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202300"/>
  <mc:AlternateContent xmlns:mc="http://schemas.openxmlformats.org/markup-compatibility/2006">
    <mc:Choice Requires="x15">
      <x15ac:absPath xmlns:x15ac="http://schemas.microsoft.com/office/spreadsheetml/2010/11/ac" url="C:\Users\engmo\Desktop\"/>
    </mc:Choice>
  </mc:AlternateContent>
  <xr:revisionPtr revIDLastSave="0" documentId="13_ncr:1_{6793A070-2DD1-4BB9-BF96-2401B954CC80}" xr6:coauthVersionLast="47" xr6:coauthVersionMax="47" xr10:uidLastSave="{00000000-0000-0000-0000-000000000000}"/>
  <bookViews>
    <workbookView xWindow="-108" yWindow="-108" windowWidth="23256" windowHeight="12576" firstSheet="6" activeTab="6" xr2:uid="{107904E4-9CEF-4103-A0FE-FB599DE252FB}"/>
  </bookViews>
  <sheets>
    <sheet name="Current Slot Config" sheetId="15" state="hidden" r:id="rId1"/>
    <sheet name="TDD LTE&amp;NR subframe ratio" sheetId="14" state="hidden" r:id="rId2"/>
    <sheet name="Operating Band" sheetId="1" state="hidden" r:id="rId3"/>
    <sheet name="Band Comparison" sheetId="2" state="hidden" r:id="rId4"/>
    <sheet name="BandList" sheetId="3" state="hidden" r:id="rId5"/>
    <sheet name="BandList (2)" sheetId="5" state="hidden" r:id="rId6"/>
    <sheet name="All NR Bands" sheetId="6" r:id="rId7"/>
    <sheet name="Band Combination for SUL" sheetId="24" r:id="rId8"/>
    <sheet name="All NR Bands (2)" sheetId="7" state="hidden" r:id="rId9"/>
    <sheet name="FR1&amp;FR2" sheetId="4" state="hidden" r:id="rId10"/>
    <sheet name="Ex. for ENDC Band Combination" sheetId="26" r:id="rId11"/>
    <sheet name="SSB Calculator" sheetId="28" r:id="rId12"/>
    <sheet name="L.26 SSB Calculator" sheetId="29" r:id="rId13"/>
    <sheet name="n78 SSB Calculation" sheetId="27" r:id="rId14"/>
    <sheet name="RBG" sheetId="8" r:id="rId15"/>
    <sheet name="Slotformat DL &amp; UL Slot Ratio " sheetId="19" r:id="rId16"/>
    <sheet name="Throughput Calculation" sheetId="22" r:id="rId17"/>
    <sheet name="SSB Position" sheetId="23" state="hidden" r:id="rId18"/>
    <sheet name="4G Frame assignment" sheetId="9" r:id="rId19"/>
    <sheet name="NR 3GPP Tables for SlotFormat" sheetId="12" r:id="rId20"/>
    <sheet name="SFI" sheetId="18" state="hidden" r:id="rId21"/>
    <sheet name="SSB Pattern" sheetId="20" r:id="rId22"/>
    <sheet name="Cross Link Interference" sheetId="21" state="hidden" r:id="rId23"/>
    <sheet name="4G SSP" sheetId="10" state="hidden" r:id="rId24"/>
    <sheet name="Frameoffsetalignment" sheetId="11" state="hidden" r:id="rId25"/>
    <sheet name="Sheet9" sheetId="16" state="hidden" r:id="rId26"/>
    <sheet name="Parameter Comparison" sheetId="13" state="hidden" r:id="rId27"/>
    <sheet name="Frame Structure(SCS)" sheetId="17" r:id="rId28"/>
  </sheets>
  <definedNames>
    <definedName name="_xlnm._FilterDatabase" localSheetId="6" hidden="1">'All NR Bands'!$A$1:$G$51</definedName>
    <definedName name="_xlnm._FilterDatabase" localSheetId="8" hidden="1">'All NR Bands (2)'!$A$1:$G$51</definedName>
    <definedName name="_xlnm._FilterDatabase" localSheetId="4" hidden="1">BandList!$A$1:$F$13</definedName>
    <definedName name="_xlnm._FilterDatabase" localSheetId="5" hidden="1">'BandList (2)'!$A$1:$G$15</definedName>
    <definedName name="_xlnm._FilterDatabase" localSheetId="12" hidden="1">'L.26 SSB Calculator'!$A$2:$L$2501</definedName>
    <definedName name="_xlnm._FilterDatabase" localSheetId="13" hidden="1">'n78 SSB Calculation'!$A$1:$D$14758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501" i="29" l="1"/>
  <c r="I2501" i="29"/>
  <c r="H2501" i="29"/>
  <c r="E2501" i="29"/>
  <c r="D2501" i="29"/>
  <c r="G2501" i="29" s="1"/>
  <c r="C2501" i="29"/>
  <c r="F2501" i="29" s="1"/>
  <c r="B2501" i="29"/>
  <c r="J2500" i="29"/>
  <c r="I2500" i="29"/>
  <c r="H2500" i="29"/>
  <c r="F2500" i="29"/>
  <c r="D2500" i="29"/>
  <c r="G2500" i="29" s="1"/>
  <c r="C2500" i="29"/>
  <c r="B2500" i="29"/>
  <c r="E2500" i="29" s="1"/>
  <c r="J2499" i="29"/>
  <c r="I2499" i="29"/>
  <c r="H2499" i="29"/>
  <c r="E2499" i="29"/>
  <c r="D2499" i="29"/>
  <c r="G2499" i="29" s="1"/>
  <c r="C2499" i="29"/>
  <c r="F2499" i="29" s="1"/>
  <c r="B2499" i="29"/>
  <c r="J2498" i="29"/>
  <c r="I2498" i="29"/>
  <c r="H2498" i="29"/>
  <c r="E2498" i="29"/>
  <c r="D2498" i="29"/>
  <c r="G2498" i="29" s="1"/>
  <c r="C2498" i="29"/>
  <c r="F2498" i="29" s="1"/>
  <c r="B2498" i="29"/>
  <c r="J2497" i="29"/>
  <c r="I2497" i="29"/>
  <c r="H2497" i="29"/>
  <c r="F2497" i="29"/>
  <c r="E2497" i="29"/>
  <c r="D2497" i="29"/>
  <c r="G2497" i="29" s="1"/>
  <c r="C2497" i="29"/>
  <c r="B2497" i="29"/>
  <c r="J2496" i="29"/>
  <c r="I2496" i="29"/>
  <c r="H2496" i="29"/>
  <c r="F2496" i="29"/>
  <c r="D2496" i="29"/>
  <c r="G2496" i="29" s="1"/>
  <c r="C2496" i="29"/>
  <c r="B2496" i="29"/>
  <c r="E2496" i="29" s="1"/>
  <c r="J2495" i="29"/>
  <c r="I2495" i="29"/>
  <c r="H2495" i="29"/>
  <c r="G2495" i="29"/>
  <c r="D2495" i="29"/>
  <c r="C2495" i="29"/>
  <c r="F2495" i="29" s="1"/>
  <c r="B2495" i="29"/>
  <c r="E2495" i="29" s="1"/>
  <c r="J2494" i="29"/>
  <c r="I2494" i="29"/>
  <c r="H2494" i="29"/>
  <c r="D2494" i="29"/>
  <c r="G2494" i="29" s="1"/>
  <c r="C2494" i="29"/>
  <c r="F2494" i="29" s="1"/>
  <c r="B2494" i="29"/>
  <c r="E2494" i="29" s="1"/>
  <c r="J2493" i="29"/>
  <c r="I2493" i="29"/>
  <c r="H2493" i="29"/>
  <c r="D2493" i="29"/>
  <c r="G2493" i="29" s="1"/>
  <c r="C2493" i="29"/>
  <c r="F2493" i="29" s="1"/>
  <c r="B2493" i="29"/>
  <c r="E2493" i="29" s="1"/>
  <c r="J2492" i="29"/>
  <c r="I2492" i="29"/>
  <c r="H2492" i="29"/>
  <c r="D2492" i="29"/>
  <c r="G2492" i="29" s="1"/>
  <c r="C2492" i="29"/>
  <c r="F2492" i="29" s="1"/>
  <c r="B2492" i="29"/>
  <c r="E2492" i="29" s="1"/>
  <c r="J2491" i="29"/>
  <c r="I2491" i="29"/>
  <c r="H2491" i="29"/>
  <c r="G2491" i="29"/>
  <c r="D2491" i="29"/>
  <c r="C2491" i="29"/>
  <c r="F2491" i="29" s="1"/>
  <c r="B2491" i="29"/>
  <c r="E2491" i="29" s="1"/>
  <c r="J2490" i="29"/>
  <c r="I2490" i="29"/>
  <c r="H2490" i="29"/>
  <c r="D2490" i="29"/>
  <c r="G2490" i="29" s="1"/>
  <c r="C2490" i="29"/>
  <c r="F2490" i="29" s="1"/>
  <c r="B2490" i="29"/>
  <c r="E2490" i="29" s="1"/>
  <c r="J2489" i="29"/>
  <c r="I2489" i="29"/>
  <c r="H2489" i="29"/>
  <c r="D2489" i="29"/>
  <c r="G2489" i="29" s="1"/>
  <c r="C2489" i="29"/>
  <c r="F2489" i="29" s="1"/>
  <c r="B2489" i="29"/>
  <c r="E2489" i="29" s="1"/>
  <c r="J2488" i="29"/>
  <c r="I2488" i="29"/>
  <c r="H2488" i="29"/>
  <c r="D2488" i="29"/>
  <c r="G2488" i="29" s="1"/>
  <c r="C2488" i="29"/>
  <c r="F2488" i="29" s="1"/>
  <c r="B2488" i="29"/>
  <c r="E2488" i="29" s="1"/>
  <c r="J2487" i="29"/>
  <c r="I2487" i="29"/>
  <c r="H2487" i="29"/>
  <c r="D2487" i="29"/>
  <c r="G2487" i="29" s="1"/>
  <c r="C2487" i="29"/>
  <c r="F2487" i="29" s="1"/>
  <c r="B2487" i="29"/>
  <c r="E2487" i="29" s="1"/>
  <c r="J2486" i="29"/>
  <c r="I2486" i="29"/>
  <c r="H2486" i="29"/>
  <c r="D2486" i="29"/>
  <c r="G2486" i="29" s="1"/>
  <c r="C2486" i="29"/>
  <c r="F2486" i="29" s="1"/>
  <c r="B2486" i="29"/>
  <c r="E2486" i="29" s="1"/>
  <c r="J2485" i="29"/>
  <c r="I2485" i="29"/>
  <c r="H2485" i="29"/>
  <c r="E2485" i="29"/>
  <c r="D2485" i="29"/>
  <c r="G2485" i="29" s="1"/>
  <c r="C2485" i="29"/>
  <c r="F2485" i="29" s="1"/>
  <c r="B2485" i="29"/>
  <c r="J2484" i="29"/>
  <c r="I2484" i="29"/>
  <c r="H2484" i="29"/>
  <c r="F2484" i="29"/>
  <c r="D2484" i="29"/>
  <c r="G2484" i="29" s="1"/>
  <c r="C2484" i="29"/>
  <c r="B2484" i="29"/>
  <c r="E2484" i="29" s="1"/>
  <c r="J2483" i="29"/>
  <c r="I2483" i="29"/>
  <c r="H2483" i="29"/>
  <c r="E2483" i="29"/>
  <c r="D2483" i="29"/>
  <c r="G2483" i="29" s="1"/>
  <c r="C2483" i="29"/>
  <c r="F2483" i="29" s="1"/>
  <c r="B2483" i="29"/>
  <c r="J2482" i="29"/>
  <c r="I2482" i="29"/>
  <c r="H2482" i="29"/>
  <c r="E2482" i="29"/>
  <c r="D2482" i="29"/>
  <c r="G2482" i="29" s="1"/>
  <c r="C2482" i="29"/>
  <c r="F2482" i="29" s="1"/>
  <c r="B2482" i="29"/>
  <c r="J2481" i="29"/>
  <c r="I2481" i="29"/>
  <c r="H2481" i="29"/>
  <c r="F2481" i="29"/>
  <c r="E2481" i="29"/>
  <c r="D2481" i="29"/>
  <c r="G2481" i="29" s="1"/>
  <c r="C2481" i="29"/>
  <c r="B2481" i="29"/>
  <c r="J2480" i="29"/>
  <c r="I2480" i="29"/>
  <c r="H2480" i="29"/>
  <c r="G2480" i="29"/>
  <c r="F2480" i="29"/>
  <c r="D2480" i="29"/>
  <c r="C2480" i="29"/>
  <c r="B2480" i="29"/>
  <c r="E2480" i="29" s="1"/>
  <c r="J2479" i="29"/>
  <c r="I2479" i="29"/>
  <c r="H2479" i="29"/>
  <c r="G2479" i="29"/>
  <c r="D2479" i="29"/>
  <c r="C2479" i="29"/>
  <c r="F2479" i="29" s="1"/>
  <c r="B2479" i="29"/>
  <c r="E2479" i="29" s="1"/>
  <c r="J2478" i="29"/>
  <c r="I2478" i="29"/>
  <c r="H2478" i="29"/>
  <c r="D2478" i="29"/>
  <c r="G2478" i="29" s="1"/>
  <c r="C2478" i="29"/>
  <c r="F2478" i="29" s="1"/>
  <c r="B2478" i="29"/>
  <c r="E2478" i="29" s="1"/>
  <c r="J2477" i="29"/>
  <c r="I2477" i="29"/>
  <c r="H2477" i="29"/>
  <c r="D2477" i="29"/>
  <c r="G2477" i="29" s="1"/>
  <c r="C2477" i="29"/>
  <c r="F2477" i="29" s="1"/>
  <c r="B2477" i="29"/>
  <c r="E2477" i="29" s="1"/>
  <c r="J2476" i="29"/>
  <c r="I2476" i="29"/>
  <c r="H2476" i="29"/>
  <c r="D2476" i="29"/>
  <c r="G2476" i="29" s="1"/>
  <c r="C2476" i="29"/>
  <c r="F2476" i="29" s="1"/>
  <c r="B2476" i="29"/>
  <c r="E2476" i="29" s="1"/>
  <c r="J2475" i="29"/>
  <c r="I2475" i="29"/>
  <c r="H2475" i="29"/>
  <c r="G2475" i="29"/>
  <c r="D2475" i="29"/>
  <c r="C2475" i="29"/>
  <c r="F2475" i="29" s="1"/>
  <c r="B2475" i="29"/>
  <c r="E2475" i="29" s="1"/>
  <c r="J2474" i="29"/>
  <c r="I2474" i="29"/>
  <c r="H2474" i="29"/>
  <c r="D2474" i="29"/>
  <c r="G2474" i="29" s="1"/>
  <c r="C2474" i="29"/>
  <c r="F2474" i="29" s="1"/>
  <c r="B2474" i="29"/>
  <c r="E2474" i="29" s="1"/>
  <c r="J2473" i="29"/>
  <c r="I2473" i="29"/>
  <c r="H2473" i="29"/>
  <c r="D2473" i="29"/>
  <c r="G2473" i="29" s="1"/>
  <c r="C2473" i="29"/>
  <c r="F2473" i="29" s="1"/>
  <c r="B2473" i="29"/>
  <c r="E2473" i="29" s="1"/>
  <c r="J2472" i="29"/>
  <c r="I2472" i="29"/>
  <c r="H2472" i="29"/>
  <c r="D2472" i="29"/>
  <c r="G2472" i="29" s="1"/>
  <c r="C2472" i="29"/>
  <c r="F2472" i="29" s="1"/>
  <c r="B2472" i="29"/>
  <c r="E2472" i="29" s="1"/>
  <c r="J2471" i="29"/>
  <c r="I2471" i="29"/>
  <c r="H2471" i="29"/>
  <c r="D2471" i="29"/>
  <c r="G2471" i="29" s="1"/>
  <c r="C2471" i="29"/>
  <c r="F2471" i="29" s="1"/>
  <c r="B2471" i="29"/>
  <c r="E2471" i="29" s="1"/>
  <c r="J2470" i="29"/>
  <c r="I2470" i="29"/>
  <c r="H2470" i="29"/>
  <c r="D2470" i="29"/>
  <c r="G2470" i="29" s="1"/>
  <c r="C2470" i="29"/>
  <c r="F2470" i="29" s="1"/>
  <c r="B2470" i="29"/>
  <c r="E2470" i="29" s="1"/>
  <c r="J2469" i="29"/>
  <c r="I2469" i="29"/>
  <c r="H2469" i="29"/>
  <c r="E2469" i="29"/>
  <c r="D2469" i="29"/>
  <c r="G2469" i="29" s="1"/>
  <c r="C2469" i="29"/>
  <c r="F2469" i="29" s="1"/>
  <c r="B2469" i="29"/>
  <c r="J2468" i="29"/>
  <c r="I2468" i="29"/>
  <c r="H2468" i="29"/>
  <c r="F2468" i="29"/>
  <c r="D2468" i="29"/>
  <c r="G2468" i="29" s="1"/>
  <c r="C2468" i="29"/>
  <c r="B2468" i="29"/>
  <c r="E2468" i="29" s="1"/>
  <c r="J2467" i="29"/>
  <c r="I2467" i="29"/>
  <c r="H2467" i="29"/>
  <c r="E2467" i="29"/>
  <c r="D2467" i="29"/>
  <c r="G2467" i="29" s="1"/>
  <c r="C2467" i="29"/>
  <c r="F2467" i="29" s="1"/>
  <c r="B2467" i="29"/>
  <c r="J2466" i="29"/>
  <c r="I2466" i="29"/>
  <c r="H2466" i="29"/>
  <c r="E2466" i="29"/>
  <c r="D2466" i="29"/>
  <c r="G2466" i="29" s="1"/>
  <c r="C2466" i="29"/>
  <c r="F2466" i="29" s="1"/>
  <c r="B2466" i="29"/>
  <c r="J2465" i="29"/>
  <c r="I2465" i="29"/>
  <c r="H2465" i="29"/>
  <c r="F2465" i="29"/>
  <c r="E2465" i="29"/>
  <c r="D2465" i="29"/>
  <c r="G2465" i="29" s="1"/>
  <c r="C2465" i="29"/>
  <c r="B2465" i="29"/>
  <c r="J2464" i="29"/>
  <c r="I2464" i="29"/>
  <c r="H2464" i="29"/>
  <c r="F2464" i="29"/>
  <c r="D2464" i="29"/>
  <c r="G2464" i="29" s="1"/>
  <c r="C2464" i="29"/>
  <c r="B2464" i="29"/>
  <c r="E2464" i="29" s="1"/>
  <c r="J2463" i="29"/>
  <c r="I2463" i="29"/>
  <c r="H2463" i="29"/>
  <c r="G2463" i="29"/>
  <c r="D2463" i="29"/>
  <c r="C2463" i="29"/>
  <c r="F2463" i="29" s="1"/>
  <c r="B2463" i="29"/>
  <c r="E2463" i="29" s="1"/>
  <c r="J2462" i="29"/>
  <c r="I2462" i="29"/>
  <c r="H2462" i="29"/>
  <c r="D2462" i="29"/>
  <c r="G2462" i="29" s="1"/>
  <c r="C2462" i="29"/>
  <c r="F2462" i="29" s="1"/>
  <c r="B2462" i="29"/>
  <c r="E2462" i="29" s="1"/>
  <c r="J2461" i="29"/>
  <c r="I2461" i="29"/>
  <c r="H2461" i="29"/>
  <c r="D2461" i="29"/>
  <c r="G2461" i="29" s="1"/>
  <c r="C2461" i="29"/>
  <c r="F2461" i="29" s="1"/>
  <c r="B2461" i="29"/>
  <c r="E2461" i="29" s="1"/>
  <c r="J2460" i="29"/>
  <c r="I2460" i="29"/>
  <c r="H2460" i="29"/>
  <c r="D2460" i="29"/>
  <c r="G2460" i="29" s="1"/>
  <c r="C2460" i="29"/>
  <c r="F2460" i="29" s="1"/>
  <c r="B2460" i="29"/>
  <c r="E2460" i="29" s="1"/>
  <c r="J2459" i="29"/>
  <c r="I2459" i="29"/>
  <c r="H2459" i="29"/>
  <c r="G2459" i="29"/>
  <c r="D2459" i="29"/>
  <c r="C2459" i="29"/>
  <c r="F2459" i="29" s="1"/>
  <c r="B2459" i="29"/>
  <c r="E2459" i="29" s="1"/>
  <c r="J2458" i="29"/>
  <c r="I2458" i="29"/>
  <c r="H2458" i="29"/>
  <c r="D2458" i="29"/>
  <c r="G2458" i="29" s="1"/>
  <c r="C2458" i="29"/>
  <c r="F2458" i="29" s="1"/>
  <c r="B2458" i="29"/>
  <c r="E2458" i="29" s="1"/>
  <c r="J2457" i="29"/>
  <c r="I2457" i="29"/>
  <c r="H2457" i="29"/>
  <c r="D2457" i="29"/>
  <c r="G2457" i="29" s="1"/>
  <c r="C2457" i="29"/>
  <c r="F2457" i="29" s="1"/>
  <c r="B2457" i="29"/>
  <c r="E2457" i="29" s="1"/>
  <c r="J2456" i="29"/>
  <c r="I2456" i="29"/>
  <c r="H2456" i="29"/>
  <c r="D2456" i="29"/>
  <c r="G2456" i="29" s="1"/>
  <c r="C2456" i="29"/>
  <c r="F2456" i="29" s="1"/>
  <c r="B2456" i="29"/>
  <c r="E2456" i="29" s="1"/>
  <c r="J2455" i="29"/>
  <c r="I2455" i="29"/>
  <c r="H2455" i="29"/>
  <c r="D2455" i="29"/>
  <c r="G2455" i="29" s="1"/>
  <c r="C2455" i="29"/>
  <c r="F2455" i="29" s="1"/>
  <c r="B2455" i="29"/>
  <c r="E2455" i="29" s="1"/>
  <c r="J2454" i="29"/>
  <c r="I2454" i="29"/>
  <c r="H2454" i="29"/>
  <c r="D2454" i="29"/>
  <c r="G2454" i="29" s="1"/>
  <c r="C2454" i="29"/>
  <c r="F2454" i="29" s="1"/>
  <c r="B2454" i="29"/>
  <c r="E2454" i="29" s="1"/>
  <c r="J2453" i="29"/>
  <c r="I2453" i="29"/>
  <c r="H2453" i="29"/>
  <c r="G2453" i="29"/>
  <c r="D2453" i="29"/>
  <c r="C2453" i="29"/>
  <c r="F2453" i="29" s="1"/>
  <c r="B2453" i="29"/>
  <c r="E2453" i="29" s="1"/>
  <c r="J2452" i="29"/>
  <c r="I2452" i="29"/>
  <c r="H2452" i="29"/>
  <c r="F2452" i="29"/>
  <c r="D2452" i="29"/>
  <c r="G2452" i="29" s="1"/>
  <c r="C2452" i="29"/>
  <c r="B2452" i="29"/>
  <c r="E2452" i="29" s="1"/>
  <c r="J2451" i="29"/>
  <c r="I2451" i="29"/>
  <c r="H2451" i="29"/>
  <c r="G2451" i="29"/>
  <c r="D2451" i="29"/>
  <c r="C2451" i="29"/>
  <c r="F2451" i="29" s="1"/>
  <c r="B2451" i="29"/>
  <c r="E2451" i="29" s="1"/>
  <c r="J2450" i="29"/>
  <c r="I2450" i="29"/>
  <c r="H2450" i="29"/>
  <c r="F2450" i="29"/>
  <c r="D2450" i="29"/>
  <c r="G2450" i="29" s="1"/>
  <c r="C2450" i="29"/>
  <c r="B2450" i="29"/>
  <c r="E2450" i="29" s="1"/>
  <c r="J2449" i="29"/>
  <c r="I2449" i="29"/>
  <c r="H2449" i="29"/>
  <c r="G2449" i="29"/>
  <c r="D2449" i="29"/>
  <c r="C2449" i="29"/>
  <c r="F2449" i="29" s="1"/>
  <c r="B2449" i="29"/>
  <c r="E2449" i="29" s="1"/>
  <c r="J2448" i="29"/>
  <c r="I2448" i="29"/>
  <c r="H2448" i="29"/>
  <c r="D2448" i="29"/>
  <c r="G2448" i="29" s="1"/>
  <c r="C2448" i="29"/>
  <c r="F2448" i="29" s="1"/>
  <c r="B2448" i="29"/>
  <c r="E2448" i="29" s="1"/>
  <c r="J2447" i="29"/>
  <c r="I2447" i="29"/>
  <c r="H2447" i="29"/>
  <c r="D2447" i="29"/>
  <c r="G2447" i="29" s="1"/>
  <c r="C2447" i="29"/>
  <c r="F2447" i="29" s="1"/>
  <c r="B2447" i="29"/>
  <c r="E2447" i="29" s="1"/>
  <c r="J2446" i="29"/>
  <c r="I2446" i="29"/>
  <c r="H2446" i="29"/>
  <c r="D2446" i="29"/>
  <c r="G2446" i="29" s="1"/>
  <c r="C2446" i="29"/>
  <c r="F2446" i="29" s="1"/>
  <c r="B2446" i="29"/>
  <c r="E2446" i="29" s="1"/>
  <c r="J2445" i="29"/>
  <c r="I2445" i="29"/>
  <c r="H2445" i="29"/>
  <c r="E2445" i="29"/>
  <c r="D2445" i="29"/>
  <c r="G2445" i="29" s="1"/>
  <c r="C2445" i="29"/>
  <c r="F2445" i="29" s="1"/>
  <c r="B2445" i="29"/>
  <c r="J2444" i="29"/>
  <c r="I2444" i="29"/>
  <c r="H2444" i="29"/>
  <c r="F2444" i="29"/>
  <c r="D2444" i="29"/>
  <c r="G2444" i="29" s="1"/>
  <c r="C2444" i="29"/>
  <c r="B2444" i="29"/>
  <c r="E2444" i="29" s="1"/>
  <c r="J2443" i="29"/>
  <c r="I2443" i="29"/>
  <c r="H2443" i="29"/>
  <c r="G2443" i="29"/>
  <c r="E2443" i="29"/>
  <c r="D2443" i="29"/>
  <c r="C2443" i="29"/>
  <c r="F2443" i="29" s="1"/>
  <c r="B2443" i="29"/>
  <c r="J2442" i="29"/>
  <c r="I2442" i="29"/>
  <c r="H2442" i="29"/>
  <c r="F2442" i="29"/>
  <c r="E2442" i="29"/>
  <c r="D2442" i="29"/>
  <c r="G2442" i="29" s="1"/>
  <c r="C2442" i="29"/>
  <c r="B2442" i="29"/>
  <c r="J2441" i="29"/>
  <c r="I2441" i="29"/>
  <c r="H2441" i="29"/>
  <c r="G2441" i="29"/>
  <c r="F2441" i="29"/>
  <c r="E2441" i="29"/>
  <c r="D2441" i="29"/>
  <c r="C2441" i="29"/>
  <c r="B2441" i="29"/>
  <c r="J2440" i="29"/>
  <c r="I2440" i="29"/>
  <c r="H2440" i="29"/>
  <c r="G2440" i="29"/>
  <c r="F2440" i="29"/>
  <c r="D2440" i="29"/>
  <c r="C2440" i="29"/>
  <c r="B2440" i="29"/>
  <c r="E2440" i="29" s="1"/>
  <c r="J2439" i="29"/>
  <c r="I2439" i="29"/>
  <c r="H2439" i="29"/>
  <c r="G2439" i="29"/>
  <c r="E2439" i="29"/>
  <c r="D2439" i="29"/>
  <c r="C2439" i="29"/>
  <c r="F2439" i="29" s="1"/>
  <c r="B2439" i="29"/>
  <c r="J2438" i="29"/>
  <c r="I2438" i="29"/>
  <c r="H2438" i="29"/>
  <c r="D2438" i="29"/>
  <c r="G2438" i="29" s="1"/>
  <c r="C2438" i="29"/>
  <c r="F2438" i="29" s="1"/>
  <c r="B2438" i="29"/>
  <c r="E2438" i="29" s="1"/>
  <c r="J2437" i="29"/>
  <c r="I2437" i="29"/>
  <c r="H2437" i="29"/>
  <c r="D2437" i="29"/>
  <c r="G2437" i="29" s="1"/>
  <c r="C2437" i="29"/>
  <c r="F2437" i="29" s="1"/>
  <c r="B2437" i="29"/>
  <c r="E2437" i="29" s="1"/>
  <c r="J2436" i="29"/>
  <c r="I2436" i="29"/>
  <c r="H2436" i="29"/>
  <c r="D2436" i="29"/>
  <c r="G2436" i="29" s="1"/>
  <c r="C2436" i="29"/>
  <c r="F2436" i="29" s="1"/>
  <c r="B2436" i="29"/>
  <c r="E2436" i="29" s="1"/>
  <c r="J2435" i="29"/>
  <c r="I2435" i="29"/>
  <c r="H2435" i="29"/>
  <c r="G2435" i="29"/>
  <c r="D2435" i="29"/>
  <c r="C2435" i="29"/>
  <c r="F2435" i="29" s="1"/>
  <c r="B2435" i="29"/>
  <c r="E2435" i="29" s="1"/>
  <c r="J2434" i="29"/>
  <c r="I2434" i="29"/>
  <c r="H2434" i="29"/>
  <c r="D2434" i="29"/>
  <c r="G2434" i="29" s="1"/>
  <c r="C2434" i="29"/>
  <c r="F2434" i="29" s="1"/>
  <c r="B2434" i="29"/>
  <c r="E2434" i="29" s="1"/>
  <c r="J2433" i="29"/>
  <c r="I2433" i="29"/>
  <c r="H2433" i="29"/>
  <c r="D2433" i="29"/>
  <c r="G2433" i="29" s="1"/>
  <c r="C2433" i="29"/>
  <c r="F2433" i="29" s="1"/>
  <c r="B2433" i="29"/>
  <c r="E2433" i="29" s="1"/>
  <c r="J2432" i="29"/>
  <c r="I2432" i="29"/>
  <c r="H2432" i="29"/>
  <c r="D2432" i="29"/>
  <c r="G2432" i="29" s="1"/>
  <c r="C2432" i="29"/>
  <c r="F2432" i="29" s="1"/>
  <c r="B2432" i="29"/>
  <c r="E2432" i="29" s="1"/>
  <c r="J2431" i="29"/>
  <c r="I2431" i="29"/>
  <c r="H2431" i="29"/>
  <c r="D2431" i="29"/>
  <c r="G2431" i="29" s="1"/>
  <c r="C2431" i="29"/>
  <c r="F2431" i="29" s="1"/>
  <c r="B2431" i="29"/>
  <c r="E2431" i="29" s="1"/>
  <c r="J2430" i="29"/>
  <c r="I2430" i="29"/>
  <c r="H2430" i="29"/>
  <c r="D2430" i="29"/>
  <c r="G2430" i="29" s="1"/>
  <c r="C2430" i="29"/>
  <c r="F2430" i="29" s="1"/>
  <c r="B2430" i="29"/>
  <c r="E2430" i="29" s="1"/>
  <c r="J2429" i="29"/>
  <c r="I2429" i="29"/>
  <c r="H2429" i="29"/>
  <c r="D2429" i="29"/>
  <c r="G2429" i="29" s="1"/>
  <c r="C2429" i="29"/>
  <c r="F2429" i="29" s="1"/>
  <c r="B2429" i="29"/>
  <c r="E2429" i="29" s="1"/>
  <c r="J2428" i="29"/>
  <c r="I2428" i="29"/>
  <c r="H2428" i="29"/>
  <c r="D2428" i="29"/>
  <c r="G2428" i="29" s="1"/>
  <c r="C2428" i="29"/>
  <c r="F2428" i="29" s="1"/>
  <c r="B2428" i="29"/>
  <c r="E2428" i="29" s="1"/>
  <c r="J2427" i="29"/>
  <c r="I2427" i="29"/>
  <c r="H2427" i="29"/>
  <c r="G2427" i="29"/>
  <c r="D2427" i="29"/>
  <c r="C2427" i="29"/>
  <c r="F2427" i="29" s="1"/>
  <c r="B2427" i="29"/>
  <c r="E2427" i="29" s="1"/>
  <c r="J2426" i="29"/>
  <c r="I2426" i="29"/>
  <c r="H2426" i="29"/>
  <c r="F2426" i="29"/>
  <c r="D2426" i="29"/>
  <c r="G2426" i="29" s="1"/>
  <c r="C2426" i="29"/>
  <c r="B2426" i="29"/>
  <c r="E2426" i="29" s="1"/>
  <c r="J2425" i="29"/>
  <c r="I2425" i="29"/>
  <c r="H2425" i="29"/>
  <c r="G2425" i="29"/>
  <c r="D2425" i="29"/>
  <c r="C2425" i="29"/>
  <c r="F2425" i="29" s="1"/>
  <c r="B2425" i="29"/>
  <c r="E2425" i="29" s="1"/>
  <c r="J2424" i="29"/>
  <c r="I2424" i="29"/>
  <c r="H2424" i="29"/>
  <c r="D2424" i="29"/>
  <c r="G2424" i="29" s="1"/>
  <c r="C2424" i="29"/>
  <c r="F2424" i="29" s="1"/>
  <c r="B2424" i="29"/>
  <c r="E2424" i="29" s="1"/>
  <c r="J2423" i="29"/>
  <c r="I2423" i="29"/>
  <c r="H2423" i="29"/>
  <c r="G2423" i="29"/>
  <c r="D2423" i="29"/>
  <c r="C2423" i="29"/>
  <c r="F2423" i="29" s="1"/>
  <c r="B2423" i="29"/>
  <c r="E2423" i="29" s="1"/>
  <c r="J2422" i="29"/>
  <c r="I2422" i="29"/>
  <c r="H2422" i="29"/>
  <c r="D2422" i="29"/>
  <c r="G2422" i="29" s="1"/>
  <c r="C2422" i="29"/>
  <c r="F2422" i="29" s="1"/>
  <c r="B2422" i="29"/>
  <c r="E2422" i="29" s="1"/>
  <c r="J2421" i="29"/>
  <c r="I2421" i="29"/>
  <c r="H2421" i="29"/>
  <c r="E2421" i="29"/>
  <c r="D2421" i="29"/>
  <c r="G2421" i="29" s="1"/>
  <c r="C2421" i="29"/>
  <c r="F2421" i="29" s="1"/>
  <c r="B2421" i="29"/>
  <c r="J2420" i="29"/>
  <c r="I2420" i="29"/>
  <c r="H2420" i="29"/>
  <c r="D2420" i="29"/>
  <c r="G2420" i="29" s="1"/>
  <c r="C2420" i="29"/>
  <c r="F2420" i="29" s="1"/>
  <c r="B2420" i="29"/>
  <c r="E2420" i="29" s="1"/>
  <c r="J2419" i="29"/>
  <c r="I2419" i="29"/>
  <c r="H2419" i="29"/>
  <c r="D2419" i="29"/>
  <c r="G2419" i="29" s="1"/>
  <c r="C2419" i="29"/>
  <c r="F2419" i="29" s="1"/>
  <c r="B2419" i="29"/>
  <c r="E2419" i="29" s="1"/>
  <c r="J2418" i="29"/>
  <c r="I2418" i="29"/>
  <c r="H2418" i="29"/>
  <c r="D2418" i="29"/>
  <c r="G2418" i="29" s="1"/>
  <c r="C2418" i="29"/>
  <c r="F2418" i="29" s="1"/>
  <c r="B2418" i="29"/>
  <c r="E2418" i="29" s="1"/>
  <c r="J2417" i="29"/>
  <c r="I2417" i="29"/>
  <c r="H2417" i="29"/>
  <c r="E2417" i="29"/>
  <c r="D2417" i="29"/>
  <c r="G2417" i="29" s="1"/>
  <c r="C2417" i="29"/>
  <c r="F2417" i="29" s="1"/>
  <c r="B2417" i="29"/>
  <c r="J2416" i="29"/>
  <c r="I2416" i="29"/>
  <c r="H2416" i="29"/>
  <c r="D2416" i="29"/>
  <c r="G2416" i="29" s="1"/>
  <c r="C2416" i="29"/>
  <c r="F2416" i="29" s="1"/>
  <c r="B2416" i="29"/>
  <c r="E2416" i="29" s="1"/>
  <c r="J2415" i="29"/>
  <c r="I2415" i="29"/>
  <c r="H2415" i="29"/>
  <c r="E2415" i="29"/>
  <c r="D2415" i="29"/>
  <c r="G2415" i="29" s="1"/>
  <c r="C2415" i="29"/>
  <c r="F2415" i="29" s="1"/>
  <c r="B2415" i="29"/>
  <c r="J2414" i="29"/>
  <c r="I2414" i="29"/>
  <c r="H2414" i="29"/>
  <c r="D2414" i="29"/>
  <c r="G2414" i="29" s="1"/>
  <c r="C2414" i="29"/>
  <c r="F2414" i="29" s="1"/>
  <c r="B2414" i="29"/>
  <c r="E2414" i="29" s="1"/>
  <c r="J2413" i="29"/>
  <c r="I2413" i="29"/>
  <c r="H2413" i="29"/>
  <c r="D2413" i="29"/>
  <c r="G2413" i="29" s="1"/>
  <c r="C2413" i="29"/>
  <c r="F2413" i="29" s="1"/>
  <c r="B2413" i="29"/>
  <c r="E2413" i="29" s="1"/>
  <c r="J2412" i="29"/>
  <c r="I2412" i="29"/>
  <c r="H2412" i="29"/>
  <c r="D2412" i="29"/>
  <c r="G2412" i="29" s="1"/>
  <c r="C2412" i="29"/>
  <c r="F2412" i="29" s="1"/>
  <c r="B2412" i="29"/>
  <c r="E2412" i="29" s="1"/>
  <c r="J2411" i="29"/>
  <c r="I2411" i="29"/>
  <c r="H2411" i="29"/>
  <c r="D2411" i="29"/>
  <c r="G2411" i="29" s="1"/>
  <c r="C2411" i="29"/>
  <c r="F2411" i="29" s="1"/>
  <c r="B2411" i="29"/>
  <c r="E2411" i="29" s="1"/>
  <c r="J2410" i="29"/>
  <c r="I2410" i="29"/>
  <c r="H2410" i="29"/>
  <c r="D2410" i="29"/>
  <c r="G2410" i="29" s="1"/>
  <c r="C2410" i="29"/>
  <c r="F2410" i="29" s="1"/>
  <c r="B2410" i="29"/>
  <c r="E2410" i="29" s="1"/>
  <c r="J2409" i="29"/>
  <c r="I2409" i="29"/>
  <c r="H2409" i="29"/>
  <c r="D2409" i="29"/>
  <c r="G2409" i="29" s="1"/>
  <c r="C2409" i="29"/>
  <c r="F2409" i="29" s="1"/>
  <c r="B2409" i="29"/>
  <c r="E2409" i="29" s="1"/>
  <c r="J2408" i="29"/>
  <c r="I2408" i="29"/>
  <c r="H2408" i="29"/>
  <c r="F2408" i="29"/>
  <c r="D2408" i="29"/>
  <c r="G2408" i="29" s="1"/>
  <c r="C2408" i="29"/>
  <c r="B2408" i="29"/>
  <c r="E2408" i="29" s="1"/>
  <c r="J2407" i="29"/>
  <c r="I2407" i="29"/>
  <c r="H2407" i="29"/>
  <c r="D2407" i="29"/>
  <c r="G2407" i="29" s="1"/>
  <c r="C2407" i="29"/>
  <c r="F2407" i="29" s="1"/>
  <c r="B2407" i="29"/>
  <c r="E2407" i="29" s="1"/>
  <c r="J2406" i="29"/>
  <c r="I2406" i="29"/>
  <c r="H2406" i="29"/>
  <c r="D2406" i="29"/>
  <c r="G2406" i="29" s="1"/>
  <c r="C2406" i="29"/>
  <c r="F2406" i="29" s="1"/>
  <c r="B2406" i="29"/>
  <c r="E2406" i="29" s="1"/>
  <c r="J2405" i="29"/>
  <c r="I2405" i="29"/>
  <c r="H2405" i="29"/>
  <c r="E2405" i="29"/>
  <c r="D2405" i="29"/>
  <c r="G2405" i="29" s="1"/>
  <c r="C2405" i="29"/>
  <c r="F2405" i="29" s="1"/>
  <c r="B2405" i="29"/>
  <c r="J2404" i="29"/>
  <c r="I2404" i="29"/>
  <c r="H2404" i="29"/>
  <c r="F2404" i="29"/>
  <c r="D2404" i="29"/>
  <c r="G2404" i="29" s="1"/>
  <c r="C2404" i="29"/>
  <c r="B2404" i="29"/>
  <c r="E2404" i="29" s="1"/>
  <c r="J2403" i="29"/>
  <c r="I2403" i="29"/>
  <c r="H2403" i="29"/>
  <c r="E2403" i="29"/>
  <c r="D2403" i="29"/>
  <c r="G2403" i="29" s="1"/>
  <c r="C2403" i="29"/>
  <c r="F2403" i="29" s="1"/>
  <c r="B2403" i="29"/>
  <c r="J2402" i="29"/>
  <c r="I2402" i="29"/>
  <c r="H2402" i="29"/>
  <c r="F2402" i="29"/>
  <c r="E2402" i="29"/>
  <c r="D2402" i="29"/>
  <c r="G2402" i="29" s="1"/>
  <c r="C2402" i="29"/>
  <c r="B2402" i="29"/>
  <c r="J2401" i="29"/>
  <c r="I2401" i="29"/>
  <c r="H2401" i="29"/>
  <c r="G2401" i="29"/>
  <c r="F2401" i="29"/>
  <c r="E2401" i="29"/>
  <c r="D2401" i="29"/>
  <c r="C2401" i="29"/>
  <c r="B2401" i="29"/>
  <c r="J2400" i="29"/>
  <c r="I2400" i="29"/>
  <c r="H2400" i="29"/>
  <c r="G2400" i="29"/>
  <c r="F2400" i="29"/>
  <c r="D2400" i="29"/>
  <c r="C2400" i="29"/>
  <c r="B2400" i="29"/>
  <c r="E2400" i="29" s="1"/>
  <c r="J2399" i="29"/>
  <c r="I2399" i="29"/>
  <c r="H2399" i="29"/>
  <c r="G2399" i="29"/>
  <c r="E2399" i="29"/>
  <c r="D2399" i="29"/>
  <c r="C2399" i="29"/>
  <c r="F2399" i="29" s="1"/>
  <c r="B2399" i="29"/>
  <c r="J2398" i="29"/>
  <c r="I2398" i="29"/>
  <c r="H2398" i="29"/>
  <c r="D2398" i="29"/>
  <c r="G2398" i="29" s="1"/>
  <c r="C2398" i="29"/>
  <c r="F2398" i="29" s="1"/>
  <c r="B2398" i="29"/>
  <c r="E2398" i="29" s="1"/>
  <c r="J2397" i="29"/>
  <c r="I2397" i="29"/>
  <c r="H2397" i="29"/>
  <c r="D2397" i="29"/>
  <c r="G2397" i="29" s="1"/>
  <c r="C2397" i="29"/>
  <c r="F2397" i="29" s="1"/>
  <c r="B2397" i="29"/>
  <c r="E2397" i="29" s="1"/>
  <c r="J2396" i="29"/>
  <c r="I2396" i="29"/>
  <c r="H2396" i="29"/>
  <c r="D2396" i="29"/>
  <c r="G2396" i="29" s="1"/>
  <c r="C2396" i="29"/>
  <c r="F2396" i="29" s="1"/>
  <c r="B2396" i="29"/>
  <c r="E2396" i="29" s="1"/>
  <c r="J2395" i="29"/>
  <c r="I2395" i="29"/>
  <c r="H2395" i="29"/>
  <c r="G2395" i="29"/>
  <c r="D2395" i="29"/>
  <c r="C2395" i="29"/>
  <c r="F2395" i="29" s="1"/>
  <c r="B2395" i="29"/>
  <c r="E2395" i="29" s="1"/>
  <c r="J2394" i="29"/>
  <c r="I2394" i="29"/>
  <c r="H2394" i="29"/>
  <c r="D2394" i="29"/>
  <c r="G2394" i="29" s="1"/>
  <c r="C2394" i="29"/>
  <c r="F2394" i="29" s="1"/>
  <c r="B2394" i="29"/>
  <c r="E2394" i="29" s="1"/>
  <c r="J2393" i="29"/>
  <c r="I2393" i="29"/>
  <c r="H2393" i="29"/>
  <c r="D2393" i="29"/>
  <c r="G2393" i="29" s="1"/>
  <c r="C2393" i="29"/>
  <c r="F2393" i="29" s="1"/>
  <c r="B2393" i="29"/>
  <c r="E2393" i="29" s="1"/>
  <c r="J2392" i="29"/>
  <c r="I2392" i="29"/>
  <c r="H2392" i="29"/>
  <c r="D2392" i="29"/>
  <c r="G2392" i="29" s="1"/>
  <c r="C2392" i="29"/>
  <c r="F2392" i="29" s="1"/>
  <c r="B2392" i="29"/>
  <c r="E2392" i="29" s="1"/>
  <c r="J2391" i="29"/>
  <c r="I2391" i="29"/>
  <c r="H2391" i="29"/>
  <c r="D2391" i="29"/>
  <c r="G2391" i="29" s="1"/>
  <c r="C2391" i="29"/>
  <c r="F2391" i="29" s="1"/>
  <c r="B2391" i="29"/>
  <c r="E2391" i="29" s="1"/>
  <c r="J2390" i="29"/>
  <c r="I2390" i="29"/>
  <c r="H2390" i="29"/>
  <c r="D2390" i="29"/>
  <c r="G2390" i="29" s="1"/>
  <c r="C2390" i="29"/>
  <c r="F2390" i="29" s="1"/>
  <c r="B2390" i="29"/>
  <c r="E2390" i="29" s="1"/>
  <c r="J2389" i="29"/>
  <c r="I2389" i="29"/>
  <c r="H2389" i="29"/>
  <c r="D2389" i="29"/>
  <c r="G2389" i="29" s="1"/>
  <c r="C2389" i="29"/>
  <c r="F2389" i="29" s="1"/>
  <c r="B2389" i="29"/>
  <c r="E2389" i="29" s="1"/>
  <c r="J2388" i="29"/>
  <c r="I2388" i="29"/>
  <c r="H2388" i="29"/>
  <c r="D2388" i="29"/>
  <c r="G2388" i="29" s="1"/>
  <c r="C2388" i="29"/>
  <c r="F2388" i="29" s="1"/>
  <c r="B2388" i="29"/>
  <c r="E2388" i="29" s="1"/>
  <c r="J2387" i="29"/>
  <c r="I2387" i="29"/>
  <c r="H2387" i="29"/>
  <c r="D2387" i="29"/>
  <c r="G2387" i="29" s="1"/>
  <c r="C2387" i="29"/>
  <c r="F2387" i="29" s="1"/>
  <c r="B2387" i="29"/>
  <c r="E2387" i="29" s="1"/>
  <c r="J2386" i="29"/>
  <c r="I2386" i="29"/>
  <c r="H2386" i="29"/>
  <c r="D2386" i="29"/>
  <c r="G2386" i="29" s="1"/>
  <c r="C2386" i="29"/>
  <c r="F2386" i="29" s="1"/>
  <c r="B2386" i="29"/>
  <c r="E2386" i="29" s="1"/>
  <c r="J2385" i="29"/>
  <c r="I2385" i="29"/>
  <c r="H2385" i="29"/>
  <c r="D2385" i="29"/>
  <c r="G2385" i="29" s="1"/>
  <c r="C2385" i="29"/>
  <c r="F2385" i="29" s="1"/>
  <c r="B2385" i="29"/>
  <c r="E2385" i="29" s="1"/>
  <c r="J2384" i="29"/>
  <c r="I2384" i="29"/>
  <c r="H2384" i="29"/>
  <c r="F2384" i="29"/>
  <c r="D2384" i="29"/>
  <c r="G2384" i="29" s="1"/>
  <c r="C2384" i="29"/>
  <c r="B2384" i="29"/>
  <c r="E2384" i="29" s="1"/>
  <c r="J2383" i="29"/>
  <c r="I2383" i="29"/>
  <c r="H2383" i="29"/>
  <c r="D2383" i="29"/>
  <c r="G2383" i="29" s="1"/>
  <c r="C2383" i="29"/>
  <c r="F2383" i="29" s="1"/>
  <c r="B2383" i="29"/>
  <c r="E2383" i="29" s="1"/>
  <c r="J2382" i="29"/>
  <c r="I2382" i="29"/>
  <c r="H2382" i="29"/>
  <c r="D2382" i="29"/>
  <c r="G2382" i="29" s="1"/>
  <c r="C2382" i="29"/>
  <c r="F2382" i="29" s="1"/>
  <c r="B2382" i="29"/>
  <c r="E2382" i="29" s="1"/>
  <c r="J2381" i="29"/>
  <c r="I2381" i="29"/>
  <c r="H2381" i="29"/>
  <c r="D2381" i="29"/>
  <c r="G2381" i="29" s="1"/>
  <c r="C2381" i="29"/>
  <c r="F2381" i="29" s="1"/>
  <c r="B2381" i="29"/>
  <c r="E2381" i="29" s="1"/>
  <c r="J2380" i="29"/>
  <c r="I2380" i="29"/>
  <c r="H2380" i="29"/>
  <c r="F2380" i="29"/>
  <c r="D2380" i="29"/>
  <c r="G2380" i="29" s="1"/>
  <c r="C2380" i="29"/>
  <c r="B2380" i="29"/>
  <c r="E2380" i="29" s="1"/>
  <c r="J2379" i="29"/>
  <c r="I2379" i="29"/>
  <c r="H2379" i="29"/>
  <c r="G2379" i="29"/>
  <c r="E2379" i="29"/>
  <c r="D2379" i="29"/>
  <c r="C2379" i="29"/>
  <c r="F2379" i="29" s="1"/>
  <c r="B2379" i="29"/>
  <c r="J2378" i="29"/>
  <c r="I2378" i="29"/>
  <c r="H2378" i="29"/>
  <c r="F2378" i="29"/>
  <c r="E2378" i="29"/>
  <c r="D2378" i="29"/>
  <c r="G2378" i="29" s="1"/>
  <c r="C2378" i="29"/>
  <c r="B2378" i="29"/>
  <c r="J2377" i="29"/>
  <c r="I2377" i="29"/>
  <c r="H2377" i="29"/>
  <c r="G2377" i="29"/>
  <c r="F2377" i="29"/>
  <c r="D2377" i="29"/>
  <c r="C2377" i="29"/>
  <c r="B2377" i="29"/>
  <c r="E2377" i="29" s="1"/>
  <c r="J2376" i="29"/>
  <c r="I2376" i="29"/>
  <c r="H2376" i="29"/>
  <c r="G2376" i="29"/>
  <c r="D2376" i="29"/>
  <c r="C2376" i="29"/>
  <c r="F2376" i="29" s="1"/>
  <c r="B2376" i="29"/>
  <c r="E2376" i="29" s="1"/>
  <c r="J2375" i="29"/>
  <c r="I2375" i="29"/>
  <c r="H2375" i="29"/>
  <c r="G2375" i="29"/>
  <c r="D2375" i="29"/>
  <c r="C2375" i="29"/>
  <c r="F2375" i="29" s="1"/>
  <c r="B2375" i="29"/>
  <c r="E2375" i="29" s="1"/>
  <c r="J2374" i="29"/>
  <c r="I2374" i="29"/>
  <c r="H2374" i="29"/>
  <c r="F2374" i="29"/>
  <c r="D2374" i="29"/>
  <c r="G2374" i="29" s="1"/>
  <c r="C2374" i="29"/>
  <c r="B2374" i="29"/>
  <c r="E2374" i="29" s="1"/>
  <c r="J2373" i="29"/>
  <c r="I2373" i="29"/>
  <c r="H2373" i="29"/>
  <c r="E2373" i="29"/>
  <c r="D2373" i="29"/>
  <c r="G2373" i="29" s="1"/>
  <c r="C2373" i="29"/>
  <c r="F2373" i="29" s="1"/>
  <c r="B2373" i="29"/>
  <c r="J2372" i="29"/>
  <c r="I2372" i="29"/>
  <c r="H2372" i="29"/>
  <c r="F2372" i="29"/>
  <c r="D2372" i="29"/>
  <c r="G2372" i="29" s="1"/>
  <c r="C2372" i="29"/>
  <c r="B2372" i="29"/>
  <c r="E2372" i="29" s="1"/>
  <c r="J2371" i="29"/>
  <c r="I2371" i="29"/>
  <c r="H2371" i="29"/>
  <c r="E2371" i="29"/>
  <c r="D2371" i="29"/>
  <c r="G2371" i="29" s="1"/>
  <c r="C2371" i="29"/>
  <c r="F2371" i="29" s="1"/>
  <c r="B2371" i="29"/>
  <c r="J2370" i="29"/>
  <c r="I2370" i="29"/>
  <c r="H2370" i="29"/>
  <c r="E2370" i="29"/>
  <c r="D2370" i="29"/>
  <c r="G2370" i="29" s="1"/>
  <c r="C2370" i="29"/>
  <c r="F2370" i="29" s="1"/>
  <c r="B2370" i="29"/>
  <c r="J2369" i="29"/>
  <c r="I2369" i="29"/>
  <c r="H2369" i="29"/>
  <c r="F2369" i="29"/>
  <c r="E2369" i="29"/>
  <c r="D2369" i="29"/>
  <c r="G2369" i="29" s="1"/>
  <c r="C2369" i="29"/>
  <c r="B2369" i="29"/>
  <c r="J2368" i="29"/>
  <c r="I2368" i="29"/>
  <c r="H2368" i="29"/>
  <c r="F2368" i="29"/>
  <c r="D2368" i="29"/>
  <c r="G2368" i="29" s="1"/>
  <c r="C2368" i="29"/>
  <c r="B2368" i="29"/>
  <c r="E2368" i="29" s="1"/>
  <c r="J2367" i="29"/>
  <c r="I2367" i="29"/>
  <c r="H2367" i="29"/>
  <c r="E2367" i="29"/>
  <c r="D2367" i="29"/>
  <c r="G2367" i="29" s="1"/>
  <c r="C2367" i="29"/>
  <c r="F2367" i="29" s="1"/>
  <c r="B2367" i="29"/>
  <c r="J2366" i="29"/>
  <c r="I2366" i="29"/>
  <c r="H2366" i="29"/>
  <c r="D2366" i="29"/>
  <c r="G2366" i="29" s="1"/>
  <c r="C2366" i="29"/>
  <c r="F2366" i="29" s="1"/>
  <c r="B2366" i="29"/>
  <c r="E2366" i="29" s="1"/>
  <c r="J2365" i="29"/>
  <c r="I2365" i="29"/>
  <c r="H2365" i="29"/>
  <c r="D2365" i="29"/>
  <c r="G2365" i="29" s="1"/>
  <c r="C2365" i="29"/>
  <c r="F2365" i="29" s="1"/>
  <c r="B2365" i="29"/>
  <c r="E2365" i="29" s="1"/>
  <c r="J2364" i="29"/>
  <c r="I2364" i="29"/>
  <c r="H2364" i="29"/>
  <c r="D2364" i="29"/>
  <c r="G2364" i="29" s="1"/>
  <c r="C2364" i="29"/>
  <c r="F2364" i="29" s="1"/>
  <c r="B2364" i="29"/>
  <c r="E2364" i="29" s="1"/>
  <c r="J2363" i="29"/>
  <c r="I2363" i="29"/>
  <c r="H2363" i="29"/>
  <c r="G2363" i="29"/>
  <c r="D2363" i="29"/>
  <c r="C2363" i="29"/>
  <c r="F2363" i="29" s="1"/>
  <c r="B2363" i="29"/>
  <c r="E2363" i="29" s="1"/>
  <c r="J2362" i="29"/>
  <c r="I2362" i="29"/>
  <c r="H2362" i="29"/>
  <c r="D2362" i="29"/>
  <c r="G2362" i="29" s="1"/>
  <c r="C2362" i="29"/>
  <c r="F2362" i="29" s="1"/>
  <c r="B2362" i="29"/>
  <c r="E2362" i="29" s="1"/>
  <c r="J2361" i="29"/>
  <c r="I2361" i="29"/>
  <c r="H2361" i="29"/>
  <c r="D2361" i="29"/>
  <c r="G2361" i="29" s="1"/>
  <c r="C2361" i="29"/>
  <c r="F2361" i="29" s="1"/>
  <c r="B2361" i="29"/>
  <c r="E2361" i="29" s="1"/>
  <c r="J2360" i="29"/>
  <c r="I2360" i="29"/>
  <c r="H2360" i="29"/>
  <c r="D2360" i="29"/>
  <c r="G2360" i="29" s="1"/>
  <c r="C2360" i="29"/>
  <c r="F2360" i="29" s="1"/>
  <c r="B2360" i="29"/>
  <c r="E2360" i="29" s="1"/>
  <c r="J2359" i="29"/>
  <c r="I2359" i="29"/>
  <c r="H2359" i="29"/>
  <c r="D2359" i="29"/>
  <c r="G2359" i="29" s="1"/>
  <c r="C2359" i="29"/>
  <c r="F2359" i="29" s="1"/>
  <c r="B2359" i="29"/>
  <c r="E2359" i="29" s="1"/>
  <c r="J2358" i="29"/>
  <c r="I2358" i="29"/>
  <c r="H2358" i="29"/>
  <c r="D2358" i="29"/>
  <c r="G2358" i="29" s="1"/>
  <c r="C2358" i="29"/>
  <c r="F2358" i="29" s="1"/>
  <c r="B2358" i="29"/>
  <c r="E2358" i="29" s="1"/>
  <c r="J2357" i="29"/>
  <c r="I2357" i="29"/>
  <c r="H2357" i="29"/>
  <c r="D2357" i="29"/>
  <c r="G2357" i="29" s="1"/>
  <c r="C2357" i="29"/>
  <c r="F2357" i="29" s="1"/>
  <c r="B2357" i="29"/>
  <c r="E2357" i="29" s="1"/>
  <c r="J2356" i="29"/>
  <c r="I2356" i="29"/>
  <c r="H2356" i="29"/>
  <c r="D2356" i="29"/>
  <c r="G2356" i="29" s="1"/>
  <c r="C2356" i="29"/>
  <c r="F2356" i="29" s="1"/>
  <c r="B2356" i="29"/>
  <c r="E2356" i="29" s="1"/>
  <c r="J2355" i="29"/>
  <c r="I2355" i="29"/>
  <c r="H2355" i="29"/>
  <c r="D2355" i="29"/>
  <c r="G2355" i="29" s="1"/>
  <c r="C2355" i="29"/>
  <c r="F2355" i="29" s="1"/>
  <c r="B2355" i="29"/>
  <c r="E2355" i="29" s="1"/>
  <c r="J2354" i="29"/>
  <c r="I2354" i="29"/>
  <c r="H2354" i="29"/>
  <c r="D2354" i="29"/>
  <c r="G2354" i="29" s="1"/>
  <c r="C2354" i="29"/>
  <c r="F2354" i="29" s="1"/>
  <c r="B2354" i="29"/>
  <c r="E2354" i="29" s="1"/>
  <c r="J2353" i="29"/>
  <c r="I2353" i="29"/>
  <c r="H2353" i="29"/>
  <c r="D2353" i="29"/>
  <c r="G2353" i="29" s="1"/>
  <c r="C2353" i="29"/>
  <c r="F2353" i="29" s="1"/>
  <c r="B2353" i="29"/>
  <c r="E2353" i="29" s="1"/>
  <c r="J2352" i="29"/>
  <c r="I2352" i="29"/>
  <c r="H2352" i="29"/>
  <c r="F2352" i="29"/>
  <c r="D2352" i="29"/>
  <c r="G2352" i="29" s="1"/>
  <c r="C2352" i="29"/>
  <c r="B2352" i="29"/>
  <c r="E2352" i="29" s="1"/>
  <c r="J2351" i="29"/>
  <c r="I2351" i="29"/>
  <c r="H2351" i="29"/>
  <c r="D2351" i="29"/>
  <c r="G2351" i="29" s="1"/>
  <c r="C2351" i="29"/>
  <c r="F2351" i="29" s="1"/>
  <c r="B2351" i="29"/>
  <c r="E2351" i="29" s="1"/>
  <c r="J2350" i="29"/>
  <c r="I2350" i="29"/>
  <c r="H2350" i="29"/>
  <c r="D2350" i="29"/>
  <c r="G2350" i="29" s="1"/>
  <c r="C2350" i="29"/>
  <c r="F2350" i="29" s="1"/>
  <c r="B2350" i="29"/>
  <c r="E2350" i="29" s="1"/>
  <c r="J2349" i="29"/>
  <c r="I2349" i="29"/>
  <c r="H2349" i="29"/>
  <c r="D2349" i="29"/>
  <c r="G2349" i="29" s="1"/>
  <c r="C2349" i="29"/>
  <c r="F2349" i="29" s="1"/>
  <c r="B2349" i="29"/>
  <c r="E2349" i="29" s="1"/>
  <c r="J2348" i="29"/>
  <c r="I2348" i="29"/>
  <c r="H2348" i="29"/>
  <c r="F2348" i="29"/>
  <c r="D2348" i="29"/>
  <c r="G2348" i="29" s="1"/>
  <c r="C2348" i="29"/>
  <c r="B2348" i="29"/>
  <c r="E2348" i="29" s="1"/>
  <c r="J2347" i="29"/>
  <c r="I2347" i="29"/>
  <c r="H2347" i="29"/>
  <c r="G2347" i="29"/>
  <c r="D2347" i="29"/>
  <c r="C2347" i="29"/>
  <c r="F2347" i="29" s="1"/>
  <c r="B2347" i="29"/>
  <c r="E2347" i="29" s="1"/>
  <c r="J2346" i="29"/>
  <c r="I2346" i="29"/>
  <c r="H2346" i="29"/>
  <c r="F2346" i="29"/>
  <c r="D2346" i="29"/>
  <c r="G2346" i="29" s="1"/>
  <c r="C2346" i="29"/>
  <c r="B2346" i="29"/>
  <c r="E2346" i="29" s="1"/>
  <c r="J2345" i="29"/>
  <c r="I2345" i="29"/>
  <c r="H2345" i="29"/>
  <c r="G2345" i="29"/>
  <c r="F2345" i="29"/>
  <c r="D2345" i="29"/>
  <c r="C2345" i="29"/>
  <c r="B2345" i="29"/>
  <c r="E2345" i="29" s="1"/>
  <c r="J2344" i="29"/>
  <c r="I2344" i="29"/>
  <c r="H2344" i="29"/>
  <c r="G2344" i="29"/>
  <c r="D2344" i="29"/>
  <c r="C2344" i="29"/>
  <c r="F2344" i="29" s="1"/>
  <c r="B2344" i="29"/>
  <c r="E2344" i="29" s="1"/>
  <c r="J2343" i="29"/>
  <c r="I2343" i="29"/>
  <c r="H2343" i="29"/>
  <c r="G2343" i="29"/>
  <c r="D2343" i="29"/>
  <c r="C2343" i="29"/>
  <c r="F2343" i="29" s="1"/>
  <c r="B2343" i="29"/>
  <c r="E2343" i="29" s="1"/>
  <c r="J2342" i="29"/>
  <c r="I2342" i="29"/>
  <c r="H2342" i="29"/>
  <c r="F2342" i="29"/>
  <c r="D2342" i="29"/>
  <c r="G2342" i="29" s="1"/>
  <c r="C2342" i="29"/>
  <c r="B2342" i="29"/>
  <c r="E2342" i="29" s="1"/>
  <c r="J2341" i="29"/>
  <c r="I2341" i="29"/>
  <c r="H2341" i="29"/>
  <c r="D2341" i="29"/>
  <c r="G2341" i="29" s="1"/>
  <c r="C2341" i="29"/>
  <c r="F2341" i="29" s="1"/>
  <c r="B2341" i="29"/>
  <c r="E2341" i="29" s="1"/>
  <c r="J2340" i="29"/>
  <c r="I2340" i="29"/>
  <c r="H2340" i="29"/>
  <c r="D2340" i="29"/>
  <c r="G2340" i="29" s="1"/>
  <c r="C2340" i="29"/>
  <c r="F2340" i="29" s="1"/>
  <c r="B2340" i="29"/>
  <c r="E2340" i="29" s="1"/>
  <c r="J2339" i="29"/>
  <c r="I2339" i="29"/>
  <c r="H2339" i="29"/>
  <c r="D2339" i="29"/>
  <c r="G2339" i="29" s="1"/>
  <c r="C2339" i="29"/>
  <c r="F2339" i="29" s="1"/>
  <c r="B2339" i="29"/>
  <c r="E2339" i="29" s="1"/>
  <c r="J2338" i="29"/>
  <c r="I2338" i="29"/>
  <c r="H2338" i="29"/>
  <c r="D2338" i="29"/>
  <c r="G2338" i="29" s="1"/>
  <c r="C2338" i="29"/>
  <c r="F2338" i="29" s="1"/>
  <c r="B2338" i="29"/>
  <c r="E2338" i="29" s="1"/>
  <c r="J2337" i="29"/>
  <c r="I2337" i="29"/>
  <c r="H2337" i="29"/>
  <c r="D2337" i="29"/>
  <c r="G2337" i="29" s="1"/>
  <c r="C2337" i="29"/>
  <c r="F2337" i="29" s="1"/>
  <c r="B2337" i="29"/>
  <c r="E2337" i="29" s="1"/>
  <c r="J2336" i="29"/>
  <c r="I2336" i="29"/>
  <c r="H2336" i="29"/>
  <c r="G2336" i="29"/>
  <c r="D2336" i="29"/>
  <c r="C2336" i="29"/>
  <c r="F2336" i="29" s="1"/>
  <c r="B2336" i="29"/>
  <c r="E2336" i="29" s="1"/>
  <c r="J2335" i="29"/>
  <c r="I2335" i="29"/>
  <c r="H2335" i="29"/>
  <c r="G2335" i="29"/>
  <c r="D2335" i="29"/>
  <c r="C2335" i="29"/>
  <c r="F2335" i="29" s="1"/>
  <c r="B2335" i="29"/>
  <c r="E2335" i="29" s="1"/>
  <c r="J2334" i="29"/>
  <c r="I2334" i="29"/>
  <c r="H2334" i="29"/>
  <c r="F2334" i="29"/>
  <c r="D2334" i="29"/>
  <c r="G2334" i="29" s="1"/>
  <c r="C2334" i="29"/>
  <c r="B2334" i="29"/>
  <c r="E2334" i="29" s="1"/>
  <c r="J2333" i="29"/>
  <c r="I2333" i="29"/>
  <c r="H2333" i="29"/>
  <c r="D2333" i="29"/>
  <c r="G2333" i="29" s="1"/>
  <c r="C2333" i="29"/>
  <c r="F2333" i="29" s="1"/>
  <c r="B2333" i="29"/>
  <c r="E2333" i="29" s="1"/>
  <c r="J2332" i="29"/>
  <c r="I2332" i="29"/>
  <c r="H2332" i="29"/>
  <c r="D2332" i="29"/>
  <c r="G2332" i="29" s="1"/>
  <c r="C2332" i="29"/>
  <c r="F2332" i="29" s="1"/>
  <c r="B2332" i="29"/>
  <c r="E2332" i="29" s="1"/>
  <c r="J2331" i="29"/>
  <c r="I2331" i="29"/>
  <c r="H2331" i="29"/>
  <c r="G2331" i="29"/>
  <c r="D2331" i="29"/>
  <c r="C2331" i="29"/>
  <c r="F2331" i="29" s="1"/>
  <c r="B2331" i="29"/>
  <c r="E2331" i="29" s="1"/>
  <c r="J2330" i="29"/>
  <c r="I2330" i="29"/>
  <c r="H2330" i="29"/>
  <c r="F2330" i="29"/>
  <c r="D2330" i="29"/>
  <c r="G2330" i="29" s="1"/>
  <c r="C2330" i="29"/>
  <c r="B2330" i="29"/>
  <c r="E2330" i="29" s="1"/>
  <c r="J2329" i="29"/>
  <c r="I2329" i="29"/>
  <c r="H2329" i="29"/>
  <c r="G2329" i="29"/>
  <c r="D2329" i="29"/>
  <c r="C2329" i="29"/>
  <c r="F2329" i="29" s="1"/>
  <c r="B2329" i="29"/>
  <c r="E2329" i="29" s="1"/>
  <c r="J2328" i="29"/>
  <c r="I2328" i="29"/>
  <c r="H2328" i="29"/>
  <c r="D2328" i="29"/>
  <c r="G2328" i="29" s="1"/>
  <c r="C2328" i="29"/>
  <c r="F2328" i="29" s="1"/>
  <c r="B2328" i="29"/>
  <c r="E2328" i="29" s="1"/>
  <c r="J2327" i="29"/>
  <c r="I2327" i="29"/>
  <c r="H2327" i="29"/>
  <c r="D2327" i="29"/>
  <c r="G2327" i="29" s="1"/>
  <c r="C2327" i="29"/>
  <c r="F2327" i="29" s="1"/>
  <c r="B2327" i="29"/>
  <c r="E2327" i="29" s="1"/>
  <c r="J2326" i="29"/>
  <c r="I2326" i="29"/>
  <c r="H2326" i="29"/>
  <c r="D2326" i="29"/>
  <c r="G2326" i="29" s="1"/>
  <c r="C2326" i="29"/>
  <c r="F2326" i="29" s="1"/>
  <c r="B2326" i="29"/>
  <c r="E2326" i="29" s="1"/>
  <c r="J2325" i="29"/>
  <c r="I2325" i="29"/>
  <c r="H2325" i="29"/>
  <c r="D2325" i="29"/>
  <c r="G2325" i="29" s="1"/>
  <c r="C2325" i="29"/>
  <c r="F2325" i="29" s="1"/>
  <c r="B2325" i="29"/>
  <c r="E2325" i="29" s="1"/>
  <c r="J2324" i="29"/>
  <c r="I2324" i="29"/>
  <c r="H2324" i="29"/>
  <c r="F2324" i="29"/>
  <c r="D2324" i="29"/>
  <c r="G2324" i="29" s="1"/>
  <c r="C2324" i="29"/>
  <c r="B2324" i="29"/>
  <c r="E2324" i="29" s="1"/>
  <c r="J2323" i="29"/>
  <c r="I2323" i="29"/>
  <c r="H2323" i="29"/>
  <c r="E2323" i="29"/>
  <c r="D2323" i="29"/>
  <c r="G2323" i="29" s="1"/>
  <c r="C2323" i="29"/>
  <c r="F2323" i="29" s="1"/>
  <c r="B2323" i="29"/>
  <c r="J2322" i="29"/>
  <c r="I2322" i="29"/>
  <c r="H2322" i="29"/>
  <c r="E2322" i="29"/>
  <c r="D2322" i="29"/>
  <c r="G2322" i="29" s="1"/>
  <c r="C2322" i="29"/>
  <c r="F2322" i="29" s="1"/>
  <c r="B2322" i="29"/>
  <c r="J2321" i="29"/>
  <c r="I2321" i="29"/>
  <c r="H2321" i="29"/>
  <c r="F2321" i="29"/>
  <c r="E2321" i="29"/>
  <c r="D2321" i="29"/>
  <c r="G2321" i="29" s="1"/>
  <c r="C2321" i="29"/>
  <c r="B2321" i="29"/>
  <c r="J2320" i="29"/>
  <c r="I2320" i="29"/>
  <c r="H2320" i="29"/>
  <c r="F2320" i="29"/>
  <c r="D2320" i="29"/>
  <c r="G2320" i="29" s="1"/>
  <c r="C2320" i="29"/>
  <c r="B2320" i="29"/>
  <c r="E2320" i="29" s="1"/>
  <c r="J2319" i="29"/>
  <c r="I2319" i="29"/>
  <c r="H2319" i="29"/>
  <c r="E2319" i="29"/>
  <c r="D2319" i="29"/>
  <c r="G2319" i="29" s="1"/>
  <c r="C2319" i="29"/>
  <c r="F2319" i="29" s="1"/>
  <c r="B2319" i="29"/>
  <c r="J2318" i="29"/>
  <c r="I2318" i="29"/>
  <c r="H2318" i="29"/>
  <c r="D2318" i="29"/>
  <c r="G2318" i="29" s="1"/>
  <c r="C2318" i="29"/>
  <c r="F2318" i="29" s="1"/>
  <c r="B2318" i="29"/>
  <c r="E2318" i="29" s="1"/>
  <c r="J2317" i="29"/>
  <c r="I2317" i="29"/>
  <c r="H2317" i="29"/>
  <c r="D2317" i="29"/>
  <c r="G2317" i="29" s="1"/>
  <c r="C2317" i="29"/>
  <c r="F2317" i="29" s="1"/>
  <c r="B2317" i="29"/>
  <c r="E2317" i="29" s="1"/>
  <c r="J2316" i="29"/>
  <c r="I2316" i="29"/>
  <c r="H2316" i="29"/>
  <c r="D2316" i="29"/>
  <c r="G2316" i="29" s="1"/>
  <c r="C2316" i="29"/>
  <c r="F2316" i="29" s="1"/>
  <c r="B2316" i="29"/>
  <c r="E2316" i="29" s="1"/>
  <c r="J2315" i="29"/>
  <c r="I2315" i="29"/>
  <c r="H2315" i="29"/>
  <c r="D2315" i="29"/>
  <c r="G2315" i="29" s="1"/>
  <c r="C2315" i="29"/>
  <c r="F2315" i="29" s="1"/>
  <c r="B2315" i="29"/>
  <c r="E2315" i="29" s="1"/>
  <c r="J2314" i="29"/>
  <c r="I2314" i="29"/>
  <c r="H2314" i="29"/>
  <c r="D2314" i="29"/>
  <c r="G2314" i="29" s="1"/>
  <c r="C2314" i="29"/>
  <c r="F2314" i="29" s="1"/>
  <c r="B2314" i="29"/>
  <c r="E2314" i="29" s="1"/>
  <c r="J2313" i="29"/>
  <c r="I2313" i="29"/>
  <c r="H2313" i="29"/>
  <c r="F2313" i="29"/>
  <c r="D2313" i="29"/>
  <c r="G2313" i="29" s="1"/>
  <c r="C2313" i="29"/>
  <c r="B2313" i="29"/>
  <c r="E2313" i="29" s="1"/>
  <c r="J2312" i="29"/>
  <c r="I2312" i="29"/>
  <c r="H2312" i="29"/>
  <c r="G2312" i="29"/>
  <c r="D2312" i="29"/>
  <c r="C2312" i="29"/>
  <c r="F2312" i="29" s="1"/>
  <c r="B2312" i="29"/>
  <c r="E2312" i="29" s="1"/>
  <c r="J2311" i="29"/>
  <c r="I2311" i="29"/>
  <c r="H2311" i="29"/>
  <c r="E2311" i="29"/>
  <c r="D2311" i="29"/>
  <c r="G2311" i="29" s="1"/>
  <c r="C2311" i="29"/>
  <c r="F2311" i="29" s="1"/>
  <c r="B2311" i="29"/>
  <c r="J2310" i="29"/>
  <c r="I2310" i="29"/>
  <c r="H2310" i="29"/>
  <c r="D2310" i="29"/>
  <c r="G2310" i="29" s="1"/>
  <c r="C2310" i="29"/>
  <c r="F2310" i="29" s="1"/>
  <c r="B2310" i="29"/>
  <c r="E2310" i="29" s="1"/>
  <c r="J2309" i="29"/>
  <c r="I2309" i="29"/>
  <c r="H2309" i="29"/>
  <c r="D2309" i="29"/>
  <c r="G2309" i="29" s="1"/>
  <c r="C2309" i="29"/>
  <c r="F2309" i="29" s="1"/>
  <c r="B2309" i="29"/>
  <c r="E2309" i="29" s="1"/>
  <c r="J2308" i="29"/>
  <c r="I2308" i="29"/>
  <c r="H2308" i="29"/>
  <c r="D2308" i="29"/>
  <c r="G2308" i="29" s="1"/>
  <c r="C2308" i="29"/>
  <c r="F2308" i="29" s="1"/>
  <c r="B2308" i="29"/>
  <c r="E2308" i="29" s="1"/>
  <c r="J2307" i="29"/>
  <c r="I2307" i="29"/>
  <c r="H2307" i="29"/>
  <c r="D2307" i="29"/>
  <c r="G2307" i="29" s="1"/>
  <c r="C2307" i="29"/>
  <c r="F2307" i="29" s="1"/>
  <c r="B2307" i="29"/>
  <c r="E2307" i="29" s="1"/>
  <c r="J2306" i="29"/>
  <c r="I2306" i="29"/>
  <c r="H2306" i="29"/>
  <c r="D2306" i="29"/>
  <c r="G2306" i="29" s="1"/>
  <c r="C2306" i="29"/>
  <c r="F2306" i="29" s="1"/>
  <c r="B2306" i="29"/>
  <c r="E2306" i="29" s="1"/>
  <c r="J2305" i="29"/>
  <c r="I2305" i="29"/>
  <c r="H2305" i="29"/>
  <c r="D2305" i="29"/>
  <c r="G2305" i="29" s="1"/>
  <c r="C2305" i="29"/>
  <c r="F2305" i="29" s="1"/>
  <c r="B2305" i="29"/>
  <c r="E2305" i="29" s="1"/>
  <c r="J2304" i="29"/>
  <c r="I2304" i="29"/>
  <c r="H2304" i="29"/>
  <c r="G2304" i="29"/>
  <c r="D2304" i="29"/>
  <c r="C2304" i="29"/>
  <c r="F2304" i="29" s="1"/>
  <c r="B2304" i="29"/>
  <c r="E2304" i="29" s="1"/>
  <c r="J2303" i="29"/>
  <c r="I2303" i="29"/>
  <c r="H2303" i="29"/>
  <c r="E2303" i="29"/>
  <c r="D2303" i="29"/>
  <c r="G2303" i="29" s="1"/>
  <c r="C2303" i="29"/>
  <c r="F2303" i="29" s="1"/>
  <c r="B2303" i="29"/>
  <c r="J2302" i="29"/>
  <c r="I2302" i="29"/>
  <c r="H2302" i="29"/>
  <c r="D2302" i="29"/>
  <c r="G2302" i="29" s="1"/>
  <c r="C2302" i="29"/>
  <c r="F2302" i="29" s="1"/>
  <c r="B2302" i="29"/>
  <c r="E2302" i="29" s="1"/>
  <c r="J2301" i="29"/>
  <c r="I2301" i="29"/>
  <c r="H2301" i="29"/>
  <c r="D2301" i="29"/>
  <c r="G2301" i="29" s="1"/>
  <c r="C2301" i="29"/>
  <c r="F2301" i="29" s="1"/>
  <c r="B2301" i="29"/>
  <c r="E2301" i="29" s="1"/>
  <c r="J2300" i="29"/>
  <c r="I2300" i="29"/>
  <c r="H2300" i="29"/>
  <c r="D2300" i="29"/>
  <c r="G2300" i="29" s="1"/>
  <c r="C2300" i="29"/>
  <c r="F2300" i="29" s="1"/>
  <c r="B2300" i="29"/>
  <c r="E2300" i="29" s="1"/>
  <c r="J2299" i="29"/>
  <c r="I2299" i="29"/>
  <c r="H2299" i="29"/>
  <c r="D2299" i="29"/>
  <c r="G2299" i="29" s="1"/>
  <c r="C2299" i="29"/>
  <c r="F2299" i="29" s="1"/>
  <c r="B2299" i="29"/>
  <c r="E2299" i="29" s="1"/>
  <c r="J2298" i="29"/>
  <c r="I2298" i="29"/>
  <c r="H2298" i="29"/>
  <c r="D2298" i="29"/>
  <c r="G2298" i="29" s="1"/>
  <c r="C2298" i="29"/>
  <c r="F2298" i="29" s="1"/>
  <c r="B2298" i="29"/>
  <c r="E2298" i="29" s="1"/>
  <c r="J2297" i="29"/>
  <c r="I2297" i="29"/>
  <c r="H2297" i="29"/>
  <c r="D2297" i="29"/>
  <c r="G2297" i="29" s="1"/>
  <c r="C2297" i="29"/>
  <c r="F2297" i="29" s="1"/>
  <c r="B2297" i="29"/>
  <c r="E2297" i="29" s="1"/>
  <c r="J2296" i="29"/>
  <c r="I2296" i="29"/>
  <c r="H2296" i="29"/>
  <c r="D2296" i="29"/>
  <c r="G2296" i="29" s="1"/>
  <c r="C2296" i="29"/>
  <c r="F2296" i="29" s="1"/>
  <c r="B2296" i="29"/>
  <c r="E2296" i="29" s="1"/>
  <c r="J2295" i="29"/>
  <c r="I2295" i="29"/>
  <c r="H2295" i="29"/>
  <c r="D2295" i="29"/>
  <c r="G2295" i="29" s="1"/>
  <c r="C2295" i="29"/>
  <c r="F2295" i="29" s="1"/>
  <c r="B2295" i="29"/>
  <c r="E2295" i="29" s="1"/>
  <c r="J2294" i="29"/>
  <c r="I2294" i="29"/>
  <c r="H2294" i="29"/>
  <c r="D2294" i="29"/>
  <c r="G2294" i="29" s="1"/>
  <c r="C2294" i="29"/>
  <c r="F2294" i="29" s="1"/>
  <c r="B2294" i="29"/>
  <c r="E2294" i="29" s="1"/>
  <c r="J2293" i="29"/>
  <c r="I2293" i="29"/>
  <c r="H2293" i="29"/>
  <c r="E2293" i="29"/>
  <c r="D2293" i="29"/>
  <c r="G2293" i="29" s="1"/>
  <c r="C2293" i="29"/>
  <c r="F2293" i="29" s="1"/>
  <c r="B2293" i="29"/>
  <c r="J2292" i="29"/>
  <c r="I2292" i="29"/>
  <c r="H2292" i="29"/>
  <c r="F2292" i="29"/>
  <c r="D2292" i="29"/>
  <c r="G2292" i="29" s="1"/>
  <c r="C2292" i="29"/>
  <c r="B2292" i="29"/>
  <c r="E2292" i="29" s="1"/>
  <c r="J2291" i="29"/>
  <c r="I2291" i="29"/>
  <c r="H2291" i="29"/>
  <c r="E2291" i="29"/>
  <c r="D2291" i="29"/>
  <c r="G2291" i="29" s="1"/>
  <c r="C2291" i="29"/>
  <c r="F2291" i="29" s="1"/>
  <c r="B2291" i="29"/>
  <c r="J2290" i="29"/>
  <c r="I2290" i="29"/>
  <c r="H2290" i="29"/>
  <c r="D2290" i="29"/>
  <c r="G2290" i="29" s="1"/>
  <c r="C2290" i="29"/>
  <c r="F2290" i="29" s="1"/>
  <c r="B2290" i="29"/>
  <c r="E2290" i="29" s="1"/>
  <c r="J2289" i="29"/>
  <c r="I2289" i="29"/>
  <c r="H2289" i="29"/>
  <c r="D2289" i="29"/>
  <c r="G2289" i="29" s="1"/>
  <c r="C2289" i="29"/>
  <c r="F2289" i="29" s="1"/>
  <c r="B2289" i="29"/>
  <c r="E2289" i="29" s="1"/>
  <c r="J2288" i="29"/>
  <c r="I2288" i="29"/>
  <c r="H2288" i="29"/>
  <c r="G2288" i="29"/>
  <c r="D2288" i="29"/>
  <c r="C2288" i="29"/>
  <c r="F2288" i="29" s="1"/>
  <c r="B2288" i="29"/>
  <c r="E2288" i="29" s="1"/>
  <c r="J2287" i="29"/>
  <c r="I2287" i="29"/>
  <c r="H2287" i="29"/>
  <c r="D2287" i="29"/>
  <c r="G2287" i="29" s="1"/>
  <c r="C2287" i="29"/>
  <c r="F2287" i="29" s="1"/>
  <c r="B2287" i="29"/>
  <c r="E2287" i="29" s="1"/>
  <c r="J2286" i="29"/>
  <c r="I2286" i="29"/>
  <c r="H2286" i="29"/>
  <c r="G2286" i="29"/>
  <c r="D2286" i="29"/>
  <c r="C2286" i="29"/>
  <c r="F2286" i="29" s="1"/>
  <c r="B2286" i="29"/>
  <c r="E2286" i="29" s="1"/>
  <c r="J2285" i="29"/>
  <c r="I2285" i="29"/>
  <c r="H2285" i="29"/>
  <c r="E2285" i="29"/>
  <c r="D2285" i="29"/>
  <c r="G2285" i="29" s="1"/>
  <c r="C2285" i="29"/>
  <c r="F2285" i="29" s="1"/>
  <c r="B2285" i="29"/>
  <c r="J2284" i="29"/>
  <c r="I2284" i="29"/>
  <c r="H2284" i="29"/>
  <c r="D2284" i="29"/>
  <c r="G2284" i="29" s="1"/>
  <c r="C2284" i="29"/>
  <c r="F2284" i="29" s="1"/>
  <c r="B2284" i="29"/>
  <c r="E2284" i="29" s="1"/>
  <c r="J2283" i="29"/>
  <c r="I2283" i="29"/>
  <c r="H2283" i="29"/>
  <c r="D2283" i="29"/>
  <c r="G2283" i="29" s="1"/>
  <c r="C2283" i="29"/>
  <c r="F2283" i="29" s="1"/>
  <c r="B2283" i="29"/>
  <c r="E2283" i="29" s="1"/>
  <c r="J2282" i="29"/>
  <c r="I2282" i="29"/>
  <c r="H2282" i="29"/>
  <c r="D2282" i="29"/>
  <c r="G2282" i="29" s="1"/>
  <c r="C2282" i="29"/>
  <c r="F2282" i="29" s="1"/>
  <c r="B2282" i="29"/>
  <c r="E2282" i="29" s="1"/>
  <c r="J2281" i="29"/>
  <c r="I2281" i="29"/>
  <c r="H2281" i="29"/>
  <c r="F2281" i="29"/>
  <c r="D2281" i="29"/>
  <c r="G2281" i="29" s="1"/>
  <c r="C2281" i="29"/>
  <c r="B2281" i="29"/>
  <c r="E2281" i="29" s="1"/>
  <c r="J2280" i="29"/>
  <c r="I2280" i="29"/>
  <c r="H2280" i="29"/>
  <c r="G2280" i="29"/>
  <c r="F2280" i="29"/>
  <c r="D2280" i="29"/>
  <c r="C2280" i="29"/>
  <c r="B2280" i="29"/>
  <c r="E2280" i="29" s="1"/>
  <c r="J2279" i="29"/>
  <c r="I2279" i="29"/>
  <c r="H2279" i="29"/>
  <c r="G2279" i="29"/>
  <c r="D2279" i="29"/>
  <c r="C2279" i="29"/>
  <c r="F2279" i="29" s="1"/>
  <c r="B2279" i="29"/>
  <c r="E2279" i="29" s="1"/>
  <c r="J2278" i="29"/>
  <c r="I2278" i="29"/>
  <c r="H2278" i="29"/>
  <c r="G2278" i="29"/>
  <c r="F2278" i="29"/>
  <c r="D2278" i="29"/>
  <c r="C2278" i="29"/>
  <c r="B2278" i="29"/>
  <c r="E2278" i="29" s="1"/>
  <c r="J2277" i="29"/>
  <c r="I2277" i="29"/>
  <c r="H2277" i="29"/>
  <c r="D2277" i="29"/>
  <c r="G2277" i="29" s="1"/>
  <c r="C2277" i="29"/>
  <c r="F2277" i="29" s="1"/>
  <c r="B2277" i="29"/>
  <c r="E2277" i="29" s="1"/>
  <c r="J2276" i="29"/>
  <c r="I2276" i="29"/>
  <c r="H2276" i="29"/>
  <c r="E2276" i="29"/>
  <c r="D2276" i="29"/>
  <c r="G2276" i="29" s="1"/>
  <c r="C2276" i="29"/>
  <c r="F2276" i="29" s="1"/>
  <c r="B2276" i="29"/>
  <c r="J2275" i="29"/>
  <c r="I2275" i="29"/>
  <c r="H2275" i="29"/>
  <c r="D2275" i="29"/>
  <c r="G2275" i="29" s="1"/>
  <c r="C2275" i="29"/>
  <c r="F2275" i="29" s="1"/>
  <c r="B2275" i="29"/>
  <c r="E2275" i="29" s="1"/>
  <c r="J2274" i="29"/>
  <c r="I2274" i="29"/>
  <c r="H2274" i="29"/>
  <c r="G2274" i="29"/>
  <c r="D2274" i="29"/>
  <c r="C2274" i="29"/>
  <c r="F2274" i="29" s="1"/>
  <c r="B2274" i="29"/>
  <c r="E2274" i="29" s="1"/>
  <c r="J2273" i="29"/>
  <c r="I2273" i="29"/>
  <c r="H2273" i="29"/>
  <c r="D2273" i="29"/>
  <c r="G2273" i="29" s="1"/>
  <c r="C2273" i="29"/>
  <c r="F2273" i="29" s="1"/>
  <c r="B2273" i="29"/>
  <c r="E2273" i="29" s="1"/>
  <c r="J2272" i="29"/>
  <c r="I2272" i="29"/>
  <c r="H2272" i="29"/>
  <c r="D2272" i="29"/>
  <c r="G2272" i="29" s="1"/>
  <c r="C2272" i="29"/>
  <c r="F2272" i="29" s="1"/>
  <c r="B2272" i="29"/>
  <c r="E2272" i="29" s="1"/>
  <c r="J2271" i="29"/>
  <c r="I2271" i="29"/>
  <c r="H2271" i="29"/>
  <c r="E2271" i="29"/>
  <c r="D2271" i="29"/>
  <c r="G2271" i="29" s="1"/>
  <c r="C2271" i="29"/>
  <c r="F2271" i="29" s="1"/>
  <c r="B2271" i="29"/>
  <c r="J2270" i="29"/>
  <c r="I2270" i="29"/>
  <c r="H2270" i="29"/>
  <c r="F2270" i="29"/>
  <c r="E2270" i="29"/>
  <c r="D2270" i="29"/>
  <c r="G2270" i="29" s="1"/>
  <c r="C2270" i="29"/>
  <c r="B2270" i="29"/>
  <c r="J2269" i="29"/>
  <c r="I2269" i="29"/>
  <c r="H2269" i="29"/>
  <c r="F2269" i="29"/>
  <c r="D2269" i="29"/>
  <c r="G2269" i="29" s="1"/>
  <c r="C2269" i="29"/>
  <c r="B2269" i="29"/>
  <c r="E2269" i="29" s="1"/>
  <c r="J2268" i="29"/>
  <c r="I2268" i="29"/>
  <c r="H2268" i="29"/>
  <c r="E2268" i="29"/>
  <c r="D2268" i="29"/>
  <c r="G2268" i="29" s="1"/>
  <c r="C2268" i="29"/>
  <c r="F2268" i="29" s="1"/>
  <c r="B2268" i="29"/>
  <c r="J2267" i="29"/>
  <c r="I2267" i="29"/>
  <c r="H2267" i="29"/>
  <c r="D2267" i="29"/>
  <c r="G2267" i="29" s="1"/>
  <c r="C2267" i="29"/>
  <c r="F2267" i="29" s="1"/>
  <c r="B2267" i="29"/>
  <c r="E2267" i="29" s="1"/>
  <c r="J2266" i="29"/>
  <c r="I2266" i="29"/>
  <c r="H2266" i="29"/>
  <c r="D2266" i="29"/>
  <c r="G2266" i="29" s="1"/>
  <c r="C2266" i="29"/>
  <c r="F2266" i="29" s="1"/>
  <c r="B2266" i="29"/>
  <c r="E2266" i="29" s="1"/>
  <c r="J2265" i="29"/>
  <c r="I2265" i="29"/>
  <c r="H2265" i="29"/>
  <c r="D2265" i="29"/>
  <c r="G2265" i="29" s="1"/>
  <c r="C2265" i="29"/>
  <c r="F2265" i="29" s="1"/>
  <c r="B2265" i="29"/>
  <c r="E2265" i="29" s="1"/>
  <c r="J2264" i="29"/>
  <c r="I2264" i="29"/>
  <c r="H2264" i="29"/>
  <c r="D2264" i="29"/>
  <c r="G2264" i="29" s="1"/>
  <c r="C2264" i="29"/>
  <c r="F2264" i="29" s="1"/>
  <c r="B2264" i="29"/>
  <c r="E2264" i="29" s="1"/>
  <c r="J2263" i="29"/>
  <c r="I2263" i="29"/>
  <c r="H2263" i="29"/>
  <c r="E2263" i="29"/>
  <c r="D2263" i="29"/>
  <c r="G2263" i="29" s="1"/>
  <c r="C2263" i="29"/>
  <c r="F2263" i="29" s="1"/>
  <c r="B2263" i="29"/>
  <c r="J2262" i="29"/>
  <c r="I2262" i="29"/>
  <c r="H2262" i="29"/>
  <c r="F2262" i="29"/>
  <c r="E2262" i="29"/>
  <c r="D2262" i="29"/>
  <c r="G2262" i="29" s="1"/>
  <c r="C2262" i="29"/>
  <c r="B2262" i="29"/>
  <c r="J2261" i="29"/>
  <c r="I2261" i="29"/>
  <c r="H2261" i="29"/>
  <c r="G2261" i="29"/>
  <c r="F2261" i="29"/>
  <c r="D2261" i="29"/>
  <c r="C2261" i="29"/>
  <c r="B2261" i="29"/>
  <c r="E2261" i="29" s="1"/>
  <c r="J2260" i="29"/>
  <c r="I2260" i="29"/>
  <c r="H2260" i="29"/>
  <c r="G2260" i="29"/>
  <c r="E2260" i="29"/>
  <c r="D2260" i="29"/>
  <c r="C2260" i="29"/>
  <c r="F2260" i="29" s="1"/>
  <c r="B2260" i="29"/>
  <c r="J2259" i="29"/>
  <c r="I2259" i="29"/>
  <c r="H2259" i="29"/>
  <c r="F2259" i="29"/>
  <c r="D2259" i="29"/>
  <c r="G2259" i="29" s="1"/>
  <c r="C2259" i="29"/>
  <c r="B2259" i="29"/>
  <c r="E2259" i="29" s="1"/>
  <c r="J2258" i="29"/>
  <c r="I2258" i="29"/>
  <c r="H2258" i="29"/>
  <c r="G2258" i="29"/>
  <c r="D2258" i="29"/>
  <c r="C2258" i="29"/>
  <c r="F2258" i="29" s="1"/>
  <c r="B2258" i="29"/>
  <c r="E2258" i="29" s="1"/>
  <c r="J2257" i="29"/>
  <c r="I2257" i="29"/>
  <c r="H2257" i="29"/>
  <c r="D2257" i="29"/>
  <c r="G2257" i="29" s="1"/>
  <c r="C2257" i="29"/>
  <c r="F2257" i="29" s="1"/>
  <c r="B2257" i="29"/>
  <c r="E2257" i="29" s="1"/>
  <c r="J2256" i="29"/>
  <c r="I2256" i="29"/>
  <c r="H2256" i="29"/>
  <c r="D2256" i="29"/>
  <c r="G2256" i="29" s="1"/>
  <c r="C2256" i="29"/>
  <c r="F2256" i="29" s="1"/>
  <c r="B2256" i="29"/>
  <c r="E2256" i="29" s="1"/>
  <c r="J2255" i="29"/>
  <c r="I2255" i="29"/>
  <c r="H2255" i="29"/>
  <c r="D2255" i="29"/>
  <c r="G2255" i="29" s="1"/>
  <c r="C2255" i="29"/>
  <c r="F2255" i="29" s="1"/>
  <c r="B2255" i="29"/>
  <c r="E2255" i="29" s="1"/>
  <c r="J2254" i="29"/>
  <c r="I2254" i="29"/>
  <c r="H2254" i="29"/>
  <c r="D2254" i="29"/>
  <c r="G2254" i="29" s="1"/>
  <c r="C2254" i="29"/>
  <c r="F2254" i="29" s="1"/>
  <c r="B2254" i="29"/>
  <c r="E2254" i="29" s="1"/>
  <c r="J2253" i="29"/>
  <c r="I2253" i="29"/>
  <c r="H2253" i="29"/>
  <c r="G2253" i="29"/>
  <c r="D2253" i="29"/>
  <c r="C2253" i="29"/>
  <c r="F2253" i="29" s="1"/>
  <c r="B2253" i="29"/>
  <c r="E2253" i="29" s="1"/>
  <c r="J2252" i="29"/>
  <c r="I2252" i="29"/>
  <c r="H2252" i="29"/>
  <c r="G2252" i="29"/>
  <c r="D2252" i="29"/>
  <c r="C2252" i="29"/>
  <c r="F2252" i="29" s="1"/>
  <c r="B2252" i="29"/>
  <c r="E2252" i="29" s="1"/>
  <c r="J2251" i="29"/>
  <c r="I2251" i="29"/>
  <c r="H2251" i="29"/>
  <c r="F2251" i="29"/>
  <c r="D2251" i="29"/>
  <c r="G2251" i="29" s="1"/>
  <c r="C2251" i="29"/>
  <c r="B2251" i="29"/>
  <c r="E2251" i="29" s="1"/>
  <c r="J2250" i="29"/>
  <c r="I2250" i="29"/>
  <c r="H2250" i="29"/>
  <c r="G2250" i="29"/>
  <c r="D2250" i="29"/>
  <c r="C2250" i="29"/>
  <c r="F2250" i="29" s="1"/>
  <c r="B2250" i="29"/>
  <c r="E2250" i="29" s="1"/>
  <c r="J2249" i="29"/>
  <c r="I2249" i="29"/>
  <c r="H2249" i="29"/>
  <c r="D2249" i="29"/>
  <c r="G2249" i="29" s="1"/>
  <c r="C2249" i="29"/>
  <c r="F2249" i="29" s="1"/>
  <c r="B2249" i="29"/>
  <c r="E2249" i="29" s="1"/>
  <c r="J2248" i="29"/>
  <c r="I2248" i="29"/>
  <c r="H2248" i="29"/>
  <c r="D2248" i="29"/>
  <c r="G2248" i="29" s="1"/>
  <c r="C2248" i="29"/>
  <c r="F2248" i="29" s="1"/>
  <c r="B2248" i="29"/>
  <c r="E2248" i="29" s="1"/>
  <c r="J2247" i="29"/>
  <c r="I2247" i="29"/>
  <c r="H2247" i="29"/>
  <c r="E2247" i="29"/>
  <c r="D2247" i="29"/>
  <c r="G2247" i="29" s="1"/>
  <c r="C2247" i="29"/>
  <c r="F2247" i="29" s="1"/>
  <c r="B2247" i="29"/>
  <c r="J2246" i="29"/>
  <c r="I2246" i="29"/>
  <c r="H2246" i="29"/>
  <c r="E2246" i="29"/>
  <c r="D2246" i="29"/>
  <c r="G2246" i="29" s="1"/>
  <c r="C2246" i="29"/>
  <c r="F2246" i="29" s="1"/>
  <c r="B2246" i="29"/>
  <c r="J2245" i="29"/>
  <c r="I2245" i="29"/>
  <c r="H2245" i="29"/>
  <c r="D2245" i="29"/>
  <c r="G2245" i="29" s="1"/>
  <c r="C2245" i="29"/>
  <c r="F2245" i="29" s="1"/>
  <c r="B2245" i="29"/>
  <c r="E2245" i="29" s="1"/>
  <c r="J2244" i="29"/>
  <c r="I2244" i="29"/>
  <c r="H2244" i="29"/>
  <c r="E2244" i="29"/>
  <c r="D2244" i="29"/>
  <c r="G2244" i="29" s="1"/>
  <c r="C2244" i="29"/>
  <c r="F2244" i="29" s="1"/>
  <c r="B2244" i="29"/>
  <c r="J2243" i="29"/>
  <c r="I2243" i="29"/>
  <c r="H2243" i="29"/>
  <c r="D2243" i="29"/>
  <c r="G2243" i="29" s="1"/>
  <c r="C2243" i="29"/>
  <c r="F2243" i="29" s="1"/>
  <c r="B2243" i="29"/>
  <c r="E2243" i="29" s="1"/>
  <c r="J2242" i="29"/>
  <c r="I2242" i="29"/>
  <c r="H2242" i="29"/>
  <c r="G2242" i="29"/>
  <c r="D2242" i="29"/>
  <c r="C2242" i="29"/>
  <c r="F2242" i="29" s="1"/>
  <c r="B2242" i="29"/>
  <c r="E2242" i="29" s="1"/>
  <c r="J2241" i="29"/>
  <c r="I2241" i="29"/>
  <c r="H2241" i="29"/>
  <c r="D2241" i="29"/>
  <c r="G2241" i="29" s="1"/>
  <c r="C2241" i="29"/>
  <c r="F2241" i="29" s="1"/>
  <c r="B2241" i="29"/>
  <c r="E2241" i="29" s="1"/>
  <c r="J2240" i="29"/>
  <c r="I2240" i="29"/>
  <c r="H2240" i="29"/>
  <c r="D2240" i="29"/>
  <c r="G2240" i="29" s="1"/>
  <c r="C2240" i="29"/>
  <c r="F2240" i="29" s="1"/>
  <c r="B2240" i="29"/>
  <c r="E2240" i="29" s="1"/>
  <c r="J2239" i="29"/>
  <c r="I2239" i="29"/>
  <c r="H2239" i="29"/>
  <c r="D2239" i="29"/>
  <c r="G2239" i="29" s="1"/>
  <c r="C2239" i="29"/>
  <c r="F2239" i="29" s="1"/>
  <c r="B2239" i="29"/>
  <c r="E2239" i="29" s="1"/>
  <c r="J2238" i="29"/>
  <c r="I2238" i="29"/>
  <c r="H2238" i="29"/>
  <c r="D2238" i="29"/>
  <c r="G2238" i="29" s="1"/>
  <c r="C2238" i="29"/>
  <c r="F2238" i="29" s="1"/>
  <c r="B2238" i="29"/>
  <c r="E2238" i="29" s="1"/>
  <c r="J2237" i="29"/>
  <c r="I2237" i="29"/>
  <c r="H2237" i="29"/>
  <c r="F2237" i="29"/>
  <c r="D2237" i="29"/>
  <c r="G2237" i="29" s="1"/>
  <c r="C2237" i="29"/>
  <c r="B2237" i="29"/>
  <c r="E2237" i="29" s="1"/>
  <c r="J2236" i="29"/>
  <c r="I2236" i="29"/>
  <c r="H2236" i="29"/>
  <c r="D2236" i="29"/>
  <c r="G2236" i="29" s="1"/>
  <c r="C2236" i="29"/>
  <c r="F2236" i="29" s="1"/>
  <c r="B2236" i="29"/>
  <c r="E2236" i="29" s="1"/>
  <c r="J2235" i="29"/>
  <c r="I2235" i="29"/>
  <c r="H2235" i="29"/>
  <c r="E2235" i="29"/>
  <c r="D2235" i="29"/>
  <c r="G2235" i="29" s="1"/>
  <c r="C2235" i="29"/>
  <c r="F2235" i="29" s="1"/>
  <c r="B2235" i="29"/>
  <c r="J2234" i="29"/>
  <c r="I2234" i="29"/>
  <c r="H2234" i="29"/>
  <c r="F2234" i="29"/>
  <c r="D2234" i="29"/>
  <c r="G2234" i="29" s="1"/>
  <c r="C2234" i="29"/>
  <c r="B2234" i="29"/>
  <c r="E2234" i="29" s="1"/>
  <c r="J2233" i="29"/>
  <c r="I2233" i="29"/>
  <c r="H2233" i="29"/>
  <c r="D2233" i="29"/>
  <c r="G2233" i="29" s="1"/>
  <c r="C2233" i="29"/>
  <c r="F2233" i="29" s="1"/>
  <c r="B2233" i="29"/>
  <c r="E2233" i="29" s="1"/>
  <c r="J2232" i="29"/>
  <c r="I2232" i="29"/>
  <c r="H2232" i="29"/>
  <c r="D2232" i="29"/>
  <c r="G2232" i="29" s="1"/>
  <c r="C2232" i="29"/>
  <c r="F2232" i="29" s="1"/>
  <c r="B2232" i="29"/>
  <c r="E2232" i="29" s="1"/>
  <c r="J2231" i="29"/>
  <c r="I2231" i="29"/>
  <c r="H2231" i="29"/>
  <c r="E2231" i="29"/>
  <c r="D2231" i="29"/>
  <c r="G2231" i="29" s="1"/>
  <c r="C2231" i="29"/>
  <c r="F2231" i="29" s="1"/>
  <c r="B2231" i="29"/>
  <c r="J2230" i="29"/>
  <c r="I2230" i="29"/>
  <c r="H2230" i="29"/>
  <c r="E2230" i="29"/>
  <c r="D2230" i="29"/>
  <c r="G2230" i="29" s="1"/>
  <c r="C2230" i="29"/>
  <c r="F2230" i="29" s="1"/>
  <c r="B2230" i="29"/>
  <c r="J2229" i="29"/>
  <c r="I2229" i="29"/>
  <c r="H2229" i="29"/>
  <c r="D2229" i="29"/>
  <c r="G2229" i="29" s="1"/>
  <c r="C2229" i="29"/>
  <c r="F2229" i="29" s="1"/>
  <c r="B2229" i="29"/>
  <c r="E2229" i="29" s="1"/>
  <c r="J2228" i="29"/>
  <c r="I2228" i="29"/>
  <c r="H2228" i="29"/>
  <c r="E2228" i="29"/>
  <c r="D2228" i="29"/>
  <c r="G2228" i="29" s="1"/>
  <c r="C2228" i="29"/>
  <c r="F2228" i="29" s="1"/>
  <c r="B2228" i="29"/>
  <c r="J2227" i="29"/>
  <c r="I2227" i="29"/>
  <c r="H2227" i="29"/>
  <c r="E2227" i="29"/>
  <c r="D2227" i="29"/>
  <c r="G2227" i="29" s="1"/>
  <c r="C2227" i="29"/>
  <c r="F2227" i="29" s="1"/>
  <c r="B2227" i="29"/>
  <c r="J2226" i="29"/>
  <c r="I2226" i="29"/>
  <c r="H2226" i="29"/>
  <c r="F2226" i="29"/>
  <c r="D2226" i="29"/>
  <c r="G2226" i="29" s="1"/>
  <c r="C2226" i="29"/>
  <c r="B2226" i="29"/>
  <c r="E2226" i="29" s="1"/>
  <c r="J2225" i="29"/>
  <c r="I2225" i="29"/>
  <c r="H2225" i="29"/>
  <c r="D2225" i="29"/>
  <c r="G2225" i="29" s="1"/>
  <c r="C2225" i="29"/>
  <c r="F2225" i="29" s="1"/>
  <c r="B2225" i="29"/>
  <c r="E2225" i="29" s="1"/>
  <c r="J2224" i="29"/>
  <c r="I2224" i="29"/>
  <c r="H2224" i="29"/>
  <c r="D2224" i="29"/>
  <c r="G2224" i="29" s="1"/>
  <c r="C2224" i="29"/>
  <c r="F2224" i="29" s="1"/>
  <c r="B2224" i="29"/>
  <c r="E2224" i="29" s="1"/>
  <c r="J2223" i="29"/>
  <c r="I2223" i="29"/>
  <c r="H2223" i="29"/>
  <c r="D2223" i="29"/>
  <c r="G2223" i="29" s="1"/>
  <c r="C2223" i="29"/>
  <c r="F2223" i="29" s="1"/>
  <c r="B2223" i="29"/>
  <c r="E2223" i="29" s="1"/>
  <c r="J2222" i="29"/>
  <c r="I2222" i="29"/>
  <c r="H2222" i="29"/>
  <c r="D2222" i="29"/>
  <c r="G2222" i="29" s="1"/>
  <c r="C2222" i="29"/>
  <c r="F2222" i="29" s="1"/>
  <c r="B2222" i="29"/>
  <c r="E2222" i="29" s="1"/>
  <c r="J2221" i="29"/>
  <c r="I2221" i="29"/>
  <c r="H2221" i="29"/>
  <c r="D2221" i="29"/>
  <c r="G2221" i="29" s="1"/>
  <c r="C2221" i="29"/>
  <c r="F2221" i="29" s="1"/>
  <c r="B2221" i="29"/>
  <c r="E2221" i="29" s="1"/>
  <c r="J2220" i="29"/>
  <c r="I2220" i="29"/>
  <c r="H2220" i="29"/>
  <c r="D2220" i="29"/>
  <c r="G2220" i="29" s="1"/>
  <c r="C2220" i="29"/>
  <c r="F2220" i="29" s="1"/>
  <c r="B2220" i="29"/>
  <c r="E2220" i="29" s="1"/>
  <c r="J2219" i="29"/>
  <c r="I2219" i="29"/>
  <c r="H2219" i="29"/>
  <c r="D2219" i="29"/>
  <c r="G2219" i="29" s="1"/>
  <c r="C2219" i="29"/>
  <c r="F2219" i="29" s="1"/>
  <c r="B2219" i="29"/>
  <c r="E2219" i="29" s="1"/>
  <c r="J2218" i="29"/>
  <c r="I2218" i="29"/>
  <c r="H2218" i="29"/>
  <c r="D2218" i="29"/>
  <c r="G2218" i="29" s="1"/>
  <c r="C2218" i="29"/>
  <c r="F2218" i="29" s="1"/>
  <c r="B2218" i="29"/>
  <c r="E2218" i="29" s="1"/>
  <c r="J2217" i="29"/>
  <c r="I2217" i="29"/>
  <c r="H2217" i="29"/>
  <c r="G2217" i="29"/>
  <c r="D2217" i="29"/>
  <c r="C2217" i="29"/>
  <c r="F2217" i="29" s="1"/>
  <c r="B2217" i="29"/>
  <c r="E2217" i="29" s="1"/>
  <c r="J2216" i="29"/>
  <c r="I2216" i="29"/>
  <c r="H2216" i="29"/>
  <c r="D2216" i="29"/>
  <c r="G2216" i="29" s="1"/>
  <c r="C2216" i="29"/>
  <c r="F2216" i="29" s="1"/>
  <c r="B2216" i="29"/>
  <c r="E2216" i="29" s="1"/>
  <c r="J2215" i="29"/>
  <c r="I2215" i="29"/>
  <c r="H2215" i="29"/>
  <c r="E2215" i="29"/>
  <c r="D2215" i="29"/>
  <c r="G2215" i="29" s="1"/>
  <c r="C2215" i="29"/>
  <c r="F2215" i="29" s="1"/>
  <c r="B2215" i="29"/>
  <c r="J2214" i="29"/>
  <c r="I2214" i="29"/>
  <c r="H2214" i="29"/>
  <c r="E2214" i="29"/>
  <c r="D2214" i="29"/>
  <c r="G2214" i="29" s="1"/>
  <c r="C2214" i="29"/>
  <c r="F2214" i="29" s="1"/>
  <c r="B2214" i="29"/>
  <c r="J2213" i="29"/>
  <c r="I2213" i="29"/>
  <c r="H2213" i="29"/>
  <c r="F2213" i="29"/>
  <c r="D2213" i="29"/>
  <c r="G2213" i="29" s="1"/>
  <c r="C2213" i="29"/>
  <c r="B2213" i="29"/>
  <c r="E2213" i="29" s="1"/>
  <c r="J2212" i="29"/>
  <c r="I2212" i="29"/>
  <c r="H2212" i="29"/>
  <c r="E2212" i="29"/>
  <c r="D2212" i="29"/>
  <c r="G2212" i="29" s="1"/>
  <c r="C2212" i="29"/>
  <c r="F2212" i="29" s="1"/>
  <c r="B2212" i="29"/>
  <c r="J2211" i="29"/>
  <c r="I2211" i="29"/>
  <c r="H2211" i="29"/>
  <c r="E2211" i="29"/>
  <c r="D2211" i="29"/>
  <c r="G2211" i="29" s="1"/>
  <c r="C2211" i="29"/>
  <c r="F2211" i="29" s="1"/>
  <c r="B2211" i="29"/>
  <c r="J2210" i="29"/>
  <c r="I2210" i="29"/>
  <c r="H2210" i="29"/>
  <c r="D2210" i="29"/>
  <c r="G2210" i="29" s="1"/>
  <c r="C2210" i="29"/>
  <c r="F2210" i="29" s="1"/>
  <c r="B2210" i="29"/>
  <c r="E2210" i="29" s="1"/>
  <c r="J2209" i="29"/>
  <c r="I2209" i="29"/>
  <c r="H2209" i="29"/>
  <c r="D2209" i="29"/>
  <c r="G2209" i="29" s="1"/>
  <c r="C2209" i="29"/>
  <c r="F2209" i="29" s="1"/>
  <c r="B2209" i="29"/>
  <c r="E2209" i="29" s="1"/>
  <c r="J2208" i="29"/>
  <c r="I2208" i="29"/>
  <c r="H2208" i="29"/>
  <c r="D2208" i="29"/>
  <c r="G2208" i="29" s="1"/>
  <c r="C2208" i="29"/>
  <c r="F2208" i="29" s="1"/>
  <c r="B2208" i="29"/>
  <c r="E2208" i="29" s="1"/>
  <c r="J2207" i="29"/>
  <c r="I2207" i="29"/>
  <c r="H2207" i="29"/>
  <c r="D2207" i="29"/>
  <c r="G2207" i="29" s="1"/>
  <c r="C2207" i="29"/>
  <c r="F2207" i="29" s="1"/>
  <c r="B2207" i="29"/>
  <c r="E2207" i="29" s="1"/>
  <c r="J2206" i="29"/>
  <c r="I2206" i="29"/>
  <c r="H2206" i="29"/>
  <c r="D2206" i="29"/>
  <c r="G2206" i="29" s="1"/>
  <c r="C2206" i="29"/>
  <c r="F2206" i="29" s="1"/>
  <c r="B2206" i="29"/>
  <c r="E2206" i="29" s="1"/>
  <c r="J2205" i="29"/>
  <c r="I2205" i="29"/>
  <c r="H2205" i="29"/>
  <c r="D2205" i="29"/>
  <c r="G2205" i="29" s="1"/>
  <c r="C2205" i="29"/>
  <c r="F2205" i="29" s="1"/>
  <c r="B2205" i="29"/>
  <c r="E2205" i="29" s="1"/>
  <c r="J2204" i="29"/>
  <c r="I2204" i="29"/>
  <c r="H2204" i="29"/>
  <c r="D2204" i="29"/>
  <c r="G2204" i="29" s="1"/>
  <c r="C2204" i="29"/>
  <c r="F2204" i="29" s="1"/>
  <c r="B2204" i="29"/>
  <c r="E2204" i="29" s="1"/>
  <c r="J2203" i="29"/>
  <c r="I2203" i="29"/>
  <c r="H2203" i="29"/>
  <c r="D2203" i="29"/>
  <c r="G2203" i="29" s="1"/>
  <c r="C2203" i="29"/>
  <c r="F2203" i="29" s="1"/>
  <c r="B2203" i="29"/>
  <c r="E2203" i="29" s="1"/>
  <c r="J2202" i="29"/>
  <c r="I2202" i="29"/>
  <c r="H2202" i="29"/>
  <c r="D2202" i="29"/>
  <c r="G2202" i="29" s="1"/>
  <c r="C2202" i="29"/>
  <c r="F2202" i="29" s="1"/>
  <c r="B2202" i="29"/>
  <c r="E2202" i="29" s="1"/>
  <c r="J2201" i="29"/>
  <c r="I2201" i="29"/>
  <c r="H2201" i="29"/>
  <c r="G2201" i="29"/>
  <c r="D2201" i="29"/>
  <c r="C2201" i="29"/>
  <c r="F2201" i="29" s="1"/>
  <c r="B2201" i="29"/>
  <c r="E2201" i="29" s="1"/>
  <c r="J2200" i="29"/>
  <c r="I2200" i="29"/>
  <c r="H2200" i="29"/>
  <c r="D2200" i="29"/>
  <c r="G2200" i="29" s="1"/>
  <c r="C2200" i="29"/>
  <c r="F2200" i="29" s="1"/>
  <c r="B2200" i="29"/>
  <c r="E2200" i="29" s="1"/>
  <c r="J2199" i="29"/>
  <c r="I2199" i="29"/>
  <c r="H2199" i="29"/>
  <c r="E2199" i="29"/>
  <c r="D2199" i="29"/>
  <c r="G2199" i="29" s="1"/>
  <c r="C2199" i="29"/>
  <c r="F2199" i="29" s="1"/>
  <c r="B2199" i="29"/>
  <c r="J2198" i="29"/>
  <c r="I2198" i="29"/>
  <c r="H2198" i="29"/>
  <c r="E2198" i="29"/>
  <c r="D2198" i="29"/>
  <c r="G2198" i="29" s="1"/>
  <c r="C2198" i="29"/>
  <c r="F2198" i="29" s="1"/>
  <c r="B2198" i="29"/>
  <c r="J2197" i="29"/>
  <c r="I2197" i="29"/>
  <c r="H2197" i="29"/>
  <c r="D2197" i="29"/>
  <c r="G2197" i="29" s="1"/>
  <c r="C2197" i="29"/>
  <c r="F2197" i="29" s="1"/>
  <c r="B2197" i="29"/>
  <c r="E2197" i="29" s="1"/>
  <c r="J2196" i="29"/>
  <c r="I2196" i="29"/>
  <c r="H2196" i="29"/>
  <c r="E2196" i="29"/>
  <c r="D2196" i="29"/>
  <c r="G2196" i="29" s="1"/>
  <c r="C2196" i="29"/>
  <c r="F2196" i="29" s="1"/>
  <c r="B2196" i="29"/>
  <c r="J2195" i="29"/>
  <c r="I2195" i="29"/>
  <c r="H2195" i="29"/>
  <c r="E2195" i="29"/>
  <c r="D2195" i="29"/>
  <c r="G2195" i="29" s="1"/>
  <c r="C2195" i="29"/>
  <c r="F2195" i="29" s="1"/>
  <c r="B2195" i="29"/>
  <c r="J2194" i="29"/>
  <c r="I2194" i="29"/>
  <c r="H2194" i="29"/>
  <c r="D2194" i="29"/>
  <c r="G2194" i="29" s="1"/>
  <c r="C2194" i="29"/>
  <c r="F2194" i="29" s="1"/>
  <c r="B2194" i="29"/>
  <c r="E2194" i="29" s="1"/>
  <c r="J2193" i="29"/>
  <c r="I2193" i="29"/>
  <c r="H2193" i="29"/>
  <c r="D2193" i="29"/>
  <c r="G2193" i="29" s="1"/>
  <c r="C2193" i="29"/>
  <c r="F2193" i="29" s="1"/>
  <c r="B2193" i="29"/>
  <c r="E2193" i="29" s="1"/>
  <c r="J2192" i="29"/>
  <c r="I2192" i="29"/>
  <c r="H2192" i="29"/>
  <c r="D2192" i="29"/>
  <c r="G2192" i="29" s="1"/>
  <c r="C2192" i="29"/>
  <c r="F2192" i="29" s="1"/>
  <c r="B2192" i="29"/>
  <c r="E2192" i="29" s="1"/>
  <c r="J2191" i="29"/>
  <c r="I2191" i="29"/>
  <c r="H2191" i="29"/>
  <c r="D2191" i="29"/>
  <c r="G2191" i="29" s="1"/>
  <c r="C2191" i="29"/>
  <c r="F2191" i="29" s="1"/>
  <c r="B2191" i="29"/>
  <c r="E2191" i="29" s="1"/>
  <c r="J2190" i="29"/>
  <c r="I2190" i="29"/>
  <c r="H2190" i="29"/>
  <c r="D2190" i="29"/>
  <c r="G2190" i="29" s="1"/>
  <c r="C2190" i="29"/>
  <c r="F2190" i="29" s="1"/>
  <c r="B2190" i="29"/>
  <c r="E2190" i="29" s="1"/>
  <c r="J2189" i="29"/>
  <c r="I2189" i="29"/>
  <c r="H2189" i="29"/>
  <c r="D2189" i="29"/>
  <c r="G2189" i="29" s="1"/>
  <c r="C2189" i="29"/>
  <c r="F2189" i="29" s="1"/>
  <c r="B2189" i="29"/>
  <c r="E2189" i="29" s="1"/>
  <c r="J2188" i="29"/>
  <c r="I2188" i="29"/>
  <c r="H2188" i="29"/>
  <c r="D2188" i="29"/>
  <c r="G2188" i="29" s="1"/>
  <c r="C2188" i="29"/>
  <c r="F2188" i="29" s="1"/>
  <c r="B2188" i="29"/>
  <c r="E2188" i="29" s="1"/>
  <c r="J2187" i="29"/>
  <c r="I2187" i="29"/>
  <c r="H2187" i="29"/>
  <c r="D2187" i="29"/>
  <c r="G2187" i="29" s="1"/>
  <c r="C2187" i="29"/>
  <c r="F2187" i="29" s="1"/>
  <c r="B2187" i="29"/>
  <c r="E2187" i="29" s="1"/>
  <c r="J2186" i="29"/>
  <c r="I2186" i="29"/>
  <c r="H2186" i="29"/>
  <c r="D2186" i="29"/>
  <c r="G2186" i="29" s="1"/>
  <c r="C2186" i="29"/>
  <c r="F2186" i="29" s="1"/>
  <c r="B2186" i="29"/>
  <c r="E2186" i="29" s="1"/>
  <c r="J2185" i="29"/>
  <c r="I2185" i="29"/>
  <c r="H2185" i="29"/>
  <c r="G2185" i="29"/>
  <c r="D2185" i="29"/>
  <c r="C2185" i="29"/>
  <c r="F2185" i="29" s="1"/>
  <c r="B2185" i="29"/>
  <c r="E2185" i="29" s="1"/>
  <c r="J2184" i="29"/>
  <c r="I2184" i="29"/>
  <c r="H2184" i="29"/>
  <c r="D2184" i="29"/>
  <c r="G2184" i="29" s="1"/>
  <c r="C2184" i="29"/>
  <c r="F2184" i="29" s="1"/>
  <c r="B2184" i="29"/>
  <c r="E2184" i="29" s="1"/>
  <c r="J2183" i="29"/>
  <c r="I2183" i="29"/>
  <c r="H2183" i="29"/>
  <c r="E2183" i="29"/>
  <c r="D2183" i="29"/>
  <c r="G2183" i="29" s="1"/>
  <c r="C2183" i="29"/>
  <c r="F2183" i="29" s="1"/>
  <c r="B2183" i="29"/>
  <c r="J2182" i="29"/>
  <c r="I2182" i="29"/>
  <c r="H2182" i="29"/>
  <c r="E2182" i="29"/>
  <c r="D2182" i="29"/>
  <c r="G2182" i="29" s="1"/>
  <c r="C2182" i="29"/>
  <c r="F2182" i="29" s="1"/>
  <c r="B2182" i="29"/>
  <c r="J2181" i="29"/>
  <c r="I2181" i="29"/>
  <c r="H2181" i="29"/>
  <c r="F2181" i="29"/>
  <c r="D2181" i="29"/>
  <c r="G2181" i="29" s="1"/>
  <c r="C2181" i="29"/>
  <c r="B2181" i="29"/>
  <c r="E2181" i="29" s="1"/>
  <c r="J2180" i="29"/>
  <c r="I2180" i="29"/>
  <c r="H2180" i="29"/>
  <c r="D2180" i="29"/>
  <c r="G2180" i="29" s="1"/>
  <c r="C2180" i="29"/>
  <c r="F2180" i="29" s="1"/>
  <c r="B2180" i="29"/>
  <c r="E2180" i="29" s="1"/>
  <c r="J2179" i="29"/>
  <c r="I2179" i="29"/>
  <c r="H2179" i="29"/>
  <c r="E2179" i="29"/>
  <c r="D2179" i="29"/>
  <c r="G2179" i="29" s="1"/>
  <c r="C2179" i="29"/>
  <c r="F2179" i="29" s="1"/>
  <c r="B2179" i="29"/>
  <c r="J2178" i="29"/>
  <c r="I2178" i="29"/>
  <c r="H2178" i="29"/>
  <c r="F2178" i="29"/>
  <c r="D2178" i="29"/>
  <c r="G2178" i="29" s="1"/>
  <c r="C2178" i="29"/>
  <c r="B2178" i="29"/>
  <c r="E2178" i="29" s="1"/>
  <c r="J2177" i="29"/>
  <c r="I2177" i="29"/>
  <c r="H2177" i="29"/>
  <c r="D2177" i="29"/>
  <c r="G2177" i="29" s="1"/>
  <c r="C2177" i="29"/>
  <c r="F2177" i="29" s="1"/>
  <c r="B2177" i="29"/>
  <c r="E2177" i="29" s="1"/>
  <c r="J2176" i="29"/>
  <c r="I2176" i="29"/>
  <c r="H2176" i="29"/>
  <c r="D2176" i="29"/>
  <c r="G2176" i="29" s="1"/>
  <c r="C2176" i="29"/>
  <c r="F2176" i="29" s="1"/>
  <c r="B2176" i="29"/>
  <c r="E2176" i="29" s="1"/>
  <c r="J2175" i="29"/>
  <c r="I2175" i="29"/>
  <c r="H2175" i="29"/>
  <c r="D2175" i="29"/>
  <c r="G2175" i="29" s="1"/>
  <c r="C2175" i="29"/>
  <c r="F2175" i="29" s="1"/>
  <c r="B2175" i="29"/>
  <c r="E2175" i="29" s="1"/>
  <c r="J2174" i="29"/>
  <c r="I2174" i="29"/>
  <c r="H2174" i="29"/>
  <c r="D2174" i="29"/>
  <c r="G2174" i="29" s="1"/>
  <c r="C2174" i="29"/>
  <c r="F2174" i="29" s="1"/>
  <c r="B2174" i="29"/>
  <c r="E2174" i="29" s="1"/>
  <c r="J2173" i="29"/>
  <c r="I2173" i="29"/>
  <c r="H2173" i="29"/>
  <c r="G2173" i="29"/>
  <c r="D2173" i="29"/>
  <c r="C2173" i="29"/>
  <c r="F2173" i="29" s="1"/>
  <c r="B2173" i="29"/>
  <c r="E2173" i="29" s="1"/>
  <c r="J2172" i="29"/>
  <c r="I2172" i="29"/>
  <c r="H2172" i="29"/>
  <c r="E2172" i="29"/>
  <c r="D2172" i="29"/>
  <c r="G2172" i="29" s="1"/>
  <c r="C2172" i="29"/>
  <c r="F2172" i="29" s="1"/>
  <c r="B2172" i="29"/>
  <c r="J2171" i="29"/>
  <c r="I2171" i="29"/>
  <c r="H2171" i="29"/>
  <c r="E2171" i="29"/>
  <c r="D2171" i="29"/>
  <c r="G2171" i="29" s="1"/>
  <c r="C2171" i="29"/>
  <c r="F2171" i="29" s="1"/>
  <c r="B2171" i="29"/>
  <c r="J2170" i="29"/>
  <c r="I2170" i="29"/>
  <c r="H2170" i="29"/>
  <c r="F2170" i="29"/>
  <c r="D2170" i="29"/>
  <c r="G2170" i="29" s="1"/>
  <c r="C2170" i="29"/>
  <c r="B2170" i="29"/>
  <c r="E2170" i="29" s="1"/>
  <c r="J2169" i="29"/>
  <c r="I2169" i="29"/>
  <c r="H2169" i="29"/>
  <c r="D2169" i="29"/>
  <c r="G2169" i="29" s="1"/>
  <c r="C2169" i="29"/>
  <c r="F2169" i="29" s="1"/>
  <c r="B2169" i="29"/>
  <c r="E2169" i="29" s="1"/>
  <c r="J2168" i="29"/>
  <c r="I2168" i="29"/>
  <c r="H2168" i="29"/>
  <c r="D2168" i="29"/>
  <c r="G2168" i="29" s="1"/>
  <c r="C2168" i="29"/>
  <c r="F2168" i="29" s="1"/>
  <c r="B2168" i="29"/>
  <c r="E2168" i="29" s="1"/>
  <c r="J2167" i="29"/>
  <c r="I2167" i="29"/>
  <c r="H2167" i="29"/>
  <c r="D2167" i="29"/>
  <c r="G2167" i="29" s="1"/>
  <c r="C2167" i="29"/>
  <c r="F2167" i="29" s="1"/>
  <c r="B2167" i="29"/>
  <c r="E2167" i="29" s="1"/>
  <c r="J2166" i="29"/>
  <c r="I2166" i="29"/>
  <c r="H2166" i="29"/>
  <c r="D2166" i="29"/>
  <c r="G2166" i="29" s="1"/>
  <c r="C2166" i="29"/>
  <c r="F2166" i="29" s="1"/>
  <c r="B2166" i="29"/>
  <c r="E2166" i="29" s="1"/>
  <c r="J2165" i="29"/>
  <c r="I2165" i="29"/>
  <c r="H2165" i="29"/>
  <c r="G2165" i="29"/>
  <c r="D2165" i="29"/>
  <c r="C2165" i="29"/>
  <c r="F2165" i="29" s="1"/>
  <c r="B2165" i="29"/>
  <c r="E2165" i="29" s="1"/>
  <c r="J2164" i="29"/>
  <c r="I2164" i="29"/>
  <c r="H2164" i="29"/>
  <c r="G2164" i="29"/>
  <c r="D2164" i="29"/>
  <c r="C2164" i="29"/>
  <c r="F2164" i="29" s="1"/>
  <c r="B2164" i="29"/>
  <c r="E2164" i="29" s="1"/>
  <c r="J2163" i="29"/>
  <c r="I2163" i="29"/>
  <c r="H2163" i="29"/>
  <c r="D2163" i="29"/>
  <c r="G2163" i="29" s="1"/>
  <c r="C2163" i="29"/>
  <c r="F2163" i="29" s="1"/>
  <c r="B2163" i="29"/>
  <c r="E2163" i="29" s="1"/>
  <c r="J2162" i="29"/>
  <c r="I2162" i="29"/>
  <c r="H2162" i="29"/>
  <c r="G2162" i="29"/>
  <c r="D2162" i="29"/>
  <c r="C2162" i="29"/>
  <c r="F2162" i="29" s="1"/>
  <c r="B2162" i="29"/>
  <c r="E2162" i="29" s="1"/>
  <c r="J2161" i="29"/>
  <c r="I2161" i="29"/>
  <c r="H2161" i="29"/>
  <c r="G2161" i="29"/>
  <c r="D2161" i="29"/>
  <c r="C2161" i="29"/>
  <c r="F2161" i="29" s="1"/>
  <c r="B2161" i="29"/>
  <c r="E2161" i="29" s="1"/>
  <c r="J2160" i="29"/>
  <c r="I2160" i="29"/>
  <c r="H2160" i="29"/>
  <c r="D2160" i="29"/>
  <c r="G2160" i="29" s="1"/>
  <c r="C2160" i="29"/>
  <c r="F2160" i="29" s="1"/>
  <c r="B2160" i="29"/>
  <c r="E2160" i="29" s="1"/>
  <c r="J2159" i="29"/>
  <c r="I2159" i="29"/>
  <c r="H2159" i="29"/>
  <c r="E2159" i="29"/>
  <c r="D2159" i="29"/>
  <c r="G2159" i="29" s="1"/>
  <c r="C2159" i="29"/>
  <c r="F2159" i="29" s="1"/>
  <c r="B2159" i="29"/>
  <c r="J2158" i="29"/>
  <c r="I2158" i="29"/>
  <c r="H2158" i="29"/>
  <c r="E2158" i="29"/>
  <c r="D2158" i="29"/>
  <c r="G2158" i="29" s="1"/>
  <c r="C2158" i="29"/>
  <c r="F2158" i="29" s="1"/>
  <c r="B2158" i="29"/>
  <c r="J2157" i="29"/>
  <c r="I2157" i="29"/>
  <c r="H2157" i="29"/>
  <c r="F2157" i="29"/>
  <c r="D2157" i="29"/>
  <c r="G2157" i="29" s="1"/>
  <c r="C2157" i="29"/>
  <c r="B2157" i="29"/>
  <c r="E2157" i="29" s="1"/>
  <c r="J2156" i="29"/>
  <c r="I2156" i="29"/>
  <c r="H2156" i="29"/>
  <c r="E2156" i="29"/>
  <c r="D2156" i="29"/>
  <c r="G2156" i="29" s="1"/>
  <c r="C2156" i="29"/>
  <c r="F2156" i="29" s="1"/>
  <c r="B2156" i="29"/>
  <c r="J2155" i="29"/>
  <c r="I2155" i="29"/>
  <c r="H2155" i="29"/>
  <c r="E2155" i="29"/>
  <c r="D2155" i="29"/>
  <c r="G2155" i="29" s="1"/>
  <c r="C2155" i="29"/>
  <c r="F2155" i="29" s="1"/>
  <c r="B2155" i="29"/>
  <c r="J2154" i="29"/>
  <c r="I2154" i="29"/>
  <c r="H2154" i="29"/>
  <c r="F2154" i="29"/>
  <c r="D2154" i="29"/>
  <c r="G2154" i="29" s="1"/>
  <c r="C2154" i="29"/>
  <c r="B2154" i="29"/>
  <c r="E2154" i="29" s="1"/>
  <c r="J2153" i="29"/>
  <c r="I2153" i="29"/>
  <c r="H2153" i="29"/>
  <c r="D2153" i="29"/>
  <c r="G2153" i="29" s="1"/>
  <c r="C2153" i="29"/>
  <c r="F2153" i="29" s="1"/>
  <c r="B2153" i="29"/>
  <c r="E2153" i="29" s="1"/>
  <c r="J2152" i="29"/>
  <c r="I2152" i="29"/>
  <c r="H2152" i="29"/>
  <c r="D2152" i="29"/>
  <c r="G2152" i="29" s="1"/>
  <c r="C2152" i="29"/>
  <c r="F2152" i="29" s="1"/>
  <c r="B2152" i="29"/>
  <c r="E2152" i="29" s="1"/>
  <c r="J2151" i="29"/>
  <c r="I2151" i="29"/>
  <c r="H2151" i="29"/>
  <c r="D2151" i="29"/>
  <c r="G2151" i="29" s="1"/>
  <c r="C2151" i="29"/>
  <c r="F2151" i="29" s="1"/>
  <c r="B2151" i="29"/>
  <c r="E2151" i="29" s="1"/>
  <c r="J2150" i="29"/>
  <c r="I2150" i="29"/>
  <c r="H2150" i="29"/>
  <c r="D2150" i="29"/>
  <c r="G2150" i="29" s="1"/>
  <c r="C2150" i="29"/>
  <c r="F2150" i="29" s="1"/>
  <c r="B2150" i="29"/>
  <c r="E2150" i="29" s="1"/>
  <c r="J2149" i="29"/>
  <c r="I2149" i="29"/>
  <c r="H2149" i="29"/>
  <c r="G2149" i="29"/>
  <c r="D2149" i="29"/>
  <c r="C2149" i="29"/>
  <c r="F2149" i="29" s="1"/>
  <c r="B2149" i="29"/>
  <c r="E2149" i="29" s="1"/>
  <c r="J2148" i="29"/>
  <c r="I2148" i="29"/>
  <c r="H2148" i="29"/>
  <c r="G2148" i="29"/>
  <c r="D2148" i="29"/>
  <c r="C2148" i="29"/>
  <c r="F2148" i="29" s="1"/>
  <c r="B2148" i="29"/>
  <c r="E2148" i="29" s="1"/>
  <c r="J2147" i="29"/>
  <c r="I2147" i="29"/>
  <c r="H2147" i="29"/>
  <c r="D2147" i="29"/>
  <c r="G2147" i="29" s="1"/>
  <c r="C2147" i="29"/>
  <c r="F2147" i="29" s="1"/>
  <c r="B2147" i="29"/>
  <c r="E2147" i="29" s="1"/>
  <c r="J2146" i="29"/>
  <c r="I2146" i="29"/>
  <c r="H2146" i="29"/>
  <c r="G2146" i="29"/>
  <c r="D2146" i="29"/>
  <c r="C2146" i="29"/>
  <c r="F2146" i="29" s="1"/>
  <c r="B2146" i="29"/>
  <c r="E2146" i="29" s="1"/>
  <c r="J2145" i="29"/>
  <c r="I2145" i="29"/>
  <c r="H2145" i="29"/>
  <c r="G2145" i="29"/>
  <c r="D2145" i="29"/>
  <c r="C2145" i="29"/>
  <c r="F2145" i="29" s="1"/>
  <c r="B2145" i="29"/>
  <c r="E2145" i="29" s="1"/>
  <c r="J2144" i="29"/>
  <c r="I2144" i="29"/>
  <c r="H2144" i="29"/>
  <c r="D2144" i="29"/>
  <c r="G2144" i="29" s="1"/>
  <c r="C2144" i="29"/>
  <c r="F2144" i="29" s="1"/>
  <c r="B2144" i="29"/>
  <c r="E2144" i="29" s="1"/>
  <c r="J2143" i="29"/>
  <c r="I2143" i="29"/>
  <c r="H2143" i="29"/>
  <c r="E2143" i="29"/>
  <c r="D2143" i="29"/>
  <c r="G2143" i="29" s="1"/>
  <c r="C2143" i="29"/>
  <c r="F2143" i="29" s="1"/>
  <c r="B2143" i="29"/>
  <c r="J2142" i="29"/>
  <c r="I2142" i="29"/>
  <c r="H2142" i="29"/>
  <c r="E2142" i="29"/>
  <c r="D2142" i="29"/>
  <c r="G2142" i="29" s="1"/>
  <c r="C2142" i="29"/>
  <c r="F2142" i="29" s="1"/>
  <c r="B2142" i="29"/>
  <c r="J2141" i="29"/>
  <c r="I2141" i="29"/>
  <c r="H2141" i="29"/>
  <c r="F2141" i="29"/>
  <c r="D2141" i="29"/>
  <c r="G2141" i="29" s="1"/>
  <c r="C2141" i="29"/>
  <c r="B2141" i="29"/>
  <c r="E2141" i="29" s="1"/>
  <c r="J2140" i="29"/>
  <c r="I2140" i="29"/>
  <c r="H2140" i="29"/>
  <c r="E2140" i="29"/>
  <c r="D2140" i="29"/>
  <c r="G2140" i="29" s="1"/>
  <c r="C2140" i="29"/>
  <c r="F2140" i="29" s="1"/>
  <c r="B2140" i="29"/>
  <c r="J2139" i="29"/>
  <c r="I2139" i="29"/>
  <c r="H2139" i="29"/>
  <c r="E2139" i="29"/>
  <c r="D2139" i="29"/>
  <c r="G2139" i="29" s="1"/>
  <c r="C2139" i="29"/>
  <c r="F2139" i="29" s="1"/>
  <c r="B2139" i="29"/>
  <c r="J2138" i="29"/>
  <c r="I2138" i="29"/>
  <c r="H2138" i="29"/>
  <c r="F2138" i="29"/>
  <c r="D2138" i="29"/>
  <c r="G2138" i="29" s="1"/>
  <c r="C2138" i="29"/>
  <c r="B2138" i="29"/>
  <c r="E2138" i="29" s="1"/>
  <c r="J2137" i="29"/>
  <c r="I2137" i="29"/>
  <c r="H2137" i="29"/>
  <c r="D2137" i="29"/>
  <c r="G2137" i="29" s="1"/>
  <c r="C2137" i="29"/>
  <c r="F2137" i="29" s="1"/>
  <c r="B2137" i="29"/>
  <c r="E2137" i="29" s="1"/>
  <c r="J2136" i="29"/>
  <c r="I2136" i="29"/>
  <c r="H2136" i="29"/>
  <c r="D2136" i="29"/>
  <c r="G2136" i="29" s="1"/>
  <c r="C2136" i="29"/>
  <c r="F2136" i="29" s="1"/>
  <c r="B2136" i="29"/>
  <c r="E2136" i="29" s="1"/>
  <c r="J2135" i="29"/>
  <c r="I2135" i="29"/>
  <c r="H2135" i="29"/>
  <c r="D2135" i="29"/>
  <c r="G2135" i="29" s="1"/>
  <c r="C2135" i="29"/>
  <c r="F2135" i="29" s="1"/>
  <c r="B2135" i="29"/>
  <c r="E2135" i="29" s="1"/>
  <c r="J2134" i="29"/>
  <c r="I2134" i="29"/>
  <c r="H2134" i="29"/>
  <c r="D2134" i="29"/>
  <c r="G2134" i="29" s="1"/>
  <c r="C2134" i="29"/>
  <c r="F2134" i="29" s="1"/>
  <c r="B2134" i="29"/>
  <c r="E2134" i="29" s="1"/>
  <c r="J2133" i="29"/>
  <c r="I2133" i="29"/>
  <c r="H2133" i="29"/>
  <c r="G2133" i="29"/>
  <c r="D2133" i="29"/>
  <c r="C2133" i="29"/>
  <c r="F2133" i="29" s="1"/>
  <c r="B2133" i="29"/>
  <c r="E2133" i="29" s="1"/>
  <c r="J2132" i="29"/>
  <c r="I2132" i="29"/>
  <c r="H2132" i="29"/>
  <c r="G2132" i="29"/>
  <c r="D2132" i="29"/>
  <c r="C2132" i="29"/>
  <c r="F2132" i="29" s="1"/>
  <c r="B2132" i="29"/>
  <c r="E2132" i="29" s="1"/>
  <c r="J2131" i="29"/>
  <c r="I2131" i="29"/>
  <c r="H2131" i="29"/>
  <c r="D2131" i="29"/>
  <c r="G2131" i="29" s="1"/>
  <c r="C2131" i="29"/>
  <c r="F2131" i="29" s="1"/>
  <c r="B2131" i="29"/>
  <c r="E2131" i="29" s="1"/>
  <c r="J2130" i="29"/>
  <c r="I2130" i="29"/>
  <c r="H2130" i="29"/>
  <c r="G2130" i="29"/>
  <c r="D2130" i="29"/>
  <c r="C2130" i="29"/>
  <c r="F2130" i="29" s="1"/>
  <c r="B2130" i="29"/>
  <c r="E2130" i="29" s="1"/>
  <c r="J2129" i="29"/>
  <c r="I2129" i="29"/>
  <c r="H2129" i="29"/>
  <c r="G2129" i="29"/>
  <c r="D2129" i="29"/>
  <c r="C2129" i="29"/>
  <c r="F2129" i="29" s="1"/>
  <c r="B2129" i="29"/>
  <c r="E2129" i="29" s="1"/>
  <c r="J2128" i="29"/>
  <c r="I2128" i="29"/>
  <c r="H2128" i="29"/>
  <c r="D2128" i="29"/>
  <c r="G2128" i="29" s="1"/>
  <c r="C2128" i="29"/>
  <c r="F2128" i="29" s="1"/>
  <c r="B2128" i="29"/>
  <c r="E2128" i="29" s="1"/>
  <c r="J2127" i="29"/>
  <c r="I2127" i="29"/>
  <c r="H2127" i="29"/>
  <c r="E2127" i="29"/>
  <c r="D2127" i="29"/>
  <c r="G2127" i="29" s="1"/>
  <c r="C2127" i="29"/>
  <c r="F2127" i="29" s="1"/>
  <c r="B2127" i="29"/>
  <c r="J2126" i="29"/>
  <c r="I2126" i="29"/>
  <c r="H2126" i="29"/>
  <c r="E2126" i="29"/>
  <c r="D2126" i="29"/>
  <c r="G2126" i="29" s="1"/>
  <c r="C2126" i="29"/>
  <c r="F2126" i="29" s="1"/>
  <c r="B2126" i="29"/>
  <c r="J2125" i="29"/>
  <c r="I2125" i="29"/>
  <c r="H2125" i="29"/>
  <c r="F2125" i="29"/>
  <c r="D2125" i="29"/>
  <c r="G2125" i="29" s="1"/>
  <c r="C2125" i="29"/>
  <c r="B2125" i="29"/>
  <c r="E2125" i="29" s="1"/>
  <c r="J2124" i="29"/>
  <c r="I2124" i="29"/>
  <c r="H2124" i="29"/>
  <c r="E2124" i="29"/>
  <c r="D2124" i="29"/>
  <c r="G2124" i="29" s="1"/>
  <c r="C2124" i="29"/>
  <c r="F2124" i="29" s="1"/>
  <c r="B2124" i="29"/>
  <c r="J2123" i="29"/>
  <c r="I2123" i="29"/>
  <c r="H2123" i="29"/>
  <c r="E2123" i="29"/>
  <c r="D2123" i="29"/>
  <c r="G2123" i="29" s="1"/>
  <c r="C2123" i="29"/>
  <c r="F2123" i="29" s="1"/>
  <c r="B2123" i="29"/>
  <c r="J2122" i="29"/>
  <c r="I2122" i="29"/>
  <c r="H2122" i="29"/>
  <c r="F2122" i="29"/>
  <c r="D2122" i="29"/>
  <c r="G2122" i="29" s="1"/>
  <c r="C2122" i="29"/>
  <c r="B2122" i="29"/>
  <c r="E2122" i="29" s="1"/>
  <c r="J2121" i="29"/>
  <c r="I2121" i="29"/>
  <c r="H2121" i="29"/>
  <c r="G2121" i="29"/>
  <c r="D2121" i="29"/>
  <c r="C2121" i="29"/>
  <c r="F2121" i="29" s="1"/>
  <c r="B2121" i="29"/>
  <c r="E2121" i="29" s="1"/>
  <c r="J2120" i="29"/>
  <c r="I2120" i="29"/>
  <c r="H2120" i="29"/>
  <c r="D2120" i="29"/>
  <c r="G2120" i="29" s="1"/>
  <c r="C2120" i="29"/>
  <c r="F2120" i="29" s="1"/>
  <c r="B2120" i="29"/>
  <c r="E2120" i="29" s="1"/>
  <c r="J2119" i="29"/>
  <c r="I2119" i="29"/>
  <c r="H2119" i="29"/>
  <c r="E2119" i="29"/>
  <c r="D2119" i="29"/>
  <c r="G2119" i="29" s="1"/>
  <c r="C2119" i="29"/>
  <c r="F2119" i="29" s="1"/>
  <c r="B2119" i="29"/>
  <c r="J2118" i="29"/>
  <c r="I2118" i="29"/>
  <c r="H2118" i="29"/>
  <c r="E2118" i="29"/>
  <c r="D2118" i="29"/>
  <c r="G2118" i="29" s="1"/>
  <c r="C2118" i="29"/>
  <c r="F2118" i="29" s="1"/>
  <c r="B2118" i="29"/>
  <c r="J2117" i="29"/>
  <c r="I2117" i="29"/>
  <c r="H2117" i="29"/>
  <c r="D2117" i="29"/>
  <c r="G2117" i="29" s="1"/>
  <c r="C2117" i="29"/>
  <c r="F2117" i="29" s="1"/>
  <c r="B2117" i="29"/>
  <c r="E2117" i="29" s="1"/>
  <c r="J2116" i="29"/>
  <c r="I2116" i="29"/>
  <c r="H2116" i="29"/>
  <c r="D2116" i="29"/>
  <c r="G2116" i="29" s="1"/>
  <c r="C2116" i="29"/>
  <c r="F2116" i="29" s="1"/>
  <c r="B2116" i="29"/>
  <c r="E2116" i="29" s="1"/>
  <c r="J2115" i="29"/>
  <c r="I2115" i="29"/>
  <c r="H2115" i="29"/>
  <c r="D2115" i="29"/>
  <c r="G2115" i="29" s="1"/>
  <c r="C2115" i="29"/>
  <c r="F2115" i="29" s="1"/>
  <c r="B2115" i="29"/>
  <c r="E2115" i="29" s="1"/>
  <c r="J2114" i="29"/>
  <c r="I2114" i="29"/>
  <c r="H2114" i="29"/>
  <c r="G2114" i="29"/>
  <c r="D2114" i="29"/>
  <c r="C2114" i="29"/>
  <c r="F2114" i="29" s="1"/>
  <c r="B2114" i="29"/>
  <c r="E2114" i="29" s="1"/>
  <c r="J2113" i="29"/>
  <c r="I2113" i="29"/>
  <c r="H2113" i="29"/>
  <c r="G2113" i="29"/>
  <c r="D2113" i="29"/>
  <c r="C2113" i="29"/>
  <c r="F2113" i="29" s="1"/>
  <c r="B2113" i="29"/>
  <c r="E2113" i="29" s="1"/>
  <c r="J2112" i="29"/>
  <c r="I2112" i="29"/>
  <c r="H2112" i="29"/>
  <c r="D2112" i="29"/>
  <c r="G2112" i="29" s="1"/>
  <c r="C2112" i="29"/>
  <c r="F2112" i="29" s="1"/>
  <c r="B2112" i="29"/>
  <c r="E2112" i="29" s="1"/>
  <c r="J2111" i="29"/>
  <c r="I2111" i="29"/>
  <c r="H2111" i="29"/>
  <c r="D2111" i="29"/>
  <c r="G2111" i="29" s="1"/>
  <c r="C2111" i="29"/>
  <c r="F2111" i="29" s="1"/>
  <c r="B2111" i="29"/>
  <c r="E2111" i="29" s="1"/>
  <c r="J2110" i="29"/>
  <c r="I2110" i="29"/>
  <c r="H2110" i="29"/>
  <c r="F2110" i="29"/>
  <c r="D2110" i="29"/>
  <c r="G2110" i="29" s="1"/>
  <c r="C2110" i="29"/>
  <c r="B2110" i="29"/>
  <c r="E2110" i="29" s="1"/>
  <c r="J2109" i="29"/>
  <c r="I2109" i="29"/>
  <c r="H2109" i="29"/>
  <c r="E2109" i="29"/>
  <c r="D2109" i="29"/>
  <c r="G2109" i="29" s="1"/>
  <c r="C2109" i="29"/>
  <c r="F2109" i="29" s="1"/>
  <c r="B2109" i="29"/>
  <c r="J2108" i="29"/>
  <c r="I2108" i="29"/>
  <c r="H2108" i="29"/>
  <c r="E2108" i="29"/>
  <c r="D2108" i="29"/>
  <c r="G2108" i="29" s="1"/>
  <c r="C2108" i="29"/>
  <c r="F2108" i="29" s="1"/>
  <c r="B2108" i="29"/>
  <c r="J2107" i="29"/>
  <c r="I2107" i="29"/>
  <c r="H2107" i="29"/>
  <c r="F2107" i="29"/>
  <c r="D2107" i="29"/>
  <c r="G2107" i="29" s="1"/>
  <c r="C2107" i="29"/>
  <c r="B2107" i="29"/>
  <c r="E2107" i="29" s="1"/>
  <c r="J2106" i="29"/>
  <c r="I2106" i="29"/>
  <c r="H2106" i="29"/>
  <c r="G2106" i="29"/>
  <c r="D2106" i="29"/>
  <c r="C2106" i="29"/>
  <c r="F2106" i="29" s="1"/>
  <c r="B2106" i="29"/>
  <c r="E2106" i="29" s="1"/>
  <c r="J2105" i="29"/>
  <c r="I2105" i="29"/>
  <c r="H2105" i="29"/>
  <c r="D2105" i="29"/>
  <c r="G2105" i="29" s="1"/>
  <c r="C2105" i="29"/>
  <c r="F2105" i="29" s="1"/>
  <c r="B2105" i="29"/>
  <c r="E2105" i="29" s="1"/>
  <c r="J2104" i="29"/>
  <c r="I2104" i="29"/>
  <c r="H2104" i="29"/>
  <c r="D2104" i="29"/>
  <c r="G2104" i="29" s="1"/>
  <c r="C2104" i="29"/>
  <c r="F2104" i="29" s="1"/>
  <c r="B2104" i="29"/>
  <c r="E2104" i="29" s="1"/>
  <c r="J2103" i="29"/>
  <c r="I2103" i="29"/>
  <c r="H2103" i="29"/>
  <c r="E2103" i="29"/>
  <c r="D2103" i="29"/>
  <c r="G2103" i="29" s="1"/>
  <c r="C2103" i="29"/>
  <c r="F2103" i="29" s="1"/>
  <c r="B2103" i="29"/>
  <c r="J2102" i="29"/>
  <c r="I2102" i="29"/>
  <c r="H2102" i="29"/>
  <c r="D2102" i="29"/>
  <c r="G2102" i="29" s="1"/>
  <c r="C2102" i="29"/>
  <c r="F2102" i="29" s="1"/>
  <c r="B2102" i="29"/>
  <c r="E2102" i="29" s="1"/>
  <c r="J2101" i="29"/>
  <c r="I2101" i="29"/>
  <c r="H2101" i="29"/>
  <c r="G2101" i="29"/>
  <c r="D2101" i="29"/>
  <c r="C2101" i="29"/>
  <c r="F2101" i="29" s="1"/>
  <c r="B2101" i="29"/>
  <c r="E2101" i="29" s="1"/>
  <c r="J2100" i="29"/>
  <c r="I2100" i="29"/>
  <c r="H2100" i="29"/>
  <c r="F2100" i="29"/>
  <c r="D2100" i="29"/>
  <c r="G2100" i="29" s="1"/>
  <c r="C2100" i="29"/>
  <c r="B2100" i="29"/>
  <c r="E2100" i="29" s="1"/>
  <c r="J2099" i="29"/>
  <c r="I2099" i="29"/>
  <c r="H2099" i="29"/>
  <c r="G2099" i="29"/>
  <c r="E2099" i="29"/>
  <c r="D2099" i="29"/>
  <c r="C2099" i="29"/>
  <c r="F2099" i="29" s="1"/>
  <c r="B2099" i="29"/>
  <c r="J2098" i="29"/>
  <c r="I2098" i="29"/>
  <c r="H2098" i="29"/>
  <c r="F2098" i="29"/>
  <c r="D2098" i="29"/>
  <c r="G2098" i="29" s="1"/>
  <c r="C2098" i="29"/>
  <c r="B2098" i="29"/>
  <c r="E2098" i="29" s="1"/>
  <c r="J2097" i="29"/>
  <c r="I2097" i="29"/>
  <c r="H2097" i="29"/>
  <c r="D2097" i="29"/>
  <c r="G2097" i="29" s="1"/>
  <c r="C2097" i="29"/>
  <c r="F2097" i="29" s="1"/>
  <c r="B2097" i="29"/>
  <c r="E2097" i="29" s="1"/>
  <c r="J2096" i="29"/>
  <c r="I2096" i="29"/>
  <c r="H2096" i="29"/>
  <c r="G2096" i="29"/>
  <c r="D2096" i="29"/>
  <c r="C2096" i="29"/>
  <c r="F2096" i="29" s="1"/>
  <c r="B2096" i="29"/>
  <c r="E2096" i="29" s="1"/>
  <c r="J2095" i="29"/>
  <c r="I2095" i="29"/>
  <c r="H2095" i="29"/>
  <c r="D2095" i="29"/>
  <c r="G2095" i="29" s="1"/>
  <c r="C2095" i="29"/>
  <c r="F2095" i="29" s="1"/>
  <c r="B2095" i="29"/>
  <c r="E2095" i="29" s="1"/>
  <c r="J2094" i="29"/>
  <c r="I2094" i="29"/>
  <c r="H2094" i="29"/>
  <c r="D2094" i="29"/>
  <c r="G2094" i="29" s="1"/>
  <c r="C2094" i="29"/>
  <c r="F2094" i="29" s="1"/>
  <c r="B2094" i="29"/>
  <c r="E2094" i="29" s="1"/>
  <c r="J2093" i="29"/>
  <c r="I2093" i="29"/>
  <c r="H2093" i="29"/>
  <c r="E2093" i="29"/>
  <c r="D2093" i="29"/>
  <c r="G2093" i="29" s="1"/>
  <c r="C2093" i="29"/>
  <c r="F2093" i="29" s="1"/>
  <c r="B2093" i="29"/>
  <c r="J2092" i="29"/>
  <c r="I2092" i="29"/>
  <c r="H2092" i="29"/>
  <c r="E2092" i="29"/>
  <c r="D2092" i="29"/>
  <c r="G2092" i="29" s="1"/>
  <c r="C2092" i="29"/>
  <c r="F2092" i="29" s="1"/>
  <c r="B2092" i="29"/>
  <c r="J2091" i="29"/>
  <c r="I2091" i="29"/>
  <c r="H2091" i="29"/>
  <c r="F2091" i="29"/>
  <c r="D2091" i="29"/>
  <c r="G2091" i="29" s="1"/>
  <c r="C2091" i="29"/>
  <c r="B2091" i="29"/>
  <c r="E2091" i="29" s="1"/>
  <c r="J2090" i="29"/>
  <c r="I2090" i="29"/>
  <c r="H2090" i="29"/>
  <c r="G2090" i="29"/>
  <c r="D2090" i="29"/>
  <c r="C2090" i="29"/>
  <c r="F2090" i="29" s="1"/>
  <c r="B2090" i="29"/>
  <c r="E2090" i="29" s="1"/>
  <c r="J2089" i="29"/>
  <c r="I2089" i="29"/>
  <c r="H2089" i="29"/>
  <c r="D2089" i="29"/>
  <c r="G2089" i="29" s="1"/>
  <c r="C2089" i="29"/>
  <c r="F2089" i="29" s="1"/>
  <c r="B2089" i="29"/>
  <c r="E2089" i="29" s="1"/>
  <c r="J2088" i="29"/>
  <c r="I2088" i="29"/>
  <c r="H2088" i="29"/>
  <c r="D2088" i="29"/>
  <c r="G2088" i="29" s="1"/>
  <c r="C2088" i="29"/>
  <c r="F2088" i="29" s="1"/>
  <c r="B2088" i="29"/>
  <c r="E2088" i="29" s="1"/>
  <c r="J2087" i="29"/>
  <c r="I2087" i="29"/>
  <c r="H2087" i="29"/>
  <c r="F2087" i="29"/>
  <c r="D2087" i="29"/>
  <c r="G2087" i="29" s="1"/>
  <c r="C2087" i="29"/>
  <c r="B2087" i="29"/>
  <c r="E2087" i="29" s="1"/>
  <c r="J2086" i="29"/>
  <c r="I2086" i="29"/>
  <c r="H2086" i="29"/>
  <c r="D2086" i="29"/>
  <c r="G2086" i="29" s="1"/>
  <c r="C2086" i="29"/>
  <c r="F2086" i="29" s="1"/>
  <c r="B2086" i="29"/>
  <c r="E2086" i="29" s="1"/>
  <c r="J2085" i="29"/>
  <c r="I2085" i="29"/>
  <c r="H2085" i="29"/>
  <c r="D2085" i="29"/>
  <c r="G2085" i="29" s="1"/>
  <c r="C2085" i="29"/>
  <c r="F2085" i="29" s="1"/>
  <c r="B2085" i="29"/>
  <c r="E2085" i="29" s="1"/>
  <c r="J2084" i="29"/>
  <c r="I2084" i="29"/>
  <c r="H2084" i="29"/>
  <c r="F2084" i="29"/>
  <c r="D2084" i="29"/>
  <c r="G2084" i="29" s="1"/>
  <c r="C2084" i="29"/>
  <c r="B2084" i="29"/>
  <c r="E2084" i="29" s="1"/>
  <c r="J2083" i="29"/>
  <c r="I2083" i="29"/>
  <c r="H2083" i="29"/>
  <c r="G2083" i="29"/>
  <c r="D2083" i="29"/>
  <c r="C2083" i="29"/>
  <c r="F2083" i="29" s="1"/>
  <c r="B2083" i="29"/>
  <c r="E2083" i="29" s="1"/>
  <c r="J2082" i="29"/>
  <c r="I2082" i="29"/>
  <c r="H2082" i="29"/>
  <c r="D2082" i="29"/>
  <c r="G2082" i="29" s="1"/>
  <c r="C2082" i="29"/>
  <c r="F2082" i="29" s="1"/>
  <c r="B2082" i="29"/>
  <c r="E2082" i="29" s="1"/>
  <c r="J2081" i="29"/>
  <c r="I2081" i="29"/>
  <c r="H2081" i="29"/>
  <c r="D2081" i="29"/>
  <c r="G2081" i="29" s="1"/>
  <c r="C2081" i="29"/>
  <c r="F2081" i="29" s="1"/>
  <c r="B2081" i="29"/>
  <c r="E2081" i="29" s="1"/>
  <c r="J2080" i="29"/>
  <c r="I2080" i="29"/>
  <c r="H2080" i="29"/>
  <c r="E2080" i="29"/>
  <c r="D2080" i="29"/>
  <c r="G2080" i="29" s="1"/>
  <c r="C2080" i="29"/>
  <c r="F2080" i="29" s="1"/>
  <c r="B2080" i="29"/>
  <c r="J2079" i="29"/>
  <c r="I2079" i="29"/>
  <c r="H2079" i="29"/>
  <c r="E2079" i="29"/>
  <c r="D2079" i="29"/>
  <c r="G2079" i="29" s="1"/>
  <c r="C2079" i="29"/>
  <c r="F2079" i="29" s="1"/>
  <c r="B2079" i="29"/>
  <c r="J2078" i="29"/>
  <c r="I2078" i="29"/>
  <c r="H2078" i="29"/>
  <c r="E2078" i="29"/>
  <c r="D2078" i="29"/>
  <c r="G2078" i="29" s="1"/>
  <c r="C2078" i="29"/>
  <c r="F2078" i="29" s="1"/>
  <c r="B2078" i="29"/>
  <c r="J2077" i="29"/>
  <c r="I2077" i="29"/>
  <c r="H2077" i="29"/>
  <c r="F2077" i="29"/>
  <c r="E2077" i="29"/>
  <c r="D2077" i="29"/>
  <c r="G2077" i="29" s="1"/>
  <c r="C2077" i="29"/>
  <c r="B2077" i="29"/>
  <c r="J2076" i="29"/>
  <c r="I2076" i="29"/>
  <c r="H2076" i="29"/>
  <c r="G2076" i="29"/>
  <c r="D2076" i="29"/>
  <c r="C2076" i="29"/>
  <c r="F2076" i="29" s="1"/>
  <c r="B2076" i="29"/>
  <c r="E2076" i="29" s="1"/>
  <c r="J2075" i="29"/>
  <c r="I2075" i="29"/>
  <c r="H2075" i="29"/>
  <c r="G2075" i="29"/>
  <c r="D2075" i="29"/>
  <c r="C2075" i="29"/>
  <c r="F2075" i="29" s="1"/>
  <c r="B2075" i="29"/>
  <c r="E2075" i="29" s="1"/>
  <c r="J2074" i="29"/>
  <c r="I2074" i="29"/>
  <c r="H2074" i="29"/>
  <c r="D2074" i="29"/>
  <c r="G2074" i="29" s="1"/>
  <c r="C2074" i="29"/>
  <c r="F2074" i="29" s="1"/>
  <c r="B2074" i="29"/>
  <c r="E2074" i="29" s="1"/>
  <c r="J2073" i="29"/>
  <c r="I2073" i="29"/>
  <c r="H2073" i="29"/>
  <c r="D2073" i="29"/>
  <c r="G2073" i="29" s="1"/>
  <c r="C2073" i="29"/>
  <c r="F2073" i="29" s="1"/>
  <c r="B2073" i="29"/>
  <c r="E2073" i="29" s="1"/>
  <c r="J2072" i="29"/>
  <c r="I2072" i="29"/>
  <c r="H2072" i="29"/>
  <c r="D2072" i="29"/>
  <c r="G2072" i="29" s="1"/>
  <c r="C2072" i="29"/>
  <c r="F2072" i="29" s="1"/>
  <c r="B2072" i="29"/>
  <c r="E2072" i="29" s="1"/>
  <c r="J2071" i="29"/>
  <c r="I2071" i="29"/>
  <c r="H2071" i="29"/>
  <c r="D2071" i="29"/>
  <c r="G2071" i="29" s="1"/>
  <c r="C2071" i="29"/>
  <c r="F2071" i="29" s="1"/>
  <c r="B2071" i="29"/>
  <c r="E2071" i="29" s="1"/>
  <c r="J2070" i="29"/>
  <c r="I2070" i="29"/>
  <c r="H2070" i="29"/>
  <c r="E2070" i="29"/>
  <c r="D2070" i="29"/>
  <c r="G2070" i="29" s="1"/>
  <c r="C2070" i="29"/>
  <c r="F2070" i="29" s="1"/>
  <c r="B2070" i="29"/>
  <c r="J2069" i="29"/>
  <c r="I2069" i="29"/>
  <c r="H2069" i="29"/>
  <c r="D2069" i="29"/>
  <c r="G2069" i="29" s="1"/>
  <c r="C2069" i="29"/>
  <c r="F2069" i="29" s="1"/>
  <c r="B2069" i="29"/>
  <c r="E2069" i="29" s="1"/>
  <c r="J2068" i="29"/>
  <c r="I2068" i="29"/>
  <c r="H2068" i="29"/>
  <c r="G2068" i="29"/>
  <c r="D2068" i="29"/>
  <c r="C2068" i="29"/>
  <c r="F2068" i="29" s="1"/>
  <c r="B2068" i="29"/>
  <c r="E2068" i="29" s="1"/>
  <c r="J2067" i="29"/>
  <c r="I2067" i="29"/>
  <c r="H2067" i="29"/>
  <c r="F2067" i="29"/>
  <c r="D2067" i="29"/>
  <c r="G2067" i="29" s="1"/>
  <c r="C2067" i="29"/>
  <c r="B2067" i="29"/>
  <c r="E2067" i="29" s="1"/>
  <c r="J2066" i="29"/>
  <c r="I2066" i="29"/>
  <c r="H2066" i="29"/>
  <c r="G2066" i="29"/>
  <c r="E2066" i="29"/>
  <c r="D2066" i="29"/>
  <c r="C2066" i="29"/>
  <c r="F2066" i="29" s="1"/>
  <c r="B2066" i="29"/>
  <c r="J2065" i="29"/>
  <c r="I2065" i="29"/>
  <c r="H2065" i="29"/>
  <c r="F2065" i="29"/>
  <c r="D2065" i="29"/>
  <c r="G2065" i="29" s="1"/>
  <c r="C2065" i="29"/>
  <c r="B2065" i="29"/>
  <c r="E2065" i="29" s="1"/>
  <c r="J2064" i="29"/>
  <c r="I2064" i="29"/>
  <c r="H2064" i="29"/>
  <c r="D2064" i="29"/>
  <c r="G2064" i="29" s="1"/>
  <c r="C2064" i="29"/>
  <c r="F2064" i="29" s="1"/>
  <c r="B2064" i="29"/>
  <c r="E2064" i="29" s="1"/>
  <c r="J2063" i="29"/>
  <c r="I2063" i="29"/>
  <c r="H2063" i="29"/>
  <c r="D2063" i="29"/>
  <c r="G2063" i="29" s="1"/>
  <c r="C2063" i="29"/>
  <c r="F2063" i="29" s="1"/>
  <c r="B2063" i="29"/>
  <c r="E2063" i="29" s="1"/>
  <c r="J2062" i="29"/>
  <c r="I2062" i="29"/>
  <c r="H2062" i="29"/>
  <c r="D2062" i="29"/>
  <c r="G2062" i="29" s="1"/>
  <c r="C2062" i="29"/>
  <c r="F2062" i="29" s="1"/>
  <c r="B2062" i="29"/>
  <c r="E2062" i="29" s="1"/>
  <c r="J2061" i="29"/>
  <c r="I2061" i="29"/>
  <c r="H2061" i="29"/>
  <c r="F2061" i="29"/>
  <c r="D2061" i="29"/>
  <c r="G2061" i="29" s="1"/>
  <c r="C2061" i="29"/>
  <c r="B2061" i="29"/>
  <c r="E2061" i="29" s="1"/>
  <c r="J2060" i="29"/>
  <c r="I2060" i="29"/>
  <c r="H2060" i="29"/>
  <c r="G2060" i="29"/>
  <c r="D2060" i="29"/>
  <c r="C2060" i="29"/>
  <c r="F2060" i="29" s="1"/>
  <c r="B2060" i="29"/>
  <c r="E2060" i="29" s="1"/>
  <c r="J2059" i="29"/>
  <c r="I2059" i="29"/>
  <c r="H2059" i="29"/>
  <c r="F2059" i="29"/>
  <c r="D2059" i="29"/>
  <c r="G2059" i="29" s="1"/>
  <c r="C2059" i="29"/>
  <c r="B2059" i="29"/>
  <c r="E2059" i="29" s="1"/>
  <c r="J2058" i="29"/>
  <c r="I2058" i="29"/>
  <c r="H2058" i="29"/>
  <c r="D2058" i="29"/>
  <c r="G2058" i="29" s="1"/>
  <c r="C2058" i="29"/>
  <c r="F2058" i="29" s="1"/>
  <c r="B2058" i="29"/>
  <c r="E2058" i="29" s="1"/>
  <c r="J2057" i="29"/>
  <c r="I2057" i="29"/>
  <c r="H2057" i="29"/>
  <c r="G2057" i="29"/>
  <c r="D2057" i="29"/>
  <c r="C2057" i="29"/>
  <c r="F2057" i="29" s="1"/>
  <c r="B2057" i="29"/>
  <c r="E2057" i="29" s="1"/>
  <c r="J2056" i="29"/>
  <c r="I2056" i="29"/>
  <c r="H2056" i="29"/>
  <c r="G2056" i="29"/>
  <c r="D2056" i="29"/>
  <c r="C2056" i="29"/>
  <c r="F2056" i="29" s="1"/>
  <c r="B2056" i="29"/>
  <c r="E2056" i="29" s="1"/>
  <c r="J2055" i="29"/>
  <c r="I2055" i="29"/>
  <c r="H2055" i="29"/>
  <c r="D2055" i="29"/>
  <c r="G2055" i="29" s="1"/>
  <c r="C2055" i="29"/>
  <c r="F2055" i="29" s="1"/>
  <c r="B2055" i="29"/>
  <c r="E2055" i="29" s="1"/>
  <c r="J2054" i="29"/>
  <c r="I2054" i="29"/>
  <c r="H2054" i="29"/>
  <c r="E2054" i="29"/>
  <c r="D2054" i="29"/>
  <c r="G2054" i="29" s="1"/>
  <c r="C2054" i="29"/>
  <c r="F2054" i="29" s="1"/>
  <c r="B2054" i="29"/>
  <c r="J2053" i="29"/>
  <c r="I2053" i="29"/>
  <c r="H2053" i="29"/>
  <c r="D2053" i="29"/>
  <c r="G2053" i="29" s="1"/>
  <c r="C2053" i="29"/>
  <c r="F2053" i="29" s="1"/>
  <c r="B2053" i="29"/>
  <c r="E2053" i="29" s="1"/>
  <c r="J2052" i="29"/>
  <c r="I2052" i="29"/>
  <c r="H2052" i="29"/>
  <c r="D2052" i="29"/>
  <c r="G2052" i="29" s="1"/>
  <c r="C2052" i="29"/>
  <c r="F2052" i="29" s="1"/>
  <c r="B2052" i="29"/>
  <c r="E2052" i="29" s="1"/>
  <c r="J2051" i="29"/>
  <c r="I2051" i="29"/>
  <c r="H2051" i="29"/>
  <c r="F2051" i="29"/>
  <c r="D2051" i="29"/>
  <c r="G2051" i="29" s="1"/>
  <c r="C2051" i="29"/>
  <c r="B2051" i="29"/>
  <c r="E2051" i="29" s="1"/>
  <c r="J2050" i="29"/>
  <c r="I2050" i="29"/>
  <c r="H2050" i="29"/>
  <c r="G2050" i="29"/>
  <c r="E2050" i="29"/>
  <c r="D2050" i="29"/>
  <c r="C2050" i="29"/>
  <c r="F2050" i="29" s="1"/>
  <c r="B2050" i="29"/>
  <c r="J2049" i="29"/>
  <c r="I2049" i="29"/>
  <c r="H2049" i="29"/>
  <c r="F2049" i="29"/>
  <c r="D2049" i="29"/>
  <c r="G2049" i="29" s="1"/>
  <c r="C2049" i="29"/>
  <c r="B2049" i="29"/>
  <c r="E2049" i="29" s="1"/>
  <c r="J2048" i="29"/>
  <c r="I2048" i="29"/>
  <c r="H2048" i="29"/>
  <c r="D2048" i="29"/>
  <c r="G2048" i="29" s="1"/>
  <c r="C2048" i="29"/>
  <c r="F2048" i="29" s="1"/>
  <c r="B2048" i="29"/>
  <c r="E2048" i="29" s="1"/>
  <c r="J2047" i="29"/>
  <c r="I2047" i="29"/>
  <c r="H2047" i="29"/>
  <c r="D2047" i="29"/>
  <c r="G2047" i="29" s="1"/>
  <c r="C2047" i="29"/>
  <c r="F2047" i="29" s="1"/>
  <c r="B2047" i="29"/>
  <c r="E2047" i="29" s="1"/>
  <c r="J2046" i="29"/>
  <c r="I2046" i="29"/>
  <c r="H2046" i="29"/>
  <c r="D2046" i="29"/>
  <c r="G2046" i="29" s="1"/>
  <c r="C2046" i="29"/>
  <c r="F2046" i="29" s="1"/>
  <c r="B2046" i="29"/>
  <c r="E2046" i="29" s="1"/>
  <c r="J2045" i="29"/>
  <c r="I2045" i="29"/>
  <c r="H2045" i="29"/>
  <c r="F2045" i="29"/>
  <c r="D2045" i="29"/>
  <c r="G2045" i="29" s="1"/>
  <c r="C2045" i="29"/>
  <c r="B2045" i="29"/>
  <c r="E2045" i="29" s="1"/>
  <c r="J2044" i="29"/>
  <c r="I2044" i="29"/>
  <c r="H2044" i="29"/>
  <c r="G2044" i="29"/>
  <c r="D2044" i="29"/>
  <c r="C2044" i="29"/>
  <c r="F2044" i="29" s="1"/>
  <c r="B2044" i="29"/>
  <c r="E2044" i="29" s="1"/>
  <c r="J2043" i="29"/>
  <c r="I2043" i="29"/>
  <c r="H2043" i="29"/>
  <c r="D2043" i="29"/>
  <c r="G2043" i="29" s="1"/>
  <c r="C2043" i="29"/>
  <c r="F2043" i="29" s="1"/>
  <c r="B2043" i="29"/>
  <c r="E2043" i="29" s="1"/>
  <c r="J2042" i="29"/>
  <c r="I2042" i="29"/>
  <c r="H2042" i="29"/>
  <c r="D2042" i="29"/>
  <c r="G2042" i="29" s="1"/>
  <c r="C2042" i="29"/>
  <c r="F2042" i="29" s="1"/>
  <c r="B2042" i="29"/>
  <c r="E2042" i="29" s="1"/>
  <c r="J2041" i="29"/>
  <c r="I2041" i="29"/>
  <c r="H2041" i="29"/>
  <c r="G2041" i="29"/>
  <c r="D2041" i="29"/>
  <c r="C2041" i="29"/>
  <c r="F2041" i="29" s="1"/>
  <c r="B2041" i="29"/>
  <c r="E2041" i="29" s="1"/>
  <c r="J2040" i="29"/>
  <c r="I2040" i="29"/>
  <c r="H2040" i="29"/>
  <c r="G2040" i="29"/>
  <c r="D2040" i="29"/>
  <c r="C2040" i="29"/>
  <c r="F2040" i="29" s="1"/>
  <c r="B2040" i="29"/>
  <c r="E2040" i="29" s="1"/>
  <c r="J2039" i="29"/>
  <c r="I2039" i="29"/>
  <c r="H2039" i="29"/>
  <c r="D2039" i="29"/>
  <c r="G2039" i="29" s="1"/>
  <c r="C2039" i="29"/>
  <c r="F2039" i="29" s="1"/>
  <c r="B2039" i="29"/>
  <c r="E2039" i="29" s="1"/>
  <c r="J2038" i="29"/>
  <c r="I2038" i="29"/>
  <c r="H2038" i="29"/>
  <c r="E2038" i="29"/>
  <c r="D2038" i="29"/>
  <c r="G2038" i="29" s="1"/>
  <c r="C2038" i="29"/>
  <c r="F2038" i="29" s="1"/>
  <c r="B2038" i="29"/>
  <c r="J2037" i="29"/>
  <c r="I2037" i="29"/>
  <c r="H2037" i="29"/>
  <c r="D2037" i="29"/>
  <c r="G2037" i="29" s="1"/>
  <c r="C2037" i="29"/>
  <c r="F2037" i="29" s="1"/>
  <c r="B2037" i="29"/>
  <c r="E2037" i="29" s="1"/>
  <c r="J2036" i="29"/>
  <c r="I2036" i="29"/>
  <c r="H2036" i="29"/>
  <c r="D2036" i="29"/>
  <c r="G2036" i="29" s="1"/>
  <c r="C2036" i="29"/>
  <c r="F2036" i="29" s="1"/>
  <c r="B2036" i="29"/>
  <c r="E2036" i="29" s="1"/>
  <c r="J2035" i="29"/>
  <c r="I2035" i="29"/>
  <c r="H2035" i="29"/>
  <c r="F2035" i="29"/>
  <c r="D2035" i="29"/>
  <c r="G2035" i="29" s="1"/>
  <c r="C2035" i="29"/>
  <c r="B2035" i="29"/>
  <c r="E2035" i="29" s="1"/>
  <c r="J2034" i="29"/>
  <c r="I2034" i="29"/>
  <c r="H2034" i="29"/>
  <c r="G2034" i="29"/>
  <c r="E2034" i="29"/>
  <c r="D2034" i="29"/>
  <c r="C2034" i="29"/>
  <c r="F2034" i="29" s="1"/>
  <c r="B2034" i="29"/>
  <c r="J2033" i="29"/>
  <c r="I2033" i="29"/>
  <c r="H2033" i="29"/>
  <c r="F2033" i="29"/>
  <c r="D2033" i="29"/>
  <c r="G2033" i="29" s="1"/>
  <c r="C2033" i="29"/>
  <c r="B2033" i="29"/>
  <c r="E2033" i="29" s="1"/>
  <c r="J2032" i="29"/>
  <c r="I2032" i="29"/>
  <c r="H2032" i="29"/>
  <c r="D2032" i="29"/>
  <c r="G2032" i="29" s="1"/>
  <c r="C2032" i="29"/>
  <c r="F2032" i="29" s="1"/>
  <c r="B2032" i="29"/>
  <c r="E2032" i="29" s="1"/>
  <c r="J2031" i="29"/>
  <c r="I2031" i="29"/>
  <c r="H2031" i="29"/>
  <c r="D2031" i="29"/>
  <c r="G2031" i="29" s="1"/>
  <c r="C2031" i="29"/>
  <c r="F2031" i="29" s="1"/>
  <c r="B2031" i="29"/>
  <c r="E2031" i="29" s="1"/>
  <c r="J2030" i="29"/>
  <c r="I2030" i="29"/>
  <c r="H2030" i="29"/>
  <c r="D2030" i="29"/>
  <c r="G2030" i="29" s="1"/>
  <c r="C2030" i="29"/>
  <c r="F2030" i="29" s="1"/>
  <c r="B2030" i="29"/>
  <c r="E2030" i="29" s="1"/>
  <c r="J2029" i="29"/>
  <c r="I2029" i="29"/>
  <c r="H2029" i="29"/>
  <c r="F2029" i="29"/>
  <c r="D2029" i="29"/>
  <c r="G2029" i="29" s="1"/>
  <c r="C2029" i="29"/>
  <c r="B2029" i="29"/>
  <c r="E2029" i="29" s="1"/>
  <c r="J2028" i="29"/>
  <c r="I2028" i="29"/>
  <c r="H2028" i="29"/>
  <c r="D2028" i="29"/>
  <c r="G2028" i="29" s="1"/>
  <c r="C2028" i="29"/>
  <c r="F2028" i="29" s="1"/>
  <c r="B2028" i="29"/>
  <c r="E2028" i="29" s="1"/>
  <c r="J2027" i="29"/>
  <c r="I2027" i="29"/>
  <c r="H2027" i="29"/>
  <c r="D2027" i="29"/>
  <c r="G2027" i="29" s="1"/>
  <c r="C2027" i="29"/>
  <c r="F2027" i="29" s="1"/>
  <c r="B2027" i="29"/>
  <c r="E2027" i="29" s="1"/>
  <c r="J2026" i="29"/>
  <c r="I2026" i="29"/>
  <c r="H2026" i="29"/>
  <c r="E2026" i="29"/>
  <c r="D2026" i="29"/>
  <c r="G2026" i="29" s="1"/>
  <c r="C2026" i="29"/>
  <c r="F2026" i="29" s="1"/>
  <c r="B2026" i="29"/>
  <c r="J2025" i="29"/>
  <c r="I2025" i="29"/>
  <c r="H2025" i="29"/>
  <c r="G2025" i="29"/>
  <c r="D2025" i="29"/>
  <c r="C2025" i="29"/>
  <c r="F2025" i="29" s="1"/>
  <c r="B2025" i="29"/>
  <c r="E2025" i="29" s="1"/>
  <c r="J2024" i="29"/>
  <c r="I2024" i="29"/>
  <c r="H2024" i="29"/>
  <c r="G2024" i="29"/>
  <c r="D2024" i="29"/>
  <c r="C2024" i="29"/>
  <c r="F2024" i="29" s="1"/>
  <c r="B2024" i="29"/>
  <c r="E2024" i="29" s="1"/>
  <c r="J2023" i="29"/>
  <c r="I2023" i="29"/>
  <c r="H2023" i="29"/>
  <c r="D2023" i="29"/>
  <c r="G2023" i="29" s="1"/>
  <c r="C2023" i="29"/>
  <c r="F2023" i="29" s="1"/>
  <c r="B2023" i="29"/>
  <c r="E2023" i="29" s="1"/>
  <c r="J2022" i="29"/>
  <c r="I2022" i="29"/>
  <c r="H2022" i="29"/>
  <c r="D2022" i="29"/>
  <c r="G2022" i="29" s="1"/>
  <c r="C2022" i="29"/>
  <c r="F2022" i="29" s="1"/>
  <c r="B2022" i="29"/>
  <c r="E2022" i="29" s="1"/>
  <c r="J2021" i="29"/>
  <c r="I2021" i="29"/>
  <c r="H2021" i="29"/>
  <c r="D2021" i="29"/>
  <c r="G2021" i="29" s="1"/>
  <c r="C2021" i="29"/>
  <c r="F2021" i="29" s="1"/>
  <c r="B2021" i="29"/>
  <c r="E2021" i="29" s="1"/>
  <c r="J2020" i="29"/>
  <c r="I2020" i="29"/>
  <c r="H2020" i="29"/>
  <c r="D2020" i="29"/>
  <c r="G2020" i="29" s="1"/>
  <c r="C2020" i="29"/>
  <c r="F2020" i="29" s="1"/>
  <c r="B2020" i="29"/>
  <c r="E2020" i="29" s="1"/>
  <c r="J2019" i="29"/>
  <c r="I2019" i="29"/>
  <c r="H2019" i="29"/>
  <c r="F2019" i="29"/>
  <c r="D2019" i="29"/>
  <c r="G2019" i="29" s="1"/>
  <c r="C2019" i="29"/>
  <c r="B2019" i="29"/>
  <c r="E2019" i="29" s="1"/>
  <c r="J2018" i="29"/>
  <c r="I2018" i="29"/>
  <c r="H2018" i="29"/>
  <c r="G2018" i="29"/>
  <c r="D2018" i="29"/>
  <c r="C2018" i="29"/>
  <c r="F2018" i="29" s="1"/>
  <c r="B2018" i="29"/>
  <c r="E2018" i="29" s="1"/>
  <c r="J2017" i="29"/>
  <c r="I2017" i="29"/>
  <c r="H2017" i="29"/>
  <c r="F2017" i="29"/>
  <c r="D2017" i="29"/>
  <c r="G2017" i="29" s="1"/>
  <c r="C2017" i="29"/>
  <c r="B2017" i="29"/>
  <c r="E2017" i="29" s="1"/>
  <c r="J2016" i="29"/>
  <c r="I2016" i="29"/>
  <c r="H2016" i="29"/>
  <c r="D2016" i="29"/>
  <c r="G2016" i="29" s="1"/>
  <c r="C2016" i="29"/>
  <c r="F2016" i="29" s="1"/>
  <c r="B2016" i="29"/>
  <c r="E2016" i="29" s="1"/>
  <c r="J2015" i="29"/>
  <c r="I2015" i="29"/>
  <c r="H2015" i="29"/>
  <c r="D2015" i="29"/>
  <c r="G2015" i="29" s="1"/>
  <c r="C2015" i="29"/>
  <c r="F2015" i="29" s="1"/>
  <c r="B2015" i="29"/>
  <c r="E2015" i="29" s="1"/>
  <c r="J2014" i="29"/>
  <c r="I2014" i="29"/>
  <c r="H2014" i="29"/>
  <c r="D2014" i="29"/>
  <c r="G2014" i="29" s="1"/>
  <c r="C2014" i="29"/>
  <c r="F2014" i="29" s="1"/>
  <c r="B2014" i="29"/>
  <c r="E2014" i="29" s="1"/>
  <c r="J2013" i="29"/>
  <c r="I2013" i="29"/>
  <c r="H2013" i="29"/>
  <c r="F2013" i="29"/>
  <c r="D2013" i="29"/>
  <c r="G2013" i="29" s="1"/>
  <c r="C2013" i="29"/>
  <c r="B2013" i="29"/>
  <c r="E2013" i="29" s="1"/>
  <c r="J2012" i="29"/>
  <c r="I2012" i="29"/>
  <c r="H2012" i="29"/>
  <c r="G2012" i="29"/>
  <c r="D2012" i="29"/>
  <c r="C2012" i="29"/>
  <c r="F2012" i="29" s="1"/>
  <c r="B2012" i="29"/>
  <c r="E2012" i="29" s="1"/>
  <c r="J2011" i="29"/>
  <c r="I2011" i="29"/>
  <c r="H2011" i="29"/>
  <c r="F2011" i="29"/>
  <c r="D2011" i="29"/>
  <c r="G2011" i="29" s="1"/>
  <c r="C2011" i="29"/>
  <c r="B2011" i="29"/>
  <c r="E2011" i="29" s="1"/>
  <c r="J2010" i="29"/>
  <c r="I2010" i="29"/>
  <c r="H2010" i="29"/>
  <c r="F2010" i="29"/>
  <c r="E2010" i="29"/>
  <c r="D2010" i="29"/>
  <c r="G2010" i="29" s="1"/>
  <c r="C2010" i="29"/>
  <c r="B2010" i="29"/>
  <c r="J2009" i="29"/>
  <c r="I2009" i="29"/>
  <c r="H2009" i="29"/>
  <c r="G2009" i="29"/>
  <c r="D2009" i="29"/>
  <c r="C2009" i="29"/>
  <c r="F2009" i="29" s="1"/>
  <c r="B2009" i="29"/>
  <c r="E2009" i="29" s="1"/>
  <c r="J2008" i="29"/>
  <c r="I2008" i="29"/>
  <c r="H2008" i="29"/>
  <c r="G2008" i="29"/>
  <c r="D2008" i="29"/>
  <c r="C2008" i="29"/>
  <c r="F2008" i="29" s="1"/>
  <c r="B2008" i="29"/>
  <c r="E2008" i="29" s="1"/>
  <c r="J2007" i="29"/>
  <c r="I2007" i="29"/>
  <c r="H2007" i="29"/>
  <c r="D2007" i="29"/>
  <c r="G2007" i="29" s="1"/>
  <c r="C2007" i="29"/>
  <c r="F2007" i="29" s="1"/>
  <c r="B2007" i="29"/>
  <c r="E2007" i="29" s="1"/>
  <c r="J2006" i="29"/>
  <c r="I2006" i="29"/>
  <c r="H2006" i="29"/>
  <c r="D2006" i="29"/>
  <c r="G2006" i="29" s="1"/>
  <c r="C2006" i="29"/>
  <c r="F2006" i="29" s="1"/>
  <c r="B2006" i="29"/>
  <c r="E2006" i="29" s="1"/>
  <c r="J2005" i="29"/>
  <c r="I2005" i="29"/>
  <c r="H2005" i="29"/>
  <c r="D2005" i="29"/>
  <c r="G2005" i="29" s="1"/>
  <c r="C2005" i="29"/>
  <c r="F2005" i="29" s="1"/>
  <c r="B2005" i="29"/>
  <c r="E2005" i="29" s="1"/>
  <c r="J2004" i="29"/>
  <c r="I2004" i="29"/>
  <c r="H2004" i="29"/>
  <c r="G2004" i="29"/>
  <c r="D2004" i="29"/>
  <c r="C2004" i="29"/>
  <c r="F2004" i="29" s="1"/>
  <c r="B2004" i="29"/>
  <c r="E2004" i="29" s="1"/>
  <c r="J2003" i="29"/>
  <c r="I2003" i="29"/>
  <c r="H2003" i="29"/>
  <c r="F2003" i="29"/>
  <c r="D2003" i="29"/>
  <c r="G2003" i="29" s="1"/>
  <c r="C2003" i="29"/>
  <c r="B2003" i="29"/>
  <c r="E2003" i="29" s="1"/>
  <c r="J2002" i="29"/>
  <c r="I2002" i="29"/>
  <c r="H2002" i="29"/>
  <c r="G2002" i="29"/>
  <c r="E2002" i="29"/>
  <c r="D2002" i="29"/>
  <c r="C2002" i="29"/>
  <c r="F2002" i="29" s="1"/>
  <c r="B2002" i="29"/>
  <c r="J2001" i="29"/>
  <c r="I2001" i="29"/>
  <c r="H2001" i="29"/>
  <c r="F2001" i="29"/>
  <c r="D2001" i="29"/>
  <c r="G2001" i="29" s="1"/>
  <c r="C2001" i="29"/>
  <c r="B2001" i="29"/>
  <c r="E2001" i="29" s="1"/>
  <c r="J2000" i="29"/>
  <c r="I2000" i="29"/>
  <c r="H2000" i="29"/>
  <c r="D2000" i="29"/>
  <c r="G2000" i="29" s="1"/>
  <c r="C2000" i="29"/>
  <c r="F2000" i="29" s="1"/>
  <c r="B2000" i="29"/>
  <c r="E2000" i="29" s="1"/>
  <c r="J1999" i="29"/>
  <c r="I1999" i="29"/>
  <c r="H1999" i="29"/>
  <c r="D1999" i="29"/>
  <c r="G1999" i="29" s="1"/>
  <c r="C1999" i="29"/>
  <c r="F1999" i="29" s="1"/>
  <c r="B1999" i="29"/>
  <c r="E1999" i="29" s="1"/>
  <c r="J1998" i="29"/>
  <c r="I1998" i="29"/>
  <c r="H1998" i="29"/>
  <c r="D1998" i="29"/>
  <c r="G1998" i="29" s="1"/>
  <c r="C1998" i="29"/>
  <c r="F1998" i="29" s="1"/>
  <c r="B1998" i="29"/>
  <c r="E1998" i="29" s="1"/>
  <c r="J1997" i="29"/>
  <c r="I1997" i="29"/>
  <c r="H1997" i="29"/>
  <c r="F1997" i="29"/>
  <c r="D1997" i="29"/>
  <c r="G1997" i="29" s="1"/>
  <c r="C1997" i="29"/>
  <c r="B1997" i="29"/>
  <c r="E1997" i="29" s="1"/>
  <c r="J1996" i="29"/>
  <c r="I1996" i="29"/>
  <c r="H1996" i="29"/>
  <c r="G1996" i="29"/>
  <c r="E1996" i="29"/>
  <c r="D1996" i="29"/>
  <c r="C1996" i="29"/>
  <c r="F1996" i="29" s="1"/>
  <c r="B1996" i="29"/>
  <c r="J1995" i="29"/>
  <c r="I1995" i="29"/>
  <c r="H1995" i="29"/>
  <c r="E1995" i="29"/>
  <c r="D1995" i="29"/>
  <c r="G1995" i="29" s="1"/>
  <c r="C1995" i="29"/>
  <c r="F1995" i="29" s="1"/>
  <c r="B1995" i="29"/>
  <c r="J1994" i="29"/>
  <c r="I1994" i="29"/>
  <c r="H1994" i="29"/>
  <c r="D1994" i="29"/>
  <c r="G1994" i="29" s="1"/>
  <c r="C1994" i="29"/>
  <c r="F1994" i="29" s="1"/>
  <c r="B1994" i="29"/>
  <c r="E1994" i="29" s="1"/>
  <c r="J1993" i="29"/>
  <c r="I1993" i="29"/>
  <c r="H1993" i="29"/>
  <c r="G1993" i="29"/>
  <c r="D1993" i="29"/>
  <c r="C1993" i="29"/>
  <c r="F1993" i="29" s="1"/>
  <c r="B1993" i="29"/>
  <c r="E1993" i="29" s="1"/>
  <c r="J1992" i="29"/>
  <c r="I1992" i="29"/>
  <c r="H1992" i="29"/>
  <c r="G1992" i="29"/>
  <c r="D1992" i="29"/>
  <c r="C1992" i="29"/>
  <c r="F1992" i="29" s="1"/>
  <c r="B1992" i="29"/>
  <c r="E1992" i="29" s="1"/>
  <c r="J1991" i="29"/>
  <c r="I1991" i="29"/>
  <c r="H1991" i="29"/>
  <c r="D1991" i="29"/>
  <c r="G1991" i="29" s="1"/>
  <c r="C1991" i="29"/>
  <c r="F1991" i="29" s="1"/>
  <c r="B1991" i="29"/>
  <c r="E1991" i="29" s="1"/>
  <c r="J1990" i="29"/>
  <c r="I1990" i="29"/>
  <c r="H1990" i="29"/>
  <c r="D1990" i="29"/>
  <c r="G1990" i="29" s="1"/>
  <c r="C1990" i="29"/>
  <c r="F1990" i="29" s="1"/>
  <c r="B1990" i="29"/>
  <c r="E1990" i="29" s="1"/>
  <c r="J1989" i="29"/>
  <c r="I1989" i="29"/>
  <c r="H1989" i="29"/>
  <c r="D1989" i="29"/>
  <c r="G1989" i="29" s="1"/>
  <c r="C1989" i="29"/>
  <c r="F1989" i="29" s="1"/>
  <c r="B1989" i="29"/>
  <c r="E1989" i="29" s="1"/>
  <c r="J1988" i="29"/>
  <c r="I1988" i="29"/>
  <c r="H1988" i="29"/>
  <c r="D1988" i="29"/>
  <c r="G1988" i="29" s="1"/>
  <c r="C1988" i="29"/>
  <c r="F1988" i="29" s="1"/>
  <c r="B1988" i="29"/>
  <c r="E1988" i="29" s="1"/>
  <c r="J1987" i="29"/>
  <c r="I1987" i="29"/>
  <c r="H1987" i="29"/>
  <c r="F1987" i="29"/>
  <c r="D1987" i="29"/>
  <c r="G1987" i="29" s="1"/>
  <c r="C1987" i="29"/>
  <c r="B1987" i="29"/>
  <c r="E1987" i="29" s="1"/>
  <c r="J1986" i="29"/>
  <c r="I1986" i="29"/>
  <c r="H1986" i="29"/>
  <c r="G1986" i="29"/>
  <c r="D1986" i="29"/>
  <c r="C1986" i="29"/>
  <c r="F1986" i="29" s="1"/>
  <c r="B1986" i="29"/>
  <c r="E1986" i="29" s="1"/>
  <c r="J1985" i="29"/>
  <c r="I1985" i="29"/>
  <c r="H1985" i="29"/>
  <c r="F1985" i="29"/>
  <c r="D1985" i="29"/>
  <c r="G1985" i="29" s="1"/>
  <c r="C1985" i="29"/>
  <c r="B1985" i="29"/>
  <c r="E1985" i="29" s="1"/>
  <c r="J1984" i="29"/>
  <c r="I1984" i="29"/>
  <c r="H1984" i="29"/>
  <c r="D1984" i="29"/>
  <c r="G1984" i="29" s="1"/>
  <c r="C1984" i="29"/>
  <c r="F1984" i="29" s="1"/>
  <c r="B1984" i="29"/>
  <c r="E1984" i="29" s="1"/>
  <c r="J1983" i="29"/>
  <c r="I1983" i="29"/>
  <c r="H1983" i="29"/>
  <c r="D1983" i="29"/>
  <c r="G1983" i="29" s="1"/>
  <c r="C1983" i="29"/>
  <c r="F1983" i="29" s="1"/>
  <c r="B1983" i="29"/>
  <c r="E1983" i="29" s="1"/>
  <c r="J1982" i="29"/>
  <c r="I1982" i="29"/>
  <c r="H1982" i="29"/>
  <c r="D1982" i="29"/>
  <c r="G1982" i="29" s="1"/>
  <c r="C1982" i="29"/>
  <c r="F1982" i="29" s="1"/>
  <c r="B1982" i="29"/>
  <c r="E1982" i="29" s="1"/>
  <c r="J1981" i="29"/>
  <c r="I1981" i="29"/>
  <c r="H1981" i="29"/>
  <c r="F1981" i="29"/>
  <c r="D1981" i="29"/>
  <c r="G1981" i="29" s="1"/>
  <c r="C1981" i="29"/>
  <c r="B1981" i="29"/>
  <c r="E1981" i="29" s="1"/>
  <c r="J1980" i="29"/>
  <c r="I1980" i="29"/>
  <c r="H1980" i="29"/>
  <c r="G1980" i="29"/>
  <c r="D1980" i="29"/>
  <c r="C1980" i="29"/>
  <c r="F1980" i="29" s="1"/>
  <c r="B1980" i="29"/>
  <c r="E1980" i="29" s="1"/>
  <c r="J1979" i="29"/>
  <c r="I1979" i="29"/>
  <c r="H1979" i="29"/>
  <c r="D1979" i="29"/>
  <c r="G1979" i="29" s="1"/>
  <c r="C1979" i="29"/>
  <c r="F1979" i="29" s="1"/>
  <c r="B1979" i="29"/>
  <c r="E1979" i="29" s="1"/>
  <c r="J1978" i="29"/>
  <c r="I1978" i="29"/>
  <c r="H1978" i="29"/>
  <c r="F1978" i="29"/>
  <c r="D1978" i="29"/>
  <c r="G1978" i="29" s="1"/>
  <c r="C1978" i="29"/>
  <c r="B1978" i="29"/>
  <c r="E1978" i="29" s="1"/>
  <c r="J1977" i="29"/>
  <c r="I1977" i="29"/>
  <c r="H1977" i="29"/>
  <c r="G1977" i="29"/>
  <c r="D1977" i="29"/>
  <c r="C1977" i="29"/>
  <c r="F1977" i="29" s="1"/>
  <c r="B1977" i="29"/>
  <c r="E1977" i="29" s="1"/>
  <c r="J1976" i="29"/>
  <c r="I1976" i="29"/>
  <c r="H1976" i="29"/>
  <c r="G1976" i="29"/>
  <c r="D1976" i="29"/>
  <c r="C1976" i="29"/>
  <c r="F1976" i="29" s="1"/>
  <c r="B1976" i="29"/>
  <c r="E1976" i="29" s="1"/>
  <c r="J1975" i="29"/>
  <c r="I1975" i="29"/>
  <c r="H1975" i="29"/>
  <c r="D1975" i="29"/>
  <c r="G1975" i="29" s="1"/>
  <c r="C1975" i="29"/>
  <c r="F1975" i="29" s="1"/>
  <c r="B1975" i="29"/>
  <c r="E1975" i="29" s="1"/>
  <c r="J1974" i="29"/>
  <c r="I1974" i="29"/>
  <c r="H1974" i="29"/>
  <c r="E1974" i="29"/>
  <c r="D1974" i="29"/>
  <c r="G1974" i="29" s="1"/>
  <c r="C1974" i="29"/>
  <c r="F1974" i="29" s="1"/>
  <c r="B1974" i="29"/>
  <c r="J1973" i="29"/>
  <c r="I1973" i="29"/>
  <c r="H1973" i="29"/>
  <c r="D1973" i="29"/>
  <c r="G1973" i="29" s="1"/>
  <c r="C1973" i="29"/>
  <c r="F1973" i="29" s="1"/>
  <c r="B1973" i="29"/>
  <c r="E1973" i="29" s="1"/>
  <c r="J1972" i="29"/>
  <c r="I1972" i="29"/>
  <c r="H1972" i="29"/>
  <c r="D1972" i="29"/>
  <c r="G1972" i="29" s="1"/>
  <c r="C1972" i="29"/>
  <c r="F1972" i="29" s="1"/>
  <c r="B1972" i="29"/>
  <c r="E1972" i="29" s="1"/>
  <c r="J1971" i="29"/>
  <c r="I1971" i="29"/>
  <c r="H1971" i="29"/>
  <c r="D1971" i="29"/>
  <c r="G1971" i="29" s="1"/>
  <c r="C1971" i="29"/>
  <c r="F1971" i="29" s="1"/>
  <c r="B1971" i="29"/>
  <c r="E1971" i="29" s="1"/>
  <c r="J1970" i="29"/>
  <c r="I1970" i="29"/>
  <c r="H1970" i="29"/>
  <c r="D1970" i="29"/>
  <c r="G1970" i="29" s="1"/>
  <c r="C1970" i="29"/>
  <c r="F1970" i="29" s="1"/>
  <c r="B1970" i="29"/>
  <c r="E1970" i="29" s="1"/>
  <c r="J1969" i="29"/>
  <c r="I1969" i="29"/>
  <c r="H1969" i="29"/>
  <c r="G1969" i="29"/>
  <c r="D1969" i="29"/>
  <c r="C1969" i="29"/>
  <c r="F1969" i="29" s="1"/>
  <c r="B1969" i="29"/>
  <c r="E1969" i="29" s="1"/>
  <c r="J1968" i="29"/>
  <c r="I1968" i="29"/>
  <c r="H1968" i="29"/>
  <c r="D1968" i="29"/>
  <c r="G1968" i="29" s="1"/>
  <c r="C1968" i="29"/>
  <c r="F1968" i="29" s="1"/>
  <c r="B1968" i="29"/>
  <c r="E1968" i="29" s="1"/>
  <c r="J1967" i="29"/>
  <c r="I1967" i="29"/>
  <c r="H1967" i="29"/>
  <c r="D1967" i="29"/>
  <c r="G1967" i="29" s="1"/>
  <c r="C1967" i="29"/>
  <c r="F1967" i="29" s="1"/>
  <c r="B1967" i="29"/>
  <c r="E1967" i="29" s="1"/>
  <c r="J1966" i="29"/>
  <c r="I1966" i="29"/>
  <c r="H1966" i="29"/>
  <c r="E1966" i="29"/>
  <c r="D1966" i="29"/>
  <c r="G1966" i="29" s="1"/>
  <c r="C1966" i="29"/>
  <c r="F1966" i="29" s="1"/>
  <c r="B1966" i="29"/>
  <c r="J1965" i="29"/>
  <c r="I1965" i="29"/>
  <c r="H1965" i="29"/>
  <c r="F1965" i="29"/>
  <c r="D1965" i="29"/>
  <c r="G1965" i="29" s="1"/>
  <c r="C1965" i="29"/>
  <c r="B1965" i="29"/>
  <c r="E1965" i="29" s="1"/>
  <c r="J1964" i="29"/>
  <c r="I1964" i="29"/>
  <c r="H1964" i="29"/>
  <c r="E1964" i="29"/>
  <c r="D1964" i="29"/>
  <c r="G1964" i="29" s="1"/>
  <c r="C1964" i="29"/>
  <c r="F1964" i="29" s="1"/>
  <c r="B1964" i="29"/>
  <c r="J1963" i="29"/>
  <c r="I1963" i="29"/>
  <c r="H1963" i="29"/>
  <c r="F1963" i="29"/>
  <c r="E1963" i="29"/>
  <c r="D1963" i="29"/>
  <c r="G1963" i="29" s="1"/>
  <c r="C1963" i="29"/>
  <c r="B1963" i="29"/>
  <c r="J1962" i="29"/>
  <c r="I1962" i="29"/>
  <c r="H1962" i="29"/>
  <c r="G1962" i="29"/>
  <c r="F1962" i="29"/>
  <c r="E1962" i="29"/>
  <c r="D1962" i="29"/>
  <c r="C1962" i="29"/>
  <c r="B1962" i="29"/>
  <c r="J1961" i="29"/>
  <c r="I1961" i="29"/>
  <c r="H1961" i="29"/>
  <c r="G1961" i="29"/>
  <c r="F1961" i="29"/>
  <c r="D1961" i="29"/>
  <c r="C1961" i="29"/>
  <c r="B1961" i="29"/>
  <c r="E1961" i="29" s="1"/>
  <c r="J1960" i="29"/>
  <c r="I1960" i="29"/>
  <c r="H1960" i="29"/>
  <c r="D1960" i="29"/>
  <c r="G1960" i="29" s="1"/>
  <c r="C1960" i="29"/>
  <c r="F1960" i="29" s="1"/>
  <c r="B1960" i="29"/>
  <c r="E1960" i="29" s="1"/>
  <c r="J1959" i="29"/>
  <c r="I1959" i="29"/>
  <c r="H1959" i="29"/>
  <c r="D1959" i="29"/>
  <c r="G1959" i="29" s="1"/>
  <c r="C1959" i="29"/>
  <c r="F1959" i="29" s="1"/>
  <c r="B1959" i="29"/>
  <c r="E1959" i="29" s="1"/>
  <c r="J1958" i="29"/>
  <c r="I1958" i="29"/>
  <c r="H1958" i="29"/>
  <c r="D1958" i="29"/>
  <c r="G1958" i="29" s="1"/>
  <c r="C1958" i="29"/>
  <c r="F1958" i="29" s="1"/>
  <c r="B1958" i="29"/>
  <c r="E1958" i="29" s="1"/>
  <c r="J1957" i="29"/>
  <c r="I1957" i="29"/>
  <c r="H1957" i="29"/>
  <c r="F1957" i="29"/>
  <c r="D1957" i="29"/>
  <c r="G1957" i="29" s="1"/>
  <c r="C1957" i="29"/>
  <c r="B1957" i="29"/>
  <c r="E1957" i="29" s="1"/>
  <c r="J1956" i="29"/>
  <c r="I1956" i="29"/>
  <c r="H1956" i="29"/>
  <c r="D1956" i="29"/>
  <c r="G1956" i="29" s="1"/>
  <c r="C1956" i="29"/>
  <c r="F1956" i="29" s="1"/>
  <c r="B1956" i="29"/>
  <c r="E1956" i="29" s="1"/>
  <c r="J1955" i="29"/>
  <c r="I1955" i="29"/>
  <c r="H1955" i="29"/>
  <c r="D1955" i="29"/>
  <c r="G1955" i="29" s="1"/>
  <c r="C1955" i="29"/>
  <c r="F1955" i="29" s="1"/>
  <c r="B1955" i="29"/>
  <c r="E1955" i="29" s="1"/>
  <c r="J1954" i="29"/>
  <c r="I1954" i="29"/>
  <c r="H1954" i="29"/>
  <c r="D1954" i="29"/>
  <c r="G1954" i="29" s="1"/>
  <c r="C1954" i="29"/>
  <c r="F1954" i="29" s="1"/>
  <c r="B1954" i="29"/>
  <c r="E1954" i="29" s="1"/>
  <c r="J1953" i="29"/>
  <c r="I1953" i="29"/>
  <c r="H1953" i="29"/>
  <c r="G1953" i="29"/>
  <c r="D1953" i="29"/>
  <c r="C1953" i="29"/>
  <c r="F1953" i="29" s="1"/>
  <c r="B1953" i="29"/>
  <c r="E1953" i="29" s="1"/>
  <c r="J1952" i="29"/>
  <c r="I1952" i="29"/>
  <c r="H1952" i="29"/>
  <c r="D1952" i="29"/>
  <c r="G1952" i="29" s="1"/>
  <c r="C1952" i="29"/>
  <c r="F1952" i="29" s="1"/>
  <c r="B1952" i="29"/>
  <c r="E1952" i="29" s="1"/>
  <c r="J1951" i="29"/>
  <c r="I1951" i="29"/>
  <c r="H1951" i="29"/>
  <c r="D1951" i="29"/>
  <c r="G1951" i="29" s="1"/>
  <c r="C1951" i="29"/>
  <c r="F1951" i="29" s="1"/>
  <c r="B1951" i="29"/>
  <c r="E1951" i="29" s="1"/>
  <c r="J1950" i="29"/>
  <c r="I1950" i="29"/>
  <c r="H1950" i="29"/>
  <c r="E1950" i="29"/>
  <c r="D1950" i="29"/>
  <c r="G1950" i="29" s="1"/>
  <c r="C1950" i="29"/>
  <c r="F1950" i="29" s="1"/>
  <c r="B1950" i="29"/>
  <c r="J1949" i="29"/>
  <c r="I1949" i="29"/>
  <c r="H1949" i="29"/>
  <c r="F1949" i="29"/>
  <c r="D1949" i="29"/>
  <c r="G1949" i="29" s="1"/>
  <c r="C1949" i="29"/>
  <c r="B1949" i="29"/>
  <c r="E1949" i="29" s="1"/>
  <c r="J1948" i="29"/>
  <c r="I1948" i="29"/>
  <c r="H1948" i="29"/>
  <c r="E1948" i="29"/>
  <c r="D1948" i="29"/>
  <c r="G1948" i="29" s="1"/>
  <c r="C1948" i="29"/>
  <c r="F1948" i="29" s="1"/>
  <c r="B1948" i="29"/>
  <c r="J1947" i="29"/>
  <c r="I1947" i="29"/>
  <c r="H1947" i="29"/>
  <c r="F1947" i="29"/>
  <c r="E1947" i="29"/>
  <c r="D1947" i="29"/>
  <c r="G1947" i="29" s="1"/>
  <c r="C1947" i="29"/>
  <c r="B1947" i="29"/>
  <c r="J1946" i="29"/>
  <c r="I1946" i="29"/>
  <c r="H1946" i="29"/>
  <c r="G1946" i="29"/>
  <c r="F1946" i="29"/>
  <c r="E1946" i="29"/>
  <c r="D1946" i="29"/>
  <c r="C1946" i="29"/>
  <c r="B1946" i="29"/>
  <c r="J1945" i="29"/>
  <c r="I1945" i="29"/>
  <c r="H1945" i="29"/>
  <c r="G1945" i="29"/>
  <c r="F1945" i="29"/>
  <c r="D1945" i="29"/>
  <c r="C1945" i="29"/>
  <c r="B1945" i="29"/>
  <c r="E1945" i="29" s="1"/>
  <c r="J1944" i="29"/>
  <c r="I1944" i="29"/>
  <c r="H1944" i="29"/>
  <c r="D1944" i="29"/>
  <c r="G1944" i="29" s="1"/>
  <c r="C1944" i="29"/>
  <c r="F1944" i="29" s="1"/>
  <c r="B1944" i="29"/>
  <c r="E1944" i="29" s="1"/>
  <c r="J1943" i="29"/>
  <c r="I1943" i="29"/>
  <c r="H1943" i="29"/>
  <c r="D1943" i="29"/>
  <c r="G1943" i="29" s="1"/>
  <c r="C1943" i="29"/>
  <c r="F1943" i="29" s="1"/>
  <c r="B1943" i="29"/>
  <c r="E1943" i="29" s="1"/>
  <c r="J1942" i="29"/>
  <c r="I1942" i="29"/>
  <c r="H1942" i="29"/>
  <c r="D1942" i="29"/>
  <c r="G1942" i="29" s="1"/>
  <c r="C1942" i="29"/>
  <c r="F1942" i="29" s="1"/>
  <c r="B1942" i="29"/>
  <c r="E1942" i="29" s="1"/>
  <c r="J1941" i="29"/>
  <c r="I1941" i="29"/>
  <c r="H1941" i="29"/>
  <c r="F1941" i="29"/>
  <c r="D1941" i="29"/>
  <c r="G1941" i="29" s="1"/>
  <c r="C1941" i="29"/>
  <c r="B1941" i="29"/>
  <c r="E1941" i="29" s="1"/>
  <c r="J1940" i="29"/>
  <c r="I1940" i="29"/>
  <c r="H1940" i="29"/>
  <c r="D1940" i="29"/>
  <c r="G1940" i="29" s="1"/>
  <c r="C1940" i="29"/>
  <c r="F1940" i="29" s="1"/>
  <c r="B1940" i="29"/>
  <c r="E1940" i="29" s="1"/>
  <c r="J1939" i="29"/>
  <c r="I1939" i="29"/>
  <c r="H1939" i="29"/>
  <c r="D1939" i="29"/>
  <c r="G1939" i="29" s="1"/>
  <c r="C1939" i="29"/>
  <c r="F1939" i="29" s="1"/>
  <c r="B1939" i="29"/>
  <c r="E1939" i="29" s="1"/>
  <c r="J1938" i="29"/>
  <c r="I1938" i="29"/>
  <c r="H1938" i="29"/>
  <c r="D1938" i="29"/>
  <c r="G1938" i="29" s="1"/>
  <c r="C1938" i="29"/>
  <c r="F1938" i="29" s="1"/>
  <c r="B1938" i="29"/>
  <c r="E1938" i="29" s="1"/>
  <c r="J1937" i="29"/>
  <c r="I1937" i="29"/>
  <c r="H1937" i="29"/>
  <c r="G1937" i="29"/>
  <c r="D1937" i="29"/>
  <c r="C1937" i="29"/>
  <c r="F1937" i="29" s="1"/>
  <c r="B1937" i="29"/>
  <c r="E1937" i="29" s="1"/>
  <c r="J1936" i="29"/>
  <c r="I1936" i="29"/>
  <c r="H1936" i="29"/>
  <c r="D1936" i="29"/>
  <c r="G1936" i="29" s="1"/>
  <c r="C1936" i="29"/>
  <c r="F1936" i="29" s="1"/>
  <c r="B1936" i="29"/>
  <c r="E1936" i="29" s="1"/>
  <c r="J1935" i="29"/>
  <c r="I1935" i="29"/>
  <c r="H1935" i="29"/>
  <c r="D1935" i="29"/>
  <c r="G1935" i="29" s="1"/>
  <c r="C1935" i="29"/>
  <c r="F1935" i="29" s="1"/>
  <c r="B1935" i="29"/>
  <c r="E1935" i="29" s="1"/>
  <c r="J1934" i="29"/>
  <c r="I1934" i="29"/>
  <c r="H1934" i="29"/>
  <c r="E1934" i="29"/>
  <c r="D1934" i="29"/>
  <c r="G1934" i="29" s="1"/>
  <c r="C1934" i="29"/>
  <c r="F1934" i="29" s="1"/>
  <c r="B1934" i="29"/>
  <c r="J1933" i="29"/>
  <c r="I1933" i="29"/>
  <c r="H1933" i="29"/>
  <c r="F1933" i="29"/>
  <c r="D1933" i="29"/>
  <c r="G1933" i="29" s="1"/>
  <c r="C1933" i="29"/>
  <c r="B1933" i="29"/>
  <c r="E1933" i="29" s="1"/>
  <c r="J1932" i="29"/>
  <c r="I1932" i="29"/>
  <c r="H1932" i="29"/>
  <c r="E1932" i="29"/>
  <c r="D1932" i="29"/>
  <c r="G1932" i="29" s="1"/>
  <c r="C1932" i="29"/>
  <c r="F1932" i="29" s="1"/>
  <c r="B1932" i="29"/>
  <c r="J1931" i="29"/>
  <c r="I1931" i="29"/>
  <c r="H1931" i="29"/>
  <c r="F1931" i="29"/>
  <c r="E1931" i="29"/>
  <c r="D1931" i="29"/>
  <c r="G1931" i="29" s="1"/>
  <c r="C1931" i="29"/>
  <c r="B1931" i="29"/>
  <c r="J1930" i="29"/>
  <c r="I1930" i="29"/>
  <c r="H1930" i="29"/>
  <c r="G1930" i="29"/>
  <c r="F1930" i="29"/>
  <c r="E1930" i="29"/>
  <c r="D1930" i="29"/>
  <c r="C1930" i="29"/>
  <c r="B1930" i="29"/>
  <c r="J1929" i="29"/>
  <c r="I1929" i="29"/>
  <c r="H1929" i="29"/>
  <c r="G1929" i="29"/>
  <c r="F1929" i="29"/>
  <c r="D1929" i="29"/>
  <c r="C1929" i="29"/>
  <c r="B1929" i="29"/>
  <c r="E1929" i="29" s="1"/>
  <c r="J1928" i="29"/>
  <c r="I1928" i="29"/>
  <c r="H1928" i="29"/>
  <c r="G1928" i="29"/>
  <c r="D1928" i="29"/>
  <c r="C1928" i="29"/>
  <c r="F1928" i="29" s="1"/>
  <c r="B1928" i="29"/>
  <c r="E1928" i="29" s="1"/>
  <c r="J1927" i="29"/>
  <c r="I1927" i="29"/>
  <c r="H1927" i="29"/>
  <c r="D1927" i="29"/>
  <c r="G1927" i="29" s="1"/>
  <c r="C1927" i="29"/>
  <c r="F1927" i="29" s="1"/>
  <c r="B1927" i="29"/>
  <c r="E1927" i="29" s="1"/>
  <c r="J1926" i="29"/>
  <c r="I1926" i="29"/>
  <c r="H1926" i="29"/>
  <c r="D1926" i="29"/>
  <c r="G1926" i="29" s="1"/>
  <c r="C1926" i="29"/>
  <c r="F1926" i="29" s="1"/>
  <c r="B1926" i="29"/>
  <c r="E1926" i="29" s="1"/>
  <c r="J1925" i="29"/>
  <c r="I1925" i="29"/>
  <c r="H1925" i="29"/>
  <c r="F1925" i="29"/>
  <c r="D1925" i="29"/>
  <c r="G1925" i="29" s="1"/>
  <c r="C1925" i="29"/>
  <c r="B1925" i="29"/>
  <c r="E1925" i="29" s="1"/>
  <c r="J1924" i="29"/>
  <c r="I1924" i="29"/>
  <c r="H1924" i="29"/>
  <c r="D1924" i="29"/>
  <c r="G1924" i="29" s="1"/>
  <c r="C1924" i="29"/>
  <c r="F1924" i="29" s="1"/>
  <c r="B1924" i="29"/>
  <c r="E1924" i="29" s="1"/>
  <c r="J1923" i="29"/>
  <c r="I1923" i="29"/>
  <c r="H1923" i="29"/>
  <c r="D1923" i="29"/>
  <c r="G1923" i="29" s="1"/>
  <c r="C1923" i="29"/>
  <c r="F1923" i="29" s="1"/>
  <c r="B1923" i="29"/>
  <c r="E1923" i="29" s="1"/>
  <c r="J1922" i="29"/>
  <c r="I1922" i="29"/>
  <c r="H1922" i="29"/>
  <c r="D1922" i="29"/>
  <c r="G1922" i="29" s="1"/>
  <c r="C1922" i="29"/>
  <c r="F1922" i="29" s="1"/>
  <c r="B1922" i="29"/>
  <c r="E1922" i="29" s="1"/>
  <c r="J1921" i="29"/>
  <c r="I1921" i="29"/>
  <c r="H1921" i="29"/>
  <c r="G1921" i="29"/>
  <c r="D1921" i="29"/>
  <c r="C1921" i="29"/>
  <c r="F1921" i="29" s="1"/>
  <c r="B1921" i="29"/>
  <c r="E1921" i="29" s="1"/>
  <c r="J1920" i="29"/>
  <c r="I1920" i="29"/>
  <c r="H1920" i="29"/>
  <c r="D1920" i="29"/>
  <c r="G1920" i="29" s="1"/>
  <c r="C1920" i="29"/>
  <c r="F1920" i="29" s="1"/>
  <c r="B1920" i="29"/>
  <c r="E1920" i="29" s="1"/>
  <c r="J1919" i="29"/>
  <c r="I1919" i="29"/>
  <c r="H1919" i="29"/>
  <c r="D1919" i="29"/>
  <c r="G1919" i="29" s="1"/>
  <c r="C1919" i="29"/>
  <c r="F1919" i="29" s="1"/>
  <c r="B1919" i="29"/>
  <c r="E1919" i="29" s="1"/>
  <c r="J1918" i="29"/>
  <c r="I1918" i="29"/>
  <c r="H1918" i="29"/>
  <c r="E1918" i="29"/>
  <c r="D1918" i="29"/>
  <c r="G1918" i="29" s="1"/>
  <c r="C1918" i="29"/>
  <c r="F1918" i="29" s="1"/>
  <c r="B1918" i="29"/>
  <c r="J1917" i="29"/>
  <c r="I1917" i="29"/>
  <c r="H1917" i="29"/>
  <c r="F1917" i="29"/>
  <c r="D1917" i="29"/>
  <c r="G1917" i="29" s="1"/>
  <c r="C1917" i="29"/>
  <c r="B1917" i="29"/>
  <c r="E1917" i="29" s="1"/>
  <c r="J1916" i="29"/>
  <c r="I1916" i="29"/>
  <c r="H1916" i="29"/>
  <c r="G1916" i="29"/>
  <c r="D1916" i="29"/>
  <c r="C1916" i="29"/>
  <c r="F1916" i="29" s="1"/>
  <c r="B1916" i="29"/>
  <c r="E1916" i="29" s="1"/>
  <c r="J1915" i="29"/>
  <c r="I1915" i="29"/>
  <c r="H1915" i="29"/>
  <c r="D1915" i="29"/>
  <c r="G1915" i="29" s="1"/>
  <c r="C1915" i="29"/>
  <c r="F1915" i="29" s="1"/>
  <c r="B1915" i="29"/>
  <c r="E1915" i="29" s="1"/>
  <c r="J1914" i="29"/>
  <c r="I1914" i="29"/>
  <c r="H1914" i="29"/>
  <c r="D1914" i="29"/>
  <c r="G1914" i="29" s="1"/>
  <c r="C1914" i="29"/>
  <c r="F1914" i="29" s="1"/>
  <c r="B1914" i="29"/>
  <c r="E1914" i="29" s="1"/>
  <c r="J1913" i="29"/>
  <c r="I1913" i="29"/>
  <c r="H1913" i="29"/>
  <c r="D1913" i="29"/>
  <c r="G1913" i="29" s="1"/>
  <c r="C1913" i="29"/>
  <c r="F1913" i="29" s="1"/>
  <c r="B1913" i="29"/>
  <c r="E1913" i="29" s="1"/>
  <c r="J1912" i="29"/>
  <c r="I1912" i="29"/>
  <c r="H1912" i="29"/>
  <c r="G1912" i="29"/>
  <c r="D1912" i="29"/>
  <c r="C1912" i="29"/>
  <c r="F1912" i="29" s="1"/>
  <c r="B1912" i="29"/>
  <c r="E1912" i="29" s="1"/>
  <c r="J1911" i="29"/>
  <c r="I1911" i="29"/>
  <c r="H1911" i="29"/>
  <c r="D1911" i="29"/>
  <c r="G1911" i="29" s="1"/>
  <c r="C1911" i="29"/>
  <c r="F1911" i="29" s="1"/>
  <c r="B1911" i="29"/>
  <c r="E1911" i="29" s="1"/>
  <c r="J1910" i="29"/>
  <c r="I1910" i="29"/>
  <c r="H1910" i="29"/>
  <c r="D1910" i="29"/>
  <c r="G1910" i="29" s="1"/>
  <c r="C1910" i="29"/>
  <c r="F1910" i="29" s="1"/>
  <c r="B1910" i="29"/>
  <c r="E1910" i="29" s="1"/>
  <c r="J1909" i="29"/>
  <c r="I1909" i="29"/>
  <c r="H1909" i="29"/>
  <c r="D1909" i="29"/>
  <c r="G1909" i="29" s="1"/>
  <c r="C1909" i="29"/>
  <c r="F1909" i="29" s="1"/>
  <c r="B1909" i="29"/>
  <c r="E1909" i="29" s="1"/>
  <c r="J1908" i="29"/>
  <c r="I1908" i="29"/>
  <c r="H1908" i="29"/>
  <c r="G1908" i="29"/>
  <c r="D1908" i="29"/>
  <c r="C1908" i="29"/>
  <c r="F1908" i="29" s="1"/>
  <c r="B1908" i="29"/>
  <c r="E1908" i="29" s="1"/>
  <c r="J1907" i="29"/>
  <c r="I1907" i="29"/>
  <c r="H1907" i="29"/>
  <c r="E1907" i="29"/>
  <c r="D1907" i="29"/>
  <c r="G1907" i="29" s="1"/>
  <c r="C1907" i="29"/>
  <c r="F1907" i="29" s="1"/>
  <c r="B1907" i="29"/>
  <c r="J1906" i="29"/>
  <c r="I1906" i="29"/>
  <c r="H1906" i="29"/>
  <c r="F1906" i="29"/>
  <c r="E1906" i="29"/>
  <c r="D1906" i="29"/>
  <c r="G1906" i="29" s="1"/>
  <c r="C1906" i="29"/>
  <c r="B1906" i="29"/>
  <c r="J1905" i="29"/>
  <c r="I1905" i="29"/>
  <c r="H1905" i="29"/>
  <c r="G1905" i="29"/>
  <c r="F1905" i="29"/>
  <c r="D1905" i="29"/>
  <c r="C1905" i="29"/>
  <c r="B1905" i="29"/>
  <c r="E1905" i="29" s="1"/>
  <c r="J1904" i="29"/>
  <c r="I1904" i="29"/>
  <c r="H1904" i="29"/>
  <c r="G1904" i="29"/>
  <c r="D1904" i="29"/>
  <c r="C1904" i="29"/>
  <c r="F1904" i="29" s="1"/>
  <c r="B1904" i="29"/>
  <c r="E1904" i="29" s="1"/>
  <c r="J1903" i="29"/>
  <c r="I1903" i="29"/>
  <c r="H1903" i="29"/>
  <c r="D1903" i="29"/>
  <c r="G1903" i="29" s="1"/>
  <c r="C1903" i="29"/>
  <c r="F1903" i="29" s="1"/>
  <c r="B1903" i="29"/>
  <c r="E1903" i="29" s="1"/>
  <c r="J1902" i="29"/>
  <c r="I1902" i="29"/>
  <c r="H1902" i="29"/>
  <c r="D1902" i="29"/>
  <c r="G1902" i="29" s="1"/>
  <c r="C1902" i="29"/>
  <c r="F1902" i="29" s="1"/>
  <c r="B1902" i="29"/>
  <c r="E1902" i="29" s="1"/>
  <c r="J1901" i="29"/>
  <c r="I1901" i="29"/>
  <c r="H1901" i="29"/>
  <c r="D1901" i="29"/>
  <c r="G1901" i="29" s="1"/>
  <c r="C1901" i="29"/>
  <c r="F1901" i="29" s="1"/>
  <c r="B1901" i="29"/>
  <c r="E1901" i="29" s="1"/>
  <c r="J1900" i="29"/>
  <c r="I1900" i="29"/>
  <c r="H1900" i="29"/>
  <c r="G1900" i="29"/>
  <c r="D1900" i="29"/>
  <c r="C1900" i="29"/>
  <c r="F1900" i="29" s="1"/>
  <c r="B1900" i="29"/>
  <c r="E1900" i="29" s="1"/>
  <c r="J1899" i="29"/>
  <c r="I1899" i="29"/>
  <c r="H1899" i="29"/>
  <c r="F1899" i="29"/>
  <c r="D1899" i="29"/>
  <c r="G1899" i="29" s="1"/>
  <c r="C1899" i="29"/>
  <c r="B1899" i="29"/>
  <c r="E1899" i="29" s="1"/>
  <c r="J1898" i="29"/>
  <c r="I1898" i="29"/>
  <c r="H1898" i="29"/>
  <c r="G1898" i="29"/>
  <c r="D1898" i="29"/>
  <c r="C1898" i="29"/>
  <c r="F1898" i="29" s="1"/>
  <c r="B1898" i="29"/>
  <c r="E1898" i="29" s="1"/>
  <c r="J1897" i="29"/>
  <c r="I1897" i="29"/>
  <c r="H1897" i="29"/>
  <c r="D1897" i="29"/>
  <c r="G1897" i="29" s="1"/>
  <c r="C1897" i="29"/>
  <c r="F1897" i="29" s="1"/>
  <c r="B1897" i="29"/>
  <c r="E1897" i="29" s="1"/>
  <c r="J1896" i="29"/>
  <c r="I1896" i="29"/>
  <c r="H1896" i="29"/>
  <c r="G1896" i="29"/>
  <c r="D1896" i="29"/>
  <c r="C1896" i="29"/>
  <c r="F1896" i="29" s="1"/>
  <c r="B1896" i="29"/>
  <c r="E1896" i="29" s="1"/>
  <c r="J1895" i="29"/>
  <c r="I1895" i="29"/>
  <c r="H1895" i="29"/>
  <c r="G1895" i="29"/>
  <c r="D1895" i="29"/>
  <c r="C1895" i="29"/>
  <c r="F1895" i="29" s="1"/>
  <c r="B1895" i="29"/>
  <c r="E1895" i="29" s="1"/>
  <c r="J1894" i="29"/>
  <c r="I1894" i="29"/>
  <c r="H1894" i="29"/>
  <c r="E1894" i="29"/>
  <c r="D1894" i="29"/>
  <c r="G1894" i="29" s="1"/>
  <c r="C1894" i="29"/>
  <c r="F1894" i="29" s="1"/>
  <c r="B1894" i="29"/>
  <c r="J1893" i="29"/>
  <c r="I1893" i="29"/>
  <c r="H1893" i="29"/>
  <c r="D1893" i="29"/>
  <c r="G1893" i="29" s="1"/>
  <c r="C1893" i="29"/>
  <c r="F1893" i="29" s="1"/>
  <c r="B1893" i="29"/>
  <c r="E1893" i="29" s="1"/>
  <c r="J1892" i="29"/>
  <c r="I1892" i="29"/>
  <c r="H1892" i="29"/>
  <c r="E1892" i="29"/>
  <c r="D1892" i="29"/>
  <c r="G1892" i="29" s="1"/>
  <c r="C1892" i="29"/>
  <c r="F1892" i="29" s="1"/>
  <c r="B1892" i="29"/>
  <c r="J1891" i="29"/>
  <c r="I1891" i="29"/>
  <c r="H1891" i="29"/>
  <c r="E1891" i="29"/>
  <c r="D1891" i="29"/>
  <c r="G1891" i="29" s="1"/>
  <c r="C1891" i="29"/>
  <c r="F1891" i="29" s="1"/>
  <c r="B1891" i="29"/>
  <c r="J1890" i="29"/>
  <c r="I1890" i="29"/>
  <c r="H1890" i="29"/>
  <c r="F1890" i="29"/>
  <c r="E1890" i="29"/>
  <c r="D1890" i="29"/>
  <c r="G1890" i="29" s="1"/>
  <c r="C1890" i="29"/>
  <c r="B1890" i="29"/>
  <c r="J1889" i="29"/>
  <c r="I1889" i="29"/>
  <c r="H1889" i="29"/>
  <c r="F1889" i="29"/>
  <c r="D1889" i="29"/>
  <c r="G1889" i="29" s="1"/>
  <c r="C1889" i="29"/>
  <c r="B1889" i="29"/>
  <c r="E1889" i="29" s="1"/>
  <c r="J1888" i="29"/>
  <c r="I1888" i="29"/>
  <c r="H1888" i="29"/>
  <c r="E1888" i="29"/>
  <c r="D1888" i="29"/>
  <c r="G1888" i="29" s="1"/>
  <c r="C1888" i="29"/>
  <c r="F1888" i="29" s="1"/>
  <c r="B1888" i="29"/>
  <c r="J1887" i="29"/>
  <c r="I1887" i="29"/>
  <c r="H1887" i="29"/>
  <c r="D1887" i="29"/>
  <c r="G1887" i="29" s="1"/>
  <c r="C1887" i="29"/>
  <c r="F1887" i="29" s="1"/>
  <c r="B1887" i="29"/>
  <c r="E1887" i="29" s="1"/>
  <c r="J1886" i="29"/>
  <c r="I1886" i="29"/>
  <c r="H1886" i="29"/>
  <c r="D1886" i="29"/>
  <c r="G1886" i="29" s="1"/>
  <c r="C1886" i="29"/>
  <c r="F1886" i="29" s="1"/>
  <c r="B1886" i="29"/>
  <c r="E1886" i="29" s="1"/>
  <c r="J1885" i="29"/>
  <c r="I1885" i="29"/>
  <c r="H1885" i="29"/>
  <c r="F1885" i="29"/>
  <c r="D1885" i="29"/>
  <c r="G1885" i="29" s="1"/>
  <c r="C1885" i="29"/>
  <c r="B1885" i="29"/>
  <c r="E1885" i="29" s="1"/>
  <c r="J1884" i="29"/>
  <c r="I1884" i="29"/>
  <c r="H1884" i="29"/>
  <c r="D1884" i="29"/>
  <c r="G1884" i="29" s="1"/>
  <c r="C1884" i="29"/>
  <c r="F1884" i="29" s="1"/>
  <c r="B1884" i="29"/>
  <c r="E1884" i="29" s="1"/>
  <c r="J1883" i="29"/>
  <c r="I1883" i="29"/>
  <c r="H1883" i="29"/>
  <c r="D1883" i="29"/>
  <c r="G1883" i="29" s="1"/>
  <c r="C1883" i="29"/>
  <c r="F1883" i="29" s="1"/>
  <c r="B1883" i="29"/>
  <c r="E1883" i="29" s="1"/>
  <c r="J1882" i="29"/>
  <c r="I1882" i="29"/>
  <c r="H1882" i="29"/>
  <c r="D1882" i="29"/>
  <c r="G1882" i="29" s="1"/>
  <c r="C1882" i="29"/>
  <c r="F1882" i="29" s="1"/>
  <c r="B1882" i="29"/>
  <c r="E1882" i="29" s="1"/>
  <c r="J1881" i="29"/>
  <c r="I1881" i="29"/>
  <c r="H1881" i="29"/>
  <c r="F1881" i="29"/>
  <c r="D1881" i="29"/>
  <c r="G1881" i="29" s="1"/>
  <c r="C1881" i="29"/>
  <c r="B1881" i="29"/>
  <c r="E1881" i="29" s="1"/>
  <c r="J1880" i="29"/>
  <c r="I1880" i="29"/>
  <c r="H1880" i="29"/>
  <c r="D1880" i="29"/>
  <c r="G1880" i="29" s="1"/>
  <c r="C1880" i="29"/>
  <c r="F1880" i="29" s="1"/>
  <c r="B1880" i="29"/>
  <c r="E1880" i="29" s="1"/>
  <c r="J1879" i="29"/>
  <c r="I1879" i="29"/>
  <c r="H1879" i="29"/>
  <c r="D1879" i="29"/>
  <c r="G1879" i="29" s="1"/>
  <c r="C1879" i="29"/>
  <c r="F1879" i="29" s="1"/>
  <c r="B1879" i="29"/>
  <c r="E1879" i="29" s="1"/>
  <c r="J1878" i="29"/>
  <c r="I1878" i="29"/>
  <c r="H1878" i="29"/>
  <c r="D1878" i="29"/>
  <c r="G1878" i="29" s="1"/>
  <c r="C1878" i="29"/>
  <c r="F1878" i="29" s="1"/>
  <c r="B1878" i="29"/>
  <c r="E1878" i="29" s="1"/>
  <c r="J1877" i="29"/>
  <c r="I1877" i="29"/>
  <c r="H1877" i="29"/>
  <c r="G1877" i="29"/>
  <c r="D1877" i="29"/>
  <c r="C1877" i="29"/>
  <c r="F1877" i="29" s="1"/>
  <c r="B1877" i="29"/>
  <c r="E1877" i="29" s="1"/>
  <c r="J1876" i="29"/>
  <c r="I1876" i="29"/>
  <c r="H1876" i="29"/>
  <c r="D1876" i="29"/>
  <c r="G1876" i="29" s="1"/>
  <c r="C1876" i="29"/>
  <c r="F1876" i="29" s="1"/>
  <c r="B1876" i="29"/>
  <c r="E1876" i="29" s="1"/>
  <c r="J1875" i="29"/>
  <c r="I1875" i="29"/>
  <c r="H1875" i="29"/>
  <c r="D1875" i="29"/>
  <c r="G1875" i="29" s="1"/>
  <c r="C1875" i="29"/>
  <c r="F1875" i="29" s="1"/>
  <c r="B1875" i="29"/>
  <c r="E1875" i="29" s="1"/>
  <c r="J1874" i="29"/>
  <c r="I1874" i="29"/>
  <c r="H1874" i="29"/>
  <c r="D1874" i="29"/>
  <c r="G1874" i="29" s="1"/>
  <c r="C1874" i="29"/>
  <c r="F1874" i="29" s="1"/>
  <c r="B1874" i="29"/>
  <c r="E1874" i="29" s="1"/>
  <c r="J1873" i="29"/>
  <c r="I1873" i="29"/>
  <c r="H1873" i="29"/>
  <c r="D1873" i="29"/>
  <c r="G1873" i="29" s="1"/>
  <c r="C1873" i="29"/>
  <c r="F1873" i="29" s="1"/>
  <c r="B1873" i="29"/>
  <c r="E1873" i="29" s="1"/>
  <c r="J1872" i="29"/>
  <c r="I1872" i="29"/>
  <c r="H1872" i="29"/>
  <c r="D1872" i="29"/>
  <c r="G1872" i="29" s="1"/>
  <c r="C1872" i="29"/>
  <c r="F1872" i="29" s="1"/>
  <c r="B1872" i="29"/>
  <c r="E1872" i="29" s="1"/>
  <c r="J1871" i="29"/>
  <c r="I1871" i="29"/>
  <c r="H1871" i="29"/>
  <c r="D1871" i="29"/>
  <c r="G1871" i="29" s="1"/>
  <c r="C1871" i="29"/>
  <c r="F1871" i="29" s="1"/>
  <c r="B1871" i="29"/>
  <c r="E1871" i="29" s="1"/>
  <c r="J1870" i="29"/>
  <c r="I1870" i="29"/>
  <c r="H1870" i="29"/>
  <c r="D1870" i="29"/>
  <c r="G1870" i="29" s="1"/>
  <c r="C1870" i="29"/>
  <c r="F1870" i="29" s="1"/>
  <c r="B1870" i="29"/>
  <c r="E1870" i="29" s="1"/>
  <c r="J1869" i="29"/>
  <c r="I1869" i="29"/>
  <c r="H1869" i="29"/>
  <c r="D1869" i="29"/>
  <c r="G1869" i="29" s="1"/>
  <c r="C1869" i="29"/>
  <c r="F1869" i="29" s="1"/>
  <c r="B1869" i="29"/>
  <c r="E1869" i="29" s="1"/>
  <c r="J1868" i="29"/>
  <c r="I1868" i="29"/>
  <c r="H1868" i="29"/>
  <c r="D1868" i="29"/>
  <c r="G1868" i="29" s="1"/>
  <c r="C1868" i="29"/>
  <c r="F1868" i="29" s="1"/>
  <c r="B1868" i="29"/>
  <c r="E1868" i="29" s="1"/>
  <c r="J1867" i="29"/>
  <c r="I1867" i="29"/>
  <c r="H1867" i="29"/>
  <c r="D1867" i="29"/>
  <c r="G1867" i="29" s="1"/>
  <c r="C1867" i="29"/>
  <c r="F1867" i="29" s="1"/>
  <c r="B1867" i="29"/>
  <c r="E1867" i="29" s="1"/>
  <c r="J1866" i="29"/>
  <c r="I1866" i="29"/>
  <c r="H1866" i="29"/>
  <c r="D1866" i="29"/>
  <c r="G1866" i="29" s="1"/>
  <c r="C1866" i="29"/>
  <c r="F1866" i="29" s="1"/>
  <c r="B1866" i="29"/>
  <c r="E1866" i="29" s="1"/>
  <c r="J1865" i="29"/>
  <c r="I1865" i="29"/>
  <c r="H1865" i="29"/>
  <c r="G1865" i="29"/>
  <c r="D1865" i="29"/>
  <c r="C1865" i="29"/>
  <c r="F1865" i="29" s="1"/>
  <c r="B1865" i="29"/>
  <c r="E1865" i="29" s="1"/>
  <c r="J1864" i="29"/>
  <c r="I1864" i="29"/>
  <c r="H1864" i="29"/>
  <c r="D1864" i="29"/>
  <c r="G1864" i="29" s="1"/>
  <c r="C1864" i="29"/>
  <c r="F1864" i="29" s="1"/>
  <c r="B1864" i="29"/>
  <c r="E1864" i="29" s="1"/>
  <c r="J1863" i="29"/>
  <c r="I1863" i="29"/>
  <c r="H1863" i="29"/>
  <c r="D1863" i="29"/>
  <c r="G1863" i="29" s="1"/>
  <c r="C1863" i="29"/>
  <c r="F1863" i="29" s="1"/>
  <c r="B1863" i="29"/>
  <c r="E1863" i="29" s="1"/>
  <c r="J1862" i="29"/>
  <c r="I1862" i="29"/>
  <c r="H1862" i="29"/>
  <c r="D1862" i="29"/>
  <c r="G1862" i="29" s="1"/>
  <c r="C1862" i="29"/>
  <c r="F1862" i="29" s="1"/>
  <c r="B1862" i="29"/>
  <c r="E1862" i="29" s="1"/>
  <c r="J1861" i="29"/>
  <c r="I1861" i="29"/>
  <c r="H1861" i="29"/>
  <c r="D1861" i="29"/>
  <c r="G1861" i="29" s="1"/>
  <c r="C1861" i="29"/>
  <c r="F1861" i="29" s="1"/>
  <c r="B1861" i="29"/>
  <c r="E1861" i="29" s="1"/>
  <c r="J1860" i="29"/>
  <c r="I1860" i="29"/>
  <c r="H1860" i="29"/>
  <c r="D1860" i="29"/>
  <c r="G1860" i="29" s="1"/>
  <c r="C1860" i="29"/>
  <c r="F1860" i="29" s="1"/>
  <c r="B1860" i="29"/>
  <c r="E1860" i="29" s="1"/>
  <c r="J1859" i="29"/>
  <c r="I1859" i="29"/>
  <c r="H1859" i="29"/>
  <c r="D1859" i="29"/>
  <c r="G1859" i="29" s="1"/>
  <c r="C1859" i="29"/>
  <c r="F1859" i="29" s="1"/>
  <c r="B1859" i="29"/>
  <c r="E1859" i="29" s="1"/>
  <c r="J1858" i="29"/>
  <c r="I1858" i="29"/>
  <c r="H1858" i="29"/>
  <c r="D1858" i="29"/>
  <c r="G1858" i="29" s="1"/>
  <c r="C1858" i="29"/>
  <c r="F1858" i="29" s="1"/>
  <c r="B1858" i="29"/>
  <c r="E1858" i="29" s="1"/>
  <c r="J1857" i="29"/>
  <c r="I1857" i="29"/>
  <c r="H1857" i="29"/>
  <c r="D1857" i="29"/>
  <c r="G1857" i="29" s="1"/>
  <c r="C1857" i="29"/>
  <c r="F1857" i="29" s="1"/>
  <c r="B1857" i="29"/>
  <c r="E1857" i="29" s="1"/>
  <c r="J1856" i="29"/>
  <c r="I1856" i="29"/>
  <c r="H1856" i="29"/>
  <c r="G1856" i="29"/>
  <c r="D1856" i="29"/>
  <c r="C1856" i="29"/>
  <c r="F1856" i="29" s="1"/>
  <c r="B1856" i="29"/>
  <c r="E1856" i="29" s="1"/>
  <c r="J1855" i="29"/>
  <c r="I1855" i="29"/>
  <c r="H1855" i="29"/>
  <c r="D1855" i="29"/>
  <c r="G1855" i="29" s="1"/>
  <c r="C1855" i="29"/>
  <c r="F1855" i="29" s="1"/>
  <c r="B1855" i="29"/>
  <c r="E1855" i="29" s="1"/>
  <c r="J1854" i="29"/>
  <c r="I1854" i="29"/>
  <c r="H1854" i="29"/>
  <c r="D1854" i="29"/>
  <c r="G1854" i="29" s="1"/>
  <c r="C1854" i="29"/>
  <c r="F1854" i="29" s="1"/>
  <c r="B1854" i="29"/>
  <c r="E1854" i="29" s="1"/>
  <c r="J1853" i="29"/>
  <c r="I1853" i="29"/>
  <c r="H1853" i="29"/>
  <c r="D1853" i="29"/>
  <c r="G1853" i="29" s="1"/>
  <c r="C1853" i="29"/>
  <c r="F1853" i="29" s="1"/>
  <c r="B1853" i="29"/>
  <c r="E1853" i="29" s="1"/>
  <c r="J1852" i="29"/>
  <c r="I1852" i="29"/>
  <c r="H1852" i="29"/>
  <c r="D1852" i="29"/>
  <c r="G1852" i="29" s="1"/>
  <c r="C1852" i="29"/>
  <c r="F1852" i="29" s="1"/>
  <c r="B1852" i="29"/>
  <c r="E1852" i="29" s="1"/>
  <c r="J1851" i="29"/>
  <c r="I1851" i="29"/>
  <c r="H1851" i="29"/>
  <c r="D1851" i="29"/>
  <c r="G1851" i="29" s="1"/>
  <c r="C1851" i="29"/>
  <c r="F1851" i="29" s="1"/>
  <c r="B1851" i="29"/>
  <c r="E1851" i="29" s="1"/>
  <c r="J1850" i="29"/>
  <c r="I1850" i="29"/>
  <c r="H1850" i="29"/>
  <c r="E1850" i="29"/>
  <c r="D1850" i="29"/>
  <c r="G1850" i="29" s="1"/>
  <c r="C1850" i="29"/>
  <c r="F1850" i="29" s="1"/>
  <c r="B1850" i="29"/>
  <c r="J1849" i="29"/>
  <c r="I1849" i="29"/>
  <c r="H1849" i="29"/>
  <c r="F1849" i="29"/>
  <c r="D1849" i="29"/>
  <c r="G1849" i="29" s="1"/>
  <c r="C1849" i="29"/>
  <c r="B1849" i="29"/>
  <c r="E1849" i="29" s="1"/>
  <c r="J1848" i="29"/>
  <c r="I1848" i="29"/>
  <c r="H1848" i="29"/>
  <c r="D1848" i="29"/>
  <c r="G1848" i="29" s="1"/>
  <c r="C1848" i="29"/>
  <c r="F1848" i="29" s="1"/>
  <c r="B1848" i="29"/>
  <c r="E1848" i="29" s="1"/>
  <c r="J1847" i="29"/>
  <c r="I1847" i="29"/>
  <c r="H1847" i="29"/>
  <c r="D1847" i="29"/>
  <c r="G1847" i="29" s="1"/>
  <c r="C1847" i="29"/>
  <c r="F1847" i="29" s="1"/>
  <c r="B1847" i="29"/>
  <c r="E1847" i="29" s="1"/>
  <c r="J1846" i="29"/>
  <c r="I1846" i="29"/>
  <c r="H1846" i="29"/>
  <c r="D1846" i="29"/>
  <c r="G1846" i="29" s="1"/>
  <c r="C1846" i="29"/>
  <c r="F1846" i="29" s="1"/>
  <c r="B1846" i="29"/>
  <c r="E1846" i="29" s="1"/>
  <c r="J1845" i="29"/>
  <c r="I1845" i="29"/>
  <c r="H1845" i="29"/>
  <c r="D1845" i="29"/>
  <c r="G1845" i="29" s="1"/>
  <c r="C1845" i="29"/>
  <c r="F1845" i="29" s="1"/>
  <c r="B1845" i="29"/>
  <c r="E1845" i="29" s="1"/>
  <c r="J1844" i="29"/>
  <c r="I1844" i="29"/>
  <c r="H1844" i="29"/>
  <c r="E1844" i="29"/>
  <c r="D1844" i="29"/>
  <c r="G1844" i="29" s="1"/>
  <c r="C1844" i="29"/>
  <c r="F1844" i="29" s="1"/>
  <c r="B1844" i="29"/>
  <c r="J1843" i="29"/>
  <c r="I1843" i="29"/>
  <c r="H1843" i="29"/>
  <c r="E1843" i="29"/>
  <c r="D1843" i="29"/>
  <c r="G1843" i="29" s="1"/>
  <c r="C1843" i="29"/>
  <c r="F1843" i="29" s="1"/>
  <c r="B1843" i="29"/>
  <c r="J1842" i="29"/>
  <c r="I1842" i="29"/>
  <c r="H1842" i="29"/>
  <c r="F1842" i="29"/>
  <c r="E1842" i="29"/>
  <c r="D1842" i="29"/>
  <c r="G1842" i="29" s="1"/>
  <c r="C1842" i="29"/>
  <c r="B1842" i="29"/>
  <c r="J1841" i="29"/>
  <c r="I1841" i="29"/>
  <c r="H1841" i="29"/>
  <c r="G1841" i="29"/>
  <c r="F1841" i="29"/>
  <c r="D1841" i="29"/>
  <c r="C1841" i="29"/>
  <c r="B1841" i="29"/>
  <c r="E1841" i="29" s="1"/>
  <c r="J1840" i="29"/>
  <c r="I1840" i="29"/>
  <c r="H1840" i="29"/>
  <c r="G1840" i="29"/>
  <c r="D1840" i="29"/>
  <c r="C1840" i="29"/>
  <c r="F1840" i="29" s="1"/>
  <c r="B1840" i="29"/>
  <c r="E1840" i="29" s="1"/>
  <c r="J1839" i="29"/>
  <c r="I1839" i="29"/>
  <c r="H1839" i="29"/>
  <c r="D1839" i="29"/>
  <c r="G1839" i="29" s="1"/>
  <c r="C1839" i="29"/>
  <c r="F1839" i="29" s="1"/>
  <c r="B1839" i="29"/>
  <c r="E1839" i="29" s="1"/>
  <c r="J1838" i="29"/>
  <c r="I1838" i="29"/>
  <c r="H1838" i="29"/>
  <c r="D1838" i="29"/>
  <c r="G1838" i="29" s="1"/>
  <c r="C1838" i="29"/>
  <c r="F1838" i="29" s="1"/>
  <c r="B1838" i="29"/>
  <c r="E1838" i="29" s="1"/>
  <c r="J1837" i="29"/>
  <c r="I1837" i="29"/>
  <c r="H1837" i="29"/>
  <c r="D1837" i="29"/>
  <c r="G1837" i="29" s="1"/>
  <c r="C1837" i="29"/>
  <c r="F1837" i="29" s="1"/>
  <c r="B1837" i="29"/>
  <c r="E1837" i="29" s="1"/>
  <c r="J1836" i="29"/>
  <c r="I1836" i="29"/>
  <c r="H1836" i="29"/>
  <c r="E1836" i="29"/>
  <c r="D1836" i="29"/>
  <c r="G1836" i="29" s="1"/>
  <c r="C1836" i="29"/>
  <c r="F1836" i="29" s="1"/>
  <c r="B1836" i="29"/>
  <c r="J1835" i="29"/>
  <c r="I1835" i="29"/>
  <c r="H1835" i="29"/>
  <c r="F1835" i="29"/>
  <c r="E1835" i="29"/>
  <c r="D1835" i="29"/>
  <c r="G1835" i="29" s="1"/>
  <c r="C1835" i="29"/>
  <c r="B1835" i="29"/>
  <c r="J1834" i="29"/>
  <c r="I1834" i="29"/>
  <c r="H1834" i="29"/>
  <c r="G1834" i="29"/>
  <c r="F1834" i="29"/>
  <c r="E1834" i="29"/>
  <c r="D1834" i="29"/>
  <c r="C1834" i="29"/>
  <c r="B1834" i="29"/>
  <c r="J1833" i="29"/>
  <c r="I1833" i="29"/>
  <c r="H1833" i="29"/>
  <c r="G1833" i="29"/>
  <c r="F1833" i="29"/>
  <c r="D1833" i="29"/>
  <c r="C1833" i="29"/>
  <c r="B1833" i="29"/>
  <c r="E1833" i="29" s="1"/>
  <c r="J1832" i="29"/>
  <c r="I1832" i="29"/>
  <c r="H1832" i="29"/>
  <c r="G1832" i="29"/>
  <c r="D1832" i="29"/>
  <c r="C1832" i="29"/>
  <c r="F1832" i="29" s="1"/>
  <c r="B1832" i="29"/>
  <c r="E1832" i="29" s="1"/>
  <c r="J1831" i="29"/>
  <c r="I1831" i="29"/>
  <c r="H1831" i="29"/>
  <c r="D1831" i="29"/>
  <c r="G1831" i="29" s="1"/>
  <c r="C1831" i="29"/>
  <c r="F1831" i="29" s="1"/>
  <c r="B1831" i="29"/>
  <c r="E1831" i="29" s="1"/>
  <c r="J1830" i="29"/>
  <c r="I1830" i="29"/>
  <c r="H1830" i="29"/>
  <c r="D1830" i="29"/>
  <c r="G1830" i="29" s="1"/>
  <c r="C1830" i="29"/>
  <c r="F1830" i="29" s="1"/>
  <c r="B1830" i="29"/>
  <c r="E1830" i="29" s="1"/>
  <c r="J1829" i="29"/>
  <c r="I1829" i="29"/>
  <c r="H1829" i="29"/>
  <c r="D1829" i="29"/>
  <c r="G1829" i="29" s="1"/>
  <c r="C1829" i="29"/>
  <c r="F1829" i="29" s="1"/>
  <c r="B1829" i="29"/>
  <c r="E1829" i="29" s="1"/>
  <c r="J1828" i="29"/>
  <c r="I1828" i="29"/>
  <c r="H1828" i="29"/>
  <c r="E1828" i="29"/>
  <c r="D1828" i="29"/>
  <c r="G1828" i="29" s="1"/>
  <c r="C1828" i="29"/>
  <c r="F1828" i="29" s="1"/>
  <c r="B1828" i="29"/>
  <c r="J1827" i="29"/>
  <c r="I1827" i="29"/>
  <c r="H1827" i="29"/>
  <c r="F1827" i="29"/>
  <c r="E1827" i="29"/>
  <c r="D1827" i="29"/>
  <c r="G1827" i="29" s="1"/>
  <c r="C1827" i="29"/>
  <c r="B1827" i="29"/>
  <c r="J1826" i="29"/>
  <c r="I1826" i="29"/>
  <c r="H1826" i="29"/>
  <c r="G1826" i="29"/>
  <c r="F1826" i="29"/>
  <c r="D1826" i="29"/>
  <c r="C1826" i="29"/>
  <c r="B1826" i="29"/>
  <c r="E1826" i="29" s="1"/>
  <c r="J1825" i="29"/>
  <c r="I1825" i="29"/>
  <c r="H1825" i="29"/>
  <c r="G1825" i="29"/>
  <c r="D1825" i="29"/>
  <c r="C1825" i="29"/>
  <c r="F1825" i="29" s="1"/>
  <c r="B1825" i="29"/>
  <c r="E1825" i="29" s="1"/>
  <c r="J1824" i="29"/>
  <c r="I1824" i="29"/>
  <c r="H1824" i="29"/>
  <c r="G1824" i="29"/>
  <c r="D1824" i="29"/>
  <c r="C1824" i="29"/>
  <c r="F1824" i="29" s="1"/>
  <c r="B1824" i="29"/>
  <c r="E1824" i="29" s="1"/>
  <c r="J1823" i="29"/>
  <c r="I1823" i="29"/>
  <c r="H1823" i="29"/>
  <c r="D1823" i="29"/>
  <c r="G1823" i="29" s="1"/>
  <c r="C1823" i="29"/>
  <c r="F1823" i="29" s="1"/>
  <c r="B1823" i="29"/>
  <c r="E1823" i="29" s="1"/>
  <c r="J1822" i="29"/>
  <c r="I1822" i="29"/>
  <c r="H1822" i="29"/>
  <c r="D1822" i="29"/>
  <c r="G1822" i="29" s="1"/>
  <c r="C1822" i="29"/>
  <c r="F1822" i="29" s="1"/>
  <c r="B1822" i="29"/>
  <c r="E1822" i="29" s="1"/>
  <c r="J1821" i="29"/>
  <c r="I1821" i="29"/>
  <c r="H1821" i="29"/>
  <c r="D1821" i="29"/>
  <c r="G1821" i="29" s="1"/>
  <c r="C1821" i="29"/>
  <c r="F1821" i="29" s="1"/>
  <c r="B1821" i="29"/>
  <c r="E1821" i="29" s="1"/>
  <c r="J1820" i="29"/>
  <c r="I1820" i="29"/>
  <c r="H1820" i="29"/>
  <c r="D1820" i="29"/>
  <c r="G1820" i="29" s="1"/>
  <c r="C1820" i="29"/>
  <c r="F1820" i="29" s="1"/>
  <c r="B1820" i="29"/>
  <c r="E1820" i="29" s="1"/>
  <c r="J1819" i="29"/>
  <c r="I1819" i="29"/>
  <c r="H1819" i="29"/>
  <c r="F1819" i="29"/>
  <c r="D1819" i="29"/>
  <c r="G1819" i="29" s="1"/>
  <c r="C1819" i="29"/>
  <c r="B1819" i="29"/>
  <c r="E1819" i="29" s="1"/>
  <c r="J1818" i="29"/>
  <c r="I1818" i="29"/>
  <c r="H1818" i="29"/>
  <c r="G1818" i="29"/>
  <c r="D1818" i="29"/>
  <c r="C1818" i="29"/>
  <c r="F1818" i="29" s="1"/>
  <c r="B1818" i="29"/>
  <c r="E1818" i="29" s="1"/>
  <c r="J1817" i="29"/>
  <c r="I1817" i="29"/>
  <c r="H1817" i="29"/>
  <c r="D1817" i="29"/>
  <c r="G1817" i="29" s="1"/>
  <c r="C1817" i="29"/>
  <c r="F1817" i="29" s="1"/>
  <c r="B1817" i="29"/>
  <c r="E1817" i="29" s="1"/>
  <c r="J1816" i="29"/>
  <c r="I1816" i="29"/>
  <c r="H1816" i="29"/>
  <c r="D1816" i="29"/>
  <c r="G1816" i="29" s="1"/>
  <c r="C1816" i="29"/>
  <c r="F1816" i="29" s="1"/>
  <c r="B1816" i="29"/>
  <c r="E1816" i="29" s="1"/>
  <c r="J1815" i="29"/>
  <c r="I1815" i="29"/>
  <c r="H1815" i="29"/>
  <c r="D1815" i="29"/>
  <c r="G1815" i="29" s="1"/>
  <c r="C1815" i="29"/>
  <c r="F1815" i="29" s="1"/>
  <c r="B1815" i="29"/>
  <c r="E1815" i="29" s="1"/>
  <c r="J1814" i="29"/>
  <c r="I1814" i="29"/>
  <c r="H1814" i="29"/>
  <c r="D1814" i="29"/>
  <c r="G1814" i="29" s="1"/>
  <c r="C1814" i="29"/>
  <c r="F1814" i="29" s="1"/>
  <c r="B1814" i="29"/>
  <c r="E1814" i="29" s="1"/>
  <c r="J1813" i="29"/>
  <c r="I1813" i="29"/>
  <c r="H1813" i="29"/>
  <c r="D1813" i="29"/>
  <c r="G1813" i="29" s="1"/>
  <c r="C1813" i="29"/>
  <c r="F1813" i="29" s="1"/>
  <c r="B1813" i="29"/>
  <c r="E1813" i="29" s="1"/>
  <c r="J1812" i="29"/>
  <c r="I1812" i="29"/>
  <c r="H1812" i="29"/>
  <c r="D1812" i="29"/>
  <c r="G1812" i="29" s="1"/>
  <c r="C1812" i="29"/>
  <c r="F1812" i="29" s="1"/>
  <c r="B1812" i="29"/>
  <c r="E1812" i="29" s="1"/>
  <c r="J1811" i="29"/>
  <c r="I1811" i="29"/>
  <c r="H1811" i="29"/>
  <c r="D1811" i="29"/>
  <c r="G1811" i="29" s="1"/>
  <c r="C1811" i="29"/>
  <c r="F1811" i="29" s="1"/>
  <c r="B1811" i="29"/>
  <c r="E1811" i="29" s="1"/>
  <c r="J1810" i="29"/>
  <c r="I1810" i="29"/>
  <c r="H1810" i="29"/>
  <c r="D1810" i="29"/>
  <c r="G1810" i="29" s="1"/>
  <c r="C1810" i="29"/>
  <c r="F1810" i="29" s="1"/>
  <c r="B1810" i="29"/>
  <c r="E1810" i="29" s="1"/>
  <c r="J1809" i="29"/>
  <c r="I1809" i="29"/>
  <c r="H1809" i="29"/>
  <c r="F1809" i="29"/>
  <c r="D1809" i="29"/>
  <c r="G1809" i="29" s="1"/>
  <c r="C1809" i="29"/>
  <c r="B1809" i="29"/>
  <c r="E1809" i="29" s="1"/>
  <c r="J1808" i="29"/>
  <c r="I1808" i="29"/>
  <c r="H1808" i="29"/>
  <c r="D1808" i="29"/>
  <c r="G1808" i="29" s="1"/>
  <c r="C1808" i="29"/>
  <c r="F1808" i="29" s="1"/>
  <c r="B1808" i="29"/>
  <c r="E1808" i="29" s="1"/>
  <c r="J1807" i="29"/>
  <c r="I1807" i="29"/>
  <c r="H1807" i="29"/>
  <c r="D1807" i="29"/>
  <c r="G1807" i="29" s="1"/>
  <c r="C1807" i="29"/>
  <c r="F1807" i="29" s="1"/>
  <c r="B1807" i="29"/>
  <c r="E1807" i="29" s="1"/>
  <c r="J1806" i="29"/>
  <c r="I1806" i="29"/>
  <c r="H1806" i="29"/>
  <c r="D1806" i="29"/>
  <c r="G1806" i="29" s="1"/>
  <c r="C1806" i="29"/>
  <c r="F1806" i="29" s="1"/>
  <c r="B1806" i="29"/>
  <c r="E1806" i="29" s="1"/>
  <c r="J1805" i="29"/>
  <c r="I1805" i="29"/>
  <c r="H1805" i="29"/>
  <c r="D1805" i="29"/>
  <c r="G1805" i="29" s="1"/>
  <c r="C1805" i="29"/>
  <c r="F1805" i="29" s="1"/>
  <c r="B1805" i="29"/>
  <c r="E1805" i="29" s="1"/>
  <c r="J1804" i="29"/>
  <c r="I1804" i="29"/>
  <c r="H1804" i="29"/>
  <c r="D1804" i="29"/>
  <c r="G1804" i="29" s="1"/>
  <c r="C1804" i="29"/>
  <c r="F1804" i="29" s="1"/>
  <c r="B1804" i="29"/>
  <c r="E1804" i="29" s="1"/>
  <c r="J1803" i="29"/>
  <c r="I1803" i="29"/>
  <c r="H1803" i="29"/>
  <c r="D1803" i="29"/>
  <c r="G1803" i="29" s="1"/>
  <c r="C1803" i="29"/>
  <c r="F1803" i="29" s="1"/>
  <c r="B1803" i="29"/>
  <c r="E1803" i="29" s="1"/>
  <c r="J1802" i="29"/>
  <c r="I1802" i="29"/>
  <c r="H1802" i="29"/>
  <c r="D1802" i="29"/>
  <c r="G1802" i="29" s="1"/>
  <c r="C1802" i="29"/>
  <c r="F1802" i="29" s="1"/>
  <c r="B1802" i="29"/>
  <c r="E1802" i="29" s="1"/>
  <c r="J1801" i="29"/>
  <c r="I1801" i="29"/>
  <c r="H1801" i="29"/>
  <c r="G1801" i="29"/>
  <c r="D1801" i="29"/>
  <c r="C1801" i="29"/>
  <c r="F1801" i="29" s="1"/>
  <c r="B1801" i="29"/>
  <c r="E1801" i="29" s="1"/>
  <c r="J1800" i="29"/>
  <c r="I1800" i="29"/>
  <c r="H1800" i="29"/>
  <c r="D1800" i="29"/>
  <c r="G1800" i="29" s="1"/>
  <c r="C1800" i="29"/>
  <c r="F1800" i="29" s="1"/>
  <c r="B1800" i="29"/>
  <c r="E1800" i="29" s="1"/>
  <c r="J1799" i="29"/>
  <c r="I1799" i="29"/>
  <c r="H1799" i="29"/>
  <c r="D1799" i="29"/>
  <c r="G1799" i="29" s="1"/>
  <c r="C1799" i="29"/>
  <c r="F1799" i="29" s="1"/>
  <c r="B1799" i="29"/>
  <c r="E1799" i="29" s="1"/>
  <c r="J1798" i="29"/>
  <c r="I1798" i="29"/>
  <c r="H1798" i="29"/>
  <c r="D1798" i="29"/>
  <c r="G1798" i="29" s="1"/>
  <c r="C1798" i="29"/>
  <c r="F1798" i="29" s="1"/>
  <c r="B1798" i="29"/>
  <c r="E1798" i="29" s="1"/>
  <c r="J1797" i="29"/>
  <c r="I1797" i="29"/>
  <c r="H1797" i="29"/>
  <c r="D1797" i="29"/>
  <c r="G1797" i="29" s="1"/>
  <c r="C1797" i="29"/>
  <c r="F1797" i="29" s="1"/>
  <c r="B1797" i="29"/>
  <c r="E1797" i="29" s="1"/>
  <c r="J1796" i="29"/>
  <c r="I1796" i="29"/>
  <c r="H1796" i="29"/>
  <c r="D1796" i="29"/>
  <c r="G1796" i="29" s="1"/>
  <c r="C1796" i="29"/>
  <c r="F1796" i="29" s="1"/>
  <c r="B1796" i="29"/>
  <c r="E1796" i="29" s="1"/>
  <c r="J1795" i="29"/>
  <c r="I1795" i="29"/>
  <c r="H1795" i="29"/>
  <c r="D1795" i="29"/>
  <c r="G1795" i="29" s="1"/>
  <c r="C1795" i="29"/>
  <c r="F1795" i="29" s="1"/>
  <c r="B1795" i="29"/>
  <c r="E1795" i="29" s="1"/>
  <c r="J1794" i="29"/>
  <c r="I1794" i="29"/>
  <c r="H1794" i="29"/>
  <c r="D1794" i="29"/>
  <c r="G1794" i="29" s="1"/>
  <c r="C1794" i="29"/>
  <c r="F1794" i="29" s="1"/>
  <c r="B1794" i="29"/>
  <c r="E1794" i="29" s="1"/>
  <c r="J1793" i="29"/>
  <c r="I1793" i="29"/>
  <c r="H1793" i="29"/>
  <c r="D1793" i="29"/>
  <c r="G1793" i="29" s="1"/>
  <c r="C1793" i="29"/>
  <c r="F1793" i="29" s="1"/>
  <c r="B1793" i="29"/>
  <c r="E1793" i="29" s="1"/>
  <c r="J1792" i="29"/>
  <c r="I1792" i="29"/>
  <c r="H1792" i="29"/>
  <c r="G1792" i="29"/>
  <c r="D1792" i="29"/>
  <c r="C1792" i="29"/>
  <c r="F1792" i="29" s="1"/>
  <c r="B1792" i="29"/>
  <c r="E1792" i="29" s="1"/>
  <c r="J1791" i="29"/>
  <c r="I1791" i="29"/>
  <c r="H1791" i="29"/>
  <c r="D1791" i="29"/>
  <c r="G1791" i="29" s="1"/>
  <c r="C1791" i="29"/>
  <c r="F1791" i="29" s="1"/>
  <c r="B1791" i="29"/>
  <c r="E1791" i="29" s="1"/>
  <c r="J1790" i="29"/>
  <c r="I1790" i="29"/>
  <c r="H1790" i="29"/>
  <c r="D1790" i="29"/>
  <c r="G1790" i="29" s="1"/>
  <c r="C1790" i="29"/>
  <c r="F1790" i="29" s="1"/>
  <c r="B1790" i="29"/>
  <c r="E1790" i="29" s="1"/>
  <c r="J1789" i="29"/>
  <c r="I1789" i="29"/>
  <c r="H1789" i="29"/>
  <c r="D1789" i="29"/>
  <c r="G1789" i="29" s="1"/>
  <c r="C1789" i="29"/>
  <c r="F1789" i="29" s="1"/>
  <c r="B1789" i="29"/>
  <c r="E1789" i="29" s="1"/>
  <c r="J1788" i="29"/>
  <c r="I1788" i="29"/>
  <c r="H1788" i="29"/>
  <c r="D1788" i="29"/>
  <c r="G1788" i="29" s="1"/>
  <c r="C1788" i="29"/>
  <c r="F1788" i="29" s="1"/>
  <c r="B1788" i="29"/>
  <c r="E1788" i="29" s="1"/>
  <c r="J1787" i="29"/>
  <c r="I1787" i="29"/>
  <c r="H1787" i="29"/>
  <c r="D1787" i="29"/>
  <c r="G1787" i="29" s="1"/>
  <c r="C1787" i="29"/>
  <c r="F1787" i="29" s="1"/>
  <c r="B1787" i="29"/>
  <c r="E1787" i="29" s="1"/>
  <c r="J1786" i="29"/>
  <c r="I1786" i="29"/>
  <c r="H1786" i="29"/>
  <c r="E1786" i="29"/>
  <c r="D1786" i="29"/>
  <c r="G1786" i="29" s="1"/>
  <c r="C1786" i="29"/>
  <c r="F1786" i="29" s="1"/>
  <c r="B1786" i="29"/>
  <c r="J1785" i="29"/>
  <c r="I1785" i="29"/>
  <c r="H1785" i="29"/>
  <c r="F1785" i="29"/>
  <c r="D1785" i="29"/>
  <c r="G1785" i="29" s="1"/>
  <c r="C1785" i="29"/>
  <c r="B1785" i="29"/>
  <c r="E1785" i="29" s="1"/>
  <c r="J1784" i="29"/>
  <c r="I1784" i="29"/>
  <c r="H1784" i="29"/>
  <c r="D1784" i="29"/>
  <c r="G1784" i="29" s="1"/>
  <c r="C1784" i="29"/>
  <c r="F1784" i="29" s="1"/>
  <c r="B1784" i="29"/>
  <c r="E1784" i="29" s="1"/>
  <c r="J1783" i="29"/>
  <c r="I1783" i="29"/>
  <c r="H1783" i="29"/>
  <c r="D1783" i="29"/>
  <c r="G1783" i="29" s="1"/>
  <c r="C1783" i="29"/>
  <c r="F1783" i="29" s="1"/>
  <c r="B1783" i="29"/>
  <c r="E1783" i="29" s="1"/>
  <c r="J1782" i="29"/>
  <c r="I1782" i="29"/>
  <c r="H1782" i="29"/>
  <c r="D1782" i="29"/>
  <c r="G1782" i="29" s="1"/>
  <c r="C1782" i="29"/>
  <c r="F1782" i="29" s="1"/>
  <c r="B1782" i="29"/>
  <c r="E1782" i="29" s="1"/>
  <c r="J1781" i="29"/>
  <c r="I1781" i="29"/>
  <c r="H1781" i="29"/>
  <c r="D1781" i="29"/>
  <c r="G1781" i="29" s="1"/>
  <c r="C1781" i="29"/>
  <c r="F1781" i="29" s="1"/>
  <c r="B1781" i="29"/>
  <c r="E1781" i="29" s="1"/>
  <c r="J1780" i="29"/>
  <c r="I1780" i="29"/>
  <c r="H1780" i="29"/>
  <c r="E1780" i="29"/>
  <c r="D1780" i="29"/>
  <c r="G1780" i="29" s="1"/>
  <c r="C1780" i="29"/>
  <c r="F1780" i="29" s="1"/>
  <c r="B1780" i="29"/>
  <c r="J1779" i="29"/>
  <c r="I1779" i="29"/>
  <c r="H1779" i="29"/>
  <c r="E1779" i="29"/>
  <c r="D1779" i="29"/>
  <c r="G1779" i="29" s="1"/>
  <c r="C1779" i="29"/>
  <c r="F1779" i="29" s="1"/>
  <c r="B1779" i="29"/>
  <c r="J1778" i="29"/>
  <c r="I1778" i="29"/>
  <c r="H1778" i="29"/>
  <c r="F1778" i="29"/>
  <c r="E1778" i="29"/>
  <c r="D1778" i="29"/>
  <c r="G1778" i="29" s="1"/>
  <c r="C1778" i="29"/>
  <c r="B1778" i="29"/>
  <c r="J1777" i="29"/>
  <c r="I1777" i="29"/>
  <c r="H1777" i="29"/>
  <c r="F1777" i="29"/>
  <c r="D1777" i="29"/>
  <c r="G1777" i="29" s="1"/>
  <c r="C1777" i="29"/>
  <c r="B1777" i="29"/>
  <c r="E1777" i="29" s="1"/>
  <c r="J1776" i="29"/>
  <c r="I1776" i="29"/>
  <c r="H1776" i="29"/>
  <c r="G1776" i="29"/>
  <c r="D1776" i="29"/>
  <c r="C1776" i="29"/>
  <c r="F1776" i="29" s="1"/>
  <c r="B1776" i="29"/>
  <c r="E1776" i="29" s="1"/>
  <c r="J1775" i="29"/>
  <c r="I1775" i="29"/>
  <c r="H1775" i="29"/>
  <c r="D1775" i="29"/>
  <c r="G1775" i="29" s="1"/>
  <c r="C1775" i="29"/>
  <c r="F1775" i="29" s="1"/>
  <c r="B1775" i="29"/>
  <c r="E1775" i="29" s="1"/>
  <c r="J1774" i="29"/>
  <c r="I1774" i="29"/>
  <c r="H1774" i="29"/>
  <c r="D1774" i="29"/>
  <c r="G1774" i="29" s="1"/>
  <c r="C1774" i="29"/>
  <c r="F1774" i="29" s="1"/>
  <c r="B1774" i="29"/>
  <c r="E1774" i="29" s="1"/>
  <c r="J1773" i="29"/>
  <c r="I1773" i="29"/>
  <c r="H1773" i="29"/>
  <c r="D1773" i="29"/>
  <c r="G1773" i="29" s="1"/>
  <c r="C1773" i="29"/>
  <c r="F1773" i="29" s="1"/>
  <c r="B1773" i="29"/>
  <c r="E1773" i="29" s="1"/>
  <c r="J1772" i="29"/>
  <c r="I1772" i="29"/>
  <c r="H1772" i="29"/>
  <c r="E1772" i="29"/>
  <c r="D1772" i="29"/>
  <c r="G1772" i="29" s="1"/>
  <c r="C1772" i="29"/>
  <c r="F1772" i="29" s="1"/>
  <c r="B1772" i="29"/>
  <c r="J1771" i="29"/>
  <c r="I1771" i="29"/>
  <c r="H1771" i="29"/>
  <c r="F1771" i="29"/>
  <c r="E1771" i="29"/>
  <c r="D1771" i="29"/>
  <c r="G1771" i="29" s="1"/>
  <c r="C1771" i="29"/>
  <c r="B1771" i="29"/>
  <c r="J1770" i="29"/>
  <c r="I1770" i="29"/>
  <c r="H1770" i="29"/>
  <c r="G1770" i="29"/>
  <c r="F1770" i="29"/>
  <c r="E1770" i="29"/>
  <c r="D1770" i="29"/>
  <c r="C1770" i="29"/>
  <c r="B1770" i="29"/>
  <c r="J1769" i="29"/>
  <c r="I1769" i="29"/>
  <c r="H1769" i="29"/>
  <c r="G1769" i="29"/>
  <c r="F1769" i="29"/>
  <c r="D1769" i="29"/>
  <c r="C1769" i="29"/>
  <c r="B1769" i="29"/>
  <c r="E1769" i="29" s="1"/>
  <c r="J1768" i="29"/>
  <c r="I1768" i="29"/>
  <c r="H1768" i="29"/>
  <c r="D1768" i="29"/>
  <c r="G1768" i="29" s="1"/>
  <c r="C1768" i="29"/>
  <c r="F1768" i="29" s="1"/>
  <c r="B1768" i="29"/>
  <c r="E1768" i="29" s="1"/>
  <c r="J1767" i="29"/>
  <c r="I1767" i="29"/>
  <c r="H1767" i="29"/>
  <c r="D1767" i="29"/>
  <c r="G1767" i="29" s="1"/>
  <c r="C1767" i="29"/>
  <c r="F1767" i="29" s="1"/>
  <c r="B1767" i="29"/>
  <c r="E1767" i="29" s="1"/>
  <c r="J1766" i="29"/>
  <c r="I1766" i="29"/>
  <c r="H1766" i="29"/>
  <c r="D1766" i="29"/>
  <c r="G1766" i="29" s="1"/>
  <c r="C1766" i="29"/>
  <c r="F1766" i="29" s="1"/>
  <c r="B1766" i="29"/>
  <c r="E1766" i="29" s="1"/>
  <c r="J1765" i="29"/>
  <c r="I1765" i="29"/>
  <c r="H1765" i="29"/>
  <c r="D1765" i="29"/>
  <c r="G1765" i="29" s="1"/>
  <c r="C1765" i="29"/>
  <c r="F1765" i="29" s="1"/>
  <c r="B1765" i="29"/>
  <c r="E1765" i="29" s="1"/>
  <c r="J1764" i="29"/>
  <c r="I1764" i="29"/>
  <c r="H1764" i="29"/>
  <c r="E1764" i="29"/>
  <c r="D1764" i="29"/>
  <c r="G1764" i="29" s="1"/>
  <c r="C1764" i="29"/>
  <c r="F1764" i="29" s="1"/>
  <c r="B1764" i="29"/>
  <c r="J1763" i="29"/>
  <c r="I1763" i="29"/>
  <c r="H1763" i="29"/>
  <c r="F1763" i="29"/>
  <c r="E1763" i="29"/>
  <c r="D1763" i="29"/>
  <c r="G1763" i="29" s="1"/>
  <c r="C1763" i="29"/>
  <c r="B1763" i="29"/>
  <c r="J1762" i="29"/>
  <c r="I1762" i="29"/>
  <c r="H1762" i="29"/>
  <c r="G1762" i="29"/>
  <c r="F1762" i="29"/>
  <c r="D1762" i="29"/>
  <c r="C1762" i="29"/>
  <c r="B1762" i="29"/>
  <c r="E1762" i="29" s="1"/>
  <c r="J1761" i="29"/>
  <c r="I1761" i="29"/>
  <c r="H1761" i="29"/>
  <c r="G1761" i="29"/>
  <c r="D1761" i="29"/>
  <c r="C1761" i="29"/>
  <c r="F1761" i="29" s="1"/>
  <c r="B1761" i="29"/>
  <c r="E1761" i="29" s="1"/>
  <c r="J1760" i="29"/>
  <c r="I1760" i="29"/>
  <c r="H1760" i="29"/>
  <c r="G1760" i="29"/>
  <c r="D1760" i="29"/>
  <c r="C1760" i="29"/>
  <c r="F1760" i="29" s="1"/>
  <c r="B1760" i="29"/>
  <c r="E1760" i="29" s="1"/>
  <c r="J1759" i="29"/>
  <c r="I1759" i="29"/>
  <c r="H1759" i="29"/>
  <c r="D1759" i="29"/>
  <c r="G1759" i="29" s="1"/>
  <c r="C1759" i="29"/>
  <c r="F1759" i="29" s="1"/>
  <c r="B1759" i="29"/>
  <c r="E1759" i="29" s="1"/>
  <c r="J1758" i="29"/>
  <c r="I1758" i="29"/>
  <c r="H1758" i="29"/>
  <c r="D1758" i="29"/>
  <c r="G1758" i="29" s="1"/>
  <c r="C1758" i="29"/>
  <c r="F1758" i="29" s="1"/>
  <c r="B1758" i="29"/>
  <c r="E1758" i="29" s="1"/>
  <c r="J1757" i="29"/>
  <c r="I1757" i="29"/>
  <c r="H1757" i="29"/>
  <c r="D1757" i="29"/>
  <c r="G1757" i="29" s="1"/>
  <c r="C1757" i="29"/>
  <c r="F1757" i="29" s="1"/>
  <c r="B1757" i="29"/>
  <c r="E1757" i="29" s="1"/>
  <c r="J1756" i="29"/>
  <c r="I1756" i="29"/>
  <c r="H1756" i="29"/>
  <c r="D1756" i="29"/>
  <c r="G1756" i="29" s="1"/>
  <c r="C1756" i="29"/>
  <c r="F1756" i="29" s="1"/>
  <c r="B1756" i="29"/>
  <c r="E1756" i="29" s="1"/>
  <c r="J1755" i="29"/>
  <c r="I1755" i="29"/>
  <c r="H1755" i="29"/>
  <c r="F1755" i="29"/>
  <c r="D1755" i="29"/>
  <c r="G1755" i="29" s="1"/>
  <c r="C1755" i="29"/>
  <c r="B1755" i="29"/>
  <c r="E1755" i="29" s="1"/>
  <c r="J1754" i="29"/>
  <c r="I1754" i="29"/>
  <c r="H1754" i="29"/>
  <c r="G1754" i="29"/>
  <c r="D1754" i="29"/>
  <c r="C1754" i="29"/>
  <c r="F1754" i="29" s="1"/>
  <c r="B1754" i="29"/>
  <c r="E1754" i="29" s="1"/>
  <c r="J1753" i="29"/>
  <c r="I1753" i="29"/>
  <c r="H1753" i="29"/>
  <c r="D1753" i="29"/>
  <c r="G1753" i="29" s="1"/>
  <c r="C1753" i="29"/>
  <c r="F1753" i="29" s="1"/>
  <c r="B1753" i="29"/>
  <c r="E1753" i="29" s="1"/>
  <c r="J1752" i="29"/>
  <c r="I1752" i="29"/>
  <c r="H1752" i="29"/>
  <c r="D1752" i="29"/>
  <c r="G1752" i="29" s="1"/>
  <c r="C1752" i="29"/>
  <c r="F1752" i="29" s="1"/>
  <c r="B1752" i="29"/>
  <c r="E1752" i="29" s="1"/>
  <c r="J1751" i="29"/>
  <c r="I1751" i="29"/>
  <c r="H1751" i="29"/>
  <c r="D1751" i="29"/>
  <c r="G1751" i="29" s="1"/>
  <c r="C1751" i="29"/>
  <c r="F1751" i="29" s="1"/>
  <c r="B1751" i="29"/>
  <c r="E1751" i="29" s="1"/>
  <c r="J1750" i="29"/>
  <c r="I1750" i="29"/>
  <c r="H1750" i="29"/>
  <c r="D1750" i="29"/>
  <c r="G1750" i="29" s="1"/>
  <c r="C1750" i="29"/>
  <c r="F1750" i="29" s="1"/>
  <c r="B1750" i="29"/>
  <c r="E1750" i="29" s="1"/>
  <c r="J1749" i="29"/>
  <c r="I1749" i="29"/>
  <c r="H1749" i="29"/>
  <c r="D1749" i="29"/>
  <c r="G1749" i="29" s="1"/>
  <c r="C1749" i="29"/>
  <c r="F1749" i="29" s="1"/>
  <c r="B1749" i="29"/>
  <c r="E1749" i="29" s="1"/>
  <c r="J1748" i="29"/>
  <c r="I1748" i="29"/>
  <c r="H1748" i="29"/>
  <c r="D1748" i="29"/>
  <c r="G1748" i="29" s="1"/>
  <c r="C1748" i="29"/>
  <c r="F1748" i="29" s="1"/>
  <c r="B1748" i="29"/>
  <c r="E1748" i="29" s="1"/>
  <c r="J1747" i="29"/>
  <c r="I1747" i="29"/>
  <c r="H1747" i="29"/>
  <c r="D1747" i="29"/>
  <c r="G1747" i="29" s="1"/>
  <c r="C1747" i="29"/>
  <c r="F1747" i="29" s="1"/>
  <c r="B1747" i="29"/>
  <c r="E1747" i="29" s="1"/>
  <c r="J1746" i="29"/>
  <c r="I1746" i="29"/>
  <c r="H1746" i="29"/>
  <c r="D1746" i="29"/>
  <c r="G1746" i="29" s="1"/>
  <c r="C1746" i="29"/>
  <c r="F1746" i="29" s="1"/>
  <c r="B1746" i="29"/>
  <c r="E1746" i="29" s="1"/>
  <c r="J1745" i="29"/>
  <c r="I1745" i="29"/>
  <c r="H1745" i="29"/>
  <c r="F1745" i="29"/>
  <c r="D1745" i="29"/>
  <c r="G1745" i="29" s="1"/>
  <c r="C1745" i="29"/>
  <c r="B1745" i="29"/>
  <c r="E1745" i="29" s="1"/>
  <c r="J1744" i="29"/>
  <c r="I1744" i="29"/>
  <c r="H1744" i="29"/>
  <c r="D1744" i="29"/>
  <c r="G1744" i="29" s="1"/>
  <c r="C1744" i="29"/>
  <c r="F1744" i="29" s="1"/>
  <c r="B1744" i="29"/>
  <c r="E1744" i="29" s="1"/>
  <c r="J1743" i="29"/>
  <c r="I1743" i="29"/>
  <c r="H1743" i="29"/>
  <c r="D1743" i="29"/>
  <c r="G1743" i="29" s="1"/>
  <c r="C1743" i="29"/>
  <c r="F1743" i="29" s="1"/>
  <c r="B1743" i="29"/>
  <c r="E1743" i="29" s="1"/>
  <c r="J1742" i="29"/>
  <c r="I1742" i="29"/>
  <c r="H1742" i="29"/>
  <c r="D1742" i="29"/>
  <c r="G1742" i="29" s="1"/>
  <c r="C1742" i="29"/>
  <c r="F1742" i="29" s="1"/>
  <c r="B1742" i="29"/>
  <c r="E1742" i="29" s="1"/>
  <c r="J1741" i="29"/>
  <c r="I1741" i="29"/>
  <c r="H1741" i="29"/>
  <c r="D1741" i="29"/>
  <c r="G1741" i="29" s="1"/>
  <c r="C1741" i="29"/>
  <c r="F1741" i="29" s="1"/>
  <c r="B1741" i="29"/>
  <c r="E1741" i="29" s="1"/>
  <c r="J1740" i="29"/>
  <c r="I1740" i="29"/>
  <c r="H1740" i="29"/>
  <c r="D1740" i="29"/>
  <c r="G1740" i="29" s="1"/>
  <c r="C1740" i="29"/>
  <c r="F1740" i="29" s="1"/>
  <c r="B1740" i="29"/>
  <c r="E1740" i="29" s="1"/>
  <c r="J1739" i="29"/>
  <c r="I1739" i="29"/>
  <c r="H1739" i="29"/>
  <c r="D1739" i="29"/>
  <c r="G1739" i="29" s="1"/>
  <c r="C1739" i="29"/>
  <c r="F1739" i="29" s="1"/>
  <c r="B1739" i="29"/>
  <c r="E1739" i="29" s="1"/>
  <c r="J1738" i="29"/>
  <c r="I1738" i="29"/>
  <c r="H1738" i="29"/>
  <c r="D1738" i="29"/>
  <c r="G1738" i="29" s="1"/>
  <c r="C1738" i="29"/>
  <c r="F1738" i="29" s="1"/>
  <c r="B1738" i="29"/>
  <c r="E1738" i="29" s="1"/>
  <c r="J1737" i="29"/>
  <c r="I1737" i="29"/>
  <c r="H1737" i="29"/>
  <c r="G1737" i="29"/>
  <c r="D1737" i="29"/>
  <c r="C1737" i="29"/>
  <c r="F1737" i="29" s="1"/>
  <c r="B1737" i="29"/>
  <c r="E1737" i="29" s="1"/>
  <c r="J1736" i="29"/>
  <c r="I1736" i="29"/>
  <c r="H1736" i="29"/>
  <c r="D1736" i="29"/>
  <c r="G1736" i="29" s="1"/>
  <c r="C1736" i="29"/>
  <c r="F1736" i="29" s="1"/>
  <c r="B1736" i="29"/>
  <c r="E1736" i="29" s="1"/>
  <c r="J1735" i="29"/>
  <c r="I1735" i="29"/>
  <c r="H1735" i="29"/>
  <c r="D1735" i="29"/>
  <c r="G1735" i="29" s="1"/>
  <c r="C1735" i="29"/>
  <c r="F1735" i="29" s="1"/>
  <c r="B1735" i="29"/>
  <c r="E1735" i="29" s="1"/>
  <c r="J1734" i="29"/>
  <c r="I1734" i="29"/>
  <c r="H1734" i="29"/>
  <c r="D1734" i="29"/>
  <c r="G1734" i="29" s="1"/>
  <c r="C1734" i="29"/>
  <c r="F1734" i="29" s="1"/>
  <c r="B1734" i="29"/>
  <c r="E1734" i="29" s="1"/>
  <c r="J1733" i="29"/>
  <c r="I1733" i="29"/>
  <c r="H1733" i="29"/>
  <c r="D1733" i="29"/>
  <c r="G1733" i="29" s="1"/>
  <c r="C1733" i="29"/>
  <c r="F1733" i="29" s="1"/>
  <c r="B1733" i="29"/>
  <c r="E1733" i="29" s="1"/>
  <c r="J1732" i="29"/>
  <c r="I1732" i="29"/>
  <c r="H1732" i="29"/>
  <c r="D1732" i="29"/>
  <c r="G1732" i="29" s="1"/>
  <c r="C1732" i="29"/>
  <c r="F1732" i="29" s="1"/>
  <c r="B1732" i="29"/>
  <c r="E1732" i="29" s="1"/>
  <c r="J1731" i="29"/>
  <c r="I1731" i="29"/>
  <c r="H1731" i="29"/>
  <c r="D1731" i="29"/>
  <c r="G1731" i="29" s="1"/>
  <c r="C1731" i="29"/>
  <c r="F1731" i="29" s="1"/>
  <c r="B1731" i="29"/>
  <c r="E1731" i="29" s="1"/>
  <c r="J1730" i="29"/>
  <c r="I1730" i="29"/>
  <c r="H1730" i="29"/>
  <c r="D1730" i="29"/>
  <c r="G1730" i="29" s="1"/>
  <c r="C1730" i="29"/>
  <c r="F1730" i="29" s="1"/>
  <c r="B1730" i="29"/>
  <c r="E1730" i="29" s="1"/>
  <c r="J1729" i="29"/>
  <c r="I1729" i="29"/>
  <c r="H1729" i="29"/>
  <c r="D1729" i="29"/>
  <c r="G1729" i="29" s="1"/>
  <c r="C1729" i="29"/>
  <c r="F1729" i="29" s="1"/>
  <c r="B1729" i="29"/>
  <c r="E1729" i="29" s="1"/>
  <c r="J1728" i="29"/>
  <c r="I1728" i="29"/>
  <c r="H1728" i="29"/>
  <c r="G1728" i="29"/>
  <c r="D1728" i="29"/>
  <c r="C1728" i="29"/>
  <c r="F1728" i="29" s="1"/>
  <c r="B1728" i="29"/>
  <c r="E1728" i="29" s="1"/>
  <c r="J1727" i="29"/>
  <c r="I1727" i="29"/>
  <c r="H1727" i="29"/>
  <c r="D1727" i="29"/>
  <c r="G1727" i="29" s="1"/>
  <c r="C1727" i="29"/>
  <c r="F1727" i="29" s="1"/>
  <c r="B1727" i="29"/>
  <c r="E1727" i="29" s="1"/>
  <c r="J1726" i="29"/>
  <c r="I1726" i="29"/>
  <c r="H1726" i="29"/>
  <c r="D1726" i="29"/>
  <c r="G1726" i="29" s="1"/>
  <c r="C1726" i="29"/>
  <c r="F1726" i="29" s="1"/>
  <c r="B1726" i="29"/>
  <c r="E1726" i="29" s="1"/>
  <c r="J1725" i="29"/>
  <c r="I1725" i="29"/>
  <c r="H1725" i="29"/>
  <c r="D1725" i="29"/>
  <c r="G1725" i="29" s="1"/>
  <c r="C1725" i="29"/>
  <c r="F1725" i="29" s="1"/>
  <c r="B1725" i="29"/>
  <c r="E1725" i="29" s="1"/>
  <c r="J1724" i="29"/>
  <c r="I1724" i="29"/>
  <c r="H1724" i="29"/>
  <c r="D1724" i="29"/>
  <c r="G1724" i="29" s="1"/>
  <c r="C1724" i="29"/>
  <c r="F1724" i="29" s="1"/>
  <c r="B1724" i="29"/>
  <c r="E1724" i="29" s="1"/>
  <c r="J1723" i="29"/>
  <c r="I1723" i="29"/>
  <c r="H1723" i="29"/>
  <c r="D1723" i="29"/>
  <c r="G1723" i="29" s="1"/>
  <c r="C1723" i="29"/>
  <c r="F1723" i="29" s="1"/>
  <c r="B1723" i="29"/>
  <c r="E1723" i="29" s="1"/>
  <c r="J1722" i="29"/>
  <c r="I1722" i="29"/>
  <c r="H1722" i="29"/>
  <c r="E1722" i="29"/>
  <c r="D1722" i="29"/>
  <c r="G1722" i="29" s="1"/>
  <c r="C1722" i="29"/>
  <c r="F1722" i="29" s="1"/>
  <c r="B1722" i="29"/>
  <c r="J1721" i="29"/>
  <c r="I1721" i="29"/>
  <c r="H1721" i="29"/>
  <c r="D1721" i="29"/>
  <c r="G1721" i="29" s="1"/>
  <c r="C1721" i="29"/>
  <c r="F1721" i="29" s="1"/>
  <c r="B1721" i="29"/>
  <c r="E1721" i="29" s="1"/>
  <c r="J1720" i="29"/>
  <c r="I1720" i="29"/>
  <c r="H1720" i="29"/>
  <c r="D1720" i="29"/>
  <c r="G1720" i="29" s="1"/>
  <c r="C1720" i="29"/>
  <c r="F1720" i="29" s="1"/>
  <c r="B1720" i="29"/>
  <c r="E1720" i="29" s="1"/>
  <c r="J1719" i="29"/>
  <c r="I1719" i="29"/>
  <c r="H1719" i="29"/>
  <c r="D1719" i="29"/>
  <c r="G1719" i="29" s="1"/>
  <c r="C1719" i="29"/>
  <c r="F1719" i="29" s="1"/>
  <c r="B1719" i="29"/>
  <c r="E1719" i="29" s="1"/>
  <c r="J1718" i="29"/>
  <c r="I1718" i="29"/>
  <c r="H1718" i="29"/>
  <c r="D1718" i="29"/>
  <c r="G1718" i="29" s="1"/>
  <c r="C1718" i="29"/>
  <c r="F1718" i="29" s="1"/>
  <c r="B1718" i="29"/>
  <c r="E1718" i="29" s="1"/>
  <c r="J1717" i="29"/>
  <c r="I1717" i="29"/>
  <c r="H1717" i="29"/>
  <c r="D1717" i="29"/>
  <c r="G1717" i="29" s="1"/>
  <c r="C1717" i="29"/>
  <c r="F1717" i="29" s="1"/>
  <c r="B1717" i="29"/>
  <c r="E1717" i="29" s="1"/>
  <c r="J1716" i="29"/>
  <c r="I1716" i="29"/>
  <c r="H1716" i="29"/>
  <c r="E1716" i="29"/>
  <c r="D1716" i="29"/>
  <c r="G1716" i="29" s="1"/>
  <c r="C1716" i="29"/>
  <c r="F1716" i="29" s="1"/>
  <c r="B1716" i="29"/>
  <c r="J1715" i="29"/>
  <c r="I1715" i="29"/>
  <c r="H1715" i="29"/>
  <c r="E1715" i="29"/>
  <c r="D1715" i="29"/>
  <c r="G1715" i="29" s="1"/>
  <c r="C1715" i="29"/>
  <c r="F1715" i="29" s="1"/>
  <c r="B1715" i="29"/>
  <c r="J1714" i="29"/>
  <c r="I1714" i="29"/>
  <c r="H1714" i="29"/>
  <c r="F1714" i="29"/>
  <c r="E1714" i="29"/>
  <c r="D1714" i="29"/>
  <c r="G1714" i="29" s="1"/>
  <c r="C1714" i="29"/>
  <c r="B1714" i="29"/>
  <c r="J1713" i="29"/>
  <c r="I1713" i="29"/>
  <c r="H1713" i="29"/>
  <c r="F1713" i="29"/>
  <c r="D1713" i="29"/>
  <c r="G1713" i="29" s="1"/>
  <c r="C1713" i="29"/>
  <c r="B1713" i="29"/>
  <c r="E1713" i="29" s="1"/>
  <c r="J1712" i="29"/>
  <c r="I1712" i="29"/>
  <c r="H1712" i="29"/>
  <c r="D1712" i="29"/>
  <c r="G1712" i="29" s="1"/>
  <c r="C1712" i="29"/>
  <c r="F1712" i="29" s="1"/>
  <c r="B1712" i="29"/>
  <c r="E1712" i="29" s="1"/>
  <c r="J1711" i="29"/>
  <c r="I1711" i="29"/>
  <c r="H1711" i="29"/>
  <c r="D1711" i="29"/>
  <c r="G1711" i="29" s="1"/>
  <c r="C1711" i="29"/>
  <c r="F1711" i="29" s="1"/>
  <c r="B1711" i="29"/>
  <c r="E1711" i="29" s="1"/>
  <c r="J1710" i="29"/>
  <c r="I1710" i="29"/>
  <c r="H1710" i="29"/>
  <c r="D1710" i="29"/>
  <c r="G1710" i="29" s="1"/>
  <c r="C1710" i="29"/>
  <c r="F1710" i="29" s="1"/>
  <c r="B1710" i="29"/>
  <c r="E1710" i="29" s="1"/>
  <c r="J1709" i="29"/>
  <c r="I1709" i="29"/>
  <c r="H1709" i="29"/>
  <c r="D1709" i="29"/>
  <c r="G1709" i="29" s="1"/>
  <c r="C1709" i="29"/>
  <c r="F1709" i="29" s="1"/>
  <c r="B1709" i="29"/>
  <c r="E1709" i="29" s="1"/>
  <c r="J1708" i="29"/>
  <c r="I1708" i="29"/>
  <c r="H1708" i="29"/>
  <c r="E1708" i="29"/>
  <c r="D1708" i="29"/>
  <c r="G1708" i="29" s="1"/>
  <c r="C1708" i="29"/>
  <c r="F1708" i="29" s="1"/>
  <c r="B1708" i="29"/>
  <c r="J1707" i="29"/>
  <c r="I1707" i="29"/>
  <c r="H1707" i="29"/>
  <c r="F1707" i="29"/>
  <c r="E1707" i="29"/>
  <c r="D1707" i="29"/>
  <c r="G1707" i="29" s="1"/>
  <c r="C1707" i="29"/>
  <c r="B1707" i="29"/>
  <c r="J1706" i="29"/>
  <c r="I1706" i="29"/>
  <c r="H1706" i="29"/>
  <c r="G1706" i="29"/>
  <c r="F1706" i="29"/>
  <c r="E1706" i="29"/>
  <c r="D1706" i="29"/>
  <c r="C1706" i="29"/>
  <c r="B1706" i="29"/>
  <c r="J1705" i="29"/>
  <c r="I1705" i="29"/>
  <c r="H1705" i="29"/>
  <c r="G1705" i="29"/>
  <c r="F1705" i="29"/>
  <c r="D1705" i="29"/>
  <c r="C1705" i="29"/>
  <c r="B1705" i="29"/>
  <c r="E1705" i="29" s="1"/>
  <c r="J1704" i="29"/>
  <c r="I1704" i="29"/>
  <c r="H1704" i="29"/>
  <c r="G1704" i="29"/>
  <c r="E1704" i="29"/>
  <c r="D1704" i="29"/>
  <c r="C1704" i="29"/>
  <c r="F1704" i="29" s="1"/>
  <c r="B1704" i="29"/>
  <c r="J1703" i="29"/>
  <c r="I1703" i="29"/>
  <c r="H1703" i="29"/>
  <c r="F1703" i="29"/>
  <c r="D1703" i="29"/>
  <c r="G1703" i="29" s="1"/>
  <c r="C1703" i="29"/>
  <c r="B1703" i="29"/>
  <c r="E1703" i="29" s="1"/>
  <c r="J1702" i="29"/>
  <c r="I1702" i="29"/>
  <c r="H1702" i="29"/>
  <c r="D1702" i="29"/>
  <c r="G1702" i="29" s="1"/>
  <c r="C1702" i="29"/>
  <c r="F1702" i="29" s="1"/>
  <c r="B1702" i="29"/>
  <c r="E1702" i="29" s="1"/>
  <c r="J1701" i="29"/>
  <c r="I1701" i="29"/>
  <c r="H1701" i="29"/>
  <c r="D1701" i="29"/>
  <c r="G1701" i="29" s="1"/>
  <c r="C1701" i="29"/>
  <c r="F1701" i="29" s="1"/>
  <c r="B1701" i="29"/>
  <c r="E1701" i="29" s="1"/>
  <c r="J1700" i="29"/>
  <c r="I1700" i="29"/>
  <c r="H1700" i="29"/>
  <c r="D1700" i="29"/>
  <c r="G1700" i="29" s="1"/>
  <c r="C1700" i="29"/>
  <c r="F1700" i="29" s="1"/>
  <c r="B1700" i="29"/>
  <c r="E1700" i="29" s="1"/>
  <c r="J1699" i="29"/>
  <c r="I1699" i="29"/>
  <c r="H1699" i="29"/>
  <c r="D1699" i="29"/>
  <c r="G1699" i="29" s="1"/>
  <c r="C1699" i="29"/>
  <c r="F1699" i="29" s="1"/>
  <c r="B1699" i="29"/>
  <c r="E1699" i="29" s="1"/>
  <c r="J1698" i="29"/>
  <c r="I1698" i="29"/>
  <c r="H1698" i="29"/>
  <c r="D1698" i="29"/>
  <c r="G1698" i="29" s="1"/>
  <c r="C1698" i="29"/>
  <c r="F1698" i="29" s="1"/>
  <c r="B1698" i="29"/>
  <c r="E1698" i="29" s="1"/>
  <c r="J1697" i="29"/>
  <c r="I1697" i="29"/>
  <c r="H1697" i="29"/>
  <c r="F1697" i="29"/>
  <c r="D1697" i="29"/>
  <c r="G1697" i="29" s="1"/>
  <c r="C1697" i="29"/>
  <c r="B1697" i="29"/>
  <c r="E1697" i="29" s="1"/>
  <c r="J1696" i="29"/>
  <c r="I1696" i="29"/>
  <c r="H1696" i="29"/>
  <c r="D1696" i="29"/>
  <c r="G1696" i="29" s="1"/>
  <c r="C1696" i="29"/>
  <c r="F1696" i="29" s="1"/>
  <c r="B1696" i="29"/>
  <c r="E1696" i="29" s="1"/>
  <c r="J1695" i="29"/>
  <c r="I1695" i="29"/>
  <c r="H1695" i="29"/>
  <c r="D1695" i="29"/>
  <c r="G1695" i="29" s="1"/>
  <c r="C1695" i="29"/>
  <c r="F1695" i="29" s="1"/>
  <c r="B1695" i="29"/>
  <c r="E1695" i="29" s="1"/>
  <c r="J1694" i="29"/>
  <c r="I1694" i="29"/>
  <c r="H1694" i="29"/>
  <c r="D1694" i="29"/>
  <c r="G1694" i="29" s="1"/>
  <c r="C1694" i="29"/>
  <c r="F1694" i="29" s="1"/>
  <c r="B1694" i="29"/>
  <c r="E1694" i="29" s="1"/>
  <c r="J1693" i="29"/>
  <c r="I1693" i="29"/>
  <c r="H1693" i="29"/>
  <c r="D1693" i="29"/>
  <c r="G1693" i="29" s="1"/>
  <c r="C1693" i="29"/>
  <c r="F1693" i="29" s="1"/>
  <c r="B1693" i="29"/>
  <c r="E1693" i="29" s="1"/>
  <c r="J1692" i="29"/>
  <c r="I1692" i="29"/>
  <c r="H1692" i="29"/>
  <c r="D1692" i="29"/>
  <c r="G1692" i="29" s="1"/>
  <c r="C1692" i="29"/>
  <c r="F1692" i="29" s="1"/>
  <c r="B1692" i="29"/>
  <c r="E1692" i="29" s="1"/>
  <c r="J1691" i="29"/>
  <c r="I1691" i="29"/>
  <c r="H1691" i="29"/>
  <c r="D1691" i="29"/>
  <c r="G1691" i="29" s="1"/>
  <c r="C1691" i="29"/>
  <c r="F1691" i="29" s="1"/>
  <c r="B1691" i="29"/>
  <c r="E1691" i="29" s="1"/>
  <c r="J1690" i="29"/>
  <c r="I1690" i="29"/>
  <c r="H1690" i="29"/>
  <c r="D1690" i="29"/>
  <c r="G1690" i="29" s="1"/>
  <c r="C1690" i="29"/>
  <c r="F1690" i="29" s="1"/>
  <c r="B1690" i="29"/>
  <c r="E1690" i="29" s="1"/>
  <c r="J1689" i="29"/>
  <c r="I1689" i="29"/>
  <c r="H1689" i="29"/>
  <c r="D1689" i="29"/>
  <c r="G1689" i="29" s="1"/>
  <c r="C1689" i="29"/>
  <c r="F1689" i="29" s="1"/>
  <c r="B1689" i="29"/>
  <c r="E1689" i="29" s="1"/>
  <c r="J1688" i="29"/>
  <c r="I1688" i="29"/>
  <c r="H1688" i="29"/>
  <c r="D1688" i="29"/>
  <c r="G1688" i="29" s="1"/>
  <c r="C1688" i="29"/>
  <c r="F1688" i="29" s="1"/>
  <c r="B1688" i="29"/>
  <c r="E1688" i="29" s="1"/>
  <c r="J1687" i="29"/>
  <c r="I1687" i="29"/>
  <c r="H1687" i="29"/>
  <c r="D1687" i="29"/>
  <c r="G1687" i="29" s="1"/>
  <c r="C1687" i="29"/>
  <c r="F1687" i="29" s="1"/>
  <c r="B1687" i="29"/>
  <c r="E1687" i="29" s="1"/>
  <c r="J1686" i="29"/>
  <c r="I1686" i="29"/>
  <c r="H1686" i="29"/>
  <c r="D1686" i="29"/>
  <c r="G1686" i="29" s="1"/>
  <c r="C1686" i="29"/>
  <c r="F1686" i="29" s="1"/>
  <c r="B1686" i="29"/>
  <c r="E1686" i="29" s="1"/>
  <c r="J1685" i="29"/>
  <c r="I1685" i="29"/>
  <c r="H1685" i="29"/>
  <c r="D1685" i="29"/>
  <c r="G1685" i="29" s="1"/>
  <c r="C1685" i="29"/>
  <c r="F1685" i="29" s="1"/>
  <c r="B1685" i="29"/>
  <c r="E1685" i="29" s="1"/>
  <c r="J1684" i="29"/>
  <c r="I1684" i="29"/>
  <c r="H1684" i="29"/>
  <c r="D1684" i="29"/>
  <c r="G1684" i="29" s="1"/>
  <c r="C1684" i="29"/>
  <c r="F1684" i="29" s="1"/>
  <c r="B1684" i="29"/>
  <c r="E1684" i="29" s="1"/>
  <c r="J1683" i="29"/>
  <c r="I1683" i="29"/>
  <c r="H1683" i="29"/>
  <c r="D1683" i="29"/>
  <c r="G1683" i="29" s="1"/>
  <c r="C1683" i="29"/>
  <c r="F1683" i="29" s="1"/>
  <c r="B1683" i="29"/>
  <c r="E1683" i="29" s="1"/>
  <c r="J1682" i="29"/>
  <c r="I1682" i="29"/>
  <c r="H1682" i="29"/>
  <c r="G1682" i="29"/>
  <c r="D1682" i="29"/>
  <c r="C1682" i="29"/>
  <c r="F1682" i="29" s="1"/>
  <c r="B1682" i="29"/>
  <c r="E1682" i="29" s="1"/>
  <c r="J1681" i="29"/>
  <c r="I1681" i="29"/>
  <c r="H1681" i="29"/>
  <c r="D1681" i="29"/>
  <c r="G1681" i="29" s="1"/>
  <c r="C1681" i="29"/>
  <c r="F1681" i="29" s="1"/>
  <c r="B1681" i="29"/>
  <c r="E1681" i="29" s="1"/>
  <c r="J1680" i="29"/>
  <c r="I1680" i="29"/>
  <c r="H1680" i="29"/>
  <c r="D1680" i="29"/>
  <c r="G1680" i="29" s="1"/>
  <c r="C1680" i="29"/>
  <c r="F1680" i="29" s="1"/>
  <c r="B1680" i="29"/>
  <c r="E1680" i="29" s="1"/>
  <c r="J1679" i="29"/>
  <c r="I1679" i="29"/>
  <c r="H1679" i="29"/>
  <c r="D1679" i="29"/>
  <c r="G1679" i="29" s="1"/>
  <c r="C1679" i="29"/>
  <c r="F1679" i="29" s="1"/>
  <c r="B1679" i="29"/>
  <c r="E1679" i="29" s="1"/>
  <c r="J1678" i="29"/>
  <c r="I1678" i="29"/>
  <c r="H1678" i="29"/>
  <c r="D1678" i="29"/>
  <c r="G1678" i="29" s="1"/>
  <c r="C1678" i="29"/>
  <c r="F1678" i="29" s="1"/>
  <c r="B1678" i="29"/>
  <c r="E1678" i="29" s="1"/>
  <c r="J1677" i="29"/>
  <c r="I1677" i="29"/>
  <c r="H1677" i="29"/>
  <c r="G1677" i="29"/>
  <c r="D1677" i="29"/>
  <c r="C1677" i="29"/>
  <c r="F1677" i="29" s="1"/>
  <c r="B1677" i="29"/>
  <c r="E1677" i="29" s="1"/>
  <c r="J1676" i="29"/>
  <c r="I1676" i="29"/>
  <c r="H1676" i="29"/>
  <c r="G1676" i="29"/>
  <c r="D1676" i="29"/>
  <c r="C1676" i="29"/>
  <c r="F1676" i="29" s="1"/>
  <c r="B1676" i="29"/>
  <c r="E1676" i="29" s="1"/>
  <c r="J1675" i="29"/>
  <c r="I1675" i="29"/>
  <c r="H1675" i="29"/>
  <c r="D1675" i="29"/>
  <c r="G1675" i="29" s="1"/>
  <c r="C1675" i="29"/>
  <c r="F1675" i="29" s="1"/>
  <c r="B1675" i="29"/>
  <c r="E1675" i="29" s="1"/>
  <c r="J1674" i="29"/>
  <c r="I1674" i="29"/>
  <c r="H1674" i="29"/>
  <c r="G1674" i="29"/>
  <c r="D1674" i="29"/>
  <c r="C1674" i="29"/>
  <c r="F1674" i="29" s="1"/>
  <c r="B1674" i="29"/>
  <c r="E1674" i="29" s="1"/>
  <c r="J1673" i="29"/>
  <c r="I1673" i="29"/>
  <c r="H1673" i="29"/>
  <c r="D1673" i="29"/>
  <c r="G1673" i="29" s="1"/>
  <c r="C1673" i="29"/>
  <c r="F1673" i="29" s="1"/>
  <c r="B1673" i="29"/>
  <c r="E1673" i="29" s="1"/>
  <c r="J1672" i="29"/>
  <c r="I1672" i="29"/>
  <c r="H1672" i="29"/>
  <c r="D1672" i="29"/>
  <c r="G1672" i="29" s="1"/>
  <c r="C1672" i="29"/>
  <c r="F1672" i="29" s="1"/>
  <c r="B1672" i="29"/>
  <c r="E1672" i="29" s="1"/>
  <c r="J1671" i="29"/>
  <c r="I1671" i="29"/>
  <c r="H1671" i="29"/>
  <c r="D1671" i="29"/>
  <c r="G1671" i="29" s="1"/>
  <c r="C1671" i="29"/>
  <c r="F1671" i="29" s="1"/>
  <c r="B1671" i="29"/>
  <c r="E1671" i="29" s="1"/>
  <c r="J1670" i="29"/>
  <c r="I1670" i="29"/>
  <c r="H1670" i="29"/>
  <c r="F1670" i="29"/>
  <c r="D1670" i="29"/>
  <c r="G1670" i="29" s="1"/>
  <c r="C1670" i="29"/>
  <c r="B1670" i="29"/>
  <c r="E1670" i="29" s="1"/>
  <c r="J1669" i="29"/>
  <c r="I1669" i="29"/>
  <c r="H1669" i="29"/>
  <c r="F1669" i="29"/>
  <c r="D1669" i="29"/>
  <c r="G1669" i="29" s="1"/>
  <c r="C1669" i="29"/>
  <c r="B1669" i="29"/>
  <c r="E1669" i="29" s="1"/>
  <c r="J1668" i="29"/>
  <c r="I1668" i="29"/>
  <c r="H1668" i="29"/>
  <c r="D1668" i="29"/>
  <c r="G1668" i="29" s="1"/>
  <c r="C1668" i="29"/>
  <c r="F1668" i="29" s="1"/>
  <c r="B1668" i="29"/>
  <c r="E1668" i="29" s="1"/>
  <c r="J1667" i="29"/>
  <c r="I1667" i="29"/>
  <c r="H1667" i="29"/>
  <c r="D1667" i="29"/>
  <c r="G1667" i="29" s="1"/>
  <c r="C1667" i="29"/>
  <c r="F1667" i="29" s="1"/>
  <c r="B1667" i="29"/>
  <c r="E1667" i="29" s="1"/>
  <c r="J1666" i="29"/>
  <c r="I1666" i="29"/>
  <c r="H1666" i="29"/>
  <c r="D1666" i="29"/>
  <c r="G1666" i="29" s="1"/>
  <c r="C1666" i="29"/>
  <c r="F1666" i="29" s="1"/>
  <c r="B1666" i="29"/>
  <c r="E1666" i="29" s="1"/>
  <c r="J1665" i="29"/>
  <c r="I1665" i="29"/>
  <c r="H1665" i="29"/>
  <c r="G1665" i="29"/>
  <c r="D1665" i="29"/>
  <c r="C1665" i="29"/>
  <c r="F1665" i="29" s="1"/>
  <c r="B1665" i="29"/>
  <c r="E1665" i="29" s="1"/>
  <c r="J1664" i="29"/>
  <c r="I1664" i="29"/>
  <c r="H1664" i="29"/>
  <c r="D1664" i="29"/>
  <c r="G1664" i="29" s="1"/>
  <c r="C1664" i="29"/>
  <c r="F1664" i="29" s="1"/>
  <c r="B1664" i="29"/>
  <c r="E1664" i="29" s="1"/>
  <c r="J1663" i="29"/>
  <c r="I1663" i="29"/>
  <c r="H1663" i="29"/>
  <c r="D1663" i="29"/>
  <c r="G1663" i="29" s="1"/>
  <c r="C1663" i="29"/>
  <c r="F1663" i="29" s="1"/>
  <c r="B1663" i="29"/>
  <c r="E1663" i="29" s="1"/>
  <c r="J1662" i="29"/>
  <c r="I1662" i="29"/>
  <c r="H1662" i="29"/>
  <c r="D1662" i="29"/>
  <c r="G1662" i="29" s="1"/>
  <c r="C1662" i="29"/>
  <c r="F1662" i="29" s="1"/>
  <c r="B1662" i="29"/>
  <c r="E1662" i="29" s="1"/>
  <c r="J1661" i="29"/>
  <c r="I1661" i="29"/>
  <c r="H1661" i="29"/>
  <c r="D1661" i="29"/>
  <c r="G1661" i="29" s="1"/>
  <c r="C1661" i="29"/>
  <c r="F1661" i="29" s="1"/>
  <c r="B1661" i="29"/>
  <c r="E1661" i="29" s="1"/>
  <c r="J1660" i="29"/>
  <c r="I1660" i="29"/>
  <c r="H1660" i="29"/>
  <c r="D1660" i="29"/>
  <c r="G1660" i="29" s="1"/>
  <c r="C1660" i="29"/>
  <c r="F1660" i="29" s="1"/>
  <c r="B1660" i="29"/>
  <c r="E1660" i="29" s="1"/>
  <c r="J1659" i="29"/>
  <c r="I1659" i="29"/>
  <c r="H1659" i="29"/>
  <c r="D1659" i="29"/>
  <c r="G1659" i="29" s="1"/>
  <c r="C1659" i="29"/>
  <c r="F1659" i="29" s="1"/>
  <c r="B1659" i="29"/>
  <c r="E1659" i="29" s="1"/>
  <c r="J1658" i="29"/>
  <c r="I1658" i="29"/>
  <c r="H1658" i="29"/>
  <c r="D1658" i="29"/>
  <c r="G1658" i="29" s="1"/>
  <c r="C1658" i="29"/>
  <c r="F1658" i="29" s="1"/>
  <c r="B1658" i="29"/>
  <c r="E1658" i="29" s="1"/>
  <c r="J1657" i="29"/>
  <c r="I1657" i="29"/>
  <c r="H1657" i="29"/>
  <c r="D1657" i="29"/>
  <c r="G1657" i="29" s="1"/>
  <c r="C1657" i="29"/>
  <c r="F1657" i="29" s="1"/>
  <c r="B1657" i="29"/>
  <c r="E1657" i="29" s="1"/>
  <c r="J1656" i="29"/>
  <c r="I1656" i="29"/>
  <c r="H1656" i="29"/>
  <c r="D1656" i="29"/>
  <c r="G1656" i="29" s="1"/>
  <c r="C1656" i="29"/>
  <c r="F1656" i="29" s="1"/>
  <c r="B1656" i="29"/>
  <c r="E1656" i="29" s="1"/>
  <c r="J1655" i="29"/>
  <c r="I1655" i="29"/>
  <c r="H1655" i="29"/>
  <c r="D1655" i="29"/>
  <c r="G1655" i="29" s="1"/>
  <c r="C1655" i="29"/>
  <c r="F1655" i="29" s="1"/>
  <c r="B1655" i="29"/>
  <c r="E1655" i="29" s="1"/>
  <c r="J1654" i="29"/>
  <c r="I1654" i="29"/>
  <c r="H1654" i="29"/>
  <c r="G1654" i="29"/>
  <c r="D1654" i="29"/>
  <c r="C1654" i="29"/>
  <c r="F1654" i="29" s="1"/>
  <c r="B1654" i="29"/>
  <c r="E1654" i="29" s="1"/>
  <c r="J1653" i="29"/>
  <c r="I1653" i="29"/>
  <c r="H1653" i="29"/>
  <c r="D1653" i="29"/>
  <c r="G1653" i="29" s="1"/>
  <c r="C1653" i="29"/>
  <c r="F1653" i="29" s="1"/>
  <c r="B1653" i="29"/>
  <c r="E1653" i="29" s="1"/>
  <c r="J1652" i="29"/>
  <c r="I1652" i="29"/>
  <c r="H1652" i="29"/>
  <c r="D1652" i="29"/>
  <c r="G1652" i="29" s="1"/>
  <c r="C1652" i="29"/>
  <c r="F1652" i="29" s="1"/>
  <c r="B1652" i="29"/>
  <c r="E1652" i="29" s="1"/>
  <c r="J1651" i="29"/>
  <c r="I1651" i="29"/>
  <c r="H1651" i="29"/>
  <c r="E1651" i="29"/>
  <c r="D1651" i="29"/>
  <c r="G1651" i="29" s="1"/>
  <c r="C1651" i="29"/>
  <c r="F1651" i="29" s="1"/>
  <c r="B1651" i="29"/>
  <c r="J1650" i="29"/>
  <c r="I1650" i="29"/>
  <c r="H1650" i="29"/>
  <c r="F1650" i="29"/>
  <c r="E1650" i="29"/>
  <c r="D1650" i="29"/>
  <c r="G1650" i="29" s="1"/>
  <c r="C1650" i="29"/>
  <c r="B1650" i="29"/>
  <c r="J1649" i="29"/>
  <c r="I1649" i="29"/>
  <c r="H1649" i="29"/>
  <c r="G1649" i="29"/>
  <c r="F1649" i="29"/>
  <c r="E1649" i="29"/>
  <c r="D1649" i="29"/>
  <c r="C1649" i="29"/>
  <c r="B1649" i="29"/>
  <c r="J1648" i="29"/>
  <c r="I1648" i="29"/>
  <c r="H1648" i="29"/>
  <c r="G1648" i="29"/>
  <c r="F1648" i="29"/>
  <c r="D1648" i="29"/>
  <c r="C1648" i="29"/>
  <c r="B1648" i="29"/>
  <c r="E1648" i="29" s="1"/>
  <c r="J1647" i="29"/>
  <c r="I1647" i="29"/>
  <c r="H1647" i="29"/>
  <c r="G1647" i="29"/>
  <c r="D1647" i="29"/>
  <c r="C1647" i="29"/>
  <c r="F1647" i="29" s="1"/>
  <c r="B1647" i="29"/>
  <c r="E1647" i="29" s="1"/>
  <c r="J1646" i="29"/>
  <c r="I1646" i="29"/>
  <c r="H1646" i="29"/>
  <c r="G1646" i="29"/>
  <c r="D1646" i="29"/>
  <c r="C1646" i="29"/>
  <c r="F1646" i="29" s="1"/>
  <c r="B1646" i="29"/>
  <c r="E1646" i="29" s="1"/>
  <c r="J1645" i="29"/>
  <c r="I1645" i="29"/>
  <c r="H1645" i="29"/>
  <c r="D1645" i="29"/>
  <c r="G1645" i="29" s="1"/>
  <c r="C1645" i="29"/>
  <c r="F1645" i="29" s="1"/>
  <c r="B1645" i="29"/>
  <c r="E1645" i="29" s="1"/>
  <c r="J1644" i="29"/>
  <c r="I1644" i="29"/>
  <c r="H1644" i="29"/>
  <c r="D1644" i="29"/>
  <c r="G1644" i="29" s="1"/>
  <c r="C1644" i="29"/>
  <c r="F1644" i="29" s="1"/>
  <c r="B1644" i="29"/>
  <c r="E1644" i="29" s="1"/>
  <c r="J1643" i="29"/>
  <c r="I1643" i="29"/>
  <c r="H1643" i="29"/>
  <c r="D1643" i="29"/>
  <c r="G1643" i="29" s="1"/>
  <c r="C1643" i="29"/>
  <c r="F1643" i="29" s="1"/>
  <c r="B1643" i="29"/>
  <c r="E1643" i="29" s="1"/>
  <c r="J1642" i="29"/>
  <c r="I1642" i="29"/>
  <c r="H1642" i="29"/>
  <c r="D1642" i="29"/>
  <c r="G1642" i="29" s="1"/>
  <c r="C1642" i="29"/>
  <c r="F1642" i="29" s="1"/>
  <c r="B1642" i="29"/>
  <c r="E1642" i="29" s="1"/>
  <c r="J1641" i="29"/>
  <c r="I1641" i="29"/>
  <c r="H1641" i="29"/>
  <c r="D1641" i="29"/>
  <c r="G1641" i="29" s="1"/>
  <c r="C1641" i="29"/>
  <c r="F1641" i="29" s="1"/>
  <c r="B1641" i="29"/>
  <c r="E1641" i="29" s="1"/>
  <c r="J1640" i="29"/>
  <c r="I1640" i="29"/>
  <c r="H1640" i="29"/>
  <c r="D1640" i="29"/>
  <c r="G1640" i="29" s="1"/>
  <c r="C1640" i="29"/>
  <c r="F1640" i="29" s="1"/>
  <c r="B1640" i="29"/>
  <c r="E1640" i="29" s="1"/>
  <c r="J1639" i="29"/>
  <c r="I1639" i="29"/>
  <c r="H1639" i="29"/>
  <c r="D1639" i="29"/>
  <c r="G1639" i="29" s="1"/>
  <c r="C1639" i="29"/>
  <c r="F1639" i="29" s="1"/>
  <c r="B1639" i="29"/>
  <c r="E1639" i="29" s="1"/>
  <c r="J1638" i="29"/>
  <c r="I1638" i="29"/>
  <c r="H1638" i="29"/>
  <c r="G1638" i="29"/>
  <c r="D1638" i="29"/>
  <c r="C1638" i="29"/>
  <c r="F1638" i="29" s="1"/>
  <c r="B1638" i="29"/>
  <c r="E1638" i="29" s="1"/>
  <c r="J1637" i="29"/>
  <c r="I1637" i="29"/>
  <c r="H1637" i="29"/>
  <c r="D1637" i="29"/>
  <c r="G1637" i="29" s="1"/>
  <c r="C1637" i="29"/>
  <c r="F1637" i="29" s="1"/>
  <c r="B1637" i="29"/>
  <c r="E1637" i="29" s="1"/>
  <c r="J1636" i="29"/>
  <c r="I1636" i="29"/>
  <c r="H1636" i="29"/>
  <c r="D1636" i="29"/>
  <c r="G1636" i="29" s="1"/>
  <c r="C1636" i="29"/>
  <c r="F1636" i="29" s="1"/>
  <c r="B1636" i="29"/>
  <c r="E1636" i="29" s="1"/>
  <c r="J1635" i="29"/>
  <c r="I1635" i="29"/>
  <c r="H1635" i="29"/>
  <c r="E1635" i="29"/>
  <c r="D1635" i="29"/>
  <c r="G1635" i="29" s="1"/>
  <c r="C1635" i="29"/>
  <c r="F1635" i="29" s="1"/>
  <c r="B1635" i="29"/>
  <c r="J1634" i="29"/>
  <c r="I1634" i="29"/>
  <c r="H1634" i="29"/>
  <c r="F1634" i="29"/>
  <c r="E1634" i="29"/>
  <c r="D1634" i="29"/>
  <c r="G1634" i="29" s="1"/>
  <c r="C1634" i="29"/>
  <c r="B1634" i="29"/>
  <c r="J1633" i="29"/>
  <c r="I1633" i="29"/>
  <c r="H1633" i="29"/>
  <c r="G1633" i="29"/>
  <c r="F1633" i="29"/>
  <c r="E1633" i="29"/>
  <c r="D1633" i="29"/>
  <c r="C1633" i="29"/>
  <c r="B1633" i="29"/>
  <c r="J1632" i="29"/>
  <c r="I1632" i="29"/>
  <c r="H1632" i="29"/>
  <c r="G1632" i="29"/>
  <c r="F1632" i="29"/>
  <c r="D1632" i="29"/>
  <c r="C1632" i="29"/>
  <c r="B1632" i="29"/>
  <c r="E1632" i="29" s="1"/>
  <c r="J1631" i="29"/>
  <c r="I1631" i="29"/>
  <c r="H1631" i="29"/>
  <c r="G1631" i="29"/>
  <c r="D1631" i="29"/>
  <c r="C1631" i="29"/>
  <c r="F1631" i="29" s="1"/>
  <c r="B1631" i="29"/>
  <c r="E1631" i="29" s="1"/>
  <c r="J1630" i="29"/>
  <c r="I1630" i="29"/>
  <c r="H1630" i="29"/>
  <c r="G1630" i="29"/>
  <c r="D1630" i="29"/>
  <c r="C1630" i="29"/>
  <c r="F1630" i="29" s="1"/>
  <c r="B1630" i="29"/>
  <c r="E1630" i="29" s="1"/>
  <c r="J1629" i="29"/>
  <c r="I1629" i="29"/>
  <c r="H1629" i="29"/>
  <c r="D1629" i="29"/>
  <c r="G1629" i="29" s="1"/>
  <c r="C1629" i="29"/>
  <c r="F1629" i="29" s="1"/>
  <c r="B1629" i="29"/>
  <c r="E1629" i="29" s="1"/>
  <c r="J1628" i="29"/>
  <c r="I1628" i="29"/>
  <c r="H1628" i="29"/>
  <c r="D1628" i="29"/>
  <c r="G1628" i="29" s="1"/>
  <c r="C1628" i="29"/>
  <c r="F1628" i="29" s="1"/>
  <c r="B1628" i="29"/>
  <c r="E1628" i="29" s="1"/>
  <c r="J1627" i="29"/>
  <c r="I1627" i="29"/>
  <c r="H1627" i="29"/>
  <c r="D1627" i="29"/>
  <c r="G1627" i="29" s="1"/>
  <c r="C1627" i="29"/>
  <c r="F1627" i="29" s="1"/>
  <c r="B1627" i="29"/>
  <c r="E1627" i="29" s="1"/>
  <c r="J1626" i="29"/>
  <c r="I1626" i="29"/>
  <c r="H1626" i="29"/>
  <c r="D1626" i="29"/>
  <c r="G1626" i="29" s="1"/>
  <c r="C1626" i="29"/>
  <c r="F1626" i="29" s="1"/>
  <c r="B1626" i="29"/>
  <c r="E1626" i="29" s="1"/>
  <c r="J1625" i="29"/>
  <c r="I1625" i="29"/>
  <c r="H1625" i="29"/>
  <c r="D1625" i="29"/>
  <c r="G1625" i="29" s="1"/>
  <c r="C1625" i="29"/>
  <c r="F1625" i="29" s="1"/>
  <c r="B1625" i="29"/>
  <c r="E1625" i="29" s="1"/>
  <c r="J1624" i="29"/>
  <c r="I1624" i="29"/>
  <c r="H1624" i="29"/>
  <c r="D1624" i="29"/>
  <c r="G1624" i="29" s="1"/>
  <c r="C1624" i="29"/>
  <c r="F1624" i="29" s="1"/>
  <c r="B1624" i="29"/>
  <c r="E1624" i="29" s="1"/>
  <c r="J1623" i="29"/>
  <c r="I1623" i="29"/>
  <c r="H1623" i="29"/>
  <c r="D1623" i="29"/>
  <c r="G1623" i="29" s="1"/>
  <c r="C1623" i="29"/>
  <c r="F1623" i="29" s="1"/>
  <c r="B1623" i="29"/>
  <c r="E1623" i="29" s="1"/>
  <c r="J1622" i="29"/>
  <c r="I1622" i="29"/>
  <c r="H1622" i="29"/>
  <c r="G1622" i="29"/>
  <c r="D1622" i="29"/>
  <c r="C1622" i="29"/>
  <c r="F1622" i="29" s="1"/>
  <c r="B1622" i="29"/>
  <c r="E1622" i="29" s="1"/>
  <c r="J1621" i="29"/>
  <c r="I1621" i="29"/>
  <c r="H1621" i="29"/>
  <c r="D1621" i="29"/>
  <c r="G1621" i="29" s="1"/>
  <c r="C1621" i="29"/>
  <c r="F1621" i="29" s="1"/>
  <c r="B1621" i="29"/>
  <c r="E1621" i="29" s="1"/>
  <c r="J1620" i="29"/>
  <c r="I1620" i="29"/>
  <c r="H1620" i="29"/>
  <c r="D1620" i="29"/>
  <c r="G1620" i="29" s="1"/>
  <c r="C1620" i="29"/>
  <c r="F1620" i="29" s="1"/>
  <c r="B1620" i="29"/>
  <c r="E1620" i="29" s="1"/>
  <c r="J1619" i="29"/>
  <c r="I1619" i="29"/>
  <c r="H1619" i="29"/>
  <c r="E1619" i="29"/>
  <c r="D1619" i="29"/>
  <c r="G1619" i="29" s="1"/>
  <c r="C1619" i="29"/>
  <c r="F1619" i="29" s="1"/>
  <c r="B1619" i="29"/>
  <c r="J1618" i="29"/>
  <c r="I1618" i="29"/>
  <c r="H1618" i="29"/>
  <c r="F1618" i="29"/>
  <c r="E1618" i="29"/>
  <c r="D1618" i="29"/>
  <c r="G1618" i="29" s="1"/>
  <c r="C1618" i="29"/>
  <c r="B1618" i="29"/>
  <c r="J1617" i="29"/>
  <c r="I1617" i="29"/>
  <c r="H1617" i="29"/>
  <c r="G1617" i="29"/>
  <c r="F1617" i="29"/>
  <c r="E1617" i="29"/>
  <c r="D1617" i="29"/>
  <c r="C1617" i="29"/>
  <c r="B1617" i="29"/>
  <c r="J1616" i="29"/>
  <c r="I1616" i="29"/>
  <c r="H1616" i="29"/>
  <c r="G1616" i="29"/>
  <c r="F1616" i="29"/>
  <c r="D1616" i="29"/>
  <c r="C1616" i="29"/>
  <c r="B1616" i="29"/>
  <c r="E1616" i="29" s="1"/>
  <c r="J1615" i="29"/>
  <c r="I1615" i="29"/>
  <c r="H1615" i="29"/>
  <c r="G1615" i="29"/>
  <c r="D1615" i="29"/>
  <c r="C1615" i="29"/>
  <c r="F1615" i="29" s="1"/>
  <c r="B1615" i="29"/>
  <c r="E1615" i="29" s="1"/>
  <c r="J1614" i="29"/>
  <c r="I1614" i="29"/>
  <c r="H1614" i="29"/>
  <c r="G1614" i="29"/>
  <c r="D1614" i="29"/>
  <c r="C1614" i="29"/>
  <c r="F1614" i="29" s="1"/>
  <c r="B1614" i="29"/>
  <c r="E1614" i="29" s="1"/>
  <c r="J1613" i="29"/>
  <c r="I1613" i="29"/>
  <c r="H1613" i="29"/>
  <c r="D1613" i="29"/>
  <c r="G1613" i="29" s="1"/>
  <c r="C1613" i="29"/>
  <c r="F1613" i="29" s="1"/>
  <c r="B1613" i="29"/>
  <c r="E1613" i="29" s="1"/>
  <c r="J1612" i="29"/>
  <c r="I1612" i="29"/>
  <c r="H1612" i="29"/>
  <c r="D1612" i="29"/>
  <c r="G1612" i="29" s="1"/>
  <c r="C1612" i="29"/>
  <c r="F1612" i="29" s="1"/>
  <c r="B1612" i="29"/>
  <c r="E1612" i="29" s="1"/>
  <c r="J1611" i="29"/>
  <c r="I1611" i="29"/>
  <c r="H1611" i="29"/>
  <c r="D1611" i="29"/>
  <c r="G1611" i="29" s="1"/>
  <c r="C1611" i="29"/>
  <c r="F1611" i="29" s="1"/>
  <c r="B1611" i="29"/>
  <c r="E1611" i="29" s="1"/>
  <c r="J1610" i="29"/>
  <c r="I1610" i="29"/>
  <c r="H1610" i="29"/>
  <c r="D1610" i="29"/>
  <c r="G1610" i="29" s="1"/>
  <c r="C1610" i="29"/>
  <c r="F1610" i="29" s="1"/>
  <c r="B1610" i="29"/>
  <c r="E1610" i="29" s="1"/>
  <c r="J1609" i="29"/>
  <c r="I1609" i="29"/>
  <c r="H1609" i="29"/>
  <c r="D1609" i="29"/>
  <c r="G1609" i="29" s="1"/>
  <c r="C1609" i="29"/>
  <c r="F1609" i="29" s="1"/>
  <c r="B1609" i="29"/>
  <c r="E1609" i="29" s="1"/>
  <c r="J1608" i="29"/>
  <c r="I1608" i="29"/>
  <c r="H1608" i="29"/>
  <c r="D1608" i="29"/>
  <c r="G1608" i="29" s="1"/>
  <c r="C1608" i="29"/>
  <c r="F1608" i="29" s="1"/>
  <c r="B1608" i="29"/>
  <c r="E1608" i="29" s="1"/>
  <c r="J1607" i="29"/>
  <c r="I1607" i="29"/>
  <c r="H1607" i="29"/>
  <c r="D1607" i="29"/>
  <c r="G1607" i="29" s="1"/>
  <c r="C1607" i="29"/>
  <c r="F1607" i="29" s="1"/>
  <c r="B1607" i="29"/>
  <c r="E1607" i="29" s="1"/>
  <c r="J1606" i="29"/>
  <c r="I1606" i="29"/>
  <c r="H1606" i="29"/>
  <c r="G1606" i="29"/>
  <c r="D1606" i="29"/>
  <c r="C1606" i="29"/>
  <c r="F1606" i="29" s="1"/>
  <c r="B1606" i="29"/>
  <c r="E1606" i="29" s="1"/>
  <c r="J1605" i="29"/>
  <c r="I1605" i="29"/>
  <c r="H1605" i="29"/>
  <c r="D1605" i="29"/>
  <c r="G1605" i="29" s="1"/>
  <c r="C1605" i="29"/>
  <c r="F1605" i="29" s="1"/>
  <c r="B1605" i="29"/>
  <c r="E1605" i="29" s="1"/>
  <c r="J1604" i="29"/>
  <c r="I1604" i="29"/>
  <c r="H1604" i="29"/>
  <c r="D1604" i="29"/>
  <c r="G1604" i="29" s="1"/>
  <c r="C1604" i="29"/>
  <c r="F1604" i="29" s="1"/>
  <c r="B1604" i="29"/>
  <c r="E1604" i="29" s="1"/>
  <c r="J1603" i="29"/>
  <c r="I1603" i="29"/>
  <c r="H1603" i="29"/>
  <c r="E1603" i="29"/>
  <c r="D1603" i="29"/>
  <c r="G1603" i="29" s="1"/>
  <c r="C1603" i="29"/>
  <c r="F1603" i="29" s="1"/>
  <c r="B1603" i="29"/>
  <c r="J1602" i="29"/>
  <c r="I1602" i="29"/>
  <c r="H1602" i="29"/>
  <c r="F1602" i="29"/>
  <c r="E1602" i="29"/>
  <c r="D1602" i="29"/>
  <c r="G1602" i="29" s="1"/>
  <c r="C1602" i="29"/>
  <c r="B1602" i="29"/>
  <c r="J1601" i="29"/>
  <c r="I1601" i="29"/>
  <c r="H1601" i="29"/>
  <c r="G1601" i="29"/>
  <c r="F1601" i="29"/>
  <c r="E1601" i="29"/>
  <c r="D1601" i="29"/>
  <c r="C1601" i="29"/>
  <c r="B1601" i="29"/>
  <c r="J1600" i="29"/>
  <c r="I1600" i="29"/>
  <c r="H1600" i="29"/>
  <c r="G1600" i="29"/>
  <c r="F1600" i="29"/>
  <c r="D1600" i="29"/>
  <c r="C1600" i="29"/>
  <c r="B1600" i="29"/>
  <c r="E1600" i="29" s="1"/>
  <c r="J1599" i="29"/>
  <c r="I1599" i="29"/>
  <c r="H1599" i="29"/>
  <c r="G1599" i="29"/>
  <c r="D1599" i="29"/>
  <c r="C1599" i="29"/>
  <c r="F1599" i="29" s="1"/>
  <c r="B1599" i="29"/>
  <c r="E1599" i="29" s="1"/>
  <c r="J1598" i="29"/>
  <c r="I1598" i="29"/>
  <c r="H1598" i="29"/>
  <c r="G1598" i="29"/>
  <c r="D1598" i="29"/>
  <c r="C1598" i="29"/>
  <c r="F1598" i="29" s="1"/>
  <c r="B1598" i="29"/>
  <c r="E1598" i="29" s="1"/>
  <c r="J1597" i="29"/>
  <c r="I1597" i="29"/>
  <c r="H1597" i="29"/>
  <c r="D1597" i="29"/>
  <c r="G1597" i="29" s="1"/>
  <c r="C1597" i="29"/>
  <c r="F1597" i="29" s="1"/>
  <c r="B1597" i="29"/>
  <c r="E1597" i="29" s="1"/>
  <c r="J1596" i="29"/>
  <c r="I1596" i="29"/>
  <c r="H1596" i="29"/>
  <c r="D1596" i="29"/>
  <c r="G1596" i="29" s="1"/>
  <c r="C1596" i="29"/>
  <c r="F1596" i="29" s="1"/>
  <c r="B1596" i="29"/>
  <c r="E1596" i="29" s="1"/>
  <c r="J1595" i="29"/>
  <c r="I1595" i="29"/>
  <c r="H1595" i="29"/>
  <c r="D1595" i="29"/>
  <c r="G1595" i="29" s="1"/>
  <c r="C1595" i="29"/>
  <c r="F1595" i="29" s="1"/>
  <c r="B1595" i="29"/>
  <c r="E1595" i="29" s="1"/>
  <c r="J1594" i="29"/>
  <c r="I1594" i="29"/>
  <c r="H1594" i="29"/>
  <c r="D1594" i="29"/>
  <c r="G1594" i="29" s="1"/>
  <c r="C1594" i="29"/>
  <c r="F1594" i="29" s="1"/>
  <c r="B1594" i="29"/>
  <c r="E1594" i="29" s="1"/>
  <c r="J1593" i="29"/>
  <c r="I1593" i="29"/>
  <c r="H1593" i="29"/>
  <c r="D1593" i="29"/>
  <c r="G1593" i="29" s="1"/>
  <c r="C1593" i="29"/>
  <c r="F1593" i="29" s="1"/>
  <c r="B1593" i="29"/>
  <c r="E1593" i="29" s="1"/>
  <c r="J1592" i="29"/>
  <c r="I1592" i="29"/>
  <c r="H1592" i="29"/>
  <c r="D1592" i="29"/>
  <c r="G1592" i="29" s="1"/>
  <c r="C1592" i="29"/>
  <c r="F1592" i="29" s="1"/>
  <c r="B1592" i="29"/>
  <c r="E1592" i="29" s="1"/>
  <c r="J1591" i="29"/>
  <c r="I1591" i="29"/>
  <c r="H1591" i="29"/>
  <c r="D1591" i="29"/>
  <c r="G1591" i="29" s="1"/>
  <c r="C1591" i="29"/>
  <c r="F1591" i="29" s="1"/>
  <c r="B1591" i="29"/>
  <c r="E1591" i="29" s="1"/>
  <c r="J1590" i="29"/>
  <c r="I1590" i="29"/>
  <c r="H1590" i="29"/>
  <c r="G1590" i="29"/>
  <c r="D1590" i="29"/>
  <c r="C1590" i="29"/>
  <c r="F1590" i="29" s="1"/>
  <c r="B1590" i="29"/>
  <c r="E1590" i="29" s="1"/>
  <c r="J1589" i="29"/>
  <c r="I1589" i="29"/>
  <c r="H1589" i="29"/>
  <c r="D1589" i="29"/>
  <c r="G1589" i="29" s="1"/>
  <c r="C1589" i="29"/>
  <c r="F1589" i="29" s="1"/>
  <c r="B1589" i="29"/>
  <c r="E1589" i="29" s="1"/>
  <c r="J1588" i="29"/>
  <c r="I1588" i="29"/>
  <c r="H1588" i="29"/>
  <c r="D1588" i="29"/>
  <c r="G1588" i="29" s="1"/>
  <c r="C1588" i="29"/>
  <c r="F1588" i="29" s="1"/>
  <c r="B1588" i="29"/>
  <c r="E1588" i="29" s="1"/>
  <c r="J1587" i="29"/>
  <c r="I1587" i="29"/>
  <c r="H1587" i="29"/>
  <c r="E1587" i="29"/>
  <c r="D1587" i="29"/>
  <c r="G1587" i="29" s="1"/>
  <c r="C1587" i="29"/>
  <c r="F1587" i="29" s="1"/>
  <c r="B1587" i="29"/>
  <c r="J1586" i="29"/>
  <c r="I1586" i="29"/>
  <c r="H1586" i="29"/>
  <c r="F1586" i="29"/>
  <c r="E1586" i="29"/>
  <c r="D1586" i="29"/>
  <c r="G1586" i="29" s="1"/>
  <c r="C1586" i="29"/>
  <c r="B1586" i="29"/>
  <c r="J1585" i="29"/>
  <c r="I1585" i="29"/>
  <c r="H1585" i="29"/>
  <c r="G1585" i="29"/>
  <c r="F1585" i="29"/>
  <c r="E1585" i="29"/>
  <c r="D1585" i="29"/>
  <c r="C1585" i="29"/>
  <c r="B1585" i="29"/>
  <c r="J1584" i="29"/>
  <c r="I1584" i="29"/>
  <c r="H1584" i="29"/>
  <c r="G1584" i="29"/>
  <c r="F1584" i="29"/>
  <c r="D1584" i="29"/>
  <c r="C1584" i="29"/>
  <c r="B1584" i="29"/>
  <c r="E1584" i="29" s="1"/>
  <c r="J1583" i="29"/>
  <c r="I1583" i="29"/>
  <c r="H1583" i="29"/>
  <c r="G1583" i="29"/>
  <c r="D1583" i="29"/>
  <c r="C1583" i="29"/>
  <c r="F1583" i="29" s="1"/>
  <c r="B1583" i="29"/>
  <c r="E1583" i="29" s="1"/>
  <c r="J1582" i="29"/>
  <c r="I1582" i="29"/>
  <c r="H1582" i="29"/>
  <c r="G1582" i="29"/>
  <c r="D1582" i="29"/>
  <c r="C1582" i="29"/>
  <c r="F1582" i="29" s="1"/>
  <c r="B1582" i="29"/>
  <c r="E1582" i="29" s="1"/>
  <c r="J1581" i="29"/>
  <c r="I1581" i="29"/>
  <c r="H1581" i="29"/>
  <c r="D1581" i="29"/>
  <c r="G1581" i="29" s="1"/>
  <c r="C1581" i="29"/>
  <c r="F1581" i="29" s="1"/>
  <c r="B1581" i="29"/>
  <c r="E1581" i="29" s="1"/>
  <c r="J1580" i="29"/>
  <c r="I1580" i="29"/>
  <c r="H1580" i="29"/>
  <c r="D1580" i="29"/>
  <c r="G1580" i="29" s="1"/>
  <c r="C1580" i="29"/>
  <c r="F1580" i="29" s="1"/>
  <c r="B1580" i="29"/>
  <c r="E1580" i="29" s="1"/>
  <c r="J1579" i="29"/>
  <c r="I1579" i="29"/>
  <c r="H1579" i="29"/>
  <c r="D1579" i="29"/>
  <c r="G1579" i="29" s="1"/>
  <c r="C1579" i="29"/>
  <c r="F1579" i="29" s="1"/>
  <c r="B1579" i="29"/>
  <c r="E1579" i="29" s="1"/>
  <c r="J1578" i="29"/>
  <c r="I1578" i="29"/>
  <c r="H1578" i="29"/>
  <c r="D1578" i="29"/>
  <c r="G1578" i="29" s="1"/>
  <c r="C1578" i="29"/>
  <c r="F1578" i="29" s="1"/>
  <c r="B1578" i="29"/>
  <c r="E1578" i="29" s="1"/>
  <c r="J1577" i="29"/>
  <c r="I1577" i="29"/>
  <c r="H1577" i="29"/>
  <c r="E1577" i="29"/>
  <c r="D1577" i="29"/>
  <c r="G1577" i="29" s="1"/>
  <c r="C1577" i="29"/>
  <c r="F1577" i="29" s="1"/>
  <c r="B1577" i="29"/>
  <c r="J1576" i="29"/>
  <c r="I1576" i="29"/>
  <c r="H1576" i="29"/>
  <c r="F1576" i="29"/>
  <c r="D1576" i="29"/>
  <c r="G1576" i="29" s="1"/>
  <c r="C1576" i="29"/>
  <c r="B1576" i="29"/>
  <c r="E1576" i="29" s="1"/>
  <c r="J1575" i="29"/>
  <c r="I1575" i="29"/>
  <c r="H1575" i="29"/>
  <c r="D1575" i="29"/>
  <c r="G1575" i="29" s="1"/>
  <c r="C1575" i="29"/>
  <c r="F1575" i="29" s="1"/>
  <c r="B1575" i="29"/>
  <c r="E1575" i="29" s="1"/>
  <c r="J1574" i="29"/>
  <c r="I1574" i="29"/>
  <c r="H1574" i="29"/>
  <c r="G1574" i="29"/>
  <c r="D1574" i="29"/>
  <c r="C1574" i="29"/>
  <c r="F1574" i="29" s="1"/>
  <c r="B1574" i="29"/>
  <c r="E1574" i="29" s="1"/>
  <c r="J1573" i="29"/>
  <c r="I1573" i="29"/>
  <c r="H1573" i="29"/>
  <c r="D1573" i="29"/>
  <c r="G1573" i="29" s="1"/>
  <c r="C1573" i="29"/>
  <c r="F1573" i="29" s="1"/>
  <c r="B1573" i="29"/>
  <c r="E1573" i="29" s="1"/>
  <c r="J1572" i="29"/>
  <c r="I1572" i="29"/>
  <c r="H1572" i="29"/>
  <c r="D1572" i="29"/>
  <c r="G1572" i="29" s="1"/>
  <c r="C1572" i="29"/>
  <c r="F1572" i="29" s="1"/>
  <c r="B1572" i="29"/>
  <c r="E1572" i="29" s="1"/>
  <c r="J1571" i="29"/>
  <c r="I1571" i="29"/>
  <c r="H1571" i="29"/>
  <c r="E1571" i="29"/>
  <c r="D1571" i="29"/>
  <c r="G1571" i="29" s="1"/>
  <c r="C1571" i="29"/>
  <c r="F1571" i="29" s="1"/>
  <c r="B1571" i="29"/>
  <c r="J1570" i="29"/>
  <c r="I1570" i="29"/>
  <c r="H1570" i="29"/>
  <c r="F1570" i="29"/>
  <c r="E1570" i="29"/>
  <c r="D1570" i="29"/>
  <c r="G1570" i="29" s="1"/>
  <c r="C1570" i="29"/>
  <c r="B1570" i="29"/>
  <c r="J1569" i="29"/>
  <c r="I1569" i="29"/>
  <c r="H1569" i="29"/>
  <c r="G1569" i="29"/>
  <c r="F1569" i="29"/>
  <c r="E1569" i="29"/>
  <c r="D1569" i="29"/>
  <c r="C1569" i="29"/>
  <c r="B1569" i="29"/>
  <c r="J1568" i="29"/>
  <c r="I1568" i="29"/>
  <c r="H1568" i="29"/>
  <c r="G1568" i="29"/>
  <c r="F1568" i="29"/>
  <c r="D1568" i="29"/>
  <c r="C1568" i="29"/>
  <c r="B1568" i="29"/>
  <c r="E1568" i="29" s="1"/>
  <c r="J1567" i="29"/>
  <c r="I1567" i="29"/>
  <c r="H1567" i="29"/>
  <c r="G1567" i="29"/>
  <c r="D1567" i="29"/>
  <c r="C1567" i="29"/>
  <c r="F1567" i="29" s="1"/>
  <c r="B1567" i="29"/>
  <c r="E1567" i="29" s="1"/>
  <c r="J1566" i="29"/>
  <c r="I1566" i="29"/>
  <c r="H1566" i="29"/>
  <c r="G1566" i="29"/>
  <c r="D1566" i="29"/>
  <c r="C1566" i="29"/>
  <c r="F1566" i="29" s="1"/>
  <c r="B1566" i="29"/>
  <c r="E1566" i="29" s="1"/>
  <c r="J1565" i="29"/>
  <c r="I1565" i="29"/>
  <c r="H1565" i="29"/>
  <c r="D1565" i="29"/>
  <c r="G1565" i="29" s="1"/>
  <c r="C1565" i="29"/>
  <c r="F1565" i="29" s="1"/>
  <c r="B1565" i="29"/>
  <c r="E1565" i="29" s="1"/>
  <c r="J1564" i="29"/>
  <c r="I1564" i="29"/>
  <c r="H1564" i="29"/>
  <c r="D1564" i="29"/>
  <c r="G1564" i="29" s="1"/>
  <c r="C1564" i="29"/>
  <c r="F1564" i="29" s="1"/>
  <c r="B1564" i="29"/>
  <c r="E1564" i="29" s="1"/>
  <c r="J1563" i="29"/>
  <c r="I1563" i="29"/>
  <c r="H1563" i="29"/>
  <c r="D1563" i="29"/>
  <c r="G1563" i="29" s="1"/>
  <c r="C1563" i="29"/>
  <c r="F1563" i="29" s="1"/>
  <c r="B1563" i="29"/>
  <c r="E1563" i="29" s="1"/>
  <c r="J1562" i="29"/>
  <c r="I1562" i="29"/>
  <c r="H1562" i="29"/>
  <c r="D1562" i="29"/>
  <c r="G1562" i="29" s="1"/>
  <c r="C1562" i="29"/>
  <c r="F1562" i="29" s="1"/>
  <c r="B1562" i="29"/>
  <c r="E1562" i="29" s="1"/>
  <c r="J1561" i="29"/>
  <c r="I1561" i="29"/>
  <c r="H1561" i="29"/>
  <c r="D1561" i="29"/>
  <c r="G1561" i="29" s="1"/>
  <c r="C1561" i="29"/>
  <c r="F1561" i="29" s="1"/>
  <c r="B1561" i="29"/>
  <c r="E1561" i="29" s="1"/>
  <c r="J1560" i="29"/>
  <c r="I1560" i="29"/>
  <c r="H1560" i="29"/>
  <c r="D1560" i="29"/>
  <c r="G1560" i="29" s="1"/>
  <c r="C1560" i="29"/>
  <c r="F1560" i="29" s="1"/>
  <c r="B1560" i="29"/>
  <c r="E1560" i="29" s="1"/>
  <c r="J1559" i="29"/>
  <c r="I1559" i="29"/>
  <c r="H1559" i="29"/>
  <c r="D1559" i="29"/>
  <c r="G1559" i="29" s="1"/>
  <c r="C1559" i="29"/>
  <c r="F1559" i="29" s="1"/>
  <c r="B1559" i="29"/>
  <c r="E1559" i="29" s="1"/>
  <c r="J1558" i="29"/>
  <c r="I1558" i="29"/>
  <c r="H1558" i="29"/>
  <c r="G1558" i="29"/>
  <c r="D1558" i="29"/>
  <c r="C1558" i="29"/>
  <c r="F1558" i="29" s="1"/>
  <c r="B1558" i="29"/>
  <c r="E1558" i="29" s="1"/>
  <c r="J1557" i="29"/>
  <c r="I1557" i="29"/>
  <c r="H1557" i="29"/>
  <c r="D1557" i="29"/>
  <c r="G1557" i="29" s="1"/>
  <c r="C1557" i="29"/>
  <c r="F1557" i="29" s="1"/>
  <c r="B1557" i="29"/>
  <c r="E1557" i="29" s="1"/>
  <c r="J1556" i="29"/>
  <c r="I1556" i="29"/>
  <c r="H1556" i="29"/>
  <c r="D1556" i="29"/>
  <c r="G1556" i="29" s="1"/>
  <c r="C1556" i="29"/>
  <c r="F1556" i="29" s="1"/>
  <c r="B1556" i="29"/>
  <c r="E1556" i="29" s="1"/>
  <c r="J1555" i="29"/>
  <c r="I1555" i="29"/>
  <c r="H1555" i="29"/>
  <c r="E1555" i="29"/>
  <c r="D1555" i="29"/>
  <c r="G1555" i="29" s="1"/>
  <c r="C1555" i="29"/>
  <c r="F1555" i="29" s="1"/>
  <c r="B1555" i="29"/>
  <c r="J1554" i="29"/>
  <c r="I1554" i="29"/>
  <c r="H1554" i="29"/>
  <c r="F1554" i="29"/>
  <c r="E1554" i="29"/>
  <c r="D1554" i="29"/>
  <c r="G1554" i="29" s="1"/>
  <c r="C1554" i="29"/>
  <c r="B1554" i="29"/>
  <c r="J1553" i="29"/>
  <c r="I1553" i="29"/>
  <c r="H1553" i="29"/>
  <c r="G1553" i="29"/>
  <c r="F1553" i="29"/>
  <c r="E1553" i="29"/>
  <c r="D1553" i="29"/>
  <c r="C1553" i="29"/>
  <c r="B1553" i="29"/>
  <c r="J1552" i="29"/>
  <c r="I1552" i="29"/>
  <c r="H1552" i="29"/>
  <c r="G1552" i="29"/>
  <c r="F1552" i="29"/>
  <c r="D1552" i="29"/>
  <c r="C1552" i="29"/>
  <c r="B1552" i="29"/>
  <c r="E1552" i="29" s="1"/>
  <c r="J1551" i="29"/>
  <c r="I1551" i="29"/>
  <c r="H1551" i="29"/>
  <c r="G1551" i="29"/>
  <c r="D1551" i="29"/>
  <c r="C1551" i="29"/>
  <c r="F1551" i="29" s="1"/>
  <c r="B1551" i="29"/>
  <c r="E1551" i="29" s="1"/>
  <c r="J1550" i="29"/>
  <c r="I1550" i="29"/>
  <c r="H1550" i="29"/>
  <c r="G1550" i="29"/>
  <c r="D1550" i="29"/>
  <c r="C1550" i="29"/>
  <c r="F1550" i="29" s="1"/>
  <c r="B1550" i="29"/>
  <c r="E1550" i="29" s="1"/>
  <c r="J1549" i="29"/>
  <c r="I1549" i="29"/>
  <c r="H1549" i="29"/>
  <c r="D1549" i="29"/>
  <c r="G1549" i="29" s="1"/>
  <c r="C1549" i="29"/>
  <c r="F1549" i="29" s="1"/>
  <c r="B1549" i="29"/>
  <c r="E1549" i="29" s="1"/>
  <c r="J1548" i="29"/>
  <c r="I1548" i="29"/>
  <c r="H1548" i="29"/>
  <c r="D1548" i="29"/>
  <c r="G1548" i="29" s="1"/>
  <c r="C1548" i="29"/>
  <c r="F1548" i="29" s="1"/>
  <c r="B1548" i="29"/>
  <c r="E1548" i="29" s="1"/>
  <c r="J1547" i="29"/>
  <c r="I1547" i="29"/>
  <c r="H1547" i="29"/>
  <c r="D1547" i="29"/>
  <c r="G1547" i="29" s="1"/>
  <c r="C1547" i="29"/>
  <c r="F1547" i="29" s="1"/>
  <c r="B1547" i="29"/>
  <c r="E1547" i="29" s="1"/>
  <c r="J1546" i="29"/>
  <c r="I1546" i="29"/>
  <c r="H1546" i="29"/>
  <c r="D1546" i="29"/>
  <c r="G1546" i="29" s="1"/>
  <c r="C1546" i="29"/>
  <c r="F1546" i="29" s="1"/>
  <c r="B1546" i="29"/>
  <c r="E1546" i="29" s="1"/>
  <c r="J1545" i="29"/>
  <c r="I1545" i="29"/>
  <c r="H1545" i="29"/>
  <c r="D1545" i="29"/>
  <c r="G1545" i="29" s="1"/>
  <c r="C1545" i="29"/>
  <c r="F1545" i="29" s="1"/>
  <c r="B1545" i="29"/>
  <c r="E1545" i="29" s="1"/>
  <c r="J1544" i="29"/>
  <c r="I1544" i="29"/>
  <c r="H1544" i="29"/>
  <c r="D1544" i="29"/>
  <c r="G1544" i="29" s="1"/>
  <c r="C1544" i="29"/>
  <c r="F1544" i="29" s="1"/>
  <c r="B1544" i="29"/>
  <c r="E1544" i="29" s="1"/>
  <c r="J1543" i="29"/>
  <c r="I1543" i="29"/>
  <c r="H1543" i="29"/>
  <c r="G1543" i="29"/>
  <c r="D1543" i="29"/>
  <c r="C1543" i="29"/>
  <c r="F1543" i="29" s="1"/>
  <c r="B1543" i="29"/>
  <c r="E1543" i="29" s="1"/>
  <c r="J1542" i="29"/>
  <c r="I1542" i="29"/>
  <c r="H1542" i="29"/>
  <c r="G1542" i="29"/>
  <c r="D1542" i="29"/>
  <c r="C1542" i="29"/>
  <c r="F1542" i="29" s="1"/>
  <c r="B1542" i="29"/>
  <c r="E1542" i="29" s="1"/>
  <c r="J1541" i="29"/>
  <c r="I1541" i="29"/>
  <c r="H1541" i="29"/>
  <c r="D1541" i="29"/>
  <c r="G1541" i="29" s="1"/>
  <c r="C1541" i="29"/>
  <c r="F1541" i="29" s="1"/>
  <c r="B1541" i="29"/>
  <c r="E1541" i="29" s="1"/>
  <c r="J1540" i="29"/>
  <c r="I1540" i="29"/>
  <c r="H1540" i="29"/>
  <c r="D1540" i="29"/>
  <c r="G1540" i="29" s="1"/>
  <c r="C1540" i="29"/>
  <c r="F1540" i="29" s="1"/>
  <c r="B1540" i="29"/>
  <c r="E1540" i="29" s="1"/>
  <c r="J1539" i="29"/>
  <c r="I1539" i="29"/>
  <c r="H1539" i="29"/>
  <c r="E1539" i="29"/>
  <c r="D1539" i="29"/>
  <c r="G1539" i="29" s="1"/>
  <c r="C1539" i="29"/>
  <c r="F1539" i="29" s="1"/>
  <c r="B1539" i="29"/>
  <c r="J1538" i="29"/>
  <c r="I1538" i="29"/>
  <c r="H1538" i="29"/>
  <c r="F1538" i="29"/>
  <c r="E1538" i="29"/>
  <c r="D1538" i="29"/>
  <c r="G1538" i="29" s="1"/>
  <c r="C1538" i="29"/>
  <c r="B1538" i="29"/>
  <c r="J1537" i="29"/>
  <c r="I1537" i="29"/>
  <c r="H1537" i="29"/>
  <c r="G1537" i="29"/>
  <c r="F1537" i="29"/>
  <c r="E1537" i="29"/>
  <c r="D1537" i="29"/>
  <c r="C1537" i="29"/>
  <c r="B1537" i="29"/>
  <c r="J1536" i="29"/>
  <c r="I1536" i="29"/>
  <c r="H1536" i="29"/>
  <c r="G1536" i="29"/>
  <c r="F1536" i="29"/>
  <c r="D1536" i="29"/>
  <c r="C1536" i="29"/>
  <c r="B1536" i="29"/>
  <c r="E1536" i="29" s="1"/>
  <c r="J1535" i="29"/>
  <c r="I1535" i="29"/>
  <c r="H1535" i="29"/>
  <c r="G1535" i="29"/>
  <c r="D1535" i="29"/>
  <c r="C1535" i="29"/>
  <c r="F1535" i="29" s="1"/>
  <c r="B1535" i="29"/>
  <c r="E1535" i="29" s="1"/>
  <c r="J1534" i="29"/>
  <c r="I1534" i="29"/>
  <c r="H1534" i="29"/>
  <c r="D1534" i="29"/>
  <c r="G1534" i="29" s="1"/>
  <c r="C1534" i="29"/>
  <c r="F1534" i="29" s="1"/>
  <c r="B1534" i="29"/>
  <c r="E1534" i="29" s="1"/>
  <c r="J1533" i="29"/>
  <c r="I1533" i="29"/>
  <c r="H1533" i="29"/>
  <c r="D1533" i="29"/>
  <c r="G1533" i="29" s="1"/>
  <c r="C1533" i="29"/>
  <c r="F1533" i="29" s="1"/>
  <c r="B1533" i="29"/>
  <c r="E1533" i="29" s="1"/>
  <c r="J1532" i="29"/>
  <c r="I1532" i="29"/>
  <c r="H1532" i="29"/>
  <c r="D1532" i="29"/>
  <c r="G1532" i="29" s="1"/>
  <c r="C1532" i="29"/>
  <c r="F1532" i="29" s="1"/>
  <c r="B1532" i="29"/>
  <c r="E1532" i="29" s="1"/>
  <c r="J1531" i="29"/>
  <c r="I1531" i="29"/>
  <c r="H1531" i="29"/>
  <c r="D1531" i="29"/>
  <c r="G1531" i="29" s="1"/>
  <c r="C1531" i="29"/>
  <c r="F1531" i="29" s="1"/>
  <c r="B1531" i="29"/>
  <c r="E1531" i="29" s="1"/>
  <c r="J1530" i="29"/>
  <c r="I1530" i="29"/>
  <c r="H1530" i="29"/>
  <c r="D1530" i="29"/>
  <c r="G1530" i="29" s="1"/>
  <c r="C1530" i="29"/>
  <c r="F1530" i="29" s="1"/>
  <c r="B1530" i="29"/>
  <c r="E1530" i="29" s="1"/>
  <c r="J1529" i="29"/>
  <c r="I1529" i="29"/>
  <c r="H1529" i="29"/>
  <c r="D1529" i="29"/>
  <c r="G1529" i="29" s="1"/>
  <c r="C1529" i="29"/>
  <c r="F1529" i="29" s="1"/>
  <c r="B1529" i="29"/>
  <c r="E1529" i="29" s="1"/>
  <c r="J1528" i="29"/>
  <c r="I1528" i="29"/>
  <c r="H1528" i="29"/>
  <c r="E1528" i="29"/>
  <c r="D1528" i="29"/>
  <c r="G1528" i="29" s="1"/>
  <c r="C1528" i="29"/>
  <c r="F1528" i="29" s="1"/>
  <c r="B1528" i="29"/>
  <c r="J1527" i="29"/>
  <c r="I1527" i="29"/>
  <c r="H1527" i="29"/>
  <c r="G1527" i="29"/>
  <c r="D1527" i="29"/>
  <c r="C1527" i="29"/>
  <c r="F1527" i="29" s="1"/>
  <c r="B1527" i="29"/>
  <c r="E1527" i="29" s="1"/>
  <c r="J1526" i="29"/>
  <c r="I1526" i="29"/>
  <c r="H1526" i="29"/>
  <c r="D1526" i="29"/>
  <c r="G1526" i="29" s="1"/>
  <c r="C1526" i="29"/>
  <c r="F1526" i="29" s="1"/>
  <c r="B1526" i="29"/>
  <c r="E1526" i="29" s="1"/>
  <c r="J1525" i="29"/>
  <c r="I1525" i="29"/>
  <c r="H1525" i="29"/>
  <c r="D1525" i="29"/>
  <c r="G1525" i="29" s="1"/>
  <c r="C1525" i="29"/>
  <c r="F1525" i="29" s="1"/>
  <c r="B1525" i="29"/>
  <c r="E1525" i="29" s="1"/>
  <c r="J1524" i="29"/>
  <c r="I1524" i="29"/>
  <c r="H1524" i="29"/>
  <c r="D1524" i="29"/>
  <c r="G1524" i="29" s="1"/>
  <c r="C1524" i="29"/>
  <c r="F1524" i="29" s="1"/>
  <c r="B1524" i="29"/>
  <c r="E1524" i="29" s="1"/>
  <c r="J1523" i="29"/>
  <c r="I1523" i="29"/>
  <c r="H1523" i="29"/>
  <c r="D1523" i="29"/>
  <c r="G1523" i="29" s="1"/>
  <c r="C1523" i="29"/>
  <c r="F1523" i="29" s="1"/>
  <c r="B1523" i="29"/>
  <c r="E1523" i="29" s="1"/>
  <c r="J1522" i="29"/>
  <c r="I1522" i="29"/>
  <c r="H1522" i="29"/>
  <c r="F1522" i="29"/>
  <c r="D1522" i="29"/>
  <c r="G1522" i="29" s="1"/>
  <c r="C1522" i="29"/>
  <c r="B1522" i="29"/>
  <c r="E1522" i="29" s="1"/>
  <c r="J1521" i="29"/>
  <c r="I1521" i="29"/>
  <c r="H1521" i="29"/>
  <c r="E1521" i="29"/>
  <c r="D1521" i="29"/>
  <c r="G1521" i="29" s="1"/>
  <c r="C1521" i="29"/>
  <c r="F1521" i="29" s="1"/>
  <c r="B1521" i="29"/>
  <c r="J1520" i="29"/>
  <c r="I1520" i="29"/>
  <c r="H1520" i="29"/>
  <c r="F1520" i="29"/>
  <c r="E1520" i="29"/>
  <c r="D1520" i="29"/>
  <c r="G1520" i="29" s="1"/>
  <c r="C1520" i="29"/>
  <c r="B1520" i="29"/>
  <c r="J1519" i="29"/>
  <c r="I1519" i="29"/>
  <c r="H1519" i="29"/>
  <c r="F1519" i="29"/>
  <c r="D1519" i="29"/>
  <c r="G1519" i="29" s="1"/>
  <c r="C1519" i="29"/>
  <c r="B1519" i="29"/>
  <c r="E1519" i="29" s="1"/>
  <c r="J1518" i="29"/>
  <c r="I1518" i="29"/>
  <c r="H1518" i="29"/>
  <c r="D1518" i="29"/>
  <c r="G1518" i="29" s="1"/>
  <c r="C1518" i="29"/>
  <c r="F1518" i="29" s="1"/>
  <c r="B1518" i="29"/>
  <c r="E1518" i="29" s="1"/>
  <c r="J1517" i="29"/>
  <c r="I1517" i="29"/>
  <c r="H1517" i="29"/>
  <c r="D1517" i="29"/>
  <c r="G1517" i="29" s="1"/>
  <c r="C1517" i="29"/>
  <c r="F1517" i="29" s="1"/>
  <c r="B1517" i="29"/>
  <c r="E1517" i="29" s="1"/>
  <c r="J1516" i="29"/>
  <c r="I1516" i="29"/>
  <c r="H1516" i="29"/>
  <c r="D1516" i="29"/>
  <c r="G1516" i="29" s="1"/>
  <c r="C1516" i="29"/>
  <c r="F1516" i="29" s="1"/>
  <c r="B1516" i="29"/>
  <c r="E1516" i="29" s="1"/>
  <c r="J1515" i="29"/>
  <c r="I1515" i="29"/>
  <c r="H1515" i="29"/>
  <c r="E1515" i="29"/>
  <c r="D1515" i="29"/>
  <c r="G1515" i="29" s="1"/>
  <c r="C1515" i="29"/>
  <c r="F1515" i="29" s="1"/>
  <c r="B1515" i="29"/>
  <c r="J1514" i="29"/>
  <c r="I1514" i="29"/>
  <c r="H1514" i="29"/>
  <c r="F1514" i="29"/>
  <c r="E1514" i="29"/>
  <c r="D1514" i="29"/>
  <c r="G1514" i="29" s="1"/>
  <c r="C1514" i="29"/>
  <c r="B1514" i="29"/>
  <c r="J1513" i="29"/>
  <c r="I1513" i="29"/>
  <c r="H1513" i="29"/>
  <c r="G1513" i="29"/>
  <c r="D1513" i="29"/>
  <c r="C1513" i="29"/>
  <c r="F1513" i="29" s="1"/>
  <c r="B1513" i="29"/>
  <c r="E1513" i="29" s="1"/>
  <c r="J1512" i="29"/>
  <c r="I1512" i="29"/>
  <c r="H1512" i="29"/>
  <c r="D1512" i="29"/>
  <c r="G1512" i="29" s="1"/>
  <c r="C1512" i="29"/>
  <c r="F1512" i="29" s="1"/>
  <c r="B1512" i="29"/>
  <c r="E1512" i="29" s="1"/>
  <c r="J1511" i="29"/>
  <c r="I1511" i="29"/>
  <c r="H1511" i="29"/>
  <c r="G1511" i="29"/>
  <c r="D1511" i="29"/>
  <c r="C1511" i="29"/>
  <c r="F1511" i="29" s="1"/>
  <c r="B1511" i="29"/>
  <c r="E1511" i="29" s="1"/>
  <c r="J1510" i="29"/>
  <c r="I1510" i="29"/>
  <c r="H1510" i="29"/>
  <c r="D1510" i="29"/>
  <c r="G1510" i="29" s="1"/>
  <c r="C1510" i="29"/>
  <c r="F1510" i="29" s="1"/>
  <c r="B1510" i="29"/>
  <c r="E1510" i="29" s="1"/>
  <c r="J1509" i="29"/>
  <c r="I1509" i="29"/>
  <c r="H1509" i="29"/>
  <c r="D1509" i="29"/>
  <c r="G1509" i="29" s="1"/>
  <c r="C1509" i="29"/>
  <c r="F1509" i="29" s="1"/>
  <c r="B1509" i="29"/>
  <c r="E1509" i="29" s="1"/>
  <c r="J1508" i="29"/>
  <c r="I1508" i="29"/>
  <c r="H1508" i="29"/>
  <c r="D1508" i="29"/>
  <c r="G1508" i="29" s="1"/>
  <c r="C1508" i="29"/>
  <c r="F1508" i="29" s="1"/>
  <c r="B1508" i="29"/>
  <c r="E1508" i="29" s="1"/>
  <c r="J1507" i="29"/>
  <c r="I1507" i="29"/>
  <c r="H1507" i="29"/>
  <c r="D1507" i="29"/>
  <c r="G1507" i="29" s="1"/>
  <c r="C1507" i="29"/>
  <c r="F1507" i="29" s="1"/>
  <c r="B1507" i="29"/>
  <c r="E1507" i="29" s="1"/>
  <c r="J1506" i="29"/>
  <c r="I1506" i="29"/>
  <c r="H1506" i="29"/>
  <c r="D1506" i="29"/>
  <c r="G1506" i="29" s="1"/>
  <c r="C1506" i="29"/>
  <c r="F1506" i="29" s="1"/>
  <c r="B1506" i="29"/>
  <c r="E1506" i="29" s="1"/>
  <c r="J1505" i="29"/>
  <c r="I1505" i="29"/>
  <c r="H1505" i="29"/>
  <c r="D1505" i="29"/>
  <c r="G1505" i="29" s="1"/>
  <c r="C1505" i="29"/>
  <c r="F1505" i="29" s="1"/>
  <c r="B1505" i="29"/>
  <c r="E1505" i="29" s="1"/>
  <c r="J1504" i="29"/>
  <c r="I1504" i="29"/>
  <c r="H1504" i="29"/>
  <c r="D1504" i="29"/>
  <c r="G1504" i="29" s="1"/>
  <c r="C1504" i="29"/>
  <c r="F1504" i="29" s="1"/>
  <c r="B1504" i="29"/>
  <c r="E1504" i="29" s="1"/>
  <c r="J1503" i="29"/>
  <c r="I1503" i="29"/>
  <c r="H1503" i="29"/>
  <c r="G1503" i="29"/>
  <c r="D1503" i="29"/>
  <c r="C1503" i="29"/>
  <c r="F1503" i="29" s="1"/>
  <c r="B1503" i="29"/>
  <c r="E1503" i="29" s="1"/>
  <c r="J1502" i="29"/>
  <c r="I1502" i="29"/>
  <c r="H1502" i="29"/>
  <c r="D1502" i="29"/>
  <c r="G1502" i="29" s="1"/>
  <c r="C1502" i="29"/>
  <c r="F1502" i="29" s="1"/>
  <c r="B1502" i="29"/>
  <c r="E1502" i="29" s="1"/>
  <c r="J1501" i="29"/>
  <c r="I1501" i="29"/>
  <c r="H1501" i="29"/>
  <c r="D1501" i="29"/>
  <c r="G1501" i="29" s="1"/>
  <c r="C1501" i="29"/>
  <c r="F1501" i="29" s="1"/>
  <c r="B1501" i="29"/>
  <c r="E1501" i="29" s="1"/>
  <c r="J1500" i="29"/>
  <c r="I1500" i="29"/>
  <c r="H1500" i="29"/>
  <c r="D1500" i="29"/>
  <c r="G1500" i="29" s="1"/>
  <c r="C1500" i="29"/>
  <c r="F1500" i="29" s="1"/>
  <c r="B1500" i="29"/>
  <c r="E1500" i="29" s="1"/>
  <c r="J1499" i="29"/>
  <c r="I1499" i="29"/>
  <c r="H1499" i="29"/>
  <c r="D1499" i="29"/>
  <c r="G1499" i="29" s="1"/>
  <c r="C1499" i="29"/>
  <c r="F1499" i="29" s="1"/>
  <c r="B1499" i="29"/>
  <c r="E1499" i="29" s="1"/>
  <c r="J1498" i="29"/>
  <c r="I1498" i="29"/>
  <c r="H1498" i="29"/>
  <c r="D1498" i="29"/>
  <c r="G1498" i="29" s="1"/>
  <c r="C1498" i="29"/>
  <c r="F1498" i="29" s="1"/>
  <c r="B1498" i="29"/>
  <c r="E1498" i="29" s="1"/>
  <c r="J1497" i="29"/>
  <c r="I1497" i="29"/>
  <c r="H1497" i="29"/>
  <c r="G1497" i="29"/>
  <c r="D1497" i="29"/>
  <c r="C1497" i="29"/>
  <c r="F1497" i="29" s="1"/>
  <c r="B1497" i="29"/>
  <c r="E1497" i="29" s="1"/>
  <c r="J1496" i="29"/>
  <c r="I1496" i="29"/>
  <c r="H1496" i="29"/>
  <c r="G1496" i="29"/>
  <c r="D1496" i="29"/>
  <c r="C1496" i="29"/>
  <c r="F1496" i="29" s="1"/>
  <c r="B1496" i="29"/>
  <c r="E1496" i="29" s="1"/>
  <c r="J1495" i="29"/>
  <c r="I1495" i="29"/>
  <c r="H1495" i="29"/>
  <c r="D1495" i="29"/>
  <c r="G1495" i="29" s="1"/>
  <c r="C1495" i="29"/>
  <c r="F1495" i="29" s="1"/>
  <c r="B1495" i="29"/>
  <c r="E1495" i="29" s="1"/>
  <c r="J1494" i="29"/>
  <c r="I1494" i="29"/>
  <c r="H1494" i="29"/>
  <c r="D1494" i="29"/>
  <c r="G1494" i="29" s="1"/>
  <c r="C1494" i="29"/>
  <c r="F1494" i="29" s="1"/>
  <c r="B1494" i="29"/>
  <c r="E1494" i="29" s="1"/>
  <c r="J1493" i="29"/>
  <c r="I1493" i="29"/>
  <c r="H1493" i="29"/>
  <c r="D1493" i="29"/>
  <c r="G1493" i="29" s="1"/>
  <c r="C1493" i="29"/>
  <c r="F1493" i="29" s="1"/>
  <c r="B1493" i="29"/>
  <c r="E1493" i="29" s="1"/>
  <c r="J1492" i="29"/>
  <c r="I1492" i="29"/>
  <c r="H1492" i="29"/>
  <c r="D1492" i="29"/>
  <c r="G1492" i="29" s="1"/>
  <c r="C1492" i="29"/>
  <c r="F1492" i="29" s="1"/>
  <c r="B1492" i="29"/>
  <c r="E1492" i="29" s="1"/>
  <c r="J1491" i="29"/>
  <c r="I1491" i="29"/>
  <c r="H1491" i="29"/>
  <c r="D1491" i="29"/>
  <c r="G1491" i="29" s="1"/>
  <c r="C1491" i="29"/>
  <c r="F1491" i="29" s="1"/>
  <c r="B1491" i="29"/>
  <c r="E1491" i="29" s="1"/>
  <c r="J1490" i="29"/>
  <c r="I1490" i="29"/>
  <c r="H1490" i="29"/>
  <c r="F1490" i="29"/>
  <c r="D1490" i="29"/>
  <c r="G1490" i="29" s="1"/>
  <c r="C1490" i="29"/>
  <c r="B1490" i="29"/>
  <c r="E1490" i="29" s="1"/>
  <c r="J1489" i="29"/>
  <c r="I1489" i="29"/>
  <c r="H1489" i="29"/>
  <c r="G1489" i="29"/>
  <c r="F1489" i="29"/>
  <c r="D1489" i="29"/>
  <c r="C1489" i="29"/>
  <c r="B1489" i="29"/>
  <c r="E1489" i="29" s="1"/>
  <c r="J1488" i="29"/>
  <c r="I1488" i="29"/>
  <c r="H1488" i="29"/>
  <c r="D1488" i="29"/>
  <c r="G1488" i="29" s="1"/>
  <c r="C1488" i="29"/>
  <c r="F1488" i="29" s="1"/>
  <c r="B1488" i="29"/>
  <c r="E1488" i="29" s="1"/>
  <c r="J1487" i="29"/>
  <c r="I1487" i="29"/>
  <c r="H1487" i="29"/>
  <c r="G1487" i="29"/>
  <c r="D1487" i="29"/>
  <c r="C1487" i="29"/>
  <c r="F1487" i="29" s="1"/>
  <c r="B1487" i="29"/>
  <c r="E1487" i="29" s="1"/>
  <c r="J1486" i="29"/>
  <c r="I1486" i="29"/>
  <c r="H1486" i="29"/>
  <c r="D1486" i="29"/>
  <c r="G1486" i="29" s="1"/>
  <c r="C1486" i="29"/>
  <c r="F1486" i="29" s="1"/>
  <c r="B1486" i="29"/>
  <c r="E1486" i="29" s="1"/>
  <c r="J1485" i="29"/>
  <c r="I1485" i="29"/>
  <c r="H1485" i="29"/>
  <c r="D1485" i="29"/>
  <c r="G1485" i="29" s="1"/>
  <c r="C1485" i="29"/>
  <c r="F1485" i="29" s="1"/>
  <c r="B1485" i="29"/>
  <c r="E1485" i="29" s="1"/>
  <c r="J1484" i="29"/>
  <c r="I1484" i="29"/>
  <c r="H1484" i="29"/>
  <c r="D1484" i="29"/>
  <c r="G1484" i="29" s="1"/>
  <c r="C1484" i="29"/>
  <c r="F1484" i="29" s="1"/>
  <c r="B1484" i="29"/>
  <c r="E1484" i="29" s="1"/>
  <c r="J1483" i="29"/>
  <c r="I1483" i="29"/>
  <c r="H1483" i="29"/>
  <c r="F1483" i="29"/>
  <c r="D1483" i="29"/>
  <c r="G1483" i="29" s="1"/>
  <c r="C1483" i="29"/>
  <c r="B1483" i="29"/>
  <c r="E1483" i="29" s="1"/>
  <c r="J1482" i="29"/>
  <c r="I1482" i="29"/>
  <c r="H1482" i="29"/>
  <c r="G1482" i="29"/>
  <c r="D1482" i="29"/>
  <c r="C1482" i="29"/>
  <c r="F1482" i="29" s="1"/>
  <c r="B1482" i="29"/>
  <c r="E1482" i="29" s="1"/>
  <c r="J1481" i="29"/>
  <c r="I1481" i="29"/>
  <c r="H1481" i="29"/>
  <c r="G1481" i="29"/>
  <c r="D1481" i="29"/>
  <c r="C1481" i="29"/>
  <c r="F1481" i="29" s="1"/>
  <c r="B1481" i="29"/>
  <c r="E1481" i="29" s="1"/>
  <c r="J1480" i="29"/>
  <c r="I1480" i="29"/>
  <c r="H1480" i="29"/>
  <c r="G1480" i="29"/>
  <c r="D1480" i="29"/>
  <c r="C1480" i="29"/>
  <c r="F1480" i="29" s="1"/>
  <c r="B1480" i="29"/>
  <c r="E1480" i="29" s="1"/>
  <c r="J1479" i="29"/>
  <c r="I1479" i="29"/>
  <c r="H1479" i="29"/>
  <c r="D1479" i="29"/>
  <c r="G1479" i="29" s="1"/>
  <c r="C1479" i="29"/>
  <c r="F1479" i="29" s="1"/>
  <c r="B1479" i="29"/>
  <c r="E1479" i="29" s="1"/>
  <c r="J1478" i="29"/>
  <c r="I1478" i="29"/>
  <c r="H1478" i="29"/>
  <c r="D1478" i="29"/>
  <c r="G1478" i="29" s="1"/>
  <c r="C1478" i="29"/>
  <c r="F1478" i="29" s="1"/>
  <c r="B1478" i="29"/>
  <c r="E1478" i="29" s="1"/>
  <c r="J1477" i="29"/>
  <c r="I1477" i="29"/>
  <c r="H1477" i="29"/>
  <c r="D1477" i="29"/>
  <c r="G1477" i="29" s="1"/>
  <c r="C1477" i="29"/>
  <c r="F1477" i="29" s="1"/>
  <c r="B1477" i="29"/>
  <c r="E1477" i="29" s="1"/>
  <c r="J1476" i="29"/>
  <c r="I1476" i="29"/>
  <c r="H1476" i="29"/>
  <c r="D1476" i="29"/>
  <c r="G1476" i="29" s="1"/>
  <c r="C1476" i="29"/>
  <c r="F1476" i="29" s="1"/>
  <c r="B1476" i="29"/>
  <c r="E1476" i="29" s="1"/>
  <c r="J1475" i="29"/>
  <c r="I1475" i="29"/>
  <c r="H1475" i="29"/>
  <c r="D1475" i="29"/>
  <c r="G1475" i="29" s="1"/>
  <c r="C1475" i="29"/>
  <c r="F1475" i="29" s="1"/>
  <c r="B1475" i="29"/>
  <c r="E1475" i="29" s="1"/>
  <c r="J1474" i="29"/>
  <c r="I1474" i="29"/>
  <c r="H1474" i="29"/>
  <c r="D1474" i="29"/>
  <c r="G1474" i="29" s="1"/>
  <c r="C1474" i="29"/>
  <c r="F1474" i="29" s="1"/>
  <c r="B1474" i="29"/>
  <c r="E1474" i="29" s="1"/>
  <c r="J1473" i="29"/>
  <c r="I1473" i="29"/>
  <c r="H1473" i="29"/>
  <c r="D1473" i="29"/>
  <c r="G1473" i="29" s="1"/>
  <c r="C1473" i="29"/>
  <c r="F1473" i="29" s="1"/>
  <c r="B1473" i="29"/>
  <c r="E1473" i="29" s="1"/>
  <c r="J1472" i="29"/>
  <c r="I1472" i="29"/>
  <c r="H1472" i="29"/>
  <c r="D1472" i="29"/>
  <c r="G1472" i="29" s="1"/>
  <c r="C1472" i="29"/>
  <c r="F1472" i="29" s="1"/>
  <c r="B1472" i="29"/>
  <c r="E1472" i="29" s="1"/>
  <c r="J1471" i="29"/>
  <c r="I1471" i="29"/>
  <c r="H1471" i="29"/>
  <c r="D1471" i="29"/>
  <c r="G1471" i="29" s="1"/>
  <c r="C1471" i="29"/>
  <c r="F1471" i="29" s="1"/>
  <c r="B1471" i="29"/>
  <c r="E1471" i="29" s="1"/>
  <c r="J1470" i="29"/>
  <c r="I1470" i="29"/>
  <c r="H1470" i="29"/>
  <c r="D1470" i="29"/>
  <c r="G1470" i="29" s="1"/>
  <c r="C1470" i="29"/>
  <c r="F1470" i="29" s="1"/>
  <c r="B1470" i="29"/>
  <c r="E1470" i="29" s="1"/>
  <c r="J1469" i="29"/>
  <c r="I1469" i="29"/>
  <c r="H1469" i="29"/>
  <c r="D1469" i="29"/>
  <c r="G1469" i="29" s="1"/>
  <c r="C1469" i="29"/>
  <c r="F1469" i="29" s="1"/>
  <c r="B1469" i="29"/>
  <c r="E1469" i="29" s="1"/>
  <c r="J1468" i="29"/>
  <c r="I1468" i="29"/>
  <c r="H1468" i="29"/>
  <c r="G1468" i="29"/>
  <c r="E1468" i="29"/>
  <c r="D1468" i="29"/>
  <c r="C1468" i="29"/>
  <c r="F1468" i="29" s="1"/>
  <c r="B1468" i="29"/>
  <c r="J1467" i="29"/>
  <c r="I1467" i="29"/>
  <c r="H1467" i="29"/>
  <c r="E1467" i="29"/>
  <c r="D1467" i="29"/>
  <c r="G1467" i="29" s="1"/>
  <c r="C1467" i="29"/>
  <c r="F1467" i="29" s="1"/>
  <c r="B1467" i="29"/>
  <c r="J1466" i="29"/>
  <c r="I1466" i="29"/>
  <c r="H1466" i="29"/>
  <c r="F1466" i="29"/>
  <c r="E1466" i="29"/>
  <c r="D1466" i="29"/>
  <c r="G1466" i="29" s="1"/>
  <c r="C1466" i="29"/>
  <c r="B1466" i="29"/>
  <c r="J1465" i="29"/>
  <c r="I1465" i="29"/>
  <c r="H1465" i="29"/>
  <c r="G1465" i="29"/>
  <c r="F1465" i="29"/>
  <c r="E1465" i="29"/>
  <c r="D1465" i="29"/>
  <c r="C1465" i="29"/>
  <c r="B1465" i="29"/>
  <c r="J1464" i="29"/>
  <c r="I1464" i="29"/>
  <c r="H1464" i="29"/>
  <c r="G1464" i="29"/>
  <c r="F1464" i="29"/>
  <c r="D1464" i="29"/>
  <c r="C1464" i="29"/>
  <c r="B1464" i="29"/>
  <c r="E1464" i="29" s="1"/>
  <c r="J1463" i="29"/>
  <c r="I1463" i="29"/>
  <c r="H1463" i="29"/>
  <c r="F1463" i="29"/>
  <c r="D1463" i="29"/>
  <c r="G1463" i="29" s="1"/>
  <c r="C1463" i="29"/>
  <c r="B1463" i="29"/>
  <c r="E1463" i="29" s="1"/>
  <c r="J1462" i="29"/>
  <c r="I1462" i="29"/>
  <c r="H1462" i="29"/>
  <c r="E1462" i="29"/>
  <c r="D1462" i="29"/>
  <c r="G1462" i="29" s="1"/>
  <c r="C1462" i="29"/>
  <c r="F1462" i="29" s="1"/>
  <c r="B1462" i="29"/>
  <c r="J1461" i="29"/>
  <c r="I1461" i="29"/>
  <c r="H1461" i="29"/>
  <c r="D1461" i="29"/>
  <c r="G1461" i="29" s="1"/>
  <c r="C1461" i="29"/>
  <c r="F1461" i="29" s="1"/>
  <c r="B1461" i="29"/>
  <c r="E1461" i="29" s="1"/>
  <c r="J1460" i="29"/>
  <c r="I1460" i="29"/>
  <c r="H1460" i="29"/>
  <c r="E1460" i="29"/>
  <c r="D1460" i="29"/>
  <c r="G1460" i="29" s="1"/>
  <c r="C1460" i="29"/>
  <c r="F1460" i="29" s="1"/>
  <c r="B1460" i="29"/>
  <c r="J1459" i="29"/>
  <c r="I1459" i="29"/>
  <c r="H1459" i="29"/>
  <c r="D1459" i="29"/>
  <c r="G1459" i="29" s="1"/>
  <c r="C1459" i="29"/>
  <c r="F1459" i="29" s="1"/>
  <c r="B1459" i="29"/>
  <c r="E1459" i="29" s="1"/>
  <c r="J1458" i="29"/>
  <c r="I1458" i="29"/>
  <c r="H1458" i="29"/>
  <c r="D1458" i="29"/>
  <c r="G1458" i="29" s="1"/>
  <c r="C1458" i="29"/>
  <c r="F1458" i="29" s="1"/>
  <c r="B1458" i="29"/>
  <c r="E1458" i="29" s="1"/>
  <c r="J1457" i="29"/>
  <c r="I1457" i="29"/>
  <c r="H1457" i="29"/>
  <c r="D1457" i="29"/>
  <c r="G1457" i="29" s="1"/>
  <c r="C1457" i="29"/>
  <c r="F1457" i="29" s="1"/>
  <c r="B1457" i="29"/>
  <c r="E1457" i="29" s="1"/>
  <c r="J1456" i="29"/>
  <c r="I1456" i="29"/>
  <c r="H1456" i="29"/>
  <c r="D1456" i="29"/>
  <c r="G1456" i="29" s="1"/>
  <c r="C1456" i="29"/>
  <c r="F1456" i="29" s="1"/>
  <c r="B1456" i="29"/>
  <c r="E1456" i="29" s="1"/>
  <c r="J1455" i="29"/>
  <c r="I1455" i="29"/>
  <c r="H1455" i="29"/>
  <c r="D1455" i="29"/>
  <c r="G1455" i="29" s="1"/>
  <c r="C1455" i="29"/>
  <c r="F1455" i="29" s="1"/>
  <c r="B1455" i="29"/>
  <c r="E1455" i="29" s="1"/>
  <c r="J1454" i="29"/>
  <c r="I1454" i="29"/>
  <c r="H1454" i="29"/>
  <c r="D1454" i="29"/>
  <c r="G1454" i="29" s="1"/>
  <c r="C1454" i="29"/>
  <c r="F1454" i="29" s="1"/>
  <c r="B1454" i="29"/>
  <c r="E1454" i="29" s="1"/>
  <c r="J1453" i="29"/>
  <c r="I1453" i="29"/>
  <c r="H1453" i="29"/>
  <c r="D1453" i="29"/>
  <c r="G1453" i="29" s="1"/>
  <c r="C1453" i="29"/>
  <c r="F1453" i="29" s="1"/>
  <c r="B1453" i="29"/>
  <c r="E1453" i="29" s="1"/>
  <c r="J1452" i="29"/>
  <c r="I1452" i="29"/>
  <c r="H1452" i="29"/>
  <c r="G1452" i="29"/>
  <c r="D1452" i="29"/>
  <c r="C1452" i="29"/>
  <c r="F1452" i="29" s="1"/>
  <c r="B1452" i="29"/>
  <c r="E1452" i="29" s="1"/>
  <c r="J1451" i="29"/>
  <c r="I1451" i="29"/>
  <c r="H1451" i="29"/>
  <c r="F1451" i="29"/>
  <c r="D1451" i="29"/>
  <c r="G1451" i="29" s="1"/>
  <c r="C1451" i="29"/>
  <c r="B1451" i="29"/>
  <c r="E1451" i="29" s="1"/>
  <c r="J1450" i="29"/>
  <c r="I1450" i="29"/>
  <c r="H1450" i="29"/>
  <c r="G1450" i="29"/>
  <c r="E1450" i="29"/>
  <c r="D1450" i="29"/>
  <c r="C1450" i="29"/>
  <c r="F1450" i="29" s="1"/>
  <c r="B1450" i="29"/>
  <c r="J1449" i="29"/>
  <c r="I1449" i="29"/>
  <c r="H1449" i="29"/>
  <c r="F1449" i="29"/>
  <c r="D1449" i="29"/>
  <c r="G1449" i="29" s="1"/>
  <c r="C1449" i="29"/>
  <c r="B1449" i="29"/>
  <c r="E1449" i="29" s="1"/>
  <c r="J1448" i="29"/>
  <c r="I1448" i="29"/>
  <c r="H1448" i="29"/>
  <c r="E1448" i="29"/>
  <c r="D1448" i="29"/>
  <c r="G1448" i="29" s="1"/>
  <c r="C1448" i="29"/>
  <c r="F1448" i="29" s="1"/>
  <c r="B1448" i="29"/>
  <c r="J1447" i="29"/>
  <c r="I1447" i="29"/>
  <c r="H1447" i="29"/>
  <c r="D1447" i="29"/>
  <c r="G1447" i="29" s="1"/>
  <c r="C1447" i="29"/>
  <c r="F1447" i="29" s="1"/>
  <c r="B1447" i="29"/>
  <c r="E1447" i="29" s="1"/>
  <c r="J1446" i="29"/>
  <c r="I1446" i="29"/>
  <c r="H1446" i="29"/>
  <c r="G1446" i="29"/>
  <c r="E1446" i="29"/>
  <c r="D1446" i="29"/>
  <c r="C1446" i="29"/>
  <c r="F1446" i="29" s="1"/>
  <c r="B1446" i="29"/>
  <c r="J1445" i="29"/>
  <c r="I1445" i="29"/>
  <c r="H1445" i="29"/>
  <c r="F1445" i="29"/>
  <c r="D1445" i="29"/>
  <c r="G1445" i="29" s="1"/>
  <c r="C1445" i="29"/>
  <c r="B1445" i="29"/>
  <c r="E1445" i="29" s="1"/>
  <c r="J1444" i="29"/>
  <c r="I1444" i="29"/>
  <c r="H1444" i="29"/>
  <c r="D1444" i="29"/>
  <c r="G1444" i="29" s="1"/>
  <c r="C1444" i="29"/>
  <c r="F1444" i="29" s="1"/>
  <c r="B1444" i="29"/>
  <c r="E1444" i="29" s="1"/>
  <c r="J1443" i="29"/>
  <c r="I1443" i="29"/>
  <c r="H1443" i="29"/>
  <c r="D1443" i="29"/>
  <c r="G1443" i="29" s="1"/>
  <c r="C1443" i="29"/>
  <c r="F1443" i="29" s="1"/>
  <c r="B1443" i="29"/>
  <c r="E1443" i="29" s="1"/>
  <c r="J1442" i="29"/>
  <c r="I1442" i="29"/>
  <c r="H1442" i="29"/>
  <c r="D1442" i="29"/>
  <c r="G1442" i="29" s="1"/>
  <c r="C1442" i="29"/>
  <c r="F1442" i="29" s="1"/>
  <c r="B1442" i="29"/>
  <c r="E1442" i="29" s="1"/>
  <c r="J1441" i="29"/>
  <c r="I1441" i="29"/>
  <c r="H1441" i="29"/>
  <c r="D1441" i="29"/>
  <c r="G1441" i="29" s="1"/>
  <c r="C1441" i="29"/>
  <c r="F1441" i="29" s="1"/>
  <c r="B1441" i="29"/>
  <c r="E1441" i="29" s="1"/>
  <c r="J1440" i="29"/>
  <c r="I1440" i="29"/>
  <c r="H1440" i="29"/>
  <c r="D1440" i="29"/>
  <c r="G1440" i="29" s="1"/>
  <c r="C1440" i="29"/>
  <c r="F1440" i="29" s="1"/>
  <c r="B1440" i="29"/>
  <c r="E1440" i="29" s="1"/>
  <c r="J1439" i="29"/>
  <c r="I1439" i="29"/>
  <c r="H1439" i="29"/>
  <c r="D1439" i="29"/>
  <c r="G1439" i="29" s="1"/>
  <c r="C1439" i="29"/>
  <c r="F1439" i="29" s="1"/>
  <c r="B1439" i="29"/>
  <c r="E1439" i="29" s="1"/>
  <c r="J1438" i="29"/>
  <c r="I1438" i="29"/>
  <c r="H1438" i="29"/>
  <c r="D1438" i="29"/>
  <c r="G1438" i="29" s="1"/>
  <c r="C1438" i="29"/>
  <c r="F1438" i="29" s="1"/>
  <c r="B1438" i="29"/>
  <c r="E1438" i="29" s="1"/>
  <c r="J1437" i="29"/>
  <c r="I1437" i="29"/>
  <c r="H1437" i="29"/>
  <c r="D1437" i="29"/>
  <c r="G1437" i="29" s="1"/>
  <c r="C1437" i="29"/>
  <c r="F1437" i="29" s="1"/>
  <c r="B1437" i="29"/>
  <c r="E1437" i="29" s="1"/>
  <c r="J1436" i="29"/>
  <c r="I1436" i="29"/>
  <c r="H1436" i="29"/>
  <c r="G1436" i="29"/>
  <c r="D1436" i="29"/>
  <c r="C1436" i="29"/>
  <c r="F1436" i="29" s="1"/>
  <c r="B1436" i="29"/>
  <c r="E1436" i="29" s="1"/>
  <c r="J1435" i="29"/>
  <c r="I1435" i="29"/>
  <c r="H1435" i="29"/>
  <c r="F1435" i="29"/>
  <c r="D1435" i="29"/>
  <c r="G1435" i="29" s="1"/>
  <c r="C1435" i="29"/>
  <c r="B1435" i="29"/>
  <c r="E1435" i="29" s="1"/>
  <c r="J1434" i="29"/>
  <c r="I1434" i="29"/>
  <c r="H1434" i="29"/>
  <c r="G1434" i="29"/>
  <c r="E1434" i="29"/>
  <c r="D1434" i="29"/>
  <c r="C1434" i="29"/>
  <c r="F1434" i="29" s="1"/>
  <c r="B1434" i="29"/>
  <c r="J1433" i="29"/>
  <c r="I1433" i="29"/>
  <c r="H1433" i="29"/>
  <c r="F1433" i="29"/>
  <c r="D1433" i="29"/>
  <c r="G1433" i="29" s="1"/>
  <c r="C1433" i="29"/>
  <c r="B1433" i="29"/>
  <c r="E1433" i="29" s="1"/>
  <c r="J1432" i="29"/>
  <c r="I1432" i="29"/>
  <c r="H1432" i="29"/>
  <c r="G1432" i="29"/>
  <c r="E1432" i="29"/>
  <c r="D1432" i="29"/>
  <c r="C1432" i="29"/>
  <c r="F1432" i="29" s="1"/>
  <c r="B1432" i="29"/>
  <c r="J1431" i="29"/>
  <c r="I1431" i="29"/>
  <c r="H1431" i="29"/>
  <c r="F1431" i="29"/>
  <c r="D1431" i="29"/>
  <c r="G1431" i="29" s="1"/>
  <c r="C1431" i="29"/>
  <c r="B1431" i="29"/>
  <c r="E1431" i="29" s="1"/>
  <c r="J1430" i="29"/>
  <c r="I1430" i="29"/>
  <c r="H1430" i="29"/>
  <c r="G1430" i="29"/>
  <c r="E1430" i="29"/>
  <c r="D1430" i="29"/>
  <c r="C1430" i="29"/>
  <c r="F1430" i="29" s="1"/>
  <c r="B1430" i="29"/>
  <c r="J1429" i="29"/>
  <c r="I1429" i="29"/>
  <c r="H1429" i="29"/>
  <c r="F1429" i="29"/>
  <c r="D1429" i="29"/>
  <c r="G1429" i="29" s="1"/>
  <c r="C1429" i="29"/>
  <c r="B1429" i="29"/>
  <c r="E1429" i="29" s="1"/>
  <c r="J1428" i="29"/>
  <c r="I1428" i="29"/>
  <c r="H1428" i="29"/>
  <c r="E1428" i="29"/>
  <c r="D1428" i="29"/>
  <c r="G1428" i="29" s="1"/>
  <c r="C1428" i="29"/>
  <c r="F1428" i="29" s="1"/>
  <c r="B1428" i="29"/>
  <c r="J1427" i="29"/>
  <c r="I1427" i="29"/>
  <c r="H1427" i="29"/>
  <c r="D1427" i="29"/>
  <c r="G1427" i="29" s="1"/>
  <c r="C1427" i="29"/>
  <c r="F1427" i="29" s="1"/>
  <c r="B1427" i="29"/>
  <c r="E1427" i="29" s="1"/>
  <c r="J1426" i="29"/>
  <c r="I1426" i="29"/>
  <c r="H1426" i="29"/>
  <c r="D1426" i="29"/>
  <c r="G1426" i="29" s="1"/>
  <c r="C1426" i="29"/>
  <c r="F1426" i="29" s="1"/>
  <c r="B1426" i="29"/>
  <c r="E1426" i="29" s="1"/>
  <c r="J1425" i="29"/>
  <c r="I1425" i="29"/>
  <c r="H1425" i="29"/>
  <c r="D1425" i="29"/>
  <c r="G1425" i="29" s="1"/>
  <c r="C1425" i="29"/>
  <c r="F1425" i="29" s="1"/>
  <c r="B1425" i="29"/>
  <c r="E1425" i="29" s="1"/>
  <c r="J1424" i="29"/>
  <c r="I1424" i="29"/>
  <c r="H1424" i="29"/>
  <c r="D1424" i="29"/>
  <c r="G1424" i="29" s="1"/>
  <c r="C1424" i="29"/>
  <c r="F1424" i="29" s="1"/>
  <c r="B1424" i="29"/>
  <c r="E1424" i="29" s="1"/>
  <c r="J1423" i="29"/>
  <c r="I1423" i="29"/>
  <c r="H1423" i="29"/>
  <c r="D1423" i="29"/>
  <c r="G1423" i="29" s="1"/>
  <c r="C1423" i="29"/>
  <c r="F1423" i="29" s="1"/>
  <c r="B1423" i="29"/>
  <c r="E1423" i="29" s="1"/>
  <c r="J1422" i="29"/>
  <c r="I1422" i="29"/>
  <c r="H1422" i="29"/>
  <c r="D1422" i="29"/>
  <c r="G1422" i="29" s="1"/>
  <c r="C1422" i="29"/>
  <c r="F1422" i="29" s="1"/>
  <c r="B1422" i="29"/>
  <c r="E1422" i="29" s="1"/>
  <c r="J1421" i="29"/>
  <c r="I1421" i="29"/>
  <c r="H1421" i="29"/>
  <c r="D1421" i="29"/>
  <c r="G1421" i="29" s="1"/>
  <c r="C1421" i="29"/>
  <c r="F1421" i="29" s="1"/>
  <c r="B1421" i="29"/>
  <c r="E1421" i="29" s="1"/>
  <c r="J1420" i="29"/>
  <c r="I1420" i="29"/>
  <c r="H1420" i="29"/>
  <c r="G1420" i="29"/>
  <c r="D1420" i="29"/>
  <c r="C1420" i="29"/>
  <c r="F1420" i="29" s="1"/>
  <c r="B1420" i="29"/>
  <c r="E1420" i="29" s="1"/>
  <c r="J1419" i="29"/>
  <c r="I1419" i="29"/>
  <c r="H1419" i="29"/>
  <c r="F1419" i="29"/>
  <c r="D1419" i="29"/>
  <c r="G1419" i="29" s="1"/>
  <c r="C1419" i="29"/>
  <c r="B1419" i="29"/>
  <c r="E1419" i="29" s="1"/>
  <c r="J1418" i="29"/>
  <c r="I1418" i="29"/>
  <c r="H1418" i="29"/>
  <c r="G1418" i="29"/>
  <c r="E1418" i="29"/>
  <c r="D1418" i="29"/>
  <c r="C1418" i="29"/>
  <c r="F1418" i="29" s="1"/>
  <c r="B1418" i="29"/>
  <c r="J1417" i="29"/>
  <c r="I1417" i="29"/>
  <c r="H1417" i="29"/>
  <c r="F1417" i="29"/>
  <c r="D1417" i="29"/>
  <c r="G1417" i="29" s="1"/>
  <c r="C1417" i="29"/>
  <c r="B1417" i="29"/>
  <c r="E1417" i="29" s="1"/>
  <c r="J1416" i="29"/>
  <c r="I1416" i="29"/>
  <c r="H1416" i="29"/>
  <c r="E1416" i="29"/>
  <c r="D1416" i="29"/>
  <c r="G1416" i="29" s="1"/>
  <c r="C1416" i="29"/>
  <c r="F1416" i="29" s="1"/>
  <c r="B1416" i="29"/>
  <c r="J1415" i="29"/>
  <c r="I1415" i="29"/>
  <c r="H1415" i="29"/>
  <c r="D1415" i="29"/>
  <c r="G1415" i="29" s="1"/>
  <c r="C1415" i="29"/>
  <c r="F1415" i="29" s="1"/>
  <c r="B1415" i="29"/>
  <c r="E1415" i="29" s="1"/>
  <c r="J1414" i="29"/>
  <c r="I1414" i="29"/>
  <c r="H1414" i="29"/>
  <c r="G1414" i="29"/>
  <c r="E1414" i="29"/>
  <c r="D1414" i="29"/>
  <c r="C1414" i="29"/>
  <c r="F1414" i="29" s="1"/>
  <c r="B1414" i="29"/>
  <c r="J1413" i="29"/>
  <c r="I1413" i="29"/>
  <c r="H1413" i="29"/>
  <c r="F1413" i="29"/>
  <c r="D1413" i="29"/>
  <c r="G1413" i="29" s="1"/>
  <c r="C1413" i="29"/>
  <c r="B1413" i="29"/>
  <c r="E1413" i="29" s="1"/>
  <c r="J1412" i="29"/>
  <c r="I1412" i="29"/>
  <c r="H1412" i="29"/>
  <c r="D1412" i="29"/>
  <c r="G1412" i="29" s="1"/>
  <c r="C1412" i="29"/>
  <c r="F1412" i="29" s="1"/>
  <c r="B1412" i="29"/>
  <c r="E1412" i="29" s="1"/>
  <c r="J1411" i="29"/>
  <c r="I1411" i="29"/>
  <c r="H1411" i="29"/>
  <c r="D1411" i="29"/>
  <c r="G1411" i="29" s="1"/>
  <c r="C1411" i="29"/>
  <c r="F1411" i="29" s="1"/>
  <c r="B1411" i="29"/>
  <c r="E1411" i="29" s="1"/>
  <c r="J1410" i="29"/>
  <c r="I1410" i="29"/>
  <c r="H1410" i="29"/>
  <c r="D1410" i="29"/>
  <c r="G1410" i="29" s="1"/>
  <c r="C1410" i="29"/>
  <c r="F1410" i="29" s="1"/>
  <c r="B1410" i="29"/>
  <c r="E1410" i="29" s="1"/>
  <c r="J1409" i="29"/>
  <c r="I1409" i="29"/>
  <c r="H1409" i="29"/>
  <c r="D1409" i="29"/>
  <c r="G1409" i="29" s="1"/>
  <c r="C1409" i="29"/>
  <c r="F1409" i="29" s="1"/>
  <c r="B1409" i="29"/>
  <c r="E1409" i="29" s="1"/>
  <c r="J1408" i="29"/>
  <c r="I1408" i="29"/>
  <c r="H1408" i="29"/>
  <c r="D1408" i="29"/>
  <c r="G1408" i="29" s="1"/>
  <c r="C1408" i="29"/>
  <c r="F1408" i="29" s="1"/>
  <c r="B1408" i="29"/>
  <c r="E1408" i="29" s="1"/>
  <c r="J1407" i="29"/>
  <c r="I1407" i="29"/>
  <c r="H1407" i="29"/>
  <c r="D1407" i="29"/>
  <c r="G1407" i="29" s="1"/>
  <c r="C1407" i="29"/>
  <c r="F1407" i="29" s="1"/>
  <c r="B1407" i="29"/>
  <c r="E1407" i="29" s="1"/>
  <c r="J1406" i="29"/>
  <c r="I1406" i="29"/>
  <c r="H1406" i="29"/>
  <c r="D1406" i="29"/>
  <c r="G1406" i="29" s="1"/>
  <c r="C1406" i="29"/>
  <c r="F1406" i="29" s="1"/>
  <c r="B1406" i="29"/>
  <c r="E1406" i="29" s="1"/>
  <c r="J1405" i="29"/>
  <c r="I1405" i="29"/>
  <c r="H1405" i="29"/>
  <c r="D1405" i="29"/>
  <c r="G1405" i="29" s="1"/>
  <c r="C1405" i="29"/>
  <c r="F1405" i="29" s="1"/>
  <c r="B1405" i="29"/>
  <c r="E1405" i="29" s="1"/>
  <c r="J1404" i="29"/>
  <c r="I1404" i="29"/>
  <c r="H1404" i="29"/>
  <c r="G1404" i="29"/>
  <c r="D1404" i="29"/>
  <c r="C1404" i="29"/>
  <c r="F1404" i="29" s="1"/>
  <c r="B1404" i="29"/>
  <c r="E1404" i="29" s="1"/>
  <c r="J1403" i="29"/>
  <c r="I1403" i="29"/>
  <c r="H1403" i="29"/>
  <c r="F1403" i="29"/>
  <c r="D1403" i="29"/>
  <c r="G1403" i="29" s="1"/>
  <c r="C1403" i="29"/>
  <c r="B1403" i="29"/>
  <c r="E1403" i="29" s="1"/>
  <c r="J1402" i="29"/>
  <c r="I1402" i="29"/>
  <c r="H1402" i="29"/>
  <c r="G1402" i="29"/>
  <c r="E1402" i="29"/>
  <c r="D1402" i="29"/>
  <c r="C1402" i="29"/>
  <c r="F1402" i="29" s="1"/>
  <c r="B1402" i="29"/>
  <c r="J1401" i="29"/>
  <c r="I1401" i="29"/>
  <c r="H1401" i="29"/>
  <c r="F1401" i="29"/>
  <c r="D1401" i="29"/>
  <c r="G1401" i="29" s="1"/>
  <c r="C1401" i="29"/>
  <c r="B1401" i="29"/>
  <c r="E1401" i="29" s="1"/>
  <c r="J1400" i="29"/>
  <c r="I1400" i="29"/>
  <c r="H1400" i="29"/>
  <c r="G1400" i="29"/>
  <c r="E1400" i="29"/>
  <c r="D1400" i="29"/>
  <c r="C1400" i="29"/>
  <c r="F1400" i="29" s="1"/>
  <c r="B1400" i="29"/>
  <c r="J1399" i="29"/>
  <c r="I1399" i="29"/>
  <c r="H1399" i="29"/>
  <c r="F1399" i="29"/>
  <c r="D1399" i="29"/>
  <c r="G1399" i="29" s="1"/>
  <c r="C1399" i="29"/>
  <c r="B1399" i="29"/>
  <c r="E1399" i="29" s="1"/>
  <c r="J1398" i="29"/>
  <c r="I1398" i="29"/>
  <c r="H1398" i="29"/>
  <c r="G1398" i="29"/>
  <c r="E1398" i="29"/>
  <c r="D1398" i="29"/>
  <c r="C1398" i="29"/>
  <c r="F1398" i="29" s="1"/>
  <c r="B1398" i="29"/>
  <c r="J1397" i="29"/>
  <c r="I1397" i="29"/>
  <c r="H1397" i="29"/>
  <c r="F1397" i="29"/>
  <c r="D1397" i="29"/>
  <c r="G1397" i="29" s="1"/>
  <c r="C1397" i="29"/>
  <c r="B1397" i="29"/>
  <c r="E1397" i="29" s="1"/>
  <c r="J1396" i="29"/>
  <c r="I1396" i="29"/>
  <c r="H1396" i="29"/>
  <c r="E1396" i="29"/>
  <c r="D1396" i="29"/>
  <c r="G1396" i="29" s="1"/>
  <c r="C1396" i="29"/>
  <c r="F1396" i="29" s="1"/>
  <c r="B1396" i="29"/>
  <c r="J1395" i="29"/>
  <c r="I1395" i="29"/>
  <c r="H1395" i="29"/>
  <c r="D1395" i="29"/>
  <c r="G1395" i="29" s="1"/>
  <c r="C1395" i="29"/>
  <c r="F1395" i="29" s="1"/>
  <c r="B1395" i="29"/>
  <c r="E1395" i="29" s="1"/>
  <c r="J1394" i="29"/>
  <c r="I1394" i="29"/>
  <c r="H1394" i="29"/>
  <c r="D1394" i="29"/>
  <c r="G1394" i="29" s="1"/>
  <c r="C1394" i="29"/>
  <c r="F1394" i="29" s="1"/>
  <c r="B1394" i="29"/>
  <c r="E1394" i="29" s="1"/>
  <c r="J1393" i="29"/>
  <c r="I1393" i="29"/>
  <c r="H1393" i="29"/>
  <c r="D1393" i="29"/>
  <c r="G1393" i="29" s="1"/>
  <c r="C1393" i="29"/>
  <c r="F1393" i="29" s="1"/>
  <c r="B1393" i="29"/>
  <c r="E1393" i="29" s="1"/>
  <c r="J1392" i="29"/>
  <c r="I1392" i="29"/>
  <c r="H1392" i="29"/>
  <c r="D1392" i="29"/>
  <c r="G1392" i="29" s="1"/>
  <c r="C1392" i="29"/>
  <c r="F1392" i="29" s="1"/>
  <c r="B1392" i="29"/>
  <c r="E1392" i="29" s="1"/>
  <c r="J1391" i="29"/>
  <c r="I1391" i="29"/>
  <c r="H1391" i="29"/>
  <c r="D1391" i="29"/>
  <c r="G1391" i="29" s="1"/>
  <c r="C1391" i="29"/>
  <c r="F1391" i="29" s="1"/>
  <c r="B1391" i="29"/>
  <c r="E1391" i="29" s="1"/>
  <c r="J1390" i="29"/>
  <c r="I1390" i="29"/>
  <c r="H1390" i="29"/>
  <c r="D1390" i="29"/>
  <c r="G1390" i="29" s="1"/>
  <c r="C1390" i="29"/>
  <c r="F1390" i="29" s="1"/>
  <c r="B1390" i="29"/>
  <c r="E1390" i="29" s="1"/>
  <c r="J1389" i="29"/>
  <c r="I1389" i="29"/>
  <c r="H1389" i="29"/>
  <c r="D1389" i="29"/>
  <c r="G1389" i="29" s="1"/>
  <c r="C1389" i="29"/>
  <c r="F1389" i="29" s="1"/>
  <c r="B1389" i="29"/>
  <c r="E1389" i="29" s="1"/>
  <c r="J1388" i="29"/>
  <c r="I1388" i="29"/>
  <c r="H1388" i="29"/>
  <c r="G1388" i="29"/>
  <c r="D1388" i="29"/>
  <c r="C1388" i="29"/>
  <c r="F1388" i="29" s="1"/>
  <c r="B1388" i="29"/>
  <c r="E1388" i="29" s="1"/>
  <c r="J1387" i="29"/>
  <c r="I1387" i="29"/>
  <c r="H1387" i="29"/>
  <c r="F1387" i="29"/>
  <c r="D1387" i="29"/>
  <c r="G1387" i="29" s="1"/>
  <c r="C1387" i="29"/>
  <c r="B1387" i="29"/>
  <c r="E1387" i="29" s="1"/>
  <c r="J1386" i="29"/>
  <c r="I1386" i="29"/>
  <c r="H1386" i="29"/>
  <c r="G1386" i="29"/>
  <c r="E1386" i="29"/>
  <c r="D1386" i="29"/>
  <c r="C1386" i="29"/>
  <c r="F1386" i="29" s="1"/>
  <c r="B1386" i="29"/>
  <c r="J1385" i="29"/>
  <c r="I1385" i="29"/>
  <c r="H1385" i="29"/>
  <c r="F1385" i="29"/>
  <c r="D1385" i="29"/>
  <c r="G1385" i="29" s="1"/>
  <c r="C1385" i="29"/>
  <c r="B1385" i="29"/>
  <c r="E1385" i="29" s="1"/>
  <c r="J1384" i="29"/>
  <c r="I1384" i="29"/>
  <c r="H1384" i="29"/>
  <c r="E1384" i="29"/>
  <c r="D1384" i="29"/>
  <c r="G1384" i="29" s="1"/>
  <c r="C1384" i="29"/>
  <c r="F1384" i="29" s="1"/>
  <c r="B1384" i="29"/>
  <c r="J1383" i="29"/>
  <c r="I1383" i="29"/>
  <c r="H1383" i="29"/>
  <c r="D1383" i="29"/>
  <c r="G1383" i="29" s="1"/>
  <c r="C1383" i="29"/>
  <c r="F1383" i="29" s="1"/>
  <c r="B1383" i="29"/>
  <c r="E1383" i="29" s="1"/>
  <c r="J1382" i="29"/>
  <c r="I1382" i="29"/>
  <c r="H1382" i="29"/>
  <c r="G1382" i="29"/>
  <c r="E1382" i="29"/>
  <c r="D1382" i="29"/>
  <c r="C1382" i="29"/>
  <c r="F1382" i="29" s="1"/>
  <c r="B1382" i="29"/>
  <c r="J1381" i="29"/>
  <c r="I1381" i="29"/>
  <c r="H1381" i="29"/>
  <c r="F1381" i="29"/>
  <c r="D1381" i="29"/>
  <c r="G1381" i="29" s="1"/>
  <c r="C1381" i="29"/>
  <c r="B1381" i="29"/>
  <c r="E1381" i="29" s="1"/>
  <c r="J1380" i="29"/>
  <c r="I1380" i="29"/>
  <c r="H1380" i="29"/>
  <c r="D1380" i="29"/>
  <c r="G1380" i="29" s="1"/>
  <c r="C1380" i="29"/>
  <c r="F1380" i="29" s="1"/>
  <c r="B1380" i="29"/>
  <c r="E1380" i="29" s="1"/>
  <c r="J1379" i="29"/>
  <c r="I1379" i="29"/>
  <c r="H1379" i="29"/>
  <c r="D1379" i="29"/>
  <c r="G1379" i="29" s="1"/>
  <c r="C1379" i="29"/>
  <c r="F1379" i="29" s="1"/>
  <c r="B1379" i="29"/>
  <c r="E1379" i="29" s="1"/>
  <c r="J1378" i="29"/>
  <c r="I1378" i="29"/>
  <c r="H1378" i="29"/>
  <c r="D1378" i="29"/>
  <c r="G1378" i="29" s="1"/>
  <c r="C1378" i="29"/>
  <c r="F1378" i="29" s="1"/>
  <c r="B1378" i="29"/>
  <c r="E1378" i="29" s="1"/>
  <c r="J1377" i="29"/>
  <c r="I1377" i="29"/>
  <c r="H1377" i="29"/>
  <c r="D1377" i="29"/>
  <c r="G1377" i="29" s="1"/>
  <c r="C1377" i="29"/>
  <c r="F1377" i="29" s="1"/>
  <c r="B1377" i="29"/>
  <c r="E1377" i="29" s="1"/>
  <c r="J1376" i="29"/>
  <c r="I1376" i="29"/>
  <c r="H1376" i="29"/>
  <c r="D1376" i="29"/>
  <c r="G1376" i="29" s="1"/>
  <c r="C1376" i="29"/>
  <c r="F1376" i="29" s="1"/>
  <c r="B1376" i="29"/>
  <c r="E1376" i="29" s="1"/>
  <c r="J1375" i="29"/>
  <c r="I1375" i="29"/>
  <c r="H1375" i="29"/>
  <c r="D1375" i="29"/>
  <c r="G1375" i="29" s="1"/>
  <c r="C1375" i="29"/>
  <c r="F1375" i="29" s="1"/>
  <c r="B1375" i="29"/>
  <c r="E1375" i="29" s="1"/>
  <c r="J1374" i="29"/>
  <c r="I1374" i="29"/>
  <c r="H1374" i="29"/>
  <c r="D1374" i="29"/>
  <c r="G1374" i="29" s="1"/>
  <c r="C1374" i="29"/>
  <c r="F1374" i="29" s="1"/>
  <c r="B1374" i="29"/>
  <c r="E1374" i="29" s="1"/>
  <c r="J1373" i="29"/>
  <c r="I1373" i="29"/>
  <c r="H1373" i="29"/>
  <c r="D1373" i="29"/>
  <c r="G1373" i="29" s="1"/>
  <c r="C1373" i="29"/>
  <c r="F1373" i="29" s="1"/>
  <c r="B1373" i="29"/>
  <c r="E1373" i="29" s="1"/>
  <c r="J1372" i="29"/>
  <c r="I1372" i="29"/>
  <c r="H1372" i="29"/>
  <c r="G1372" i="29"/>
  <c r="D1372" i="29"/>
  <c r="C1372" i="29"/>
  <c r="F1372" i="29" s="1"/>
  <c r="B1372" i="29"/>
  <c r="E1372" i="29" s="1"/>
  <c r="J1371" i="29"/>
  <c r="I1371" i="29"/>
  <c r="H1371" i="29"/>
  <c r="F1371" i="29"/>
  <c r="D1371" i="29"/>
  <c r="G1371" i="29" s="1"/>
  <c r="C1371" i="29"/>
  <c r="B1371" i="29"/>
  <c r="E1371" i="29" s="1"/>
  <c r="J1370" i="29"/>
  <c r="I1370" i="29"/>
  <c r="H1370" i="29"/>
  <c r="G1370" i="29"/>
  <c r="E1370" i="29"/>
  <c r="D1370" i="29"/>
  <c r="C1370" i="29"/>
  <c r="F1370" i="29" s="1"/>
  <c r="B1370" i="29"/>
  <c r="J1369" i="29"/>
  <c r="I1369" i="29"/>
  <c r="H1369" i="29"/>
  <c r="F1369" i="29"/>
  <c r="D1369" i="29"/>
  <c r="G1369" i="29" s="1"/>
  <c r="C1369" i="29"/>
  <c r="B1369" i="29"/>
  <c r="E1369" i="29" s="1"/>
  <c r="J1368" i="29"/>
  <c r="I1368" i="29"/>
  <c r="H1368" i="29"/>
  <c r="G1368" i="29"/>
  <c r="E1368" i="29"/>
  <c r="D1368" i="29"/>
  <c r="C1368" i="29"/>
  <c r="F1368" i="29" s="1"/>
  <c r="B1368" i="29"/>
  <c r="J1367" i="29"/>
  <c r="I1367" i="29"/>
  <c r="H1367" i="29"/>
  <c r="F1367" i="29"/>
  <c r="D1367" i="29"/>
  <c r="G1367" i="29" s="1"/>
  <c r="C1367" i="29"/>
  <c r="B1367" i="29"/>
  <c r="E1367" i="29" s="1"/>
  <c r="J1366" i="29"/>
  <c r="I1366" i="29"/>
  <c r="H1366" i="29"/>
  <c r="G1366" i="29"/>
  <c r="E1366" i="29"/>
  <c r="D1366" i="29"/>
  <c r="C1366" i="29"/>
  <c r="F1366" i="29" s="1"/>
  <c r="B1366" i="29"/>
  <c r="J1365" i="29"/>
  <c r="I1365" i="29"/>
  <c r="H1365" i="29"/>
  <c r="F1365" i="29"/>
  <c r="D1365" i="29"/>
  <c r="G1365" i="29" s="1"/>
  <c r="C1365" i="29"/>
  <c r="B1365" i="29"/>
  <c r="E1365" i="29" s="1"/>
  <c r="J1364" i="29"/>
  <c r="I1364" i="29"/>
  <c r="H1364" i="29"/>
  <c r="E1364" i="29"/>
  <c r="D1364" i="29"/>
  <c r="G1364" i="29" s="1"/>
  <c r="C1364" i="29"/>
  <c r="F1364" i="29" s="1"/>
  <c r="B1364" i="29"/>
  <c r="J1363" i="29"/>
  <c r="I1363" i="29"/>
  <c r="H1363" i="29"/>
  <c r="D1363" i="29"/>
  <c r="G1363" i="29" s="1"/>
  <c r="C1363" i="29"/>
  <c r="F1363" i="29" s="1"/>
  <c r="B1363" i="29"/>
  <c r="E1363" i="29" s="1"/>
  <c r="J1362" i="29"/>
  <c r="I1362" i="29"/>
  <c r="H1362" i="29"/>
  <c r="D1362" i="29"/>
  <c r="G1362" i="29" s="1"/>
  <c r="C1362" i="29"/>
  <c r="F1362" i="29" s="1"/>
  <c r="B1362" i="29"/>
  <c r="E1362" i="29" s="1"/>
  <c r="J1361" i="29"/>
  <c r="I1361" i="29"/>
  <c r="H1361" i="29"/>
  <c r="D1361" i="29"/>
  <c r="G1361" i="29" s="1"/>
  <c r="C1361" i="29"/>
  <c r="F1361" i="29" s="1"/>
  <c r="B1361" i="29"/>
  <c r="E1361" i="29" s="1"/>
  <c r="J1360" i="29"/>
  <c r="I1360" i="29"/>
  <c r="H1360" i="29"/>
  <c r="D1360" i="29"/>
  <c r="G1360" i="29" s="1"/>
  <c r="C1360" i="29"/>
  <c r="F1360" i="29" s="1"/>
  <c r="B1360" i="29"/>
  <c r="E1360" i="29" s="1"/>
  <c r="J1359" i="29"/>
  <c r="I1359" i="29"/>
  <c r="H1359" i="29"/>
  <c r="D1359" i="29"/>
  <c r="G1359" i="29" s="1"/>
  <c r="C1359" i="29"/>
  <c r="F1359" i="29" s="1"/>
  <c r="B1359" i="29"/>
  <c r="E1359" i="29" s="1"/>
  <c r="J1358" i="29"/>
  <c r="I1358" i="29"/>
  <c r="H1358" i="29"/>
  <c r="D1358" i="29"/>
  <c r="G1358" i="29" s="1"/>
  <c r="C1358" i="29"/>
  <c r="F1358" i="29" s="1"/>
  <c r="B1358" i="29"/>
  <c r="E1358" i="29" s="1"/>
  <c r="J1357" i="29"/>
  <c r="I1357" i="29"/>
  <c r="H1357" i="29"/>
  <c r="D1357" i="29"/>
  <c r="G1357" i="29" s="1"/>
  <c r="C1357" i="29"/>
  <c r="F1357" i="29" s="1"/>
  <c r="B1357" i="29"/>
  <c r="E1357" i="29" s="1"/>
  <c r="J1356" i="29"/>
  <c r="I1356" i="29"/>
  <c r="H1356" i="29"/>
  <c r="G1356" i="29"/>
  <c r="D1356" i="29"/>
  <c r="C1356" i="29"/>
  <c r="F1356" i="29" s="1"/>
  <c r="B1356" i="29"/>
  <c r="E1356" i="29" s="1"/>
  <c r="J1355" i="29"/>
  <c r="I1355" i="29"/>
  <c r="H1355" i="29"/>
  <c r="F1355" i="29"/>
  <c r="D1355" i="29"/>
  <c r="G1355" i="29" s="1"/>
  <c r="C1355" i="29"/>
  <c r="B1355" i="29"/>
  <c r="E1355" i="29" s="1"/>
  <c r="J1354" i="29"/>
  <c r="I1354" i="29"/>
  <c r="H1354" i="29"/>
  <c r="G1354" i="29"/>
  <c r="E1354" i="29"/>
  <c r="D1354" i="29"/>
  <c r="C1354" i="29"/>
  <c r="F1354" i="29" s="1"/>
  <c r="B1354" i="29"/>
  <c r="J1353" i="29"/>
  <c r="I1353" i="29"/>
  <c r="H1353" i="29"/>
  <c r="F1353" i="29"/>
  <c r="D1353" i="29"/>
  <c r="G1353" i="29" s="1"/>
  <c r="C1353" i="29"/>
  <c r="B1353" i="29"/>
  <c r="E1353" i="29" s="1"/>
  <c r="J1352" i="29"/>
  <c r="I1352" i="29"/>
  <c r="H1352" i="29"/>
  <c r="E1352" i="29"/>
  <c r="D1352" i="29"/>
  <c r="G1352" i="29" s="1"/>
  <c r="C1352" i="29"/>
  <c r="F1352" i="29" s="1"/>
  <c r="B1352" i="29"/>
  <c r="J1351" i="29"/>
  <c r="I1351" i="29"/>
  <c r="H1351" i="29"/>
  <c r="D1351" i="29"/>
  <c r="G1351" i="29" s="1"/>
  <c r="C1351" i="29"/>
  <c r="F1351" i="29" s="1"/>
  <c r="B1351" i="29"/>
  <c r="E1351" i="29" s="1"/>
  <c r="J1350" i="29"/>
  <c r="I1350" i="29"/>
  <c r="H1350" i="29"/>
  <c r="G1350" i="29"/>
  <c r="E1350" i="29"/>
  <c r="D1350" i="29"/>
  <c r="C1350" i="29"/>
  <c r="F1350" i="29" s="1"/>
  <c r="B1350" i="29"/>
  <c r="J1349" i="29"/>
  <c r="I1349" i="29"/>
  <c r="H1349" i="29"/>
  <c r="F1349" i="29"/>
  <c r="D1349" i="29"/>
  <c r="G1349" i="29" s="1"/>
  <c r="C1349" i="29"/>
  <c r="B1349" i="29"/>
  <c r="E1349" i="29" s="1"/>
  <c r="J1348" i="29"/>
  <c r="I1348" i="29"/>
  <c r="H1348" i="29"/>
  <c r="D1348" i="29"/>
  <c r="G1348" i="29" s="1"/>
  <c r="C1348" i="29"/>
  <c r="F1348" i="29" s="1"/>
  <c r="B1348" i="29"/>
  <c r="E1348" i="29" s="1"/>
  <c r="J1347" i="29"/>
  <c r="I1347" i="29"/>
  <c r="H1347" i="29"/>
  <c r="D1347" i="29"/>
  <c r="G1347" i="29" s="1"/>
  <c r="C1347" i="29"/>
  <c r="F1347" i="29" s="1"/>
  <c r="B1347" i="29"/>
  <c r="E1347" i="29" s="1"/>
  <c r="J1346" i="29"/>
  <c r="I1346" i="29"/>
  <c r="H1346" i="29"/>
  <c r="D1346" i="29"/>
  <c r="G1346" i="29" s="1"/>
  <c r="C1346" i="29"/>
  <c r="F1346" i="29" s="1"/>
  <c r="B1346" i="29"/>
  <c r="E1346" i="29" s="1"/>
  <c r="J1345" i="29"/>
  <c r="I1345" i="29"/>
  <c r="H1345" i="29"/>
  <c r="D1345" i="29"/>
  <c r="G1345" i="29" s="1"/>
  <c r="C1345" i="29"/>
  <c r="F1345" i="29" s="1"/>
  <c r="B1345" i="29"/>
  <c r="E1345" i="29" s="1"/>
  <c r="J1344" i="29"/>
  <c r="I1344" i="29"/>
  <c r="H1344" i="29"/>
  <c r="D1344" i="29"/>
  <c r="G1344" i="29" s="1"/>
  <c r="C1344" i="29"/>
  <c r="F1344" i="29" s="1"/>
  <c r="B1344" i="29"/>
  <c r="E1344" i="29" s="1"/>
  <c r="J1343" i="29"/>
  <c r="I1343" i="29"/>
  <c r="H1343" i="29"/>
  <c r="D1343" i="29"/>
  <c r="G1343" i="29" s="1"/>
  <c r="C1343" i="29"/>
  <c r="F1343" i="29" s="1"/>
  <c r="B1343" i="29"/>
  <c r="E1343" i="29" s="1"/>
  <c r="J1342" i="29"/>
  <c r="I1342" i="29"/>
  <c r="H1342" i="29"/>
  <c r="D1342" i="29"/>
  <c r="G1342" i="29" s="1"/>
  <c r="C1342" i="29"/>
  <c r="F1342" i="29" s="1"/>
  <c r="B1342" i="29"/>
  <c r="E1342" i="29" s="1"/>
  <c r="J1341" i="29"/>
  <c r="I1341" i="29"/>
  <c r="H1341" i="29"/>
  <c r="D1341" i="29"/>
  <c r="G1341" i="29" s="1"/>
  <c r="C1341" i="29"/>
  <c r="F1341" i="29" s="1"/>
  <c r="B1341" i="29"/>
  <c r="E1341" i="29" s="1"/>
  <c r="J1340" i="29"/>
  <c r="I1340" i="29"/>
  <c r="H1340" i="29"/>
  <c r="G1340" i="29"/>
  <c r="D1340" i="29"/>
  <c r="C1340" i="29"/>
  <c r="F1340" i="29" s="1"/>
  <c r="B1340" i="29"/>
  <c r="E1340" i="29" s="1"/>
  <c r="J1339" i="29"/>
  <c r="I1339" i="29"/>
  <c r="H1339" i="29"/>
  <c r="F1339" i="29"/>
  <c r="D1339" i="29"/>
  <c r="G1339" i="29" s="1"/>
  <c r="C1339" i="29"/>
  <c r="B1339" i="29"/>
  <c r="E1339" i="29" s="1"/>
  <c r="J1338" i="29"/>
  <c r="I1338" i="29"/>
  <c r="H1338" i="29"/>
  <c r="G1338" i="29"/>
  <c r="E1338" i="29"/>
  <c r="D1338" i="29"/>
  <c r="C1338" i="29"/>
  <c r="F1338" i="29" s="1"/>
  <c r="B1338" i="29"/>
  <c r="J1337" i="29"/>
  <c r="I1337" i="29"/>
  <c r="H1337" i="29"/>
  <c r="F1337" i="29"/>
  <c r="D1337" i="29"/>
  <c r="G1337" i="29" s="1"/>
  <c r="C1337" i="29"/>
  <c r="B1337" i="29"/>
  <c r="E1337" i="29" s="1"/>
  <c r="J1336" i="29"/>
  <c r="I1336" i="29"/>
  <c r="H1336" i="29"/>
  <c r="G1336" i="29"/>
  <c r="E1336" i="29"/>
  <c r="D1336" i="29"/>
  <c r="C1336" i="29"/>
  <c r="F1336" i="29" s="1"/>
  <c r="B1336" i="29"/>
  <c r="J1335" i="29"/>
  <c r="I1335" i="29"/>
  <c r="H1335" i="29"/>
  <c r="F1335" i="29"/>
  <c r="D1335" i="29"/>
  <c r="G1335" i="29" s="1"/>
  <c r="C1335" i="29"/>
  <c r="B1335" i="29"/>
  <c r="E1335" i="29" s="1"/>
  <c r="J1334" i="29"/>
  <c r="I1334" i="29"/>
  <c r="H1334" i="29"/>
  <c r="G1334" i="29"/>
  <c r="E1334" i="29"/>
  <c r="D1334" i="29"/>
  <c r="C1334" i="29"/>
  <c r="F1334" i="29" s="1"/>
  <c r="B1334" i="29"/>
  <c r="J1333" i="29"/>
  <c r="I1333" i="29"/>
  <c r="H1333" i="29"/>
  <c r="F1333" i="29"/>
  <c r="D1333" i="29"/>
  <c r="G1333" i="29" s="1"/>
  <c r="C1333" i="29"/>
  <c r="B1333" i="29"/>
  <c r="E1333" i="29" s="1"/>
  <c r="J1332" i="29"/>
  <c r="I1332" i="29"/>
  <c r="H1332" i="29"/>
  <c r="E1332" i="29"/>
  <c r="D1332" i="29"/>
  <c r="G1332" i="29" s="1"/>
  <c r="C1332" i="29"/>
  <c r="F1332" i="29" s="1"/>
  <c r="B1332" i="29"/>
  <c r="J1331" i="29"/>
  <c r="I1331" i="29"/>
  <c r="H1331" i="29"/>
  <c r="D1331" i="29"/>
  <c r="G1331" i="29" s="1"/>
  <c r="C1331" i="29"/>
  <c r="F1331" i="29" s="1"/>
  <c r="B1331" i="29"/>
  <c r="E1331" i="29" s="1"/>
  <c r="J1330" i="29"/>
  <c r="I1330" i="29"/>
  <c r="H1330" i="29"/>
  <c r="D1330" i="29"/>
  <c r="G1330" i="29" s="1"/>
  <c r="C1330" i="29"/>
  <c r="F1330" i="29" s="1"/>
  <c r="B1330" i="29"/>
  <c r="E1330" i="29" s="1"/>
  <c r="J1329" i="29"/>
  <c r="I1329" i="29"/>
  <c r="H1329" i="29"/>
  <c r="D1329" i="29"/>
  <c r="G1329" i="29" s="1"/>
  <c r="C1329" i="29"/>
  <c r="F1329" i="29" s="1"/>
  <c r="B1329" i="29"/>
  <c r="E1329" i="29" s="1"/>
  <c r="J1328" i="29"/>
  <c r="I1328" i="29"/>
  <c r="H1328" i="29"/>
  <c r="D1328" i="29"/>
  <c r="G1328" i="29" s="1"/>
  <c r="C1328" i="29"/>
  <c r="F1328" i="29" s="1"/>
  <c r="B1328" i="29"/>
  <c r="E1328" i="29" s="1"/>
  <c r="J1327" i="29"/>
  <c r="I1327" i="29"/>
  <c r="H1327" i="29"/>
  <c r="D1327" i="29"/>
  <c r="G1327" i="29" s="1"/>
  <c r="C1327" i="29"/>
  <c r="F1327" i="29" s="1"/>
  <c r="B1327" i="29"/>
  <c r="E1327" i="29" s="1"/>
  <c r="J1326" i="29"/>
  <c r="I1326" i="29"/>
  <c r="H1326" i="29"/>
  <c r="D1326" i="29"/>
  <c r="G1326" i="29" s="1"/>
  <c r="C1326" i="29"/>
  <c r="F1326" i="29" s="1"/>
  <c r="B1326" i="29"/>
  <c r="E1326" i="29" s="1"/>
  <c r="J1325" i="29"/>
  <c r="I1325" i="29"/>
  <c r="H1325" i="29"/>
  <c r="D1325" i="29"/>
  <c r="G1325" i="29" s="1"/>
  <c r="C1325" i="29"/>
  <c r="F1325" i="29" s="1"/>
  <c r="B1325" i="29"/>
  <c r="E1325" i="29" s="1"/>
  <c r="J1324" i="29"/>
  <c r="I1324" i="29"/>
  <c r="H1324" i="29"/>
  <c r="G1324" i="29"/>
  <c r="D1324" i="29"/>
  <c r="C1324" i="29"/>
  <c r="F1324" i="29" s="1"/>
  <c r="B1324" i="29"/>
  <c r="E1324" i="29" s="1"/>
  <c r="J1323" i="29"/>
  <c r="I1323" i="29"/>
  <c r="H1323" i="29"/>
  <c r="F1323" i="29"/>
  <c r="D1323" i="29"/>
  <c r="G1323" i="29" s="1"/>
  <c r="C1323" i="29"/>
  <c r="B1323" i="29"/>
  <c r="E1323" i="29" s="1"/>
  <c r="J1322" i="29"/>
  <c r="I1322" i="29"/>
  <c r="H1322" i="29"/>
  <c r="G1322" i="29"/>
  <c r="E1322" i="29"/>
  <c r="D1322" i="29"/>
  <c r="C1322" i="29"/>
  <c r="F1322" i="29" s="1"/>
  <c r="B1322" i="29"/>
  <c r="J1321" i="29"/>
  <c r="I1321" i="29"/>
  <c r="H1321" i="29"/>
  <c r="F1321" i="29"/>
  <c r="D1321" i="29"/>
  <c r="G1321" i="29" s="1"/>
  <c r="C1321" i="29"/>
  <c r="B1321" i="29"/>
  <c r="E1321" i="29" s="1"/>
  <c r="J1320" i="29"/>
  <c r="I1320" i="29"/>
  <c r="H1320" i="29"/>
  <c r="E1320" i="29"/>
  <c r="D1320" i="29"/>
  <c r="G1320" i="29" s="1"/>
  <c r="C1320" i="29"/>
  <c r="F1320" i="29" s="1"/>
  <c r="B1320" i="29"/>
  <c r="J1319" i="29"/>
  <c r="I1319" i="29"/>
  <c r="H1319" i="29"/>
  <c r="D1319" i="29"/>
  <c r="G1319" i="29" s="1"/>
  <c r="C1319" i="29"/>
  <c r="F1319" i="29" s="1"/>
  <c r="B1319" i="29"/>
  <c r="E1319" i="29" s="1"/>
  <c r="J1318" i="29"/>
  <c r="I1318" i="29"/>
  <c r="H1318" i="29"/>
  <c r="G1318" i="29"/>
  <c r="E1318" i="29"/>
  <c r="D1318" i="29"/>
  <c r="C1318" i="29"/>
  <c r="F1318" i="29" s="1"/>
  <c r="B1318" i="29"/>
  <c r="J1317" i="29"/>
  <c r="I1317" i="29"/>
  <c r="H1317" i="29"/>
  <c r="F1317" i="29"/>
  <c r="D1317" i="29"/>
  <c r="G1317" i="29" s="1"/>
  <c r="C1317" i="29"/>
  <c r="B1317" i="29"/>
  <c r="E1317" i="29" s="1"/>
  <c r="J1316" i="29"/>
  <c r="I1316" i="29"/>
  <c r="H1316" i="29"/>
  <c r="D1316" i="29"/>
  <c r="G1316" i="29" s="1"/>
  <c r="C1316" i="29"/>
  <c r="F1316" i="29" s="1"/>
  <c r="B1316" i="29"/>
  <c r="E1316" i="29" s="1"/>
  <c r="J1315" i="29"/>
  <c r="I1315" i="29"/>
  <c r="H1315" i="29"/>
  <c r="D1315" i="29"/>
  <c r="G1315" i="29" s="1"/>
  <c r="C1315" i="29"/>
  <c r="F1315" i="29" s="1"/>
  <c r="B1315" i="29"/>
  <c r="E1315" i="29" s="1"/>
  <c r="J1314" i="29"/>
  <c r="I1314" i="29"/>
  <c r="H1314" i="29"/>
  <c r="D1314" i="29"/>
  <c r="G1314" i="29" s="1"/>
  <c r="C1314" i="29"/>
  <c r="F1314" i="29" s="1"/>
  <c r="B1314" i="29"/>
  <c r="E1314" i="29" s="1"/>
  <c r="J1313" i="29"/>
  <c r="I1313" i="29"/>
  <c r="H1313" i="29"/>
  <c r="D1313" i="29"/>
  <c r="G1313" i="29" s="1"/>
  <c r="C1313" i="29"/>
  <c r="F1313" i="29" s="1"/>
  <c r="B1313" i="29"/>
  <c r="E1313" i="29" s="1"/>
  <c r="J1312" i="29"/>
  <c r="I1312" i="29"/>
  <c r="H1312" i="29"/>
  <c r="D1312" i="29"/>
  <c r="G1312" i="29" s="1"/>
  <c r="C1312" i="29"/>
  <c r="F1312" i="29" s="1"/>
  <c r="B1312" i="29"/>
  <c r="E1312" i="29" s="1"/>
  <c r="J1311" i="29"/>
  <c r="I1311" i="29"/>
  <c r="H1311" i="29"/>
  <c r="D1311" i="29"/>
  <c r="G1311" i="29" s="1"/>
  <c r="C1311" i="29"/>
  <c r="F1311" i="29" s="1"/>
  <c r="B1311" i="29"/>
  <c r="E1311" i="29" s="1"/>
  <c r="J1310" i="29"/>
  <c r="I1310" i="29"/>
  <c r="H1310" i="29"/>
  <c r="D1310" i="29"/>
  <c r="G1310" i="29" s="1"/>
  <c r="C1310" i="29"/>
  <c r="F1310" i="29" s="1"/>
  <c r="B1310" i="29"/>
  <c r="E1310" i="29" s="1"/>
  <c r="J1309" i="29"/>
  <c r="I1309" i="29"/>
  <c r="H1309" i="29"/>
  <c r="D1309" i="29"/>
  <c r="G1309" i="29" s="1"/>
  <c r="C1309" i="29"/>
  <c r="F1309" i="29" s="1"/>
  <c r="B1309" i="29"/>
  <c r="E1309" i="29" s="1"/>
  <c r="J1308" i="29"/>
  <c r="I1308" i="29"/>
  <c r="H1308" i="29"/>
  <c r="G1308" i="29"/>
  <c r="D1308" i="29"/>
  <c r="C1308" i="29"/>
  <c r="F1308" i="29" s="1"/>
  <c r="B1308" i="29"/>
  <c r="E1308" i="29" s="1"/>
  <c r="J1307" i="29"/>
  <c r="I1307" i="29"/>
  <c r="H1307" i="29"/>
  <c r="F1307" i="29"/>
  <c r="D1307" i="29"/>
  <c r="G1307" i="29" s="1"/>
  <c r="C1307" i="29"/>
  <c r="B1307" i="29"/>
  <c r="E1307" i="29" s="1"/>
  <c r="J1306" i="29"/>
  <c r="I1306" i="29"/>
  <c r="H1306" i="29"/>
  <c r="G1306" i="29"/>
  <c r="E1306" i="29"/>
  <c r="D1306" i="29"/>
  <c r="C1306" i="29"/>
  <c r="F1306" i="29" s="1"/>
  <c r="B1306" i="29"/>
  <c r="J1305" i="29"/>
  <c r="I1305" i="29"/>
  <c r="H1305" i="29"/>
  <c r="F1305" i="29"/>
  <c r="D1305" i="29"/>
  <c r="G1305" i="29" s="1"/>
  <c r="C1305" i="29"/>
  <c r="B1305" i="29"/>
  <c r="E1305" i="29" s="1"/>
  <c r="J1304" i="29"/>
  <c r="I1304" i="29"/>
  <c r="H1304" i="29"/>
  <c r="G1304" i="29"/>
  <c r="E1304" i="29"/>
  <c r="D1304" i="29"/>
  <c r="C1304" i="29"/>
  <c r="F1304" i="29" s="1"/>
  <c r="B1304" i="29"/>
  <c r="J1303" i="29"/>
  <c r="I1303" i="29"/>
  <c r="H1303" i="29"/>
  <c r="F1303" i="29"/>
  <c r="E1303" i="29"/>
  <c r="D1303" i="29"/>
  <c r="G1303" i="29" s="1"/>
  <c r="C1303" i="29"/>
  <c r="B1303" i="29"/>
  <c r="J1302" i="29"/>
  <c r="I1302" i="29"/>
  <c r="H1302" i="29"/>
  <c r="G1302" i="29"/>
  <c r="F1302" i="29"/>
  <c r="E1302" i="29"/>
  <c r="D1302" i="29"/>
  <c r="C1302" i="29"/>
  <c r="B1302" i="29"/>
  <c r="J1301" i="29"/>
  <c r="I1301" i="29"/>
  <c r="H1301" i="29"/>
  <c r="F1301" i="29"/>
  <c r="D1301" i="29"/>
  <c r="G1301" i="29" s="1"/>
  <c r="C1301" i="29"/>
  <c r="B1301" i="29"/>
  <c r="E1301" i="29" s="1"/>
  <c r="J1300" i="29"/>
  <c r="I1300" i="29"/>
  <c r="H1300" i="29"/>
  <c r="G1300" i="29"/>
  <c r="E1300" i="29"/>
  <c r="D1300" i="29"/>
  <c r="C1300" i="29"/>
  <c r="F1300" i="29" s="1"/>
  <c r="B1300" i="29"/>
  <c r="J1299" i="29"/>
  <c r="I1299" i="29"/>
  <c r="H1299" i="29"/>
  <c r="F1299" i="29"/>
  <c r="D1299" i="29"/>
  <c r="G1299" i="29" s="1"/>
  <c r="C1299" i="29"/>
  <c r="B1299" i="29"/>
  <c r="E1299" i="29" s="1"/>
  <c r="J1298" i="29"/>
  <c r="I1298" i="29"/>
  <c r="H1298" i="29"/>
  <c r="G1298" i="29"/>
  <c r="E1298" i="29"/>
  <c r="D1298" i="29"/>
  <c r="C1298" i="29"/>
  <c r="F1298" i="29" s="1"/>
  <c r="B1298" i="29"/>
  <c r="J1297" i="29"/>
  <c r="I1297" i="29"/>
  <c r="H1297" i="29"/>
  <c r="F1297" i="29"/>
  <c r="D1297" i="29"/>
  <c r="G1297" i="29" s="1"/>
  <c r="C1297" i="29"/>
  <c r="B1297" i="29"/>
  <c r="E1297" i="29" s="1"/>
  <c r="J1296" i="29"/>
  <c r="I1296" i="29"/>
  <c r="H1296" i="29"/>
  <c r="E1296" i="29"/>
  <c r="D1296" i="29"/>
  <c r="G1296" i="29" s="1"/>
  <c r="C1296" i="29"/>
  <c r="F1296" i="29" s="1"/>
  <c r="B1296" i="29"/>
  <c r="J1295" i="29"/>
  <c r="I1295" i="29"/>
  <c r="H1295" i="29"/>
  <c r="D1295" i="29"/>
  <c r="G1295" i="29" s="1"/>
  <c r="C1295" i="29"/>
  <c r="F1295" i="29" s="1"/>
  <c r="B1295" i="29"/>
  <c r="E1295" i="29" s="1"/>
  <c r="J1294" i="29"/>
  <c r="I1294" i="29"/>
  <c r="H1294" i="29"/>
  <c r="E1294" i="29"/>
  <c r="D1294" i="29"/>
  <c r="G1294" i="29" s="1"/>
  <c r="C1294" i="29"/>
  <c r="F1294" i="29" s="1"/>
  <c r="B1294" i="29"/>
  <c r="J1293" i="29"/>
  <c r="I1293" i="29"/>
  <c r="H1293" i="29"/>
  <c r="G1293" i="29"/>
  <c r="D1293" i="29"/>
  <c r="C1293" i="29"/>
  <c r="F1293" i="29" s="1"/>
  <c r="B1293" i="29"/>
  <c r="E1293" i="29" s="1"/>
  <c r="J1292" i="29"/>
  <c r="I1292" i="29"/>
  <c r="H1292" i="29"/>
  <c r="G1292" i="29"/>
  <c r="E1292" i="29"/>
  <c r="D1292" i="29"/>
  <c r="C1292" i="29"/>
  <c r="F1292" i="29" s="1"/>
  <c r="B1292" i="29"/>
  <c r="J1291" i="29"/>
  <c r="I1291" i="29"/>
  <c r="H1291" i="29"/>
  <c r="F1291" i="29"/>
  <c r="D1291" i="29"/>
  <c r="G1291" i="29" s="1"/>
  <c r="C1291" i="29"/>
  <c r="B1291" i="29"/>
  <c r="E1291" i="29" s="1"/>
  <c r="J1290" i="29"/>
  <c r="I1290" i="29"/>
  <c r="H1290" i="29"/>
  <c r="D1290" i="29"/>
  <c r="G1290" i="29" s="1"/>
  <c r="C1290" i="29"/>
  <c r="F1290" i="29" s="1"/>
  <c r="B1290" i="29"/>
  <c r="E1290" i="29" s="1"/>
  <c r="J1289" i="29"/>
  <c r="I1289" i="29"/>
  <c r="H1289" i="29"/>
  <c r="D1289" i="29"/>
  <c r="G1289" i="29" s="1"/>
  <c r="C1289" i="29"/>
  <c r="F1289" i="29" s="1"/>
  <c r="B1289" i="29"/>
  <c r="E1289" i="29" s="1"/>
  <c r="J1288" i="29"/>
  <c r="I1288" i="29"/>
  <c r="H1288" i="29"/>
  <c r="D1288" i="29"/>
  <c r="G1288" i="29" s="1"/>
  <c r="C1288" i="29"/>
  <c r="F1288" i="29" s="1"/>
  <c r="B1288" i="29"/>
  <c r="E1288" i="29" s="1"/>
  <c r="J1287" i="29"/>
  <c r="I1287" i="29"/>
  <c r="H1287" i="29"/>
  <c r="D1287" i="29"/>
  <c r="G1287" i="29" s="1"/>
  <c r="C1287" i="29"/>
  <c r="F1287" i="29" s="1"/>
  <c r="B1287" i="29"/>
  <c r="E1287" i="29" s="1"/>
  <c r="J1286" i="29"/>
  <c r="I1286" i="29"/>
  <c r="H1286" i="29"/>
  <c r="D1286" i="29"/>
  <c r="G1286" i="29" s="1"/>
  <c r="C1286" i="29"/>
  <c r="F1286" i="29" s="1"/>
  <c r="B1286" i="29"/>
  <c r="E1286" i="29" s="1"/>
  <c r="J1285" i="29"/>
  <c r="I1285" i="29"/>
  <c r="H1285" i="29"/>
  <c r="F1285" i="29"/>
  <c r="D1285" i="29"/>
  <c r="G1285" i="29" s="1"/>
  <c r="C1285" i="29"/>
  <c r="B1285" i="29"/>
  <c r="E1285" i="29" s="1"/>
  <c r="J1284" i="29"/>
  <c r="I1284" i="29"/>
  <c r="H1284" i="29"/>
  <c r="D1284" i="29"/>
  <c r="G1284" i="29" s="1"/>
  <c r="C1284" i="29"/>
  <c r="F1284" i="29" s="1"/>
  <c r="B1284" i="29"/>
  <c r="E1284" i="29" s="1"/>
  <c r="J1283" i="29"/>
  <c r="I1283" i="29"/>
  <c r="H1283" i="29"/>
  <c r="D1283" i="29"/>
  <c r="G1283" i="29" s="1"/>
  <c r="C1283" i="29"/>
  <c r="F1283" i="29" s="1"/>
  <c r="B1283" i="29"/>
  <c r="E1283" i="29" s="1"/>
  <c r="J1282" i="29"/>
  <c r="I1282" i="29"/>
  <c r="H1282" i="29"/>
  <c r="D1282" i="29"/>
  <c r="G1282" i="29" s="1"/>
  <c r="C1282" i="29"/>
  <c r="F1282" i="29" s="1"/>
  <c r="B1282" i="29"/>
  <c r="E1282" i="29" s="1"/>
  <c r="J1281" i="29"/>
  <c r="I1281" i="29"/>
  <c r="H1281" i="29"/>
  <c r="D1281" i="29"/>
  <c r="G1281" i="29" s="1"/>
  <c r="C1281" i="29"/>
  <c r="F1281" i="29" s="1"/>
  <c r="B1281" i="29"/>
  <c r="E1281" i="29" s="1"/>
  <c r="J1280" i="29"/>
  <c r="I1280" i="29"/>
  <c r="H1280" i="29"/>
  <c r="D1280" i="29"/>
  <c r="G1280" i="29" s="1"/>
  <c r="C1280" i="29"/>
  <c r="F1280" i="29" s="1"/>
  <c r="B1280" i="29"/>
  <c r="E1280" i="29" s="1"/>
  <c r="J1279" i="29"/>
  <c r="I1279" i="29"/>
  <c r="H1279" i="29"/>
  <c r="D1279" i="29"/>
  <c r="G1279" i="29" s="1"/>
  <c r="C1279" i="29"/>
  <c r="F1279" i="29" s="1"/>
  <c r="B1279" i="29"/>
  <c r="E1279" i="29" s="1"/>
  <c r="J1278" i="29"/>
  <c r="I1278" i="29"/>
  <c r="H1278" i="29"/>
  <c r="D1278" i="29"/>
  <c r="G1278" i="29" s="1"/>
  <c r="C1278" i="29"/>
  <c r="F1278" i="29" s="1"/>
  <c r="B1278" i="29"/>
  <c r="E1278" i="29" s="1"/>
  <c r="J1277" i="29"/>
  <c r="I1277" i="29"/>
  <c r="H1277" i="29"/>
  <c r="D1277" i="29"/>
  <c r="G1277" i="29" s="1"/>
  <c r="C1277" i="29"/>
  <c r="F1277" i="29" s="1"/>
  <c r="B1277" i="29"/>
  <c r="E1277" i="29" s="1"/>
  <c r="J1276" i="29"/>
  <c r="I1276" i="29"/>
  <c r="H1276" i="29"/>
  <c r="D1276" i="29"/>
  <c r="G1276" i="29" s="1"/>
  <c r="C1276" i="29"/>
  <c r="F1276" i="29" s="1"/>
  <c r="B1276" i="29"/>
  <c r="E1276" i="29" s="1"/>
  <c r="J1275" i="29"/>
  <c r="I1275" i="29"/>
  <c r="H1275" i="29"/>
  <c r="D1275" i="29"/>
  <c r="G1275" i="29" s="1"/>
  <c r="C1275" i="29"/>
  <c r="F1275" i="29" s="1"/>
  <c r="B1275" i="29"/>
  <c r="E1275" i="29" s="1"/>
  <c r="J1274" i="29"/>
  <c r="I1274" i="29"/>
  <c r="H1274" i="29"/>
  <c r="D1274" i="29"/>
  <c r="G1274" i="29" s="1"/>
  <c r="C1274" i="29"/>
  <c r="F1274" i="29" s="1"/>
  <c r="B1274" i="29"/>
  <c r="E1274" i="29" s="1"/>
  <c r="J1273" i="29"/>
  <c r="I1273" i="29"/>
  <c r="H1273" i="29"/>
  <c r="D1273" i="29"/>
  <c r="G1273" i="29" s="1"/>
  <c r="C1273" i="29"/>
  <c r="F1273" i="29" s="1"/>
  <c r="B1273" i="29"/>
  <c r="E1273" i="29" s="1"/>
  <c r="J1272" i="29"/>
  <c r="I1272" i="29"/>
  <c r="H1272" i="29"/>
  <c r="D1272" i="29"/>
  <c r="G1272" i="29" s="1"/>
  <c r="C1272" i="29"/>
  <c r="F1272" i="29" s="1"/>
  <c r="B1272" i="29"/>
  <c r="E1272" i="29" s="1"/>
  <c r="J1271" i="29"/>
  <c r="I1271" i="29"/>
  <c r="H1271" i="29"/>
  <c r="D1271" i="29"/>
  <c r="G1271" i="29" s="1"/>
  <c r="C1271" i="29"/>
  <c r="F1271" i="29" s="1"/>
  <c r="B1271" i="29"/>
  <c r="E1271" i="29" s="1"/>
  <c r="J1270" i="29"/>
  <c r="I1270" i="29"/>
  <c r="H1270" i="29"/>
  <c r="D1270" i="29"/>
  <c r="G1270" i="29" s="1"/>
  <c r="C1270" i="29"/>
  <c r="F1270" i="29" s="1"/>
  <c r="B1270" i="29"/>
  <c r="E1270" i="29" s="1"/>
  <c r="J1269" i="29"/>
  <c r="I1269" i="29"/>
  <c r="H1269" i="29"/>
  <c r="D1269" i="29"/>
  <c r="G1269" i="29" s="1"/>
  <c r="C1269" i="29"/>
  <c r="F1269" i="29" s="1"/>
  <c r="B1269" i="29"/>
  <c r="E1269" i="29" s="1"/>
  <c r="J1268" i="29"/>
  <c r="I1268" i="29"/>
  <c r="H1268" i="29"/>
  <c r="D1268" i="29"/>
  <c r="G1268" i="29" s="1"/>
  <c r="C1268" i="29"/>
  <c r="F1268" i="29" s="1"/>
  <c r="B1268" i="29"/>
  <c r="E1268" i="29" s="1"/>
  <c r="J1267" i="29"/>
  <c r="I1267" i="29"/>
  <c r="H1267" i="29"/>
  <c r="D1267" i="29"/>
  <c r="G1267" i="29" s="1"/>
  <c r="C1267" i="29"/>
  <c r="F1267" i="29" s="1"/>
  <c r="B1267" i="29"/>
  <c r="E1267" i="29" s="1"/>
  <c r="J1266" i="29"/>
  <c r="I1266" i="29"/>
  <c r="H1266" i="29"/>
  <c r="D1266" i="29"/>
  <c r="G1266" i="29" s="1"/>
  <c r="C1266" i="29"/>
  <c r="F1266" i="29" s="1"/>
  <c r="B1266" i="29"/>
  <c r="E1266" i="29" s="1"/>
  <c r="J1265" i="29"/>
  <c r="I1265" i="29"/>
  <c r="H1265" i="29"/>
  <c r="D1265" i="29"/>
  <c r="G1265" i="29" s="1"/>
  <c r="C1265" i="29"/>
  <c r="F1265" i="29" s="1"/>
  <c r="B1265" i="29"/>
  <c r="E1265" i="29" s="1"/>
  <c r="J1264" i="29"/>
  <c r="I1264" i="29"/>
  <c r="H1264" i="29"/>
  <c r="G1264" i="29"/>
  <c r="D1264" i="29"/>
  <c r="C1264" i="29"/>
  <c r="F1264" i="29" s="1"/>
  <c r="B1264" i="29"/>
  <c r="E1264" i="29" s="1"/>
  <c r="J1263" i="29"/>
  <c r="I1263" i="29"/>
  <c r="H1263" i="29"/>
  <c r="F1263" i="29"/>
  <c r="D1263" i="29"/>
  <c r="G1263" i="29" s="1"/>
  <c r="C1263" i="29"/>
  <c r="B1263" i="29"/>
  <c r="E1263" i="29" s="1"/>
  <c r="J1262" i="29"/>
  <c r="I1262" i="29"/>
  <c r="H1262" i="29"/>
  <c r="G1262" i="29"/>
  <c r="D1262" i="29"/>
  <c r="C1262" i="29"/>
  <c r="F1262" i="29" s="1"/>
  <c r="B1262" i="29"/>
  <c r="E1262" i="29" s="1"/>
  <c r="J1261" i="29"/>
  <c r="I1261" i="29"/>
  <c r="H1261" i="29"/>
  <c r="D1261" i="29"/>
  <c r="G1261" i="29" s="1"/>
  <c r="C1261" i="29"/>
  <c r="F1261" i="29" s="1"/>
  <c r="B1261" i="29"/>
  <c r="E1261" i="29" s="1"/>
  <c r="J1260" i="29"/>
  <c r="I1260" i="29"/>
  <c r="H1260" i="29"/>
  <c r="D1260" i="29"/>
  <c r="G1260" i="29" s="1"/>
  <c r="C1260" i="29"/>
  <c r="F1260" i="29" s="1"/>
  <c r="B1260" i="29"/>
  <c r="E1260" i="29" s="1"/>
  <c r="J1259" i="29"/>
  <c r="I1259" i="29"/>
  <c r="H1259" i="29"/>
  <c r="D1259" i="29"/>
  <c r="G1259" i="29" s="1"/>
  <c r="C1259" i="29"/>
  <c r="F1259" i="29" s="1"/>
  <c r="B1259" i="29"/>
  <c r="E1259" i="29" s="1"/>
  <c r="J1258" i="29"/>
  <c r="I1258" i="29"/>
  <c r="H1258" i="29"/>
  <c r="G1258" i="29"/>
  <c r="D1258" i="29"/>
  <c r="C1258" i="29"/>
  <c r="F1258" i="29" s="1"/>
  <c r="B1258" i="29"/>
  <c r="E1258" i="29" s="1"/>
  <c r="J1257" i="29"/>
  <c r="I1257" i="29"/>
  <c r="H1257" i="29"/>
  <c r="F1257" i="29"/>
  <c r="D1257" i="29"/>
  <c r="G1257" i="29" s="1"/>
  <c r="C1257" i="29"/>
  <c r="B1257" i="29"/>
  <c r="E1257" i="29" s="1"/>
  <c r="J1256" i="29"/>
  <c r="I1256" i="29"/>
  <c r="H1256" i="29"/>
  <c r="G1256" i="29"/>
  <c r="E1256" i="29"/>
  <c r="D1256" i="29"/>
  <c r="C1256" i="29"/>
  <c r="F1256" i="29" s="1"/>
  <c r="B1256" i="29"/>
  <c r="J1255" i="29"/>
  <c r="I1255" i="29"/>
  <c r="H1255" i="29"/>
  <c r="F1255" i="29"/>
  <c r="E1255" i="29"/>
  <c r="D1255" i="29"/>
  <c r="G1255" i="29" s="1"/>
  <c r="C1255" i="29"/>
  <c r="B1255" i="29"/>
  <c r="J1254" i="29"/>
  <c r="I1254" i="29"/>
  <c r="H1254" i="29"/>
  <c r="G1254" i="29"/>
  <c r="F1254" i="29"/>
  <c r="D1254" i="29"/>
  <c r="C1254" i="29"/>
  <c r="B1254" i="29"/>
  <c r="E1254" i="29" s="1"/>
  <c r="J1253" i="29"/>
  <c r="I1253" i="29"/>
  <c r="H1253" i="29"/>
  <c r="G1253" i="29"/>
  <c r="D1253" i="29"/>
  <c r="C1253" i="29"/>
  <c r="F1253" i="29" s="1"/>
  <c r="B1253" i="29"/>
  <c r="E1253" i="29" s="1"/>
  <c r="J1252" i="29"/>
  <c r="I1252" i="29"/>
  <c r="H1252" i="29"/>
  <c r="G1252" i="29"/>
  <c r="D1252" i="29"/>
  <c r="C1252" i="29"/>
  <c r="F1252" i="29" s="1"/>
  <c r="B1252" i="29"/>
  <c r="E1252" i="29" s="1"/>
  <c r="J1251" i="29"/>
  <c r="I1251" i="29"/>
  <c r="H1251" i="29"/>
  <c r="F1251" i="29"/>
  <c r="D1251" i="29"/>
  <c r="G1251" i="29" s="1"/>
  <c r="C1251" i="29"/>
  <c r="B1251" i="29"/>
  <c r="E1251" i="29" s="1"/>
  <c r="J1250" i="29"/>
  <c r="I1250" i="29"/>
  <c r="H1250" i="29"/>
  <c r="G1250" i="29"/>
  <c r="E1250" i="29"/>
  <c r="D1250" i="29"/>
  <c r="C1250" i="29"/>
  <c r="F1250" i="29" s="1"/>
  <c r="B1250" i="29"/>
  <c r="J1249" i="29"/>
  <c r="I1249" i="29"/>
  <c r="H1249" i="29"/>
  <c r="F1249" i="29"/>
  <c r="D1249" i="29"/>
  <c r="G1249" i="29" s="1"/>
  <c r="C1249" i="29"/>
  <c r="B1249" i="29"/>
  <c r="E1249" i="29" s="1"/>
  <c r="J1248" i="29"/>
  <c r="I1248" i="29"/>
  <c r="H1248" i="29"/>
  <c r="E1248" i="29"/>
  <c r="D1248" i="29"/>
  <c r="G1248" i="29" s="1"/>
  <c r="C1248" i="29"/>
  <c r="F1248" i="29" s="1"/>
  <c r="B1248" i="29"/>
  <c r="J1247" i="29"/>
  <c r="I1247" i="29"/>
  <c r="H1247" i="29"/>
  <c r="F1247" i="29"/>
  <c r="E1247" i="29"/>
  <c r="D1247" i="29"/>
  <c r="G1247" i="29" s="1"/>
  <c r="C1247" i="29"/>
  <c r="B1247" i="29"/>
  <c r="J1246" i="29"/>
  <c r="I1246" i="29"/>
  <c r="H1246" i="29"/>
  <c r="G1246" i="29"/>
  <c r="F1246" i="29"/>
  <c r="E1246" i="29"/>
  <c r="D1246" i="29"/>
  <c r="C1246" i="29"/>
  <c r="B1246" i="29"/>
  <c r="J1245" i="29"/>
  <c r="I1245" i="29"/>
  <c r="H1245" i="29"/>
  <c r="G1245" i="29"/>
  <c r="F1245" i="29"/>
  <c r="D1245" i="29"/>
  <c r="C1245" i="29"/>
  <c r="B1245" i="29"/>
  <c r="E1245" i="29" s="1"/>
  <c r="J1244" i="29"/>
  <c r="I1244" i="29"/>
  <c r="H1244" i="29"/>
  <c r="G1244" i="29"/>
  <c r="E1244" i="29"/>
  <c r="D1244" i="29"/>
  <c r="C1244" i="29"/>
  <c r="F1244" i="29" s="1"/>
  <c r="B1244" i="29"/>
  <c r="J1243" i="29"/>
  <c r="I1243" i="29"/>
  <c r="H1243" i="29"/>
  <c r="F1243" i="29"/>
  <c r="D1243" i="29"/>
  <c r="G1243" i="29" s="1"/>
  <c r="C1243" i="29"/>
  <c r="B1243" i="29"/>
  <c r="E1243" i="29" s="1"/>
  <c r="J1242" i="29"/>
  <c r="I1242" i="29"/>
  <c r="H1242" i="29"/>
  <c r="E1242" i="29"/>
  <c r="D1242" i="29"/>
  <c r="G1242" i="29" s="1"/>
  <c r="C1242" i="29"/>
  <c r="F1242" i="29" s="1"/>
  <c r="B1242" i="29"/>
  <c r="J1241" i="29"/>
  <c r="I1241" i="29"/>
  <c r="H1241" i="29"/>
  <c r="D1241" i="29"/>
  <c r="G1241" i="29" s="1"/>
  <c r="C1241" i="29"/>
  <c r="F1241" i="29" s="1"/>
  <c r="B1241" i="29"/>
  <c r="E1241" i="29" s="1"/>
  <c r="J1240" i="29"/>
  <c r="I1240" i="29"/>
  <c r="H1240" i="29"/>
  <c r="G1240" i="29"/>
  <c r="E1240" i="29"/>
  <c r="D1240" i="29"/>
  <c r="C1240" i="29"/>
  <c r="F1240" i="29" s="1"/>
  <c r="B1240" i="29"/>
  <c r="J1239" i="29"/>
  <c r="I1239" i="29"/>
  <c r="H1239" i="29"/>
  <c r="E1239" i="29"/>
  <c r="D1239" i="29"/>
  <c r="G1239" i="29" s="1"/>
  <c r="C1239" i="29"/>
  <c r="F1239" i="29" s="1"/>
  <c r="B1239" i="29"/>
  <c r="J1238" i="29"/>
  <c r="I1238" i="29"/>
  <c r="H1238" i="29"/>
  <c r="F1238" i="29"/>
  <c r="E1238" i="29"/>
  <c r="D1238" i="29"/>
  <c r="G1238" i="29" s="1"/>
  <c r="C1238" i="29"/>
  <c r="B1238" i="29"/>
  <c r="J1237" i="29"/>
  <c r="I1237" i="29"/>
  <c r="H1237" i="29"/>
  <c r="F1237" i="29"/>
  <c r="D1237" i="29"/>
  <c r="G1237" i="29" s="1"/>
  <c r="C1237" i="29"/>
  <c r="B1237" i="29"/>
  <c r="E1237" i="29" s="1"/>
  <c r="J1236" i="29"/>
  <c r="I1236" i="29"/>
  <c r="H1236" i="29"/>
  <c r="E1236" i="29"/>
  <c r="D1236" i="29"/>
  <c r="G1236" i="29" s="1"/>
  <c r="C1236" i="29"/>
  <c r="F1236" i="29" s="1"/>
  <c r="B1236" i="29"/>
  <c r="J1235" i="29"/>
  <c r="I1235" i="29"/>
  <c r="H1235" i="29"/>
  <c r="D1235" i="29"/>
  <c r="G1235" i="29" s="1"/>
  <c r="C1235" i="29"/>
  <c r="F1235" i="29" s="1"/>
  <c r="B1235" i="29"/>
  <c r="E1235" i="29" s="1"/>
  <c r="J1234" i="29"/>
  <c r="I1234" i="29"/>
  <c r="H1234" i="29"/>
  <c r="G1234" i="29"/>
  <c r="E1234" i="29"/>
  <c r="D1234" i="29"/>
  <c r="C1234" i="29"/>
  <c r="F1234" i="29" s="1"/>
  <c r="B1234" i="29"/>
  <c r="J1233" i="29"/>
  <c r="I1233" i="29"/>
  <c r="H1233" i="29"/>
  <c r="F1233" i="29"/>
  <c r="D1233" i="29"/>
  <c r="G1233" i="29" s="1"/>
  <c r="C1233" i="29"/>
  <c r="B1233" i="29"/>
  <c r="E1233" i="29" s="1"/>
  <c r="J1232" i="29"/>
  <c r="I1232" i="29"/>
  <c r="H1232" i="29"/>
  <c r="D1232" i="29"/>
  <c r="G1232" i="29" s="1"/>
  <c r="C1232" i="29"/>
  <c r="F1232" i="29" s="1"/>
  <c r="B1232" i="29"/>
  <c r="E1232" i="29" s="1"/>
  <c r="J1231" i="29"/>
  <c r="I1231" i="29"/>
  <c r="H1231" i="29"/>
  <c r="D1231" i="29"/>
  <c r="G1231" i="29" s="1"/>
  <c r="C1231" i="29"/>
  <c r="F1231" i="29" s="1"/>
  <c r="B1231" i="29"/>
  <c r="E1231" i="29" s="1"/>
  <c r="J1230" i="29"/>
  <c r="I1230" i="29"/>
  <c r="H1230" i="29"/>
  <c r="F1230" i="29"/>
  <c r="E1230" i="29"/>
  <c r="D1230" i="29"/>
  <c r="G1230" i="29" s="1"/>
  <c r="C1230" i="29"/>
  <c r="B1230" i="29"/>
  <c r="J1229" i="29"/>
  <c r="I1229" i="29"/>
  <c r="H1229" i="29"/>
  <c r="G1229" i="29"/>
  <c r="D1229" i="29"/>
  <c r="C1229" i="29"/>
  <c r="F1229" i="29" s="1"/>
  <c r="B1229" i="29"/>
  <c r="E1229" i="29" s="1"/>
  <c r="J1228" i="29"/>
  <c r="I1228" i="29"/>
  <c r="H1228" i="29"/>
  <c r="G1228" i="29"/>
  <c r="E1228" i="29"/>
  <c r="D1228" i="29"/>
  <c r="C1228" i="29"/>
  <c r="F1228" i="29" s="1"/>
  <c r="B1228" i="29"/>
  <c r="J1227" i="29"/>
  <c r="I1227" i="29"/>
  <c r="H1227" i="29"/>
  <c r="F1227" i="29"/>
  <c r="D1227" i="29"/>
  <c r="G1227" i="29" s="1"/>
  <c r="C1227" i="29"/>
  <c r="B1227" i="29"/>
  <c r="E1227" i="29" s="1"/>
  <c r="J1226" i="29"/>
  <c r="I1226" i="29"/>
  <c r="H1226" i="29"/>
  <c r="E1226" i="29"/>
  <c r="D1226" i="29"/>
  <c r="G1226" i="29" s="1"/>
  <c r="C1226" i="29"/>
  <c r="F1226" i="29" s="1"/>
  <c r="B1226" i="29"/>
  <c r="J1225" i="29"/>
  <c r="I1225" i="29"/>
  <c r="H1225" i="29"/>
  <c r="D1225" i="29"/>
  <c r="G1225" i="29" s="1"/>
  <c r="C1225" i="29"/>
  <c r="F1225" i="29" s="1"/>
  <c r="B1225" i="29"/>
  <c r="E1225" i="29" s="1"/>
  <c r="J1224" i="29"/>
  <c r="I1224" i="29"/>
  <c r="H1224" i="29"/>
  <c r="D1224" i="29"/>
  <c r="G1224" i="29" s="1"/>
  <c r="C1224" i="29"/>
  <c r="F1224" i="29" s="1"/>
  <c r="B1224" i="29"/>
  <c r="E1224" i="29" s="1"/>
  <c r="J1223" i="29"/>
  <c r="I1223" i="29"/>
  <c r="H1223" i="29"/>
  <c r="D1223" i="29"/>
  <c r="G1223" i="29" s="1"/>
  <c r="C1223" i="29"/>
  <c r="F1223" i="29" s="1"/>
  <c r="B1223" i="29"/>
  <c r="E1223" i="29" s="1"/>
  <c r="J1222" i="29"/>
  <c r="I1222" i="29"/>
  <c r="H1222" i="29"/>
  <c r="D1222" i="29"/>
  <c r="G1222" i="29" s="1"/>
  <c r="C1222" i="29"/>
  <c r="F1222" i="29" s="1"/>
  <c r="B1222" i="29"/>
  <c r="E1222" i="29" s="1"/>
  <c r="J1221" i="29"/>
  <c r="I1221" i="29"/>
  <c r="H1221" i="29"/>
  <c r="F1221" i="29"/>
  <c r="D1221" i="29"/>
  <c r="G1221" i="29" s="1"/>
  <c r="C1221" i="29"/>
  <c r="B1221" i="29"/>
  <c r="E1221" i="29" s="1"/>
  <c r="J1220" i="29"/>
  <c r="I1220" i="29"/>
  <c r="H1220" i="29"/>
  <c r="D1220" i="29"/>
  <c r="G1220" i="29" s="1"/>
  <c r="C1220" i="29"/>
  <c r="F1220" i="29" s="1"/>
  <c r="B1220" i="29"/>
  <c r="E1220" i="29" s="1"/>
  <c r="J1219" i="29"/>
  <c r="I1219" i="29"/>
  <c r="H1219" i="29"/>
  <c r="D1219" i="29"/>
  <c r="G1219" i="29" s="1"/>
  <c r="C1219" i="29"/>
  <c r="F1219" i="29" s="1"/>
  <c r="B1219" i="29"/>
  <c r="E1219" i="29" s="1"/>
  <c r="J1218" i="29"/>
  <c r="I1218" i="29"/>
  <c r="H1218" i="29"/>
  <c r="D1218" i="29"/>
  <c r="G1218" i="29" s="1"/>
  <c r="C1218" i="29"/>
  <c r="F1218" i="29" s="1"/>
  <c r="B1218" i="29"/>
  <c r="E1218" i="29" s="1"/>
  <c r="J1217" i="29"/>
  <c r="I1217" i="29"/>
  <c r="H1217" i="29"/>
  <c r="D1217" i="29"/>
  <c r="G1217" i="29" s="1"/>
  <c r="C1217" i="29"/>
  <c r="F1217" i="29" s="1"/>
  <c r="B1217" i="29"/>
  <c r="E1217" i="29" s="1"/>
  <c r="J1216" i="29"/>
  <c r="I1216" i="29"/>
  <c r="H1216" i="29"/>
  <c r="D1216" i="29"/>
  <c r="G1216" i="29" s="1"/>
  <c r="C1216" i="29"/>
  <c r="F1216" i="29" s="1"/>
  <c r="B1216" i="29"/>
  <c r="E1216" i="29" s="1"/>
  <c r="J1215" i="29"/>
  <c r="I1215" i="29"/>
  <c r="H1215" i="29"/>
  <c r="D1215" i="29"/>
  <c r="G1215" i="29" s="1"/>
  <c r="C1215" i="29"/>
  <c r="F1215" i="29" s="1"/>
  <c r="B1215" i="29"/>
  <c r="E1215" i="29" s="1"/>
  <c r="J1214" i="29"/>
  <c r="I1214" i="29"/>
  <c r="H1214" i="29"/>
  <c r="D1214" i="29"/>
  <c r="G1214" i="29" s="1"/>
  <c r="C1214" i="29"/>
  <c r="F1214" i="29" s="1"/>
  <c r="B1214" i="29"/>
  <c r="E1214" i="29" s="1"/>
  <c r="J1213" i="29"/>
  <c r="I1213" i="29"/>
  <c r="H1213" i="29"/>
  <c r="D1213" i="29"/>
  <c r="G1213" i="29" s="1"/>
  <c r="C1213" i="29"/>
  <c r="F1213" i="29" s="1"/>
  <c r="B1213" i="29"/>
  <c r="E1213" i="29" s="1"/>
  <c r="J1212" i="29"/>
  <c r="I1212" i="29"/>
  <c r="H1212" i="29"/>
  <c r="G1212" i="29"/>
  <c r="D1212" i="29"/>
  <c r="C1212" i="29"/>
  <c r="F1212" i="29" s="1"/>
  <c r="B1212" i="29"/>
  <c r="E1212" i="29" s="1"/>
  <c r="J1211" i="29"/>
  <c r="I1211" i="29"/>
  <c r="H1211" i="29"/>
  <c r="F1211" i="29"/>
  <c r="D1211" i="29"/>
  <c r="G1211" i="29" s="1"/>
  <c r="C1211" i="29"/>
  <c r="B1211" i="29"/>
  <c r="E1211" i="29" s="1"/>
  <c r="J1210" i="29"/>
  <c r="I1210" i="29"/>
  <c r="H1210" i="29"/>
  <c r="E1210" i="29"/>
  <c r="D1210" i="29"/>
  <c r="G1210" i="29" s="1"/>
  <c r="C1210" i="29"/>
  <c r="F1210" i="29" s="1"/>
  <c r="B1210" i="29"/>
  <c r="J1209" i="29"/>
  <c r="I1209" i="29"/>
  <c r="H1209" i="29"/>
  <c r="D1209" i="29"/>
  <c r="G1209" i="29" s="1"/>
  <c r="C1209" i="29"/>
  <c r="F1209" i="29" s="1"/>
  <c r="B1209" i="29"/>
  <c r="E1209" i="29" s="1"/>
  <c r="J1208" i="29"/>
  <c r="I1208" i="29"/>
  <c r="H1208" i="29"/>
  <c r="D1208" i="29"/>
  <c r="G1208" i="29" s="1"/>
  <c r="C1208" i="29"/>
  <c r="F1208" i="29" s="1"/>
  <c r="B1208" i="29"/>
  <c r="E1208" i="29" s="1"/>
  <c r="J1207" i="29"/>
  <c r="I1207" i="29"/>
  <c r="H1207" i="29"/>
  <c r="D1207" i="29"/>
  <c r="G1207" i="29" s="1"/>
  <c r="C1207" i="29"/>
  <c r="F1207" i="29" s="1"/>
  <c r="B1207" i="29"/>
  <c r="E1207" i="29" s="1"/>
  <c r="J1206" i="29"/>
  <c r="I1206" i="29"/>
  <c r="H1206" i="29"/>
  <c r="E1206" i="29"/>
  <c r="D1206" i="29"/>
  <c r="G1206" i="29" s="1"/>
  <c r="C1206" i="29"/>
  <c r="F1206" i="29" s="1"/>
  <c r="B1206" i="29"/>
  <c r="J1205" i="29"/>
  <c r="I1205" i="29"/>
  <c r="H1205" i="29"/>
  <c r="D1205" i="29"/>
  <c r="G1205" i="29" s="1"/>
  <c r="C1205" i="29"/>
  <c r="F1205" i="29" s="1"/>
  <c r="B1205" i="29"/>
  <c r="E1205" i="29" s="1"/>
  <c r="J1204" i="29"/>
  <c r="I1204" i="29"/>
  <c r="H1204" i="29"/>
  <c r="D1204" i="29"/>
  <c r="G1204" i="29" s="1"/>
  <c r="C1204" i="29"/>
  <c r="F1204" i="29" s="1"/>
  <c r="B1204" i="29"/>
  <c r="E1204" i="29" s="1"/>
  <c r="J1203" i="29"/>
  <c r="I1203" i="29"/>
  <c r="H1203" i="29"/>
  <c r="D1203" i="29"/>
  <c r="G1203" i="29" s="1"/>
  <c r="C1203" i="29"/>
  <c r="F1203" i="29" s="1"/>
  <c r="B1203" i="29"/>
  <c r="E1203" i="29" s="1"/>
  <c r="J1202" i="29"/>
  <c r="I1202" i="29"/>
  <c r="H1202" i="29"/>
  <c r="D1202" i="29"/>
  <c r="G1202" i="29" s="1"/>
  <c r="C1202" i="29"/>
  <c r="F1202" i="29" s="1"/>
  <c r="B1202" i="29"/>
  <c r="E1202" i="29" s="1"/>
  <c r="J1201" i="29"/>
  <c r="I1201" i="29"/>
  <c r="H1201" i="29"/>
  <c r="D1201" i="29"/>
  <c r="G1201" i="29" s="1"/>
  <c r="C1201" i="29"/>
  <c r="F1201" i="29" s="1"/>
  <c r="B1201" i="29"/>
  <c r="E1201" i="29" s="1"/>
  <c r="J1200" i="29"/>
  <c r="I1200" i="29"/>
  <c r="H1200" i="29"/>
  <c r="G1200" i="29"/>
  <c r="D1200" i="29"/>
  <c r="C1200" i="29"/>
  <c r="F1200" i="29" s="1"/>
  <c r="B1200" i="29"/>
  <c r="E1200" i="29" s="1"/>
  <c r="J1199" i="29"/>
  <c r="I1199" i="29"/>
  <c r="H1199" i="29"/>
  <c r="D1199" i="29"/>
  <c r="G1199" i="29" s="1"/>
  <c r="C1199" i="29"/>
  <c r="F1199" i="29" s="1"/>
  <c r="B1199" i="29"/>
  <c r="E1199" i="29" s="1"/>
  <c r="J1198" i="29"/>
  <c r="I1198" i="29"/>
  <c r="H1198" i="29"/>
  <c r="D1198" i="29"/>
  <c r="G1198" i="29" s="1"/>
  <c r="C1198" i="29"/>
  <c r="F1198" i="29" s="1"/>
  <c r="B1198" i="29"/>
  <c r="E1198" i="29" s="1"/>
  <c r="J1197" i="29"/>
  <c r="I1197" i="29"/>
  <c r="H1197" i="29"/>
  <c r="D1197" i="29"/>
  <c r="G1197" i="29" s="1"/>
  <c r="C1197" i="29"/>
  <c r="F1197" i="29" s="1"/>
  <c r="B1197" i="29"/>
  <c r="E1197" i="29" s="1"/>
  <c r="J1196" i="29"/>
  <c r="I1196" i="29"/>
  <c r="H1196" i="29"/>
  <c r="D1196" i="29"/>
  <c r="G1196" i="29" s="1"/>
  <c r="C1196" i="29"/>
  <c r="F1196" i="29" s="1"/>
  <c r="B1196" i="29"/>
  <c r="E1196" i="29" s="1"/>
  <c r="J1195" i="29"/>
  <c r="I1195" i="29"/>
  <c r="H1195" i="29"/>
  <c r="D1195" i="29"/>
  <c r="G1195" i="29" s="1"/>
  <c r="C1195" i="29"/>
  <c r="F1195" i="29" s="1"/>
  <c r="B1195" i="29"/>
  <c r="E1195" i="29" s="1"/>
  <c r="J1194" i="29"/>
  <c r="I1194" i="29"/>
  <c r="H1194" i="29"/>
  <c r="G1194" i="29"/>
  <c r="D1194" i="29"/>
  <c r="C1194" i="29"/>
  <c r="F1194" i="29" s="1"/>
  <c r="B1194" i="29"/>
  <c r="E1194" i="29" s="1"/>
  <c r="J1193" i="29"/>
  <c r="I1193" i="29"/>
  <c r="H1193" i="29"/>
  <c r="F1193" i="29"/>
  <c r="D1193" i="29"/>
  <c r="G1193" i="29" s="1"/>
  <c r="C1193" i="29"/>
  <c r="B1193" i="29"/>
  <c r="E1193" i="29" s="1"/>
  <c r="J1192" i="29"/>
  <c r="I1192" i="29"/>
  <c r="H1192" i="29"/>
  <c r="G1192" i="29"/>
  <c r="D1192" i="29"/>
  <c r="C1192" i="29"/>
  <c r="F1192" i="29" s="1"/>
  <c r="B1192" i="29"/>
  <c r="E1192" i="29" s="1"/>
  <c r="J1191" i="29"/>
  <c r="I1191" i="29"/>
  <c r="H1191" i="29"/>
  <c r="F1191" i="29"/>
  <c r="D1191" i="29"/>
  <c r="G1191" i="29" s="1"/>
  <c r="C1191" i="29"/>
  <c r="B1191" i="29"/>
  <c r="E1191" i="29" s="1"/>
  <c r="J1190" i="29"/>
  <c r="I1190" i="29"/>
  <c r="H1190" i="29"/>
  <c r="G1190" i="29"/>
  <c r="D1190" i="29"/>
  <c r="C1190" i="29"/>
  <c r="F1190" i="29" s="1"/>
  <c r="B1190" i="29"/>
  <c r="E1190" i="29" s="1"/>
  <c r="J1189" i="29"/>
  <c r="I1189" i="29"/>
  <c r="H1189" i="29"/>
  <c r="G1189" i="29"/>
  <c r="D1189" i="29"/>
  <c r="C1189" i="29"/>
  <c r="F1189" i="29" s="1"/>
  <c r="B1189" i="29"/>
  <c r="E1189" i="29" s="1"/>
  <c r="J1188" i="29"/>
  <c r="I1188" i="29"/>
  <c r="H1188" i="29"/>
  <c r="G1188" i="29"/>
  <c r="D1188" i="29"/>
  <c r="C1188" i="29"/>
  <c r="F1188" i="29" s="1"/>
  <c r="B1188" i="29"/>
  <c r="E1188" i="29" s="1"/>
  <c r="J1187" i="29"/>
  <c r="I1187" i="29"/>
  <c r="H1187" i="29"/>
  <c r="F1187" i="29"/>
  <c r="D1187" i="29"/>
  <c r="G1187" i="29" s="1"/>
  <c r="C1187" i="29"/>
  <c r="B1187" i="29"/>
  <c r="E1187" i="29" s="1"/>
  <c r="J1186" i="29"/>
  <c r="I1186" i="29"/>
  <c r="H1186" i="29"/>
  <c r="G1186" i="29"/>
  <c r="D1186" i="29"/>
  <c r="C1186" i="29"/>
  <c r="F1186" i="29" s="1"/>
  <c r="B1186" i="29"/>
  <c r="E1186" i="29" s="1"/>
  <c r="J1185" i="29"/>
  <c r="I1185" i="29"/>
  <c r="H1185" i="29"/>
  <c r="F1185" i="29"/>
  <c r="D1185" i="29"/>
  <c r="G1185" i="29" s="1"/>
  <c r="C1185" i="29"/>
  <c r="B1185" i="29"/>
  <c r="E1185" i="29" s="1"/>
  <c r="J1184" i="29"/>
  <c r="I1184" i="29"/>
  <c r="H1184" i="29"/>
  <c r="G1184" i="29"/>
  <c r="E1184" i="29"/>
  <c r="D1184" i="29"/>
  <c r="C1184" i="29"/>
  <c r="F1184" i="29" s="1"/>
  <c r="B1184" i="29"/>
  <c r="J1183" i="29"/>
  <c r="I1183" i="29"/>
  <c r="H1183" i="29"/>
  <c r="F1183" i="29"/>
  <c r="D1183" i="29"/>
  <c r="G1183" i="29" s="1"/>
  <c r="C1183" i="29"/>
  <c r="B1183" i="29"/>
  <c r="E1183" i="29" s="1"/>
  <c r="J1182" i="29"/>
  <c r="I1182" i="29"/>
  <c r="H1182" i="29"/>
  <c r="G1182" i="29"/>
  <c r="F1182" i="29"/>
  <c r="E1182" i="29"/>
  <c r="D1182" i="29"/>
  <c r="C1182" i="29"/>
  <c r="B1182" i="29"/>
  <c r="J1181" i="29"/>
  <c r="I1181" i="29"/>
  <c r="H1181" i="29"/>
  <c r="F1181" i="29"/>
  <c r="D1181" i="29"/>
  <c r="G1181" i="29" s="1"/>
  <c r="C1181" i="29"/>
  <c r="B1181" i="29"/>
  <c r="E1181" i="29" s="1"/>
  <c r="J1180" i="29"/>
  <c r="I1180" i="29"/>
  <c r="H1180" i="29"/>
  <c r="E1180" i="29"/>
  <c r="D1180" i="29"/>
  <c r="G1180" i="29" s="1"/>
  <c r="C1180" i="29"/>
  <c r="F1180" i="29" s="1"/>
  <c r="B1180" i="29"/>
  <c r="J1179" i="29"/>
  <c r="I1179" i="29"/>
  <c r="H1179" i="29"/>
  <c r="D1179" i="29"/>
  <c r="G1179" i="29" s="1"/>
  <c r="C1179" i="29"/>
  <c r="F1179" i="29" s="1"/>
  <c r="B1179" i="29"/>
  <c r="E1179" i="29" s="1"/>
  <c r="J1178" i="29"/>
  <c r="I1178" i="29"/>
  <c r="H1178" i="29"/>
  <c r="D1178" i="29"/>
  <c r="G1178" i="29" s="1"/>
  <c r="C1178" i="29"/>
  <c r="F1178" i="29" s="1"/>
  <c r="B1178" i="29"/>
  <c r="E1178" i="29" s="1"/>
  <c r="J1177" i="29"/>
  <c r="I1177" i="29"/>
  <c r="H1177" i="29"/>
  <c r="D1177" i="29"/>
  <c r="G1177" i="29" s="1"/>
  <c r="C1177" i="29"/>
  <c r="F1177" i="29" s="1"/>
  <c r="B1177" i="29"/>
  <c r="E1177" i="29" s="1"/>
  <c r="J1176" i="29"/>
  <c r="I1176" i="29"/>
  <c r="H1176" i="29"/>
  <c r="G1176" i="29"/>
  <c r="E1176" i="29"/>
  <c r="D1176" i="29"/>
  <c r="C1176" i="29"/>
  <c r="F1176" i="29" s="1"/>
  <c r="B1176" i="29"/>
  <c r="J1175" i="29"/>
  <c r="I1175" i="29"/>
  <c r="H1175" i="29"/>
  <c r="E1175" i="29"/>
  <c r="D1175" i="29"/>
  <c r="G1175" i="29" s="1"/>
  <c r="C1175" i="29"/>
  <c r="F1175" i="29" s="1"/>
  <c r="B1175" i="29"/>
  <c r="J1174" i="29"/>
  <c r="I1174" i="29"/>
  <c r="H1174" i="29"/>
  <c r="F1174" i="29"/>
  <c r="E1174" i="29"/>
  <c r="D1174" i="29"/>
  <c r="G1174" i="29" s="1"/>
  <c r="C1174" i="29"/>
  <c r="B1174" i="29"/>
  <c r="J1173" i="29"/>
  <c r="I1173" i="29"/>
  <c r="H1173" i="29"/>
  <c r="F1173" i="29"/>
  <c r="D1173" i="29"/>
  <c r="G1173" i="29" s="1"/>
  <c r="C1173" i="29"/>
  <c r="B1173" i="29"/>
  <c r="E1173" i="29" s="1"/>
  <c r="J1172" i="29"/>
  <c r="I1172" i="29"/>
  <c r="H1172" i="29"/>
  <c r="E1172" i="29"/>
  <c r="D1172" i="29"/>
  <c r="G1172" i="29" s="1"/>
  <c r="C1172" i="29"/>
  <c r="F1172" i="29" s="1"/>
  <c r="B1172" i="29"/>
  <c r="J1171" i="29"/>
  <c r="I1171" i="29"/>
  <c r="H1171" i="29"/>
  <c r="D1171" i="29"/>
  <c r="G1171" i="29" s="1"/>
  <c r="C1171" i="29"/>
  <c r="F1171" i="29" s="1"/>
  <c r="B1171" i="29"/>
  <c r="E1171" i="29" s="1"/>
  <c r="J1170" i="29"/>
  <c r="I1170" i="29"/>
  <c r="H1170" i="29"/>
  <c r="G1170" i="29"/>
  <c r="E1170" i="29"/>
  <c r="D1170" i="29"/>
  <c r="C1170" i="29"/>
  <c r="F1170" i="29" s="1"/>
  <c r="B1170" i="29"/>
  <c r="J1169" i="29"/>
  <c r="I1169" i="29"/>
  <c r="H1169" i="29"/>
  <c r="F1169" i="29"/>
  <c r="D1169" i="29"/>
  <c r="G1169" i="29" s="1"/>
  <c r="C1169" i="29"/>
  <c r="B1169" i="29"/>
  <c r="E1169" i="29" s="1"/>
  <c r="J1168" i="29"/>
  <c r="I1168" i="29"/>
  <c r="H1168" i="29"/>
  <c r="E1168" i="29"/>
  <c r="D1168" i="29"/>
  <c r="G1168" i="29" s="1"/>
  <c r="C1168" i="29"/>
  <c r="F1168" i="29" s="1"/>
  <c r="B1168" i="29"/>
  <c r="J1167" i="29"/>
  <c r="I1167" i="29"/>
  <c r="H1167" i="29"/>
  <c r="E1167" i="29"/>
  <c r="D1167" i="29"/>
  <c r="G1167" i="29" s="1"/>
  <c r="C1167" i="29"/>
  <c r="F1167" i="29" s="1"/>
  <c r="B1167" i="29"/>
  <c r="J1166" i="29"/>
  <c r="I1166" i="29"/>
  <c r="H1166" i="29"/>
  <c r="F1166" i="29"/>
  <c r="E1166" i="29"/>
  <c r="D1166" i="29"/>
  <c r="G1166" i="29" s="1"/>
  <c r="C1166" i="29"/>
  <c r="B1166" i="29"/>
  <c r="J1165" i="29"/>
  <c r="I1165" i="29"/>
  <c r="H1165" i="29"/>
  <c r="G1165" i="29"/>
  <c r="F1165" i="29"/>
  <c r="D1165" i="29"/>
  <c r="C1165" i="29"/>
  <c r="B1165" i="29"/>
  <c r="E1165" i="29" s="1"/>
  <c r="J1164" i="29"/>
  <c r="I1164" i="29"/>
  <c r="H1164" i="29"/>
  <c r="G1164" i="29"/>
  <c r="E1164" i="29"/>
  <c r="D1164" i="29"/>
  <c r="C1164" i="29"/>
  <c r="F1164" i="29" s="1"/>
  <c r="B1164" i="29"/>
  <c r="J1163" i="29"/>
  <c r="I1163" i="29"/>
  <c r="H1163" i="29"/>
  <c r="F1163" i="29"/>
  <c r="D1163" i="29"/>
  <c r="G1163" i="29" s="1"/>
  <c r="C1163" i="29"/>
  <c r="B1163" i="29"/>
  <c r="E1163" i="29" s="1"/>
  <c r="J1162" i="29"/>
  <c r="I1162" i="29"/>
  <c r="H1162" i="29"/>
  <c r="D1162" i="29"/>
  <c r="G1162" i="29" s="1"/>
  <c r="C1162" i="29"/>
  <c r="F1162" i="29" s="1"/>
  <c r="B1162" i="29"/>
  <c r="E1162" i="29" s="1"/>
  <c r="J1161" i="29"/>
  <c r="I1161" i="29"/>
  <c r="H1161" i="29"/>
  <c r="D1161" i="29"/>
  <c r="G1161" i="29" s="1"/>
  <c r="C1161" i="29"/>
  <c r="F1161" i="29" s="1"/>
  <c r="B1161" i="29"/>
  <c r="E1161" i="29" s="1"/>
  <c r="J1160" i="29"/>
  <c r="I1160" i="29"/>
  <c r="H1160" i="29"/>
  <c r="D1160" i="29"/>
  <c r="G1160" i="29" s="1"/>
  <c r="C1160" i="29"/>
  <c r="F1160" i="29" s="1"/>
  <c r="B1160" i="29"/>
  <c r="E1160" i="29" s="1"/>
  <c r="J1159" i="29"/>
  <c r="I1159" i="29"/>
  <c r="H1159" i="29"/>
  <c r="D1159" i="29"/>
  <c r="G1159" i="29" s="1"/>
  <c r="C1159" i="29"/>
  <c r="F1159" i="29" s="1"/>
  <c r="B1159" i="29"/>
  <c r="E1159" i="29" s="1"/>
  <c r="J1158" i="29"/>
  <c r="I1158" i="29"/>
  <c r="H1158" i="29"/>
  <c r="G1158" i="29"/>
  <c r="D1158" i="29"/>
  <c r="C1158" i="29"/>
  <c r="F1158" i="29" s="1"/>
  <c r="B1158" i="29"/>
  <c r="E1158" i="29" s="1"/>
  <c r="J1157" i="29"/>
  <c r="I1157" i="29"/>
  <c r="H1157" i="29"/>
  <c r="F1157" i="29"/>
  <c r="D1157" i="29"/>
  <c r="G1157" i="29" s="1"/>
  <c r="C1157" i="29"/>
  <c r="B1157" i="29"/>
  <c r="E1157" i="29" s="1"/>
  <c r="J1156" i="29"/>
  <c r="I1156" i="29"/>
  <c r="H1156" i="29"/>
  <c r="E1156" i="29"/>
  <c r="D1156" i="29"/>
  <c r="G1156" i="29" s="1"/>
  <c r="C1156" i="29"/>
  <c r="F1156" i="29" s="1"/>
  <c r="B1156" i="29"/>
  <c r="J1155" i="29"/>
  <c r="I1155" i="29"/>
  <c r="H1155" i="29"/>
  <c r="D1155" i="29"/>
  <c r="G1155" i="29" s="1"/>
  <c r="C1155" i="29"/>
  <c r="F1155" i="29" s="1"/>
  <c r="B1155" i="29"/>
  <c r="E1155" i="29" s="1"/>
  <c r="J1154" i="29"/>
  <c r="I1154" i="29"/>
  <c r="H1154" i="29"/>
  <c r="D1154" i="29"/>
  <c r="G1154" i="29" s="1"/>
  <c r="C1154" i="29"/>
  <c r="F1154" i="29" s="1"/>
  <c r="B1154" i="29"/>
  <c r="E1154" i="29" s="1"/>
  <c r="J1153" i="29"/>
  <c r="I1153" i="29"/>
  <c r="H1153" i="29"/>
  <c r="D1153" i="29"/>
  <c r="G1153" i="29" s="1"/>
  <c r="C1153" i="29"/>
  <c r="F1153" i="29" s="1"/>
  <c r="B1153" i="29"/>
  <c r="E1153" i="29" s="1"/>
  <c r="J1152" i="29"/>
  <c r="I1152" i="29"/>
  <c r="H1152" i="29"/>
  <c r="D1152" i="29"/>
  <c r="G1152" i="29" s="1"/>
  <c r="C1152" i="29"/>
  <c r="F1152" i="29" s="1"/>
  <c r="B1152" i="29"/>
  <c r="E1152" i="29" s="1"/>
  <c r="J1151" i="29"/>
  <c r="I1151" i="29"/>
  <c r="H1151" i="29"/>
  <c r="D1151" i="29"/>
  <c r="G1151" i="29" s="1"/>
  <c r="C1151" i="29"/>
  <c r="F1151" i="29" s="1"/>
  <c r="B1151" i="29"/>
  <c r="E1151" i="29" s="1"/>
  <c r="J1150" i="29"/>
  <c r="I1150" i="29"/>
  <c r="H1150" i="29"/>
  <c r="F1150" i="29"/>
  <c r="D1150" i="29"/>
  <c r="G1150" i="29" s="1"/>
  <c r="C1150" i="29"/>
  <c r="B1150" i="29"/>
  <c r="E1150" i="29" s="1"/>
  <c r="J1149" i="29"/>
  <c r="I1149" i="29"/>
  <c r="H1149" i="29"/>
  <c r="D1149" i="29"/>
  <c r="G1149" i="29" s="1"/>
  <c r="C1149" i="29"/>
  <c r="F1149" i="29" s="1"/>
  <c r="B1149" i="29"/>
  <c r="E1149" i="29" s="1"/>
  <c r="J1148" i="29"/>
  <c r="I1148" i="29"/>
  <c r="H1148" i="29"/>
  <c r="D1148" i="29"/>
  <c r="G1148" i="29" s="1"/>
  <c r="C1148" i="29"/>
  <c r="F1148" i="29" s="1"/>
  <c r="B1148" i="29"/>
  <c r="E1148" i="29" s="1"/>
  <c r="J1147" i="29"/>
  <c r="I1147" i="29"/>
  <c r="H1147" i="29"/>
  <c r="D1147" i="29"/>
  <c r="G1147" i="29" s="1"/>
  <c r="C1147" i="29"/>
  <c r="F1147" i="29" s="1"/>
  <c r="B1147" i="29"/>
  <c r="E1147" i="29" s="1"/>
  <c r="J1146" i="29"/>
  <c r="I1146" i="29"/>
  <c r="H1146" i="29"/>
  <c r="D1146" i="29"/>
  <c r="G1146" i="29" s="1"/>
  <c r="C1146" i="29"/>
  <c r="F1146" i="29" s="1"/>
  <c r="B1146" i="29"/>
  <c r="E1146" i="29" s="1"/>
  <c r="J1145" i="29"/>
  <c r="I1145" i="29"/>
  <c r="H1145" i="29"/>
  <c r="D1145" i="29"/>
  <c r="G1145" i="29" s="1"/>
  <c r="C1145" i="29"/>
  <c r="F1145" i="29" s="1"/>
  <c r="B1145" i="29"/>
  <c r="E1145" i="29" s="1"/>
  <c r="J1144" i="29"/>
  <c r="I1144" i="29"/>
  <c r="H1144" i="29"/>
  <c r="D1144" i="29"/>
  <c r="G1144" i="29" s="1"/>
  <c r="C1144" i="29"/>
  <c r="F1144" i="29" s="1"/>
  <c r="B1144" i="29"/>
  <c r="E1144" i="29" s="1"/>
  <c r="J1143" i="29"/>
  <c r="I1143" i="29"/>
  <c r="H1143" i="29"/>
  <c r="D1143" i="29"/>
  <c r="G1143" i="29" s="1"/>
  <c r="C1143" i="29"/>
  <c r="F1143" i="29" s="1"/>
  <c r="B1143" i="29"/>
  <c r="E1143" i="29" s="1"/>
  <c r="J1142" i="29"/>
  <c r="I1142" i="29"/>
  <c r="H1142" i="29"/>
  <c r="D1142" i="29"/>
  <c r="G1142" i="29" s="1"/>
  <c r="C1142" i="29"/>
  <c r="F1142" i="29" s="1"/>
  <c r="B1142" i="29"/>
  <c r="E1142" i="29" s="1"/>
  <c r="J1141" i="29"/>
  <c r="I1141" i="29"/>
  <c r="H1141" i="29"/>
  <c r="D1141" i="29"/>
  <c r="G1141" i="29" s="1"/>
  <c r="C1141" i="29"/>
  <c r="F1141" i="29" s="1"/>
  <c r="B1141" i="29"/>
  <c r="E1141" i="29" s="1"/>
  <c r="J1140" i="29"/>
  <c r="I1140" i="29"/>
  <c r="H1140" i="29"/>
  <c r="D1140" i="29"/>
  <c r="G1140" i="29" s="1"/>
  <c r="C1140" i="29"/>
  <c r="F1140" i="29" s="1"/>
  <c r="B1140" i="29"/>
  <c r="E1140" i="29" s="1"/>
  <c r="J1139" i="29"/>
  <c r="I1139" i="29"/>
  <c r="H1139" i="29"/>
  <c r="D1139" i="29"/>
  <c r="G1139" i="29" s="1"/>
  <c r="C1139" i="29"/>
  <c r="F1139" i="29" s="1"/>
  <c r="B1139" i="29"/>
  <c r="E1139" i="29" s="1"/>
  <c r="J1138" i="29"/>
  <c r="I1138" i="29"/>
  <c r="H1138" i="29"/>
  <c r="D1138" i="29"/>
  <c r="G1138" i="29" s="1"/>
  <c r="C1138" i="29"/>
  <c r="F1138" i="29" s="1"/>
  <c r="B1138" i="29"/>
  <c r="E1138" i="29" s="1"/>
  <c r="J1137" i="29"/>
  <c r="I1137" i="29"/>
  <c r="H1137" i="29"/>
  <c r="D1137" i="29"/>
  <c r="G1137" i="29" s="1"/>
  <c r="C1137" i="29"/>
  <c r="F1137" i="29" s="1"/>
  <c r="B1137" i="29"/>
  <c r="E1137" i="29" s="1"/>
  <c r="J1136" i="29"/>
  <c r="I1136" i="29"/>
  <c r="H1136" i="29"/>
  <c r="D1136" i="29"/>
  <c r="G1136" i="29" s="1"/>
  <c r="C1136" i="29"/>
  <c r="F1136" i="29" s="1"/>
  <c r="B1136" i="29"/>
  <c r="E1136" i="29" s="1"/>
  <c r="J1135" i="29"/>
  <c r="I1135" i="29"/>
  <c r="H1135" i="29"/>
  <c r="D1135" i="29"/>
  <c r="G1135" i="29" s="1"/>
  <c r="C1135" i="29"/>
  <c r="F1135" i="29" s="1"/>
  <c r="B1135" i="29"/>
  <c r="E1135" i="29" s="1"/>
  <c r="J1134" i="29"/>
  <c r="I1134" i="29"/>
  <c r="H1134" i="29"/>
  <c r="E1134" i="29"/>
  <c r="D1134" i="29"/>
  <c r="G1134" i="29" s="1"/>
  <c r="C1134" i="29"/>
  <c r="F1134" i="29" s="1"/>
  <c r="B1134" i="29"/>
  <c r="J1133" i="29"/>
  <c r="I1133" i="29"/>
  <c r="H1133" i="29"/>
  <c r="D1133" i="29"/>
  <c r="G1133" i="29" s="1"/>
  <c r="C1133" i="29"/>
  <c r="F1133" i="29" s="1"/>
  <c r="B1133" i="29"/>
  <c r="E1133" i="29" s="1"/>
  <c r="J1132" i="29"/>
  <c r="I1132" i="29"/>
  <c r="H1132" i="29"/>
  <c r="E1132" i="29"/>
  <c r="D1132" i="29"/>
  <c r="G1132" i="29" s="1"/>
  <c r="C1132" i="29"/>
  <c r="F1132" i="29" s="1"/>
  <c r="B1132" i="29"/>
  <c r="J1131" i="29"/>
  <c r="I1131" i="29"/>
  <c r="H1131" i="29"/>
  <c r="D1131" i="29"/>
  <c r="G1131" i="29" s="1"/>
  <c r="C1131" i="29"/>
  <c r="F1131" i="29" s="1"/>
  <c r="B1131" i="29"/>
  <c r="E1131" i="29" s="1"/>
  <c r="J1130" i="29"/>
  <c r="I1130" i="29"/>
  <c r="H1130" i="29"/>
  <c r="D1130" i="29"/>
  <c r="G1130" i="29" s="1"/>
  <c r="C1130" i="29"/>
  <c r="F1130" i="29" s="1"/>
  <c r="B1130" i="29"/>
  <c r="E1130" i="29" s="1"/>
  <c r="J1129" i="29"/>
  <c r="I1129" i="29"/>
  <c r="H1129" i="29"/>
  <c r="D1129" i="29"/>
  <c r="G1129" i="29" s="1"/>
  <c r="C1129" i="29"/>
  <c r="F1129" i="29" s="1"/>
  <c r="B1129" i="29"/>
  <c r="E1129" i="29" s="1"/>
  <c r="J1128" i="29"/>
  <c r="I1128" i="29"/>
  <c r="H1128" i="29"/>
  <c r="D1128" i="29"/>
  <c r="G1128" i="29" s="1"/>
  <c r="C1128" i="29"/>
  <c r="F1128" i="29" s="1"/>
  <c r="B1128" i="29"/>
  <c r="E1128" i="29" s="1"/>
  <c r="J1127" i="29"/>
  <c r="I1127" i="29"/>
  <c r="H1127" i="29"/>
  <c r="D1127" i="29"/>
  <c r="G1127" i="29" s="1"/>
  <c r="C1127" i="29"/>
  <c r="F1127" i="29" s="1"/>
  <c r="B1127" i="29"/>
  <c r="E1127" i="29" s="1"/>
  <c r="J1126" i="29"/>
  <c r="I1126" i="29"/>
  <c r="H1126" i="29"/>
  <c r="D1126" i="29"/>
  <c r="G1126" i="29" s="1"/>
  <c r="C1126" i="29"/>
  <c r="F1126" i="29" s="1"/>
  <c r="B1126" i="29"/>
  <c r="E1126" i="29" s="1"/>
  <c r="J1125" i="29"/>
  <c r="I1125" i="29"/>
  <c r="H1125" i="29"/>
  <c r="D1125" i="29"/>
  <c r="G1125" i="29" s="1"/>
  <c r="C1125" i="29"/>
  <c r="F1125" i="29" s="1"/>
  <c r="B1125" i="29"/>
  <c r="E1125" i="29" s="1"/>
  <c r="J1124" i="29"/>
  <c r="I1124" i="29"/>
  <c r="H1124" i="29"/>
  <c r="D1124" i="29"/>
  <c r="G1124" i="29" s="1"/>
  <c r="C1124" i="29"/>
  <c r="F1124" i="29" s="1"/>
  <c r="B1124" i="29"/>
  <c r="E1124" i="29" s="1"/>
  <c r="J1123" i="29"/>
  <c r="I1123" i="29"/>
  <c r="H1123" i="29"/>
  <c r="D1123" i="29"/>
  <c r="G1123" i="29" s="1"/>
  <c r="C1123" i="29"/>
  <c r="F1123" i="29" s="1"/>
  <c r="B1123" i="29"/>
  <c r="E1123" i="29" s="1"/>
  <c r="J1122" i="29"/>
  <c r="I1122" i="29"/>
  <c r="H1122" i="29"/>
  <c r="D1122" i="29"/>
  <c r="G1122" i="29" s="1"/>
  <c r="C1122" i="29"/>
  <c r="F1122" i="29" s="1"/>
  <c r="B1122" i="29"/>
  <c r="E1122" i="29" s="1"/>
  <c r="J1121" i="29"/>
  <c r="I1121" i="29"/>
  <c r="H1121" i="29"/>
  <c r="D1121" i="29"/>
  <c r="G1121" i="29" s="1"/>
  <c r="C1121" i="29"/>
  <c r="F1121" i="29" s="1"/>
  <c r="B1121" i="29"/>
  <c r="E1121" i="29" s="1"/>
  <c r="J1120" i="29"/>
  <c r="I1120" i="29"/>
  <c r="H1120" i="29"/>
  <c r="G1120" i="29"/>
  <c r="D1120" i="29"/>
  <c r="C1120" i="29"/>
  <c r="F1120" i="29" s="1"/>
  <c r="B1120" i="29"/>
  <c r="E1120" i="29" s="1"/>
  <c r="J1119" i="29"/>
  <c r="I1119" i="29"/>
  <c r="H1119" i="29"/>
  <c r="F1119" i="29"/>
  <c r="D1119" i="29"/>
  <c r="G1119" i="29" s="1"/>
  <c r="C1119" i="29"/>
  <c r="B1119" i="29"/>
  <c r="E1119" i="29" s="1"/>
  <c r="J1118" i="29"/>
  <c r="I1118" i="29"/>
  <c r="H1118" i="29"/>
  <c r="G1118" i="29"/>
  <c r="D1118" i="29"/>
  <c r="C1118" i="29"/>
  <c r="F1118" i="29" s="1"/>
  <c r="B1118" i="29"/>
  <c r="E1118" i="29" s="1"/>
  <c r="J1117" i="29"/>
  <c r="I1117" i="29"/>
  <c r="H1117" i="29"/>
  <c r="D1117" i="29"/>
  <c r="G1117" i="29" s="1"/>
  <c r="C1117" i="29"/>
  <c r="F1117" i="29" s="1"/>
  <c r="B1117" i="29"/>
  <c r="E1117" i="29" s="1"/>
  <c r="J1116" i="29"/>
  <c r="I1116" i="29"/>
  <c r="H1116" i="29"/>
  <c r="D1116" i="29"/>
  <c r="G1116" i="29" s="1"/>
  <c r="C1116" i="29"/>
  <c r="F1116" i="29" s="1"/>
  <c r="B1116" i="29"/>
  <c r="E1116" i="29" s="1"/>
  <c r="J1115" i="29"/>
  <c r="I1115" i="29"/>
  <c r="H1115" i="29"/>
  <c r="D1115" i="29"/>
  <c r="G1115" i="29" s="1"/>
  <c r="C1115" i="29"/>
  <c r="F1115" i="29" s="1"/>
  <c r="B1115" i="29"/>
  <c r="E1115" i="29" s="1"/>
  <c r="J1114" i="29"/>
  <c r="I1114" i="29"/>
  <c r="H1114" i="29"/>
  <c r="G1114" i="29"/>
  <c r="D1114" i="29"/>
  <c r="C1114" i="29"/>
  <c r="F1114" i="29" s="1"/>
  <c r="B1114" i="29"/>
  <c r="E1114" i="29" s="1"/>
  <c r="J1113" i="29"/>
  <c r="I1113" i="29"/>
  <c r="H1113" i="29"/>
  <c r="F1113" i="29"/>
  <c r="D1113" i="29"/>
  <c r="G1113" i="29" s="1"/>
  <c r="C1113" i="29"/>
  <c r="B1113" i="29"/>
  <c r="E1113" i="29" s="1"/>
  <c r="J1112" i="29"/>
  <c r="I1112" i="29"/>
  <c r="H1112" i="29"/>
  <c r="E1112" i="29"/>
  <c r="D1112" i="29"/>
  <c r="G1112" i="29" s="1"/>
  <c r="C1112" i="29"/>
  <c r="F1112" i="29" s="1"/>
  <c r="B1112" i="29"/>
  <c r="J1111" i="29"/>
  <c r="I1111" i="29"/>
  <c r="H1111" i="29"/>
  <c r="E1111" i="29"/>
  <c r="D1111" i="29"/>
  <c r="G1111" i="29" s="1"/>
  <c r="C1111" i="29"/>
  <c r="F1111" i="29" s="1"/>
  <c r="B1111" i="29"/>
  <c r="J1110" i="29"/>
  <c r="I1110" i="29"/>
  <c r="H1110" i="29"/>
  <c r="F1110" i="29"/>
  <c r="E1110" i="29"/>
  <c r="D1110" i="29"/>
  <c r="G1110" i="29" s="1"/>
  <c r="C1110" i="29"/>
  <c r="B1110" i="29"/>
  <c r="J1109" i="29"/>
  <c r="I1109" i="29"/>
  <c r="H1109" i="29"/>
  <c r="F1109" i="29"/>
  <c r="D1109" i="29"/>
  <c r="G1109" i="29" s="1"/>
  <c r="C1109" i="29"/>
  <c r="B1109" i="29"/>
  <c r="E1109" i="29" s="1"/>
  <c r="J1108" i="29"/>
  <c r="I1108" i="29"/>
  <c r="H1108" i="29"/>
  <c r="E1108" i="29"/>
  <c r="D1108" i="29"/>
  <c r="G1108" i="29" s="1"/>
  <c r="C1108" i="29"/>
  <c r="F1108" i="29" s="1"/>
  <c r="B1108" i="29"/>
  <c r="J1107" i="29"/>
  <c r="I1107" i="29"/>
  <c r="H1107" i="29"/>
  <c r="D1107" i="29"/>
  <c r="G1107" i="29" s="1"/>
  <c r="C1107" i="29"/>
  <c r="F1107" i="29" s="1"/>
  <c r="B1107" i="29"/>
  <c r="E1107" i="29" s="1"/>
  <c r="J1106" i="29"/>
  <c r="I1106" i="29"/>
  <c r="H1106" i="29"/>
  <c r="E1106" i="29"/>
  <c r="D1106" i="29"/>
  <c r="G1106" i="29" s="1"/>
  <c r="C1106" i="29"/>
  <c r="F1106" i="29" s="1"/>
  <c r="B1106" i="29"/>
  <c r="J1105" i="29"/>
  <c r="I1105" i="29"/>
  <c r="H1105" i="29"/>
  <c r="D1105" i="29"/>
  <c r="G1105" i="29" s="1"/>
  <c r="C1105" i="29"/>
  <c r="F1105" i="29" s="1"/>
  <c r="B1105" i="29"/>
  <c r="E1105" i="29" s="1"/>
  <c r="J1104" i="29"/>
  <c r="I1104" i="29"/>
  <c r="H1104" i="29"/>
  <c r="D1104" i="29"/>
  <c r="G1104" i="29" s="1"/>
  <c r="C1104" i="29"/>
  <c r="F1104" i="29" s="1"/>
  <c r="B1104" i="29"/>
  <c r="E1104" i="29" s="1"/>
  <c r="J1103" i="29"/>
  <c r="I1103" i="29"/>
  <c r="H1103" i="29"/>
  <c r="D1103" i="29"/>
  <c r="G1103" i="29" s="1"/>
  <c r="C1103" i="29"/>
  <c r="F1103" i="29" s="1"/>
  <c r="B1103" i="29"/>
  <c r="E1103" i="29" s="1"/>
  <c r="J1102" i="29"/>
  <c r="I1102" i="29"/>
  <c r="H1102" i="29"/>
  <c r="D1102" i="29"/>
  <c r="G1102" i="29" s="1"/>
  <c r="C1102" i="29"/>
  <c r="F1102" i="29" s="1"/>
  <c r="B1102" i="29"/>
  <c r="E1102" i="29" s="1"/>
  <c r="J1101" i="29"/>
  <c r="I1101" i="29"/>
  <c r="H1101" i="29"/>
  <c r="D1101" i="29"/>
  <c r="G1101" i="29" s="1"/>
  <c r="C1101" i="29"/>
  <c r="F1101" i="29" s="1"/>
  <c r="B1101" i="29"/>
  <c r="E1101" i="29" s="1"/>
  <c r="J1100" i="29"/>
  <c r="I1100" i="29"/>
  <c r="H1100" i="29"/>
  <c r="D1100" i="29"/>
  <c r="G1100" i="29" s="1"/>
  <c r="C1100" i="29"/>
  <c r="F1100" i="29" s="1"/>
  <c r="B1100" i="29"/>
  <c r="E1100" i="29" s="1"/>
  <c r="J1099" i="29"/>
  <c r="I1099" i="29"/>
  <c r="H1099" i="29"/>
  <c r="D1099" i="29"/>
  <c r="G1099" i="29" s="1"/>
  <c r="C1099" i="29"/>
  <c r="F1099" i="29" s="1"/>
  <c r="B1099" i="29"/>
  <c r="E1099" i="29" s="1"/>
  <c r="J1098" i="29"/>
  <c r="I1098" i="29"/>
  <c r="H1098" i="29"/>
  <c r="D1098" i="29"/>
  <c r="G1098" i="29" s="1"/>
  <c r="C1098" i="29"/>
  <c r="F1098" i="29" s="1"/>
  <c r="B1098" i="29"/>
  <c r="E1098" i="29" s="1"/>
  <c r="J1097" i="29"/>
  <c r="I1097" i="29"/>
  <c r="H1097" i="29"/>
  <c r="D1097" i="29"/>
  <c r="G1097" i="29" s="1"/>
  <c r="C1097" i="29"/>
  <c r="F1097" i="29" s="1"/>
  <c r="B1097" i="29"/>
  <c r="E1097" i="29" s="1"/>
  <c r="J1096" i="29"/>
  <c r="I1096" i="29"/>
  <c r="H1096" i="29"/>
  <c r="E1096" i="29"/>
  <c r="D1096" i="29"/>
  <c r="G1096" i="29" s="1"/>
  <c r="C1096" i="29"/>
  <c r="F1096" i="29" s="1"/>
  <c r="B1096" i="29"/>
  <c r="J1095" i="29"/>
  <c r="I1095" i="29"/>
  <c r="H1095" i="29"/>
  <c r="F1095" i="29"/>
  <c r="E1095" i="29"/>
  <c r="D1095" i="29"/>
  <c r="G1095" i="29" s="1"/>
  <c r="C1095" i="29"/>
  <c r="B1095" i="29"/>
  <c r="J1094" i="29"/>
  <c r="I1094" i="29"/>
  <c r="H1094" i="29"/>
  <c r="G1094" i="29"/>
  <c r="F1094" i="29"/>
  <c r="E1094" i="29"/>
  <c r="D1094" i="29"/>
  <c r="C1094" i="29"/>
  <c r="B1094" i="29"/>
  <c r="J1093" i="29"/>
  <c r="I1093" i="29"/>
  <c r="H1093" i="29"/>
  <c r="G1093" i="29"/>
  <c r="F1093" i="29"/>
  <c r="D1093" i="29"/>
  <c r="C1093" i="29"/>
  <c r="B1093" i="29"/>
  <c r="E1093" i="29" s="1"/>
  <c r="J1092" i="29"/>
  <c r="I1092" i="29"/>
  <c r="H1092" i="29"/>
  <c r="G1092" i="29"/>
  <c r="E1092" i="29"/>
  <c r="D1092" i="29"/>
  <c r="C1092" i="29"/>
  <c r="F1092" i="29" s="1"/>
  <c r="B1092" i="29"/>
  <c r="J1091" i="29"/>
  <c r="I1091" i="29"/>
  <c r="H1091" i="29"/>
  <c r="F1091" i="29"/>
  <c r="D1091" i="29"/>
  <c r="G1091" i="29" s="1"/>
  <c r="C1091" i="29"/>
  <c r="B1091" i="29"/>
  <c r="E1091" i="29" s="1"/>
  <c r="J1090" i="29"/>
  <c r="I1090" i="29"/>
  <c r="H1090" i="29"/>
  <c r="D1090" i="29"/>
  <c r="G1090" i="29" s="1"/>
  <c r="C1090" i="29"/>
  <c r="F1090" i="29" s="1"/>
  <c r="B1090" i="29"/>
  <c r="E1090" i="29" s="1"/>
  <c r="J1089" i="29"/>
  <c r="I1089" i="29"/>
  <c r="H1089" i="29"/>
  <c r="D1089" i="29"/>
  <c r="G1089" i="29" s="1"/>
  <c r="C1089" i="29"/>
  <c r="F1089" i="29" s="1"/>
  <c r="B1089" i="29"/>
  <c r="E1089" i="29" s="1"/>
  <c r="J1088" i="29"/>
  <c r="I1088" i="29"/>
  <c r="H1088" i="29"/>
  <c r="D1088" i="29"/>
  <c r="G1088" i="29" s="1"/>
  <c r="C1088" i="29"/>
  <c r="F1088" i="29" s="1"/>
  <c r="B1088" i="29"/>
  <c r="E1088" i="29" s="1"/>
  <c r="J1087" i="29"/>
  <c r="I1087" i="29"/>
  <c r="H1087" i="29"/>
  <c r="D1087" i="29"/>
  <c r="G1087" i="29" s="1"/>
  <c r="C1087" i="29"/>
  <c r="F1087" i="29" s="1"/>
  <c r="B1087" i="29"/>
  <c r="E1087" i="29" s="1"/>
  <c r="J1086" i="29"/>
  <c r="I1086" i="29"/>
  <c r="H1086" i="29"/>
  <c r="D1086" i="29"/>
  <c r="G1086" i="29" s="1"/>
  <c r="C1086" i="29"/>
  <c r="F1086" i="29" s="1"/>
  <c r="B1086" i="29"/>
  <c r="E1086" i="29" s="1"/>
  <c r="J1085" i="29"/>
  <c r="I1085" i="29"/>
  <c r="H1085" i="29"/>
  <c r="D1085" i="29"/>
  <c r="G1085" i="29" s="1"/>
  <c r="C1085" i="29"/>
  <c r="F1085" i="29" s="1"/>
  <c r="B1085" i="29"/>
  <c r="E1085" i="29" s="1"/>
  <c r="J1084" i="29"/>
  <c r="I1084" i="29"/>
  <c r="H1084" i="29"/>
  <c r="D1084" i="29"/>
  <c r="G1084" i="29" s="1"/>
  <c r="C1084" i="29"/>
  <c r="F1084" i="29" s="1"/>
  <c r="B1084" i="29"/>
  <c r="E1084" i="29" s="1"/>
  <c r="J1083" i="29"/>
  <c r="I1083" i="29"/>
  <c r="H1083" i="29"/>
  <c r="D1083" i="29"/>
  <c r="G1083" i="29" s="1"/>
  <c r="C1083" i="29"/>
  <c r="F1083" i="29" s="1"/>
  <c r="B1083" i="29"/>
  <c r="E1083" i="29" s="1"/>
  <c r="J1082" i="29"/>
  <c r="I1082" i="29"/>
  <c r="H1082" i="29"/>
  <c r="D1082" i="29"/>
  <c r="G1082" i="29" s="1"/>
  <c r="C1082" i="29"/>
  <c r="F1082" i="29" s="1"/>
  <c r="B1082" i="29"/>
  <c r="E1082" i="29" s="1"/>
  <c r="J1081" i="29"/>
  <c r="I1081" i="29"/>
  <c r="H1081" i="29"/>
  <c r="D1081" i="29"/>
  <c r="G1081" i="29" s="1"/>
  <c r="C1081" i="29"/>
  <c r="F1081" i="29" s="1"/>
  <c r="B1081" i="29"/>
  <c r="E1081" i="29" s="1"/>
  <c r="J1080" i="29"/>
  <c r="I1080" i="29"/>
  <c r="H1080" i="29"/>
  <c r="D1080" i="29"/>
  <c r="G1080" i="29" s="1"/>
  <c r="C1080" i="29"/>
  <c r="F1080" i="29" s="1"/>
  <c r="B1080" i="29"/>
  <c r="E1080" i="29" s="1"/>
  <c r="J1079" i="29"/>
  <c r="I1079" i="29"/>
  <c r="H1079" i="29"/>
  <c r="D1079" i="29"/>
  <c r="G1079" i="29" s="1"/>
  <c r="C1079" i="29"/>
  <c r="F1079" i="29" s="1"/>
  <c r="B1079" i="29"/>
  <c r="E1079" i="29" s="1"/>
  <c r="J1078" i="29"/>
  <c r="I1078" i="29"/>
  <c r="H1078" i="29"/>
  <c r="D1078" i="29"/>
  <c r="G1078" i="29" s="1"/>
  <c r="C1078" i="29"/>
  <c r="F1078" i="29" s="1"/>
  <c r="B1078" i="29"/>
  <c r="E1078" i="29" s="1"/>
  <c r="J1077" i="29"/>
  <c r="I1077" i="29"/>
  <c r="H1077" i="29"/>
  <c r="D1077" i="29"/>
  <c r="G1077" i="29" s="1"/>
  <c r="C1077" i="29"/>
  <c r="F1077" i="29" s="1"/>
  <c r="B1077" i="29"/>
  <c r="E1077" i="29" s="1"/>
  <c r="J1076" i="29"/>
  <c r="I1076" i="29"/>
  <c r="H1076" i="29"/>
  <c r="D1076" i="29"/>
  <c r="G1076" i="29" s="1"/>
  <c r="C1076" i="29"/>
  <c r="F1076" i="29" s="1"/>
  <c r="B1076" i="29"/>
  <c r="E1076" i="29" s="1"/>
  <c r="J1075" i="29"/>
  <c r="I1075" i="29"/>
  <c r="H1075" i="29"/>
  <c r="D1075" i="29"/>
  <c r="G1075" i="29" s="1"/>
  <c r="C1075" i="29"/>
  <c r="F1075" i="29" s="1"/>
  <c r="B1075" i="29"/>
  <c r="E1075" i="29" s="1"/>
  <c r="J1074" i="29"/>
  <c r="I1074" i="29"/>
  <c r="H1074" i="29"/>
  <c r="D1074" i="29"/>
  <c r="G1074" i="29" s="1"/>
  <c r="C1074" i="29"/>
  <c r="F1074" i="29" s="1"/>
  <c r="B1074" i="29"/>
  <c r="E1074" i="29" s="1"/>
  <c r="J1073" i="29"/>
  <c r="I1073" i="29"/>
  <c r="H1073" i="29"/>
  <c r="F1073" i="29"/>
  <c r="D1073" i="29"/>
  <c r="G1073" i="29" s="1"/>
  <c r="C1073" i="29"/>
  <c r="B1073" i="29"/>
  <c r="E1073" i="29" s="1"/>
  <c r="J1072" i="29"/>
  <c r="I1072" i="29"/>
  <c r="H1072" i="29"/>
  <c r="E1072" i="29"/>
  <c r="D1072" i="29"/>
  <c r="G1072" i="29" s="1"/>
  <c r="C1072" i="29"/>
  <c r="F1072" i="29" s="1"/>
  <c r="B1072" i="29"/>
  <c r="J1071" i="29"/>
  <c r="I1071" i="29"/>
  <c r="H1071" i="29"/>
  <c r="F1071" i="29"/>
  <c r="E1071" i="29"/>
  <c r="D1071" i="29"/>
  <c r="G1071" i="29" s="1"/>
  <c r="C1071" i="29"/>
  <c r="B1071" i="29"/>
  <c r="J1070" i="29"/>
  <c r="I1070" i="29"/>
  <c r="H1070" i="29"/>
  <c r="D1070" i="29"/>
  <c r="G1070" i="29" s="1"/>
  <c r="C1070" i="29"/>
  <c r="F1070" i="29" s="1"/>
  <c r="B1070" i="29"/>
  <c r="E1070" i="29" s="1"/>
  <c r="J1069" i="29"/>
  <c r="I1069" i="29"/>
  <c r="H1069" i="29"/>
  <c r="D1069" i="29"/>
  <c r="G1069" i="29" s="1"/>
  <c r="C1069" i="29"/>
  <c r="F1069" i="29" s="1"/>
  <c r="B1069" i="29"/>
  <c r="E1069" i="29" s="1"/>
  <c r="J1068" i="29"/>
  <c r="I1068" i="29"/>
  <c r="H1068" i="29"/>
  <c r="D1068" i="29"/>
  <c r="G1068" i="29" s="1"/>
  <c r="C1068" i="29"/>
  <c r="F1068" i="29" s="1"/>
  <c r="B1068" i="29"/>
  <c r="E1068" i="29" s="1"/>
  <c r="J1067" i="29"/>
  <c r="I1067" i="29"/>
  <c r="H1067" i="29"/>
  <c r="D1067" i="29"/>
  <c r="G1067" i="29" s="1"/>
  <c r="C1067" i="29"/>
  <c r="F1067" i="29" s="1"/>
  <c r="B1067" i="29"/>
  <c r="E1067" i="29" s="1"/>
  <c r="J1066" i="29"/>
  <c r="I1066" i="29"/>
  <c r="H1066" i="29"/>
  <c r="D1066" i="29"/>
  <c r="G1066" i="29" s="1"/>
  <c r="C1066" i="29"/>
  <c r="F1066" i="29" s="1"/>
  <c r="B1066" i="29"/>
  <c r="E1066" i="29" s="1"/>
  <c r="J1065" i="29"/>
  <c r="I1065" i="29"/>
  <c r="H1065" i="29"/>
  <c r="D1065" i="29"/>
  <c r="G1065" i="29" s="1"/>
  <c r="C1065" i="29"/>
  <c r="F1065" i="29" s="1"/>
  <c r="B1065" i="29"/>
  <c r="E1065" i="29" s="1"/>
  <c r="J1064" i="29"/>
  <c r="I1064" i="29"/>
  <c r="H1064" i="29"/>
  <c r="D1064" i="29"/>
  <c r="G1064" i="29" s="1"/>
  <c r="C1064" i="29"/>
  <c r="F1064" i="29" s="1"/>
  <c r="B1064" i="29"/>
  <c r="E1064" i="29" s="1"/>
  <c r="J1063" i="29"/>
  <c r="I1063" i="29"/>
  <c r="H1063" i="29"/>
  <c r="E1063" i="29"/>
  <c r="D1063" i="29"/>
  <c r="G1063" i="29" s="1"/>
  <c r="C1063" i="29"/>
  <c r="F1063" i="29" s="1"/>
  <c r="B1063" i="29"/>
  <c r="J1062" i="29"/>
  <c r="I1062" i="29"/>
  <c r="H1062" i="29"/>
  <c r="F1062" i="29"/>
  <c r="D1062" i="29"/>
  <c r="G1062" i="29" s="1"/>
  <c r="C1062" i="29"/>
  <c r="B1062" i="29"/>
  <c r="E1062" i="29" s="1"/>
  <c r="J1061" i="29"/>
  <c r="I1061" i="29"/>
  <c r="H1061" i="29"/>
  <c r="D1061" i="29"/>
  <c r="G1061" i="29" s="1"/>
  <c r="C1061" i="29"/>
  <c r="F1061" i="29" s="1"/>
  <c r="B1061" i="29"/>
  <c r="E1061" i="29" s="1"/>
  <c r="J1060" i="29"/>
  <c r="I1060" i="29"/>
  <c r="H1060" i="29"/>
  <c r="D1060" i="29"/>
  <c r="G1060" i="29" s="1"/>
  <c r="C1060" i="29"/>
  <c r="F1060" i="29" s="1"/>
  <c r="B1060" i="29"/>
  <c r="E1060" i="29" s="1"/>
  <c r="J1059" i="29"/>
  <c r="I1059" i="29"/>
  <c r="H1059" i="29"/>
  <c r="D1059" i="29"/>
  <c r="G1059" i="29" s="1"/>
  <c r="C1059" i="29"/>
  <c r="F1059" i="29" s="1"/>
  <c r="B1059" i="29"/>
  <c r="E1059" i="29" s="1"/>
  <c r="J1058" i="29"/>
  <c r="I1058" i="29"/>
  <c r="H1058" i="29"/>
  <c r="D1058" i="29"/>
  <c r="G1058" i="29" s="1"/>
  <c r="C1058" i="29"/>
  <c r="F1058" i="29" s="1"/>
  <c r="B1058" i="29"/>
  <c r="E1058" i="29" s="1"/>
  <c r="J1057" i="29"/>
  <c r="I1057" i="29"/>
  <c r="H1057" i="29"/>
  <c r="D1057" i="29"/>
  <c r="G1057" i="29" s="1"/>
  <c r="C1057" i="29"/>
  <c r="F1057" i="29" s="1"/>
  <c r="B1057" i="29"/>
  <c r="E1057" i="29" s="1"/>
  <c r="J1056" i="29"/>
  <c r="I1056" i="29"/>
  <c r="H1056" i="29"/>
  <c r="D1056" i="29"/>
  <c r="G1056" i="29" s="1"/>
  <c r="C1056" i="29"/>
  <c r="F1056" i="29" s="1"/>
  <c r="B1056" i="29"/>
  <c r="E1056" i="29" s="1"/>
  <c r="J1055" i="29"/>
  <c r="I1055" i="29"/>
  <c r="H1055" i="29"/>
  <c r="D1055" i="29"/>
  <c r="G1055" i="29" s="1"/>
  <c r="C1055" i="29"/>
  <c r="F1055" i="29" s="1"/>
  <c r="B1055" i="29"/>
  <c r="E1055" i="29" s="1"/>
  <c r="J1054" i="29"/>
  <c r="I1054" i="29"/>
  <c r="H1054" i="29"/>
  <c r="D1054" i="29"/>
  <c r="G1054" i="29" s="1"/>
  <c r="C1054" i="29"/>
  <c r="F1054" i="29" s="1"/>
  <c r="B1054" i="29"/>
  <c r="E1054" i="29" s="1"/>
  <c r="J1053" i="29"/>
  <c r="I1053" i="29"/>
  <c r="H1053" i="29"/>
  <c r="G1053" i="29"/>
  <c r="D1053" i="29"/>
  <c r="C1053" i="29"/>
  <c r="F1053" i="29" s="1"/>
  <c r="B1053" i="29"/>
  <c r="E1053" i="29" s="1"/>
  <c r="J1052" i="29"/>
  <c r="I1052" i="29"/>
  <c r="H1052" i="29"/>
  <c r="E1052" i="29"/>
  <c r="D1052" i="29"/>
  <c r="G1052" i="29" s="1"/>
  <c r="C1052" i="29"/>
  <c r="F1052" i="29" s="1"/>
  <c r="B1052" i="29"/>
  <c r="J1051" i="29"/>
  <c r="I1051" i="29"/>
  <c r="H1051" i="29"/>
  <c r="D1051" i="29"/>
  <c r="G1051" i="29" s="1"/>
  <c r="C1051" i="29"/>
  <c r="F1051" i="29" s="1"/>
  <c r="B1051" i="29"/>
  <c r="E1051" i="29" s="1"/>
  <c r="J1050" i="29"/>
  <c r="I1050" i="29"/>
  <c r="H1050" i="29"/>
  <c r="D1050" i="29"/>
  <c r="G1050" i="29" s="1"/>
  <c r="C1050" i="29"/>
  <c r="F1050" i="29" s="1"/>
  <c r="B1050" i="29"/>
  <c r="E1050" i="29" s="1"/>
  <c r="J1049" i="29"/>
  <c r="I1049" i="29"/>
  <c r="H1049" i="29"/>
  <c r="D1049" i="29"/>
  <c r="G1049" i="29" s="1"/>
  <c r="C1049" i="29"/>
  <c r="F1049" i="29" s="1"/>
  <c r="B1049" i="29"/>
  <c r="E1049" i="29" s="1"/>
  <c r="J1048" i="29"/>
  <c r="I1048" i="29"/>
  <c r="H1048" i="29"/>
  <c r="D1048" i="29"/>
  <c r="G1048" i="29" s="1"/>
  <c r="C1048" i="29"/>
  <c r="F1048" i="29" s="1"/>
  <c r="B1048" i="29"/>
  <c r="E1048" i="29" s="1"/>
  <c r="J1047" i="29"/>
  <c r="I1047" i="29"/>
  <c r="H1047" i="29"/>
  <c r="D1047" i="29"/>
  <c r="G1047" i="29" s="1"/>
  <c r="C1047" i="29"/>
  <c r="F1047" i="29" s="1"/>
  <c r="B1047" i="29"/>
  <c r="E1047" i="29" s="1"/>
  <c r="J1046" i="29"/>
  <c r="I1046" i="29"/>
  <c r="H1046" i="29"/>
  <c r="D1046" i="29"/>
  <c r="G1046" i="29" s="1"/>
  <c r="C1046" i="29"/>
  <c r="F1046" i="29" s="1"/>
  <c r="B1046" i="29"/>
  <c r="E1046" i="29" s="1"/>
  <c r="J1045" i="29"/>
  <c r="I1045" i="29"/>
  <c r="H1045" i="29"/>
  <c r="G1045" i="29"/>
  <c r="D1045" i="29"/>
  <c r="C1045" i="29"/>
  <c r="F1045" i="29" s="1"/>
  <c r="B1045" i="29"/>
  <c r="E1045" i="29" s="1"/>
  <c r="J1044" i="29"/>
  <c r="I1044" i="29"/>
  <c r="H1044" i="29"/>
  <c r="E1044" i="29"/>
  <c r="D1044" i="29"/>
  <c r="G1044" i="29" s="1"/>
  <c r="C1044" i="29"/>
  <c r="F1044" i="29" s="1"/>
  <c r="B1044" i="29"/>
  <c r="J1043" i="29"/>
  <c r="I1043" i="29"/>
  <c r="H1043" i="29"/>
  <c r="F1043" i="29"/>
  <c r="E1043" i="29"/>
  <c r="D1043" i="29"/>
  <c r="G1043" i="29" s="1"/>
  <c r="C1043" i="29"/>
  <c r="B1043" i="29"/>
  <c r="J1042" i="29"/>
  <c r="I1042" i="29"/>
  <c r="H1042" i="29"/>
  <c r="E1042" i="29"/>
  <c r="D1042" i="29"/>
  <c r="G1042" i="29" s="1"/>
  <c r="C1042" i="29"/>
  <c r="F1042" i="29" s="1"/>
  <c r="B1042" i="29"/>
  <c r="J1041" i="29"/>
  <c r="I1041" i="29"/>
  <c r="H1041" i="29"/>
  <c r="D1041" i="29"/>
  <c r="G1041" i="29" s="1"/>
  <c r="C1041" i="29"/>
  <c r="F1041" i="29" s="1"/>
  <c r="B1041" i="29"/>
  <c r="E1041" i="29" s="1"/>
  <c r="J1040" i="29"/>
  <c r="I1040" i="29"/>
  <c r="H1040" i="29"/>
  <c r="D1040" i="29"/>
  <c r="G1040" i="29" s="1"/>
  <c r="C1040" i="29"/>
  <c r="F1040" i="29" s="1"/>
  <c r="B1040" i="29"/>
  <c r="E1040" i="29" s="1"/>
  <c r="J1039" i="29"/>
  <c r="I1039" i="29"/>
  <c r="H1039" i="29"/>
  <c r="D1039" i="29"/>
  <c r="G1039" i="29" s="1"/>
  <c r="C1039" i="29"/>
  <c r="F1039" i="29" s="1"/>
  <c r="B1039" i="29"/>
  <c r="E1039" i="29" s="1"/>
  <c r="J1038" i="29"/>
  <c r="I1038" i="29"/>
  <c r="H1038" i="29"/>
  <c r="F1038" i="29"/>
  <c r="D1038" i="29"/>
  <c r="G1038" i="29" s="1"/>
  <c r="C1038" i="29"/>
  <c r="B1038" i="29"/>
  <c r="E1038" i="29" s="1"/>
  <c r="J1037" i="29"/>
  <c r="I1037" i="29"/>
  <c r="H1037" i="29"/>
  <c r="G1037" i="29"/>
  <c r="D1037" i="29"/>
  <c r="C1037" i="29"/>
  <c r="F1037" i="29" s="1"/>
  <c r="B1037" i="29"/>
  <c r="E1037" i="29" s="1"/>
  <c r="J1036" i="29"/>
  <c r="I1036" i="29"/>
  <c r="H1036" i="29"/>
  <c r="E1036" i="29"/>
  <c r="D1036" i="29"/>
  <c r="G1036" i="29" s="1"/>
  <c r="C1036" i="29"/>
  <c r="F1036" i="29" s="1"/>
  <c r="B1036" i="29"/>
  <c r="J1035" i="29"/>
  <c r="I1035" i="29"/>
  <c r="H1035" i="29"/>
  <c r="F1035" i="29"/>
  <c r="D1035" i="29"/>
  <c r="G1035" i="29" s="1"/>
  <c r="C1035" i="29"/>
  <c r="B1035" i="29"/>
  <c r="E1035" i="29" s="1"/>
  <c r="J1034" i="29"/>
  <c r="I1034" i="29"/>
  <c r="H1034" i="29"/>
  <c r="E1034" i="29"/>
  <c r="D1034" i="29"/>
  <c r="G1034" i="29" s="1"/>
  <c r="C1034" i="29"/>
  <c r="F1034" i="29" s="1"/>
  <c r="B1034" i="29"/>
  <c r="J1033" i="29"/>
  <c r="I1033" i="29"/>
  <c r="H1033" i="29"/>
  <c r="E1033" i="29"/>
  <c r="D1033" i="29"/>
  <c r="G1033" i="29" s="1"/>
  <c r="C1033" i="29"/>
  <c r="F1033" i="29" s="1"/>
  <c r="B1033" i="29"/>
  <c r="J1032" i="29"/>
  <c r="I1032" i="29"/>
  <c r="H1032" i="29"/>
  <c r="D1032" i="29"/>
  <c r="G1032" i="29" s="1"/>
  <c r="C1032" i="29"/>
  <c r="F1032" i="29" s="1"/>
  <c r="B1032" i="29"/>
  <c r="E1032" i="29" s="1"/>
  <c r="J1031" i="29"/>
  <c r="I1031" i="29"/>
  <c r="H1031" i="29"/>
  <c r="D1031" i="29"/>
  <c r="G1031" i="29" s="1"/>
  <c r="C1031" i="29"/>
  <c r="F1031" i="29" s="1"/>
  <c r="B1031" i="29"/>
  <c r="E1031" i="29" s="1"/>
  <c r="J1030" i="29"/>
  <c r="I1030" i="29"/>
  <c r="H1030" i="29"/>
  <c r="F1030" i="29"/>
  <c r="D1030" i="29"/>
  <c r="G1030" i="29" s="1"/>
  <c r="C1030" i="29"/>
  <c r="B1030" i="29"/>
  <c r="E1030" i="29" s="1"/>
  <c r="J1029" i="29"/>
  <c r="I1029" i="29"/>
  <c r="H1029" i="29"/>
  <c r="G1029" i="29"/>
  <c r="D1029" i="29"/>
  <c r="C1029" i="29"/>
  <c r="F1029" i="29" s="1"/>
  <c r="B1029" i="29"/>
  <c r="E1029" i="29" s="1"/>
  <c r="J1028" i="29"/>
  <c r="I1028" i="29"/>
  <c r="H1028" i="29"/>
  <c r="D1028" i="29"/>
  <c r="G1028" i="29" s="1"/>
  <c r="C1028" i="29"/>
  <c r="F1028" i="29" s="1"/>
  <c r="B1028" i="29"/>
  <c r="E1028" i="29" s="1"/>
  <c r="J1027" i="29"/>
  <c r="I1027" i="29"/>
  <c r="H1027" i="29"/>
  <c r="F1027" i="29"/>
  <c r="D1027" i="29"/>
  <c r="G1027" i="29" s="1"/>
  <c r="C1027" i="29"/>
  <c r="B1027" i="29"/>
  <c r="E1027" i="29" s="1"/>
  <c r="J1026" i="29"/>
  <c r="I1026" i="29"/>
  <c r="H1026" i="29"/>
  <c r="G1026" i="29"/>
  <c r="D1026" i="29"/>
  <c r="C1026" i="29"/>
  <c r="F1026" i="29" s="1"/>
  <c r="B1026" i="29"/>
  <c r="E1026" i="29" s="1"/>
  <c r="J1025" i="29"/>
  <c r="I1025" i="29"/>
  <c r="H1025" i="29"/>
  <c r="G1025" i="29"/>
  <c r="D1025" i="29"/>
  <c r="C1025" i="29"/>
  <c r="F1025" i="29" s="1"/>
  <c r="B1025" i="29"/>
  <c r="E1025" i="29" s="1"/>
  <c r="J1024" i="29"/>
  <c r="I1024" i="29"/>
  <c r="H1024" i="29"/>
  <c r="F1024" i="29"/>
  <c r="D1024" i="29"/>
  <c r="G1024" i="29" s="1"/>
  <c r="C1024" i="29"/>
  <c r="B1024" i="29"/>
  <c r="E1024" i="29" s="1"/>
  <c r="J1023" i="29"/>
  <c r="I1023" i="29"/>
  <c r="H1023" i="29"/>
  <c r="G1023" i="29"/>
  <c r="E1023" i="29"/>
  <c r="D1023" i="29"/>
  <c r="C1023" i="29"/>
  <c r="F1023" i="29" s="1"/>
  <c r="B1023" i="29"/>
  <c r="J1022" i="29"/>
  <c r="I1022" i="29"/>
  <c r="H1022" i="29"/>
  <c r="F1022" i="29"/>
  <c r="D1022" i="29"/>
  <c r="G1022" i="29" s="1"/>
  <c r="C1022" i="29"/>
  <c r="B1022" i="29"/>
  <c r="E1022" i="29" s="1"/>
  <c r="J1021" i="29"/>
  <c r="I1021" i="29"/>
  <c r="H1021" i="29"/>
  <c r="D1021" i="29"/>
  <c r="G1021" i="29" s="1"/>
  <c r="C1021" i="29"/>
  <c r="F1021" i="29" s="1"/>
  <c r="B1021" i="29"/>
  <c r="E1021" i="29" s="1"/>
  <c r="J1020" i="29"/>
  <c r="I1020" i="29"/>
  <c r="H1020" i="29"/>
  <c r="E1020" i="29"/>
  <c r="D1020" i="29"/>
  <c r="G1020" i="29" s="1"/>
  <c r="C1020" i="29"/>
  <c r="F1020" i="29" s="1"/>
  <c r="B1020" i="29"/>
  <c r="J1019" i="29"/>
  <c r="I1019" i="29"/>
  <c r="H1019" i="29"/>
  <c r="F1019" i="29"/>
  <c r="E1019" i="29"/>
  <c r="D1019" i="29"/>
  <c r="G1019" i="29" s="1"/>
  <c r="C1019" i="29"/>
  <c r="B1019" i="29"/>
  <c r="J1018" i="29"/>
  <c r="I1018" i="29"/>
  <c r="H1018" i="29"/>
  <c r="F1018" i="29"/>
  <c r="D1018" i="29"/>
  <c r="G1018" i="29" s="1"/>
  <c r="C1018" i="29"/>
  <c r="B1018" i="29"/>
  <c r="E1018" i="29" s="1"/>
  <c r="J1017" i="29"/>
  <c r="I1017" i="29"/>
  <c r="H1017" i="29"/>
  <c r="D1017" i="29"/>
  <c r="G1017" i="29" s="1"/>
  <c r="C1017" i="29"/>
  <c r="F1017" i="29" s="1"/>
  <c r="B1017" i="29"/>
  <c r="E1017" i="29" s="1"/>
  <c r="J1016" i="29"/>
  <c r="I1016" i="29"/>
  <c r="H1016" i="29"/>
  <c r="D1016" i="29"/>
  <c r="G1016" i="29" s="1"/>
  <c r="C1016" i="29"/>
  <c r="F1016" i="29" s="1"/>
  <c r="B1016" i="29"/>
  <c r="E1016" i="29" s="1"/>
  <c r="J1015" i="29"/>
  <c r="I1015" i="29"/>
  <c r="H1015" i="29"/>
  <c r="D1015" i="29"/>
  <c r="G1015" i="29" s="1"/>
  <c r="C1015" i="29"/>
  <c r="F1015" i="29" s="1"/>
  <c r="B1015" i="29"/>
  <c r="E1015" i="29" s="1"/>
  <c r="J1014" i="29"/>
  <c r="I1014" i="29"/>
  <c r="H1014" i="29"/>
  <c r="D1014" i="29"/>
  <c r="G1014" i="29" s="1"/>
  <c r="C1014" i="29"/>
  <c r="F1014" i="29" s="1"/>
  <c r="B1014" i="29"/>
  <c r="E1014" i="29" s="1"/>
  <c r="J1013" i="29"/>
  <c r="I1013" i="29"/>
  <c r="H1013" i="29"/>
  <c r="D1013" i="29"/>
  <c r="G1013" i="29" s="1"/>
  <c r="C1013" i="29"/>
  <c r="F1013" i="29" s="1"/>
  <c r="B1013" i="29"/>
  <c r="E1013" i="29" s="1"/>
  <c r="J1012" i="29"/>
  <c r="I1012" i="29"/>
  <c r="H1012" i="29"/>
  <c r="D1012" i="29"/>
  <c r="G1012" i="29" s="1"/>
  <c r="C1012" i="29"/>
  <c r="F1012" i="29" s="1"/>
  <c r="B1012" i="29"/>
  <c r="E1012" i="29" s="1"/>
  <c r="J1011" i="29"/>
  <c r="I1011" i="29"/>
  <c r="H1011" i="29"/>
  <c r="F1011" i="29"/>
  <c r="D1011" i="29"/>
  <c r="G1011" i="29" s="1"/>
  <c r="C1011" i="29"/>
  <c r="B1011" i="29"/>
  <c r="E1011" i="29" s="1"/>
  <c r="J1010" i="29"/>
  <c r="I1010" i="29"/>
  <c r="H1010" i="29"/>
  <c r="G1010" i="29"/>
  <c r="D1010" i="29"/>
  <c r="C1010" i="29"/>
  <c r="F1010" i="29" s="1"/>
  <c r="B1010" i="29"/>
  <c r="E1010" i="29" s="1"/>
  <c r="J1009" i="29"/>
  <c r="I1009" i="29"/>
  <c r="H1009" i="29"/>
  <c r="G1009" i="29"/>
  <c r="D1009" i="29"/>
  <c r="C1009" i="29"/>
  <c r="F1009" i="29" s="1"/>
  <c r="B1009" i="29"/>
  <c r="E1009" i="29" s="1"/>
  <c r="J1008" i="29"/>
  <c r="I1008" i="29"/>
  <c r="H1008" i="29"/>
  <c r="E1008" i="29"/>
  <c r="D1008" i="29"/>
  <c r="G1008" i="29" s="1"/>
  <c r="C1008" i="29"/>
  <c r="F1008" i="29" s="1"/>
  <c r="B1008" i="29"/>
  <c r="J1007" i="29"/>
  <c r="I1007" i="29"/>
  <c r="H1007" i="29"/>
  <c r="E1007" i="29"/>
  <c r="D1007" i="29"/>
  <c r="G1007" i="29" s="1"/>
  <c r="C1007" i="29"/>
  <c r="F1007" i="29" s="1"/>
  <c r="B1007" i="29"/>
  <c r="J1006" i="29"/>
  <c r="I1006" i="29"/>
  <c r="H1006" i="29"/>
  <c r="D1006" i="29"/>
  <c r="G1006" i="29" s="1"/>
  <c r="C1006" i="29"/>
  <c r="F1006" i="29" s="1"/>
  <c r="B1006" i="29"/>
  <c r="E1006" i="29" s="1"/>
  <c r="J1005" i="29"/>
  <c r="I1005" i="29"/>
  <c r="H1005" i="29"/>
  <c r="D1005" i="29"/>
  <c r="G1005" i="29" s="1"/>
  <c r="C1005" i="29"/>
  <c r="F1005" i="29" s="1"/>
  <c r="B1005" i="29"/>
  <c r="E1005" i="29" s="1"/>
  <c r="J1004" i="29"/>
  <c r="I1004" i="29"/>
  <c r="H1004" i="29"/>
  <c r="D1004" i="29"/>
  <c r="G1004" i="29" s="1"/>
  <c r="C1004" i="29"/>
  <c r="F1004" i="29" s="1"/>
  <c r="B1004" i="29"/>
  <c r="E1004" i="29" s="1"/>
  <c r="J1003" i="29"/>
  <c r="I1003" i="29"/>
  <c r="H1003" i="29"/>
  <c r="D1003" i="29"/>
  <c r="G1003" i="29" s="1"/>
  <c r="C1003" i="29"/>
  <c r="F1003" i="29" s="1"/>
  <c r="B1003" i="29"/>
  <c r="E1003" i="29" s="1"/>
  <c r="J1002" i="29"/>
  <c r="I1002" i="29"/>
  <c r="H1002" i="29"/>
  <c r="F1002" i="29"/>
  <c r="D1002" i="29"/>
  <c r="G1002" i="29" s="1"/>
  <c r="C1002" i="29"/>
  <c r="B1002" i="29"/>
  <c r="E1002" i="29" s="1"/>
  <c r="J1001" i="29"/>
  <c r="I1001" i="29"/>
  <c r="H1001" i="29"/>
  <c r="G1001" i="29"/>
  <c r="D1001" i="29"/>
  <c r="C1001" i="29"/>
  <c r="F1001" i="29" s="1"/>
  <c r="B1001" i="29"/>
  <c r="E1001" i="29" s="1"/>
  <c r="J1000" i="29"/>
  <c r="I1000" i="29"/>
  <c r="H1000" i="29"/>
  <c r="E1000" i="29"/>
  <c r="D1000" i="29"/>
  <c r="G1000" i="29" s="1"/>
  <c r="C1000" i="29"/>
  <c r="F1000" i="29" s="1"/>
  <c r="B1000" i="29"/>
  <c r="J999" i="29"/>
  <c r="I999" i="29"/>
  <c r="H999" i="29"/>
  <c r="F999" i="29"/>
  <c r="D999" i="29"/>
  <c r="G999" i="29" s="1"/>
  <c r="C999" i="29"/>
  <c r="B999" i="29"/>
  <c r="E999" i="29" s="1"/>
  <c r="J998" i="29"/>
  <c r="I998" i="29"/>
  <c r="H998" i="29"/>
  <c r="D998" i="29"/>
  <c r="G998" i="29" s="1"/>
  <c r="C998" i="29"/>
  <c r="F998" i="29" s="1"/>
  <c r="B998" i="29"/>
  <c r="E998" i="29" s="1"/>
  <c r="J997" i="29"/>
  <c r="I997" i="29"/>
  <c r="H997" i="29"/>
  <c r="D997" i="29"/>
  <c r="G997" i="29" s="1"/>
  <c r="C997" i="29"/>
  <c r="F997" i="29" s="1"/>
  <c r="B997" i="29"/>
  <c r="E997" i="29" s="1"/>
  <c r="J996" i="29"/>
  <c r="I996" i="29"/>
  <c r="H996" i="29"/>
  <c r="D996" i="29"/>
  <c r="G996" i="29" s="1"/>
  <c r="C996" i="29"/>
  <c r="F996" i="29" s="1"/>
  <c r="B996" i="29"/>
  <c r="E996" i="29" s="1"/>
  <c r="J995" i="29"/>
  <c r="I995" i="29"/>
  <c r="H995" i="29"/>
  <c r="D995" i="29"/>
  <c r="G995" i="29" s="1"/>
  <c r="C995" i="29"/>
  <c r="F995" i="29" s="1"/>
  <c r="B995" i="29"/>
  <c r="E995" i="29" s="1"/>
  <c r="J994" i="29"/>
  <c r="I994" i="29"/>
  <c r="H994" i="29"/>
  <c r="D994" i="29"/>
  <c r="G994" i="29" s="1"/>
  <c r="C994" i="29"/>
  <c r="F994" i="29" s="1"/>
  <c r="B994" i="29"/>
  <c r="E994" i="29" s="1"/>
  <c r="J993" i="29"/>
  <c r="I993" i="29"/>
  <c r="H993" i="29"/>
  <c r="D993" i="29"/>
  <c r="G993" i="29" s="1"/>
  <c r="C993" i="29"/>
  <c r="F993" i="29" s="1"/>
  <c r="B993" i="29"/>
  <c r="E993" i="29" s="1"/>
  <c r="J992" i="29"/>
  <c r="I992" i="29"/>
  <c r="H992" i="29"/>
  <c r="D992" i="29"/>
  <c r="G992" i="29" s="1"/>
  <c r="C992" i="29"/>
  <c r="F992" i="29" s="1"/>
  <c r="B992" i="29"/>
  <c r="E992" i="29" s="1"/>
  <c r="J991" i="29"/>
  <c r="I991" i="29"/>
  <c r="H991" i="29"/>
  <c r="D991" i="29"/>
  <c r="G991" i="29" s="1"/>
  <c r="C991" i="29"/>
  <c r="F991" i="29" s="1"/>
  <c r="B991" i="29"/>
  <c r="E991" i="29" s="1"/>
  <c r="J990" i="29"/>
  <c r="I990" i="29"/>
  <c r="H990" i="29"/>
  <c r="G990" i="29"/>
  <c r="D990" i="29"/>
  <c r="C990" i="29"/>
  <c r="F990" i="29" s="1"/>
  <c r="B990" i="29"/>
  <c r="E990" i="29" s="1"/>
  <c r="J989" i="29"/>
  <c r="I989" i="29"/>
  <c r="H989" i="29"/>
  <c r="E989" i="29"/>
  <c r="D989" i="29"/>
  <c r="G989" i="29" s="1"/>
  <c r="C989" i="29"/>
  <c r="F989" i="29" s="1"/>
  <c r="B989" i="29"/>
  <c r="J988" i="29"/>
  <c r="I988" i="29"/>
  <c r="H988" i="29"/>
  <c r="D988" i="29"/>
  <c r="G988" i="29" s="1"/>
  <c r="C988" i="29"/>
  <c r="F988" i="29" s="1"/>
  <c r="B988" i="29"/>
  <c r="E988" i="29" s="1"/>
  <c r="J987" i="29"/>
  <c r="I987" i="29"/>
  <c r="H987" i="29"/>
  <c r="D987" i="29"/>
  <c r="G987" i="29" s="1"/>
  <c r="C987" i="29"/>
  <c r="F987" i="29" s="1"/>
  <c r="B987" i="29"/>
  <c r="E987" i="29" s="1"/>
  <c r="J986" i="29"/>
  <c r="I986" i="29"/>
  <c r="H986" i="29"/>
  <c r="D986" i="29"/>
  <c r="G986" i="29" s="1"/>
  <c r="C986" i="29"/>
  <c r="F986" i="29" s="1"/>
  <c r="B986" i="29"/>
  <c r="E986" i="29" s="1"/>
  <c r="J985" i="29"/>
  <c r="I985" i="29"/>
  <c r="H985" i="29"/>
  <c r="D985" i="29"/>
  <c r="G985" i="29" s="1"/>
  <c r="C985" i="29"/>
  <c r="F985" i="29" s="1"/>
  <c r="B985" i="29"/>
  <c r="E985" i="29" s="1"/>
  <c r="J984" i="29"/>
  <c r="I984" i="29"/>
  <c r="H984" i="29"/>
  <c r="D984" i="29"/>
  <c r="G984" i="29" s="1"/>
  <c r="C984" i="29"/>
  <c r="F984" i="29" s="1"/>
  <c r="B984" i="29"/>
  <c r="E984" i="29" s="1"/>
  <c r="J983" i="29"/>
  <c r="I983" i="29"/>
  <c r="H983" i="29"/>
  <c r="F983" i="29"/>
  <c r="D983" i="29"/>
  <c r="G983" i="29" s="1"/>
  <c r="C983" i="29"/>
  <c r="B983" i="29"/>
  <c r="E983" i="29" s="1"/>
  <c r="J982" i="29"/>
  <c r="I982" i="29"/>
  <c r="H982" i="29"/>
  <c r="G982" i="29"/>
  <c r="D982" i="29"/>
  <c r="C982" i="29"/>
  <c r="F982" i="29" s="1"/>
  <c r="B982" i="29"/>
  <c r="E982" i="29" s="1"/>
  <c r="J981" i="29"/>
  <c r="I981" i="29"/>
  <c r="H981" i="29"/>
  <c r="E981" i="29"/>
  <c r="D981" i="29"/>
  <c r="G981" i="29" s="1"/>
  <c r="C981" i="29"/>
  <c r="F981" i="29" s="1"/>
  <c r="B981" i="29"/>
  <c r="J980" i="29"/>
  <c r="I980" i="29"/>
  <c r="H980" i="29"/>
  <c r="F980" i="29"/>
  <c r="E980" i="29"/>
  <c r="D980" i="29"/>
  <c r="G980" i="29" s="1"/>
  <c r="C980" i="29"/>
  <c r="B980" i="29"/>
  <c r="J979" i="29"/>
  <c r="I979" i="29"/>
  <c r="H979" i="29"/>
  <c r="D979" i="29"/>
  <c r="G979" i="29" s="1"/>
  <c r="C979" i="29"/>
  <c r="F979" i="29" s="1"/>
  <c r="B979" i="29"/>
  <c r="E979" i="29" s="1"/>
  <c r="J978" i="29"/>
  <c r="I978" i="29"/>
  <c r="H978" i="29"/>
  <c r="D978" i="29"/>
  <c r="G978" i="29" s="1"/>
  <c r="C978" i="29"/>
  <c r="F978" i="29" s="1"/>
  <c r="B978" i="29"/>
  <c r="E978" i="29" s="1"/>
  <c r="J977" i="29"/>
  <c r="I977" i="29"/>
  <c r="H977" i="29"/>
  <c r="D977" i="29"/>
  <c r="G977" i="29" s="1"/>
  <c r="C977" i="29"/>
  <c r="F977" i="29" s="1"/>
  <c r="B977" i="29"/>
  <c r="E977" i="29" s="1"/>
  <c r="J976" i="29"/>
  <c r="I976" i="29"/>
  <c r="H976" i="29"/>
  <c r="D976" i="29"/>
  <c r="G976" i="29" s="1"/>
  <c r="C976" i="29"/>
  <c r="F976" i="29" s="1"/>
  <c r="B976" i="29"/>
  <c r="E976" i="29" s="1"/>
  <c r="J975" i="29"/>
  <c r="I975" i="29"/>
  <c r="H975" i="29"/>
  <c r="D975" i="29"/>
  <c r="G975" i="29" s="1"/>
  <c r="C975" i="29"/>
  <c r="F975" i="29" s="1"/>
  <c r="B975" i="29"/>
  <c r="E975" i="29" s="1"/>
  <c r="J974" i="29"/>
  <c r="I974" i="29"/>
  <c r="H974" i="29"/>
  <c r="D974" i="29"/>
  <c r="G974" i="29" s="1"/>
  <c r="C974" i="29"/>
  <c r="F974" i="29" s="1"/>
  <c r="B974" i="29"/>
  <c r="E974" i="29" s="1"/>
  <c r="J973" i="29"/>
  <c r="I973" i="29"/>
  <c r="H973" i="29"/>
  <c r="D973" i="29"/>
  <c r="G973" i="29" s="1"/>
  <c r="C973" i="29"/>
  <c r="F973" i="29" s="1"/>
  <c r="B973" i="29"/>
  <c r="E973" i="29" s="1"/>
  <c r="J972" i="29"/>
  <c r="I972" i="29"/>
  <c r="H972" i="29"/>
  <c r="D972" i="29"/>
  <c r="G972" i="29" s="1"/>
  <c r="C972" i="29"/>
  <c r="F972" i="29" s="1"/>
  <c r="B972" i="29"/>
  <c r="E972" i="29" s="1"/>
  <c r="J971" i="29"/>
  <c r="I971" i="29"/>
  <c r="H971" i="29"/>
  <c r="E971" i="29"/>
  <c r="D971" i="29"/>
  <c r="G971" i="29" s="1"/>
  <c r="C971" i="29"/>
  <c r="F971" i="29" s="1"/>
  <c r="B971" i="29"/>
  <c r="J970" i="29"/>
  <c r="I970" i="29"/>
  <c r="H970" i="29"/>
  <c r="D970" i="29"/>
  <c r="G970" i="29" s="1"/>
  <c r="C970" i="29"/>
  <c r="F970" i="29" s="1"/>
  <c r="B970" i="29"/>
  <c r="E970" i="29" s="1"/>
  <c r="J969" i="29"/>
  <c r="I969" i="29"/>
  <c r="H969" i="29"/>
  <c r="D969" i="29"/>
  <c r="G969" i="29" s="1"/>
  <c r="C969" i="29"/>
  <c r="F969" i="29" s="1"/>
  <c r="B969" i="29"/>
  <c r="E969" i="29" s="1"/>
  <c r="J968" i="29"/>
  <c r="I968" i="29"/>
  <c r="H968" i="29"/>
  <c r="D968" i="29"/>
  <c r="G968" i="29" s="1"/>
  <c r="C968" i="29"/>
  <c r="F968" i="29" s="1"/>
  <c r="B968" i="29"/>
  <c r="E968" i="29" s="1"/>
  <c r="J967" i="29"/>
  <c r="I967" i="29"/>
  <c r="H967" i="29"/>
  <c r="D967" i="29"/>
  <c r="G967" i="29" s="1"/>
  <c r="C967" i="29"/>
  <c r="F967" i="29" s="1"/>
  <c r="B967" i="29"/>
  <c r="E967" i="29" s="1"/>
  <c r="J966" i="29"/>
  <c r="I966" i="29"/>
  <c r="H966" i="29"/>
  <c r="D966" i="29"/>
  <c r="G966" i="29" s="1"/>
  <c r="C966" i="29"/>
  <c r="F966" i="29" s="1"/>
  <c r="B966" i="29"/>
  <c r="E966" i="29" s="1"/>
  <c r="J965" i="29"/>
  <c r="I965" i="29"/>
  <c r="H965" i="29"/>
  <c r="E965" i="29"/>
  <c r="D965" i="29"/>
  <c r="G965" i="29" s="1"/>
  <c r="C965" i="29"/>
  <c r="F965" i="29" s="1"/>
  <c r="B965" i="29"/>
  <c r="J964" i="29"/>
  <c r="I964" i="29"/>
  <c r="H964" i="29"/>
  <c r="E964" i="29"/>
  <c r="D964" i="29"/>
  <c r="G964" i="29" s="1"/>
  <c r="C964" i="29"/>
  <c r="F964" i="29" s="1"/>
  <c r="B964" i="29"/>
  <c r="J963" i="29"/>
  <c r="I963" i="29"/>
  <c r="H963" i="29"/>
  <c r="E963" i="29"/>
  <c r="D963" i="29"/>
  <c r="G963" i="29" s="1"/>
  <c r="C963" i="29"/>
  <c r="F963" i="29" s="1"/>
  <c r="B963" i="29"/>
  <c r="J962" i="29"/>
  <c r="I962" i="29"/>
  <c r="H962" i="29"/>
  <c r="D962" i="29"/>
  <c r="G962" i="29" s="1"/>
  <c r="C962" i="29"/>
  <c r="F962" i="29" s="1"/>
  <c r="B962" i="29"/>
  <c r="E962" i="29" s="1"/>
  <c r="J961" i="29"/>
  <c r="I961" i="29"/>
  <c r="H961" i="29"/>
  <c r="D961" i="29"/>
  <c r="G961" i="29" s="1"/>
  <c r="C961" i="29"/>
  <c r="F961" i="29" s="1"/>
  <c r="B961" i="29"/>
  <c r="E961" i="29" s="1"/>
  <c r="J960" i="29"/>
  <c r="I960" i="29"/>
  <c r="H960" i="29"/>
  <c r="D960" i="29"/>
  <c r="G960" i="29" s="1"/>
  <c r="C960" i="29"/>
  <c r="F960" i="29" s="1"/>
  <c r="B960" i="29"/>
  <c r="E960" i="29" s="1"/>
  <c r="J959" i="29"/>
  <c r="I959" i="29"/>
  <c r="H959" i="29"/>
  <c r="D959" i="29"/>
  <c r="G959" i="29" s="1"/>
  <c r="C959" i="29"/>
  <c r="F959" i="29" s="1"/>
  <c r="B959" i="29"/>
  <c r="E959" i="29" s="1"/>
  <c r="J958" i="29"/>
  <c r="I958" i="29"/>
  <c r="H958" i="29"/>
  <c r="D958" i="29"/>
  <c r="G958" i="29" s="1"/>
  <c r="C958" i="29"/>
  <c r="F958" i="29" s="1"/>
  <c r="B958" i="29"/>
  <c r="E958" i="29" s="1"/>
  <c r="J957" i="29"/>
  <c r="I957" i="29"/>
  <c r="H957" i="29"/>
  <c r="D957" i="29"/>
  <c r="G957" i="29" s="1"/>
  <c r="C957" i="29"/>
  <c r="F957" i="29" s="1"/>
  <c r="B957" i="29"/>
  <c r="E957" i="29" s="1"/>
  <c r="J956" i="29"/>
  <c r="I956" i="29"/>
  <c r="H956" i="29"/>
  <c r="F956" i="29"/>
  <c r="D956" i="29"/>
  <c r="G956" i="29" s="1"/>
  <c r="C956" i="29"/>
  <c r="B956" i="29"/>
  <c r="E956" i="29" s="1"/>
  <c r="J955" i="29"/>
  <c r="I955" i="29"/>
  <c r="H955" i="29"/>
  <c r="D955" i="29"/>
  <c r="G955" i="29" s="1"/>
  <c r="C955" i="29"/>
  <c r="F955" i="29" s="1"/>
  <c r="B955" i="29"/>
  <c r="E955" i="29" s="1"/>
  <c r="J954" i="29"/>
  <c r="I954" i="29"/>
  <c r="H954" i="29"/>
  <c r="F954" i="29"/>
  <c r="D954" i="29"/>
  <c r="G954" i="29" s="1"/>
  <c r="C954" i="29"/>
  <c r="B954" i="29"/>
  <c r="E954" i="29" s="1"/>
  <c r="J953" i="29"/>
  <c r="I953" i="29"/>
  <c r="H953" i="29"/>
  <c r="D953" i="29"/>
  <c r="G953" i="29" s="1"/>
  <c r="C953" i="29"/>
  <c r="F953" i="29" s="1"/>
  <c r="B953" i="29"/>
  <c r="E953" i="29" s="1"/>
  <c r="J952" i="29"/>
  <c r="I952" i="29"/>
  <c r="H952" i="29"/>
  <c r="D952" i="29"/>
  <c r="G952" i="29" s="1"/>
  <c r="C952" i="29"/>
  <c r="F952" i="29" s="1"/>
  <c r="B952" i="29"/>
  <c r="E952" i="29" s="1"/>
  <c r="J951" i="29"/>
  <c r="I951" i="29"/>
  <c r="H951" i="29"/>
  <c r="D951" i="29"/>
  <c r="G951" i="29" s="1"/>
  <c r="C951" i="29"/>
  <c r="F951" i="29" s="1"/>
  <c r="B951" i="29"/>
  <c r="E951" i="29" s="1"/>
  <c r="J950" i="29"/>
  <c r="I950" i="29"/>
  <c r="H950" i="29"/>
  <c r="G950" i="29"/>
  <c r="D950" i="29"/>
  <c r="C950" i="29"/>
  <c r="F950" i="29" s="1"/>
  <c r="B950" i="29"/>
  <c r="E950" i="29" s="1"/>
  <c r="J949" i="29"/>
  <c r="I949" i="29"/>
  <c r="H949" i="29"/>
  <c r="D949" i="29"/>
  <c r="G949" i="29" s="1"/>
  <c r="C949" i="29"/>
  <c r="F949" i="29" s="1"/>
  <c r="B949" i="29"/>
  <c r="E949" i="29" s="1"/>
  <c r="J948" i="29"/>
  <c r="I948" i="29"/>
  <c r="H948" i="29"/>
  <c r="D948" i="29"/>
  <c r="G948" i="29" s="1"/>
  <c r="C948" i="29"/>
  <c r="F948" i="29" s="1"/>
  <c r="B948" i="29"/>
  <c r="E948" i="29" s="1"/>
  <c r="J947" i="29"/>
  <c r="I947" i="29"/>
  <c r="H947" i="29"/>
  <c r="D947" i="29"/>
  <c r="G947" i="29" s="1"/>
  <c r="C947" i="29"/>
  <c r="F947" i="29" s="1"/>
  <c r="B947" i="29"/>
  <c r="E947" i="29" s="1"/>
  <c r="J946" i="29"/>
  <c r="I946" i="29"/>
  <c r="H946" i="29"/>
  <c r="D946" i="29"/>
  <c r="G946" i="29" s="1"/>
  <c r="C946" i="29"/>
  <c r="F946" i="29" s="1"/>
  <c r="B946" i="29"/>
  <c r="E946" i="29" s="1"/>
  <c r="J945" i="29"/>
  <c r="I945" i="29"/>
  <c r="H945" i="29"/>
  <c r="G945" i="29"/>
  <c r="D945" i="29"/>
  <c r="C945" i="29"/>
  <c r="F945" i="29" s="1"/>
  <c r="B945" i="29"/>
  <c r="E945" i="29" s="1"/>
  <c r="J944" i="29"/>
  <c r="I944" i="29"/>
  <c r="H944" i="29"/>
  <c r="E944" i="29"/>
  <c r="D944" i="29"/>
  <c r="G944" i="29" s="1"/>
  <c r="C944" i="29"/>
  <c r="F944" i="29" s="1"/>
  <c r="B944" i="29"/>
  <c r="J943" i="29"/>
  <c r="I943" i="29"/>
  <c r="H943" i="29"/>
  <c r="D943" i="29"/>
  <c r="G943" i="29" s="1"/>
  <c r="C943" i="29"/>
  <c r="F943" i="29" s="1"/>
  <c r="B943" i="29"/>
  <c r="E943" i="29" s="1"/>
  <c r="J942" i="29"/>
  <c r="I942" i="29"/>
  <c r="H942" i="29"/>
  <c r="G942" i="29"/>
  <c r="D942" i="29"/>
  <c r="C942" i="29"/>
  <c r="F942" i="29" s="1"/>
  <c r="B942" i="29"/>
  <c r="E942" i="29" s="1"/>
  <c r="J941" i="29"/>
  <c r="I941" i="29"/>
  <c r="H941" i="29"/>
  <c r="D941" i="29"/>
  <c r="G941" i="29" s="1"/>
  <c r="C941" i="29"/>
  <c r="F941" i="29" s="1"/>
  <c r="B941" i="29"/>
  <c r="E941" i="29" s="1"/>
  <c r="J940" i="29"/>
  <c r="I940" i="29"/>
  <c r="H940" i="29"/>
  <c r="D940" i="29"/>
  <c r="G940" i="29" s="1"/>
  <c r="C940" i="29"/>
  <c r="F940" i="29" s="1"/>
  <c r="B940" i="29"/>
  <c r="E940" i="29" s="1"/>
  <c r="J939" i="29"/>
  <c r="I939" i="29"/>
  <c r="H939" i="29"/>
  <c r="E939" i="29"/>
  <c r="D939" i="29"/>
  <c r="G939" i="29" s="1"/>
  <c r="C939" i="29"/>
  <c r="F939" i="29" s="1"/>
  <c r="B939" i="29"/>
  <c r="J938" i="29"/>
  <c r="I938" i="29"/>
  <c r="H938" i="29"/>
  <c r="F938" i="29"/>
  <c r="E938" i="29"/>
  <c r="D938" i="29"/>
  <c r="G938" i="29" s="1"/>
  <c r="C938" i="29"/>
  <c r="B938" i="29"/>
  <c r="J937" i="29"/>
  <c r="I937" i="29"/>
  <c r="H937" i="29"/>
  <c r="G937" i="29"/>
  <c r="E937" i="29"/>
  <c r="D937" i="29"/>
  <c r="C937" i="29"/>
  <c r="F937" i="29" s="1"/>
  <c r="B937" i="29"/>
  <c r="J936" i="29"/>
  <c r="I936" i="29"/>
  <c r="H936" i="29"/>
  <c r="F936" i="29"/>
  <c r="E936" i="29"/>
  <c r="D936" i="29"/>
  <c r="G936" i="29" s="1"/>
  <c r="C936" i="29"/>
  <c r="B936" i="29"/>
  <c r="J935" i="29"/>
  <c r="I935" i="29"/>
  <c r="H935" i="29"/>
  <c r="F935" i="29"/>
  <c r="D935" i="29"/>
  <c r="G935" i="29" s="1"/>
  <c r="C935" i="29"/>
  <c r="B935" i="29"/>
  <c r="E935" i="29" s="1"/>
  <c r="J934" i="29"/>
  <c r="I934" i="29"/>
  <c r="H934" i="29"/>
  <c r="D934" i="29"/>
  <c r="G934" i="29" s="1"/>
  <c r="C934" i="29"/>
  <c r="F934" i="29" s="1"/>
  <c r="B934" i="29"/>
  <c r="E934" i="29" s="1"/>
  <c r="J933" i="29"/>
  <c r="I933" i="29"/>
  <c r="H933" i="29"/>
  <c r="D933" i="29"/>
  <c r="G933" i="29" s="1"/>
  <c r="C933" i="29"/>
  <c r="F933" i="29" s="1"/>
  <c r="B933" i="29"/>
  <c r="E933" i="29" s="1"/>
  <c r="J932" i="29"/>
  <c r="I932" i="29"/>
  <c r="H932" i="29"/>
  <c r="D932" i="29"/>
  <c r="G932" i="29" s="1"/>
  <c r="C932" i="29"/>
  <c r="F932" i="29" s="1"/>
  <c r="B932" i="29"/>
  <c r="E932" i="29" s="1"/>
  <c r="J931" i="29"/>
  <c r="I931" i="29"/>
  <c r="H931" i="29"/>
  <c r="D931" i="29"/>
  <c r="G931" i="29" s="1"/>
  <c r="C931" i="29"/>
  <c r="F931" i="29" s="1"/>
  <c r="B931" i="29"/>
  <c r="E931" i="29" s="1"/>
  <c r="J930" i="29"/>
  <c r="I930" i="29"/>
  <c r="H930" i="29"/>
  <c r="D930" i="29"/>
  <c r="G930" i="29" s="1"/>
  <c r="C930" i="29"/>
  <c r="F930" i="29" s="1"/>
  <c r="B930" i="29"/>
  <c r="E930" i="29" s="1"/>
  <c r="J929" i="29"/>
  <c r="I929" i="29"/>
  <c r="H929" i="29"/>
  <c r="G929" i="29"/>
  <c r="D929" i="29"/>
  <c r="C929" i="29"/>
  <c r="F929" i="29" s="1"/>
  <c r="B929" i="29"/>
  <c r="E929" i="29" s="1"/>
  <c r="J928" i="29"/>
  <c r="I928" i="29"/>
  <c r="H928" i="29"/>
  <c r="E928" i="29"/>
  <c r="D928" i="29"/>
  <c r="G928" i="29" s="1"/>
  <c r="C928" i="29"/>
  <c r="F928" i="29" s="1"/>
  <c r="B928" i="29"/>
  <c r="J927" i="29"/>
  <c r="I927" i="29"/>
  <c r="H927" i="29"/>
  <c r="D927" i="29"/>
  <c r="G927" i="29" s="1"/>
  <c r="C927" i="29"/>
  <c r="F927" i="29" s="1"/>
  <c r="B927" i="29"/>
  <c r="E927" i="29" s="1"/>
  <c r="J926" i="29"/>
  <c r="I926" i="29"/>
  <c r="H926" i="29"/>
  <c r="D926" i="29"/>
  <c r="G926" i="29" s="1"/>
  <c r="C926" i="29"/>
  <c r="F926" i="29" s="1"/>
  <c r="B926" i="29"/>
  <c r="E926" i="29" s="1"/>
  <c r="J925" i="29"/>
  <c r="I925" i="29"/>
  <c r="H925" i="29"/>
  <c r="D925" i="29"/>
  <c r="G925" i="29" s="1"/>
  <c r="C925" i="29"/>
  <c r="F925" i="29" s="1"/>
  <c r="B925" i="29"/>
  <c r="E925" i="29" s="1"/>
  <c r="J924" i="29"/>
  <c r="I924" i="29"/>
  <c r="H924" i="29"/>
  <c r="D924" i="29"/>
  <c r="G924" i="29" s="1"/>
  <c r="C924" i="29"/>
  <c r="F924" i="29" s="1"/>
  <c r="B924" i="29"/>
  <c r="E924" i="29" s="1"/>
  <c r="J923" i="29"/>
  <c r="I923" i="29"/>
  <c r="H923" i="29"/>
  <c r="D923" i="29"/>
  <c r="G923" i="29" s="1"/>
  <c r="C923" i="29"/>
  <c r="F923" i="29" s="1"/>
  <c r="B923" i="29"/>
  <c r="E923" i="29" s="1"/>
  <c r="J922" i="29"/>
  <c r="I922" i="29"/>
  <c r="H922" i="29"/>
  <c r="F922" i="29"/>
  <c r="D922" i="29"/>
  <c r="G922" i="29" s="1"/>
  <c r="C922" i="29"/>
  <c r="B922" i="29"/>
  <c r="E922" i="29" s="1"/>
  <c r="J921" i="29"/>
  <c r="I921" i="29"/>
  <c r="H921" i="29"/>
  <c r="G921" i="29"/>
  <c r="D921" i="29"/>
  <c r="C921" i="29"/>
  <c r="F921" i="29" s="1"/>
  <c r="B921" i="29"/>
  <c r="E921" i="29" s="1"/>
  <c r="J920" i="29"/>
  <c r="I920" i="29"/>
  <c r="H920" i="29"/>
  <c r="E920" i="29"/>
  <c r="D920" i="29"/>
  <c r="G920" i="29" s="1"/>
  <c r="C920" i="29"/>
  <c r="F920" i="29" s="1"/>
  <c r="B920" i="29"/>
  <c r="J919" i="29"/>
  <c r="I919" i="29"/>
  <c r="H919" i="29"/>
  <c r="D919" i="29"/>
  <c r="G919" i="29" s="1"/>
  <c r="C919" i="29"/>
  <c r="F919" i="29" s="1"/>
  <c r="B919" i="29"/>
  <c r="E919" i="29" s="1"/>
  <c r="J918" i="29"/>
  <c r="I918" i="29"/>
  <c r="H918" i="29"/>
  <c r="D918" i="29"/>
  <c r="G918" i="29" s="1"/>
  <c r="C918" i="29"/>
  <c r="F918" i="29" s="1"/>
  <c r="B918" i="29"/>
  <c r="E918" i="29" s="1"/>
  <c r="J917" i="29"/>
  <c r="I917" i="29"/>
  <c r="H917" i="29"/>
  <c r="D917" i="29"/>
  <c r="G917" i="29" s="1"/>
  <c r="C917" i="29"/>
  <c r="F917" i="29" s="1"/>
  <c r="B917" i="29"/>
  <c r="E917" i="29" s="1"/>
  <c r="J916" i="29"/>
  <c r="I916" i="29"/>
  <c r="H916" i="29"/>
  <c r="D916" i="29"/>
  <c r="G916" i="29" s="1"/>
  <c r="C916" i="29"/>
  <c r="F916" i="29" s="1"/>
  <c r="B916" i="29"/>
  <c r="E916" i="29" s="1"/>
  <c r="J915" i="29"/>
  <c r="I915" i="29"/>
  <c r="H915" i="29"/>
  <c r="D915" i="29"/>
  <c r="G915" i="29" s="1"/>
  <c r="C915" i="29"/>
  <c r="F915" i="29" s="1"/>
  <c r="B915" i="29"/>
  <c r="E915" i="29" s="1"/>
  <c r="J914" i="29"/>
  <c r="I914" i="29"/>
  <c r="H914" i="29"/>
  <c r="F914" i="29"/>
  <c r="D914" i="29"/>
  <c r="G914" i="29" s="1"/>
  <c r="C914" i="29"/>
  <c r="B914" i="29"/>
  <c r="E914" i="29" s="1"/>
  <c r="J913" i="29"/>
  <c r="I913" i="29"/>
  <c r="H913" i="29"/>
  <c r="D913" i="29"/>
  <c r="G913" i="29" s="1"/>
  <c r="C913" i="29"/>
  <c r="F913" i="29" s="1"/>
  <c r="B913" i="29"/>
  <c r="E913" i="29" s="1"/>
  <c r="J912" i="29"/>
  <c r="I912" i="29"/>
  <c r="H912" i="29"/>
  <c r="D912" i="29"/>
  <c r="G912" i="29" s="1"/>
  <c r="C912" i="29"/>
  <c r="F912" i="29" s="1"/>
  <c r="B912" i="29"/>
  <c r="E912" i="29" s="1"/>
  <c r="J911" i="29"/>
  <c r="I911" i="29"/>
  <c r="H911" i="29"/>
  <c r="D911" i="29"/>
  <c r="G911" i="29" s="1"/>
  <c r="C911" i="29"/>
  <c r="F911" i="29" s="1"/>
  <c r="B911" i="29"/>
  <c r="E911" i="29" s="1"/>
  <c r="J910" i="29"/>
  <c r="I910" i="29"/>
  <c r="H910" i="29"/>
  <c r="D910" i="29"/>
  <c r="G910" i="29" s="1"/>
  <c r="C910" i="29"/>
  <c r="F910" i="29" s="1"/>
  <c r="B910" i="29"/>
  <c r="E910" i="29" s="1"/>
  <c r="J909" i="29"/>
  <c r="I909" i="29"/>
  <c r="H909" i="29"/>
  <c r="D909" i="29"/>
  <c r="G909" i="29" s="1"/>
  <c r="C909" i="29"/>
  <c r="F909" i="29" s="1"/>
  <c r="B909" i="29"/>
  <c r="E909" i="29" s="1"/>
  <c r="J908" i="29"/>
  <c r="I908" i="29"/>
  <c r="H908" i="29"/>
  <c r="D908" i="29"/>
  <c r="G908" i="29" s="1"/>
  <c r="C908" i="29"/>
  <c r="F908" i="29" s="1"/>
  <c r="B908" i="29"/>
  <c r="E908" i="29" s="1"/>
  <c r="J907" i="29"/>
  <c r="I907" i="29"/>
  <c r="H907" i="29"/>
  <c r="E907" i="29"/>
  <c r="D907" i="29"/>
  <c r="G907" i="29" s="1"/>
  <c r="C907" i="29"/>
  <c r="F907" i="29" s="1"/>
  <c r="B907" i="29"/>
  <c r="J906" i="29"/>
  <c r="I906" i="29"/>
  <c r="H906" i="29"/>
  <c r="D906" i="29"/>
  <c r="G906" i="29" s="1"/>
  <c r="C906" i="29"/>
  <c r="F906" i="29" s="1"/>
  <c r="B906" i="29"/>
  <c r="E906" i="29" s="1"/>
  <c r="J905" i="29"/>
  <c r="I905" i="29"/>
  <c r="H905" i="29"/>
  <c r="D905" i="29"/>
  <c r="G905" i="29" s="1"/>
  <c r="C905" i="29"/>
  <c r="F905" i="29" s="1"/>
  <c r="B905" i="29"/>
  <c r="E905" i="29" s="1"/>
  <c r="J904" i="29"/>
  <c r="I904" i="29"/>
  <c r="H904" i="29"/>
  <c r="D904" i="29"/>
  <c r="G904" i="29" s="1"/>
  <c r="C904" i="29"/>
  <c r="F904" i="29" s="1"/>
  <c r="B904" i="29"/>
  <c r="E904" i="29" s="1"/>
  <c r="J903" i="29"/>
  <c r="I903" i="29"/>
  <c r="H903" i="29"/>
  <c r="D903" i="29"/>
  <c r="G903" i="29" s="1"/>
  <c r="C903" i="29"/>
  <c r="F903" i="29" s="1"/>
  <c r="B903" i="29"/>
  <c r="E903" i="29" s="1"/>
  <c r="J902" i="29"/>
  <c r="I902" i="29"/>
  <c r="H902" i="29"/>
  <c r="D902" i="29"/>
  <c r="G902" i="29" s="1"/>
  <c r="C902" i="29"/>
  <c r="F902" i="29" s="1"/>
  <c r="B902" i="29"/>
  <c r="E902" i="29" s="1"/>
  <c r="J901" i="29"/>
  <c r="I901" i="29"/>
  <c r="H901" i="29"/>
  <c r="D901" i="29"/>
  <c r="G901" i="29" s="1"/>
  <c r="C901" i="29"/>
  <c r="F901" i="29" s="1"/>
  <c r="B901" i="29"/>
  <c r="E901" i="29" s="1"/>
  <c r="J900" i="29"/>
  <c r="I900" i="29"/>
  <c r="H900" i="29"/>
  <c r="D900" i="29"/>
  <c r="G900" i="29" s="1"/>
  <c r="C900" i="29"/>
  <c r="F900" i="29" s="1"/>
  <c r="B900" i="29"/>
  <c r="E900" i="29" s="1"/>
  <c r="J899" i="29"/>
  <c r="I899" i="29"/>
  <c r="H899" i="29"/>
  <c r="E899" i="29"/>
  <c r="D899" i="29"/>
  <c r="G899" i="29" s="1"/>
  <c r="C899" i="29"/>
  <c r="F899" i="29" s="1"/>
  <c r="B899" i="29"/>
  <c r="J898" i="29"/>
  <c r="I898" i="29"/>
  <c r="H898" i="29"/>
  <c r="D898" i="29"/>
  <c r="G898" i="29" s="1"/>
  <c r="C898" i="29"/>
  <c r="F898" i="29" s="1"/>
  <c r="B898" i="29"/>
  <c r="E898" i="29" s="1"/>
  <c r="J897" i="29"/>
  <c r="I897" i="29"/>
  <c r="H897" i="29"/>
  <c r="D897" i="29"/>
  <c r="G897" i="29" s="1"/>
  <c r="C897" i="29"/>
  <c r="F897" i="29" s="1"/>
  <c r="B897" i="29"/>
  <c r="E897" i="29" s="1"/>
  <c r="J896" i="29"/>
  <c r="I896" i="29"/>
  <c r="H896" i="29"/>
  <c r="D896" i="29"/>
  <c r="G896" i="29" s="1"/>
  <c r="C896" i="29"/>
  <c r="F896" i="29" s="1"/>
  <c r="B896" i="29"/>
  <c r="E896" i="29" s="1"/>
  <c r="J895" i="29"/>
  <c r="I895" i="29"/>
  <c r="H895" i="29"/>
  <c r="D895" i="29"/>
  <c r="G895" i="29" s="1"/>
  <c r="C895" i="29"/>
  <c r="F895" i="29" s="1"/>
  <c r="B895" i="29"/>
  <c r="E895" i="29" s="1"/>
  <c r="J894" i="29"/>
  <c r="I894" i="29"/>
  <c r="H894" i="29"/>
  <c r="D894" i="29"/>
  <c r="G894" i="29" s="1"/>
  <c r="C894" i="29"/>
  <c r="F894" i="29" s="1"/>
  <c r="B894" i="29"/>
  <c r="E894" i="29" s="1"/>
  <c r="J893" i="29"/>
  <c r="I893" i="29"/>
  <c r="H893" i="29"/>
  <c r="D893" i="29"/>
  <c r="G893" i="29" s="1"/>
  <c r="C893" i="29"/>
  <c r="F893" i="29" s="1"/>
  <c r="B893" i="29"/>
  <c r="E893" i="29" s="1"/>
  <c r="J892" i="29"/>
  <c r="I892" i="29"/>
  <c r="H892" i="29"/>
  <c r="D892" i="29"/>
  <c r="G892" i="29" s="1"/>
  <c r="C892" i="29"/>
  <c r="F892" i="29" s="1"/>
  <c r="B892" i="29"/>
  <c r="E892" i="29" s="1"/>
  <c r="J891" i="29"/>
  <c r="I891" i="29"/>
  <c r="H891" i="29"/>
  <c r="E891" i="29"/>
  <c r="D891" i="29"/>
  <c r="G891" i="29" s="1"/>
  <c r="C891" i="29"/>
  <c r="F891" i="29" s="1"/>
  <c r="B891" i="29"/>
  <c r="J890" i="29"/>
  <c r="I890" i="29"/>
  <c r="H890" i="29"/>
  <c r="D890" i="29"/>
  <c r="G890" i="29" s="1"/>
  <c r="C890" i="29"/>
  <c r="F890" i="29" s="1"/>
  <c r="B890" i="29"/>
  <c r="E890" i="29" s="1"/>
  <c r="J889" i="29"/>
  <c r="I889" i="29"/>
  <c r="H889" i="29"/>
  <c r="D889" i="29"/>
  <c r="G889" i="29" s="1"/>
  <c r="C889" i="29"/>
  <c r="F889" i="29" s="1"/>
  <c r="B889" i="29"/>
  <c r="E889" i="29" s="1"/>
  <c r="J888" i="29"/>
  <c r="I888" i="29"/>
  <c r="H888" i="29"/>
  <c r="D888" i="29"/>
  <c r="G888" i="29" s="1"/>
  <c r="C888" i="29"/>
  <c r="F888" i="29" s="1"/>
  <c r="B888" i="29"/>
  <c r="E888" i="29" s="1"/>
  <c r="J887" i="29"/>
  <c r="I887" i="29"/>
  <c r="H887" i="29"/>
  <c r="D887" i="29"/>
  <c r="G887" i="29" s="1"/>
  <c r="C887" i="29"/>
  <c r="F887" i="29" s="1"/>
  <c r="B887" i="29"/>
  <c r="E887" i="29" s="1"/>
  <c r="J886" i="29"/>
  <c r="I886" i="29"/>
  <c r="H886" i="29"/>
  <c r="D886" i="29"/>
  <c r="G886" i="29" s="1"/>
  <c r="C886" i="29"/>
  <c r="F886" i="29" s="1"/>
  <c r="B886" i="29"/>
  <c r="E886" i="29" s="1"/>
  <c r="J885" i="29"/>
  <c r="I885" i="29"/>
  <c r="H885" i="29"/>
  <c r="E885" i="29"/>
  <c r="D885" i="29"/>
  <c r="G885" i="29" s="1"/>
  <c r="C885" i="29"/>
  <c r="F885" i="29" s="1"/>
  <c r="B885" i="29"/>
  <c r="J884" i="29"/>
  <c r="I884" i="29"/>
  <c r="H884" i="29"/>
  <c r="F884" i="29"/>
  <c r="D884" i="29"/>
  <c r="G884" i="29" s="1"/>
  <c r="C884" i="29"/>
  <c r="B884" i="29"/>
  <c r="E884" i="29" s="1"/>
  <c r="J883" i="29"/>
  <c r="I883" i="29"/>
  <c r="H883" i="29"/>
  <c r="E883" i="29"/>
  <c r="D883" i="29"/>
  <c r="G883" i="29" s="1"/>
  <c r="C883" i="29"/>
  <c r="F883" i="29" s="1"/>
  <c r="B883" i="29"/>
  <c r="J882" i="29"/>
  <c r="I882" i="29"/>
  <c r="H882" i="29"/>
  <c r="E882" i="29"/>
  <c r="D882" i="29"/>
  <c r="G882" i="29" s="1"/>
  <c r="C882" i="29"/>
  <c r="F882" i="29" s="1"/>
  <c r="B882" i="29"/>
  <c r="J881" i="29"/>
  <c r="I881" i="29"/>
  <c r="H881" i="29"/>
  <c r="D881" i="29"/>
  <c r="G881" i="29" s="1"/>
  <c r="C881" i="29"/>
  <c r="F881" i="29" s="1"/>
  <c r="B881" i="29"/>
  <c r="E881" i="29" s="1"/>
  <c r="J880" i="29"/>
  <c r="I880" i="29"/>
  <c r="H880" i="29"/>
  <c r="D880" i="29"/>
  <c r="G880" i="29" s="1"/>
  <c r="C880" i="29"/>
  <c r="F880" i="29" s="1"/>
  <c r="B880" i="29"/>
  <c r="E880" i="29" s="1"/>
  <c r="J879" i="29"/>
  <c r="I879" i="29"/>
  <c r="H879" i="29"/>
  <c r="D879" i="29"/>
  <c r="G879" i="29" s="1"/>
  <c r="C879" i="29"/>
  <c r="F879" i="29" s="1"/>
  <c r="B879" i="29"/>
  <c r="E879" i="29" s="1"/>
  <c r="J878" i="29"/>
  <c r="I878" i="29"/>
  <c r="H878" i="29"/>
  <c r="D878" i="29"/>
  <c r="G878" i="29" s="1"/>
  <c r="C878" i="29"/>
  <c r="F878" i="29" s="1"/>
  <c r="B878" i="29"/>
  <c r="E878" i="29" s="1"/>
  <c r="J877" i="29"/>
  <c r="I877" i="29"/>
  <c r="H877" i="29"/>
  <c r="D877" i="29"/>
  <c r="G877" i="29" s="1"/>
  <c r="C877" i="29"/>
  <c r="F877" i="29" s="1"/>
  <c r="B877" i="29"/>
  <c r="E877" i="29" s="1"/>
  <c r="J876" i="29"/>
  <c r="I876" i="29"/>
  <c r="H876" i="29"/>
  <c r="D876" i="29"/>
  <c r="G876" i="29" s="1"/>
  <c r="C876" i="29"/>
  <c r="F876" i="29" s="1"/>
  <c r="B876" i="29"/>
  <c r="E876" i="29" s="1"/>
  <c r="J875" i="29"/>
  <c r="I875" i="29"/>
  <c r="H875" i="29"/>
  <c r="G875" i="29"/>
  <c r="D875" i="29"/>
  <c r="C875" i="29"/>
  <c r="F875" i="29" s="1"/>
  <c r="B875" i="29"/>
  <c r="E875" i="29" s="1"/>
  <c r="J874" i="29"/>
  <c r="I874" i="29"/>
  <c r="H874" i="29"/>
  <c r="F874" i="29"/>
  <c r="D874" i="29"/>
  <c r="G874" i="29" s="1"/>
  <c r="C874" i="29"/>
  <c r="B874" i="29"/>
  <c r="E874" i="29" s="1"/>
  <c r="J873" i="29"/>
  <c r="I873" i="29"/>
  <c r="H873" i="29"/>
  <c r="D873" i="29"/>
  <c r="G873" i="29" s="1"/>
  <c r="C873" i="29"/>
  <c r="F873" i="29" s="1"/>
  <c r="B873" i="29"/>
  <c r="E873" i="29" s="1"/>
  <c r="J872" i="29"/>
  <c r="I872" i="29"/>
  <c r="H872" i="29"/>
  <c r="D872" i="29"/>
  <c r="G872" i="29" s="1"/>
  <c r="C872" i="29"/>
  <c r="F872" i="29" s="1"/>
  <c r="B872" i="29"/>
  <c r="E872" i="29" s="1"/>
  <c r="J871" i="29"/>
  <c r="I871" i="29"/>
  <c r="H871" i="29"/>
  <c r="D871" i="29"/>
  <c r="G871" i="29" s="1"/>
  <c r="C871" i="29"/>
  <c r="F871" i="29" s="1"/>
  <c r="B871" i="29"/>
  <c r="E871" i="29" s="1"/>
  <c r="J870" i="29"/>
  <c r="I870" i="29"/>
  <c r="H870" i="29"/>
  <c r="D870" i="29"/>
  <c r="G870" i="29" s="1"/>
  <c r="C870" i="29"/>
  <c r="F870" i="29" s="1"/>
  <c r="B870" i="29"/>
  <c r="E870" i="29" s="1"/>
  <c r="J869" i="29"/>
  <c r="I869" i="29"/>
  <c r="H869" i="29"/>
  <c r="E869" i="29"/>
  <c r="D869" i="29"/>
  <c r="G869" i="29" s="1"/>
  <c r="C869" i="29"/>
  <c r="F869" i="29" s="1"/>
  <c r="B869" i="29"/>
  <c r="J868" i="29"/>
  <c r="I868" i="29"/>
  <c r="H868" i="29"/>
  <c r="D868" i="29"/>
  <c r="G868" i="29" s="1"/>
  <c r="C868" i="29"/>
  <c r="F868" i="29" s="1"/>
  <c r="B868" i="29"/>
  <c r="E868" i="29" s="1"/>
  <c r="J867" i="29"/>
  <c r="I867" i="29"/>
  <c r="H867" i="29"/>
  <c r="D867" i="29"/>
  <c r="G867" i="29" s="1"/>
  <c r="C867" i="29"/>
  <c r="F867" i="29" s="1"/>
  <c r="B867" i="29"/>
  <c r="E867" i="29" s="1"/>
  <c r="J866" i="29"/>
  <c r="I866" i="29"/>
  <c r="H866" i="29"/>
  <c r="F866" i="29"/>
  <c r="D866" i="29"/>
  <c r="G866" i="29" s="1"/>
  <c r="C866" i="29"/>
  <c r="B866" i="29"/>
  <c r="E866" i="29" s="1"/>
  <c r="J865" i="29"/>
  <c r="I865" i="29"/>
  <c r="H865" i="29"/>
  <c r="D865" i="29"/>
  <c r="G865" i="29" s="1"/>
  <c r="C865" i="29"/>
  <c r="F865" i="29" s="1"/>
  <c r="B865" i="29"/>
  <c r="E865" i="29" s="1"/>
  <c r="J864" i="29"/>
  <c r="I864" i="29"/>
  <c r="H864" i="29"/>
  <c r="D864" i="29"/>
  <c r="G864" i="29" s="1"/>
  <c r="C864" i="29"/>
  <c r="F864" i="29" s="1"/>
  <c r="B864" i="29"/>
  <c r="E864" i="29" s="1"/>
  <c r="J863" i="29"/>
  <c r="I863" i="29"/>
  <c r="H863" i="29"/>
  <c r="D863" i="29"/>
  <c r="G863" i="29" s="1"/>
  <c r="C863" i="29"/>
  <c r="F863" i="29" s="1"/>
  <c r="B863" i="29"/>
  <c r="E863" i="29" s="1"/>
  <c r="J862" i="29"/>
  <c r="I862" i="29"/>
  <c r="H862" i="29"/>
  <c r="D862" i="29"/>
  <c r="G862" i="29" s="1"/>
  <c r="C862" i="29"/>
  <c r="F862" i="29" s="1"/>
  <c r="B862" i="29"/>
  <c r="E862" i="29" s="1"/>
  <c r="J861" i="29"/>
  <c r="I861" i="29"/>
  <c r="H861" i="29"/>
  <c r="D861" i="29"/>
  <c r="G861" i="29" s="1"/>
  <c r="C861" i="29"/>
  <c r="F861" i="29" s="1"/>
  <c r="B861" i="29"/>
  <c r="E861" i="29" s="1"/>
  <c r="J860" i="29"/>
  <c r="I860" i="29"/>
  <c r="H860" i="29"/>
  <c r="D860" i="29"/>
  <c r="G860" i="29" s="1"/>
  <c r="C860" i="29"/>
  <c r="F860" i="29" s="1"/>
  <c r="B860" i="29"/>
  <c r="E860" i="29" s="1"/>
  <c r="J859" i="29"/>
  <c r="I859" i="29"/>
  <c r="H859" i="29"/>
  <c r="D859" i="29"/>
  <c r="G859" i="29" s="1"/>
  <c r="C859" i="29"/>
  <c r="F859" i="29" s="1"/>
  <c r="B859" i="29"/>
  <c r="E859" i="29" s="1"/>
  <c r="J858" i="29"/>
  <c r="I858" i="29"/>
  <c r="H858" i="29"/>
  <c r="F858" i="29"/>
  <c r="D858" i="29"/>
  <c r="G858" i="29" s="1"/>
  <c r="C858" i="29"/>
  <c r="B858" i="29"/>
  <c r="E858" i="29" s="1"/>
  <c r="J857" i="29"/>
  <c r="I857" i="29"/>
  <c r="H857" i="29"/>
  <c r="G857" i="29"/>
  <c r="D857" i="29"/>
  <c r="C857" i="29"/>
  <c r="F857" i="29" s="1"/>
  <c r="B857" i="29"/>
  <c r="E857" i="29" s="1"/>
  <c r="J856" i="29"/>
  <c r="I856" i="29"/>
  <c r="H856" i="29"/>
  <c r="E856" i="29"/>
  <c r="D856" i="29"/>
  <c r="G856" i="29" s="1"/>
  <c r="C856" i="29"/>
  <c r="F856" i="29" s="1"/>
  <c r="B856" i="29"/>
  <c r="J855" i="29"/>
  <c r="I855" i="29"/>
  <c r="H855" i="29"/>
  <c r="F855" i="29"/>
  <c r="D855" i="29"/>
  <c r="G855" i="29" s="1"/>
  <c r="C855" i="29"/>
  <c r="B855" i="29"/>
  <c r="E855" i="29" s="1"/>
  <c r="J854" i="29"/>
  <c r="I854" i="29"/>
  <c r="H854" i="29"/>
  <c r="G854" i="29"/>
  <c r="D854" i="29"/>
  <c r="C854" i="29"/>
  <c r="F854" i="29" s="1"/>
  <c r="B854" i="29"/>
  <c r="E854" i="29" s="1"/>
  <c r="J853" i="29"/>
  <c r="I853" i="29"/>
  <c r="H853" i="29"/>
  <c r="D853" i="29"/>
  <c r="G853" i="29" s="1"/>
  <c r="C853" i="29"/>
  <c r="F853" i="29" s="1"/>
  <c r="B853" i="29"/>
  <c r="E853" i="29" s="1"/>
  <c r="J852" i="29"/>
  <c r="I852" i="29"/>
  <c r="H852" i="29"/>
  <c r="D852" i="29"/>
  <c r="G852" i="29" s="1"/>
  <c r="C852" i="29"/>
  <c r="F852" i="29" s="1"/>
  <c r="B852" i="29"/>
  <c r="E852" i="29" s="1"/>
  <c r="J851" i="29"/>
  <c r="I851" i="29"/>
  <c r="H851" i="29"/>
  <c r="D851" i="29"/>
  <c r="G851" i="29" s="1"/>
  <c r="C851" i="29"/>
  <c r="F851" i="29" s="1"/>
  <c r="B851" i="29"/>
  <c r="E851" i="29" s="1"/>
  <c r="J850" i="29"/>
  <c r="I850" i="29"/>
  <c r="H850" i="29"/>
  <c r="D850" i="29"/>
  <c r="G850" i="29" s="1"/>
  <c r="C850" i="29"/>
  <c r="F850" i="29" s="1"/>
  <c r="B850" i="29"/>
  <c r="E850" i="29" s="1"/>
  <c r="J849" i="29"/>
  <c r="I849" i="29"/>
  <c r="H849" i="29"/>
  <c r="E849" i="29"/>
  <c r="D849" i="29"/>
  <c r="G849" i="29" s="1"/>
  <c r="C849" i="29"/>
  <c r="F849" i="29" s="1"/>
  <c r="B849" i="29"/>
  <c r="J848" i="29"/>
  <c r="I848" i="29"/>
  <c r="H848" i="29"/>
  <c r="F848" i="29"/>
  <c r="E848" i="29"/>
  <c r="D848" i="29"/>
  <c r="G848" i="29" s="1"/>
  <c r="C848" i="29"/>
  <c r="B848" i="29"/>
  <c r="J847" i="29"/>
  <c r="I847" i="29"/>
  <c r="H847" i="29"/>
  <c r="G847" i="29"/>
  <c r="F847" i="29"/>
  <c r="D847" i="29"/>
  <c r="C847" i="29"/>
  <c r="B847" i="29"/>
  <c r="E847" i="29" s="1"/>
  <c r="J846" i="29"/>
  <c r="I846" i="29"/>
  <c r="H846" i="29"/>
  <c r="G846" i="29"/>
  <c r="D846" i="29"/>
  <c r="C846" i="29"/>
  <c r="F846" i="29" s="1"/>
  <c r="B846" i="29"/>
  <c r="E846" i="29" s="1"/>
  <c r="J845" i="29"/>
  <c r="I845" i="29"/>
  <c r="H845" i="29"/>
  <c r="D845" i="29"/>
  <c r="G845" i="29" s="1"/>
  <c r="C845" i="29"/>
  <c r="F845" i="29" s="1"/>
  <c r="B845" i="29"/>
  <c r="E845" i="29" s="1"/>
  <c r="J844" i="29"/>
  <c r="I844" i="29"/>
  <c r="H844" i="29"/>
  <c r="D844" i="29"/>
  <c r="G844" i="29" s="1"/>
  <c r="C844" i="29"/>
  <c r="F844" i="29" s="1"/>
  <c r="B844" i="29"/>
  <c r="E844" i="29" s="1"/>
  <c r="J843" i="29"/>
  <c r="I843" i="29"/>
  <c r="H843" i="29"/>
  <c r="D843" i="29"/>
  <c r="G843" i="29" s="1"/>
  <c r="C843" i="29"/>
  <c r="F843" i="29" s="1"/>
  <c r="B843" i="29"/>
  <c r="E843" i="29" s="1"/>
  <c r="J842" i="29"/>
  <c r="I842" i="29"/>
  <c r="H842" i="29"/>
  <c r="D842" i="29"/>
  <c r="G842" i="29" s="1"/>
  <c r="C842" i="29"/>
  <c r="F842" i="29" s="1"/>
  <c r="B842" i="29"/>
  <c r="E842" i="29" s="1"/>
  <c r="J841" i="29"/>
  <c r="I841" i="29"/>
  <c r="H841" i="29"/>
  <c r="D841" i="29"/>
  <c r="G841" i="29" s="1"/>
  <c r="C841" i="29"/>
  <c r="F841" i="29" s="1"/>
  <c r="B841" i="29"/>
  <c r="E841" i="29" s="1"/>
  <c r="J840" i="29"/>
  <c r="I840" i="29"/>
  <c r="H840" i="29"/>
  <c r="D840" i="29"/>
  <c r="G840" i="29" s="1"/>
  <c r="C840" i="29"/>
  <c r="F840" i="29" s="1"/>
  <c r="B840" i="29"/>
  <c r="E840" i="29" s="1"/>
  <c r="J839" i="29"/>
  <c r="I839" i="29"/>
  <c r="H839" i="29"/>
  <c r="D839" i="29"/>
  <c r="G839" i="29" s="1"/>
  <c r="C839" i="29"/>
  <c r="F839" i="29" s="1"/>
  <c r="B839" i="29"/>
  <c r="E839" i="29" s="1"/>
  <c r="J838" i="29"/>
  <c r="I838" i="29"/>
  <c r="H838" i="29"/>
  <c r="D838" i="29"/>
  <c r="G838" i="29" s="1"/>
  <c r="C838" i="29"/>
  <c r="F838" i="29" s="1"/>
  <c r="B838" i="29"/>
  <c r="E838" i="29" s="1"/>
  <c r="J837" i="29"/>
  <c r="I837" i="29"/>
  <c r="H837" i="29"/>
  <c r="D837" i="29"/>
  <c r="G837" i="29" s="1"/>
  <c r="C837" i="29"/>
  <c r="F837" i="29" s="1"/>
  <c r="B837" i="29"/>
  <c r="E837" i="29" s="1"/>
  <c r="J836" i="29"/>
  <c r="I836" i="29"/>
  <c r="H836" i="29"/>
  <c r="D836" i="29"/>
  <c r="G836" i="29" s="1"/>
  <c r="C836" i="29"/>
  <c r="F836" i="29" s="1"/>
  <c r="B836" i="29"/>
  <c r="E836" i="29" s="1"/>
  <c r="J835" i="29"/>
  <c r="I835" i="29"/>
  <c r="H835" i="29"/>
  <c r="D835" i="29"/>
  <c r="G835" i="29" s="1"/>
  <c r="C835" i="29"/>
  <c r="F835" i="29" s="1"/>
  <c r="B835" i="29"/>
  <c r="E835" i="29" s="1"/>
  <c r="J834" i="29"/>
  <c r="I834" i="29"/>
  <c r="H834" i="29"/>
  <c r="D834" i="29"/>
  <c r="G834" i="29" s="1"/>
  <c r="C834" i="29"/>
  <c r="F834" i="29" s="1"/>
  <c r="B834" i="29"/>
  <c r="E834" i="29" s="1"/>
  <c r="J833" i="29"/>
  <c r="I833" i="29"/>
  <c r="H833" i="29"/>
  <c r="D833" i="29"/>
  <c r="G833" i="29" s="1"/>
  <c r="C833" i="29"/>
  <c r="F833" i="29" s="1"/>
  <c r="B833" i="29"/>
  <c r="E833" i="29" s="1"/>
  <c r="J832" i="29"/>
  <c r="I832" i="29"/>
  <c r="H832" i="29"/>
  <c r="D832" i="29"/>
  <c r="G832" i="29" s="1"/>
  <c r="C832" i="29"/>
  <c r="F832" i="29" s="1"/>
  <c r="B832" i="29"/>
  <c r="E832" i="29" s="1"/>
  <c r="J831" i="29"/>
  <c r="I831" i="29"/>
  <c r="H831" i="29"/>
  <c r="D831" i="29"/>
  <c r="G831" i="29" s="1"/>
  <c r="C831" i="29"/>
  <c r="F831" i="29" s="1"/>
  <c r="B831" i="29"/>
  <c r="E831" i="29" s="1"/>
  <c r="J830" i="29"/>
  <c r="I830" i="29"/>
  <c r="H830" i="29"/>
  <c r="D830" i="29"/>
  <c r="G830" i="29" s="1"/>
  <c r="C830" i="29"/>
  <c r="F830" i="29" s="1"/>
  <c r="B830" i="29"/>
  <c r="E830" i="29" s="1"/>
  <c r="J829" i="29"/>
  <c r="I829" i="29"/>
  <c r="H829" i="29"/>
  <c r="D829" i="29"/>
  <c r="G829" i="29" s="1"/>
  <c r="C829" i="29"/>
  <c r="F829" i="29" s="1"/>
  <c r="B829" i="29"/>
  <c r="E829" i="29" s="1"/>
  <c r="J828" i="29"/>
  <c r="I828" i="29"/>
  <c r="H828" i="29"/>
  <c r="D828" i="29"/>
  <c r="G828" i="29" s="1"/>
  <c r="C828" i="29"/>
  <c r="F828" i="29" s="1"/>
  <c r="B828" i="29"/>
  <c r="E828" i="29" s="1"/>
  <c r="J827" i="29"/>
  <c r="I827" i="29"/>
  <c r="H827" i="29"/>
  <c r="D827" i="29"/>
  <c r="G827" i="29" s="1"/>
  <c r="C827" i="29"/>
  <c r="F827" i="29" s="1"/>
  <c r="B827" i="29"/>
  <c r="E827" i="29" s="1"/>
  <c r="J826" i="29"/>
  <c r="I826" i="29"/>
  <c r="H826" i="29"/>
  <c r="D826" i="29"/>
  <c r="G826" i="29" s="1"/>
  <c r="C826" i="29"/>
  <c r="F826" i="29" s="1"/>
  <c r="B826" i="29"/>
  <c r="E826" i="29" s="1"/>
  <c r="J825" i="29"/>
  <c r="I825" i="29"/>
  <c r="H825" i="29"/>
  <c r="D825" i="29"/>
  <c r="G825" i="29" s="1"/>
  <c r="C825" i="29"/>
  <c r="F825" i="29" s="1"/>
  <c r="B825" i="29"/>
  <c r="E825" i="29" s="1"/>
  <c r="J824" i="29"/>
  <c r="I824" i="29"/>
  <c r="H824" i="29"/>
  <c r="D824" i="29"/>
  <c r="G824" i="29" s="1"/>
  <c r="C824" i="29"/>
  <c r="F824" i="29" s="1"/>
  <c r="B824" i="29"/>
  <c r="E824" i="29" s="1"/>
  <c r="J823" i="29"/>
  <c r="I823" i="29"/>
  <c r="H823" i="29"/>
  <c r="F823" i="29"/>
  <c r="D823" i="29"/>
  <c r="G823" i="29" s="1"/>
  <c r="C823" i="29"/>
  <c r="B823" i="29"/>
  <c r="E823" i="29" s="1"/>
  <c r="J822" i="29"/>
  <c r="I822" i="29"/>
  <c r="H822" i="29"/>
  <c r="G822" i="29"/>
  <c r="D822" i="29"/>
  <c r="C822" i="29"/>
  <c r="F822" i="29" s="1"/>
  <c r="B822" i="29"/>
  <c r="E822" i="29" s="1"/>
  <c r="J821" i="29"/>
  <c r="I821" i="29"/>
  <c r="H821" i="29"/>
  <c r="G821" i="29"/>
  <c r="D821" i="29"/>
  <c r="C821" i="29"/>
  <c r="F821" i="29" s="1"/>
  <c r="B821" i="29"/>
  <c r="E821" i="29" s="1"/>
  <c r="J820" i="29"/>
  <c r="I820" i="29"/>
  <c r="H820" i="29"/>
  <c r="E820" i="29"/>
  <c r="D820" i="29"/>
  <c r="G820" i="29" s="1"/>
  <c r="C820" i="29"/>
  <c r="F820" i="29" s="1"/>
  <c r="B820" i="29"/>
  <c r="J819" i="29"/>
  <c r="I819" i="29"/>
  <c r="H819" i="29"/>
  <c r="F819" i="29"/>
  <c r="E819" i="29"/>
  <c r="D819" i="29"/>
  <c r="G819" i="29" s="1"/>
  <c r="C819" i="29"/>
  <c r="B819" i="29"/>
  <c r="J818" i="29"/>
  <c r="I818" i="29"/>
  <c r="H818" i="29"/>
  <c r="G818" i="29"/>
  <c r="F818" i="29"/>
  <c r="D818" i="29"/>
  <c r="C818" i="29"/>
  <c r="B818" i="29"/>
  <c r="E818" i="29" s="1"/>
  <c r="J817" i="29"/>
  <c r="I817" i="29"/>
  <c r="H817" i="29"/>
  <c r="G817" i="29"/>
  <c r="D817" i="29"/>
  <c r="C817" i="29"/>
  <c r="F817" i="29" s="1"/>
  <c r="B817" i="29"/>
  <c r="E817" i="29" s="1"/>
  <c r="J816" i="29"/>
  <c r="I816" i="29"/>
  <c r="H816" i="29"/>
  <c r="D816" i="29"/>
  <c r="G816" i="29" s="1"/>
  <c r="C816" i="29"/>
  <c r="F816" i="29" s="1"/>
  <c r="B816" i="29"/>
  <c r="E816" i="29" s="1"/>
  <c r="J815" i="29"/>
  <c r="I815" i="29"/>
  <c r="H815" i="29"/>
  <c r="D815" i="29"/>
  <c r="G815" i="29" s="1"/>
  <c r="C815" i="29"/>
  <c r="F815" i="29" s="1"/>
  <c r="B815" i="29"/>
  <c r="E815" i="29" s="1"/>
  <c r="J814" i="29"/>
  <c r="I814" i="29"/>
  <c r="H814" i="29"/>
  <c r="D814" i="29"/>
  <c r="G814" i="29" s="1"/>
  <c r="C814" i="29"/>
  <c r="F814" i="29" s="1"/>
  <c r="B814" i="29"/>
  <c r="E814" i="29" s="1"/>
  <c r="J813" i="29"/>
  <c r="I813" i="29"/>
  <c r="H813" i="29"/>
  <c r="D813" i="29"/>
  <c r="G813" i="29" s="1"/>
  <c r="C813" i="29"/>
  <c r="F813" i="29" s="1"/>
  <c r="B813" i="29"/>
  <c r="E813" i="29" s="1"/>
  <c r="J812" i="29"/>
  <c r="I812" i="29"/>
  <c r="H812" i="29"/>
  <c r="D812" i="29"/>
  <c r="G812" i="29" s="1"/>
  <c r="C812" i="29"/>
  <c r="F812" i="29" s="1"/>
  <c r="B812" i="29"/>
  <c r="E812" i="29" s="1"/>
  <c r="J811" i="29"/>
  <c r="I811" i="29"/>
  <c r="H811" i="29"/>
  <c r="D811" i="29"/>
  <c r="G811" i="29" s="1"/>
  <c r="C811" i="29"/>
  <c r="F811" i="29" s="1"/>
  <c r="B811" i="29"/>
  <c r="E811" i="29" s="1"/>
  <c r="J810" i="29"/>
  <c r="I810" i="29"/>
  <c r="H810" i="29"/>
  <c r="D810" i="29"/>
  <c r="G810" i="29" s="1"/>
  <c r="C810" i="29"/>
  <c r="F810" i="29" s="1"/>
  <c r="B810" i="29"/>
  <c r="E810" i="29" s="1"/>
  <c r="J809" i="29"/>
  <c r="I809" i="29"/>
  <c r="H809" i="29"/>
  <c r="D809" i="29"/>
  <c r="G809" i="29" s="1"/>
  <c r="C809" i="29"/>
  <c r="F809" i="29" s="1"/>
  <c r="B809" i="29"/>
  <c r="E809" i="29" s="1"/>
  <c r="J808" i="29"/>
  <c r="I808" i="29"/>
  <c r="H808" i="29"/>
  <c r="D808" i="29"/>
  <c r="G808" i="29" s="1"/>
  <c r="C808" i="29"/>
  <c r="F808" i="29" s="1"/>
  <c r="B808" i="29"/>
  <c r="E808" i="29" s="1"/>
  <c r="J807" i="29"/>
  <c r="I807" i="29"/>
  <c r="H807" i="29"/>
  <c r="D807" i="29"/>
  <c r="G807" i="29" s="1"/>
  <c r="C807" i="29"/>
  <c r="F807" i="29" s="1"/>
  <c r="B807" i="29"/>
  <c r="E807" i="29" s="1"/>
  <c r="J806" i="29"/>
  <c r="I806" i="29"/>
  <c r="H806" i="29"/>
  <c r="D806" i="29"/>
  <c r="G806" i="29" s="1"/>
  <c r="C806" i="29"/>
  <c r="F806" i="29" s="1"/>
  <c r="B806" i="29"/>
  <c r="E806" i="29" s="1"/>
  <c r="J805" i="29"/>
  <c r="I805" i="29"/>
  <c r="H805" i="29"/>
  <c r="D805" i="29"/>
  <c r="G805" i="29" s="1"/>
  <c r="C805" i="29"/>
  <c r="F805" i="29" s="1"/>
  <c r="B805" i="29"/>
  <c r="E805" i="29" s="1"/>
  <c r="J804" i="29"/>
  <c r="I804" i="29"/>
  <c r="H804" i="29"/>
  <c r="D804" i="29"/>
  <c r="G804" i="29" s="1"/>
  <c r="C804" i="29"/>
  <c r="F804" i="29" s="1"/>
  <c r="B804" i="29"/>
  <c r="E804" i="29" s="1"/>
  <c r="J803" i="29"/>
  <c r="I803" i="29"/>
  <c r="H803" i="29"/>
  <c r="D803" i="29"/>
  <c r="G803" i="29" s="1"/>
  <c r="C803" i="29"/>
  <c r="F803" i="29" s="1"/>
  <c r="B803" i="29"/>
  <c r="E803" i="29" s="1"/>
  <c r="J802" i="29"/>
  <c r="I802" i="29"/>
  <c r="H802" i="29"/>
  <c r="D802" i="29"/>
  <c r="G802" i="29" s="1"/>
  <c r="C802" i="29"/>
  <c r="F802" i="29" s="1"/>
  <c r="B802" i="29"/>
  <c r="E802" i="29" s="1"/>
  <c r="J801" i="29"/>
  <c r="I801" i="29"/>
  <c r="H801" i="29"/>
  <c r="G801" i="29"/>
  <c r="D801" i="29"/>
  <c r="C801" i="29"/>
  <c r="F801" i="29" s="1"/>
  <c r="B801" i="29"/>
  <c r="E801" i="29" s="1"/>
  <c r="J800" i="29"/>
  <c r="I800" i="29"/>
  <c r="H800" i="29"/>
  <c r="E800" i="29"/>
  <c r="D800" i="29"/>
  <c r="G800" i="29" s="1"/>
  <c r="C800" i="29"/>
  <c r="F800" i="29" s="1"/>
  <c r="B800" i="29"/>
  <c r="J799" i="29"/>
  <c r="I799" i="29"/>
  <c r="H799" i="29"/>
  <c r="E799" i="29"/>
  <c r="D799" i="29"/>
  <c r="G799" i="29" s="1"/>
  <c r="C799" i="29"/>
  <c r="F799" i="29" s="1"/>
  <c r="B799" i="29"/>
  <c r="J798" i="29"/>
  <c r="I798" i="29"/>
  <c r="H798" i="29"/>
  <c r="D798" i="29"/>
  <c r="G798" i="29" s="1"/>
  <c r="C798" i="29"/>
  <c r="F798" i="29" s="1"/>
  <c r="B798" i="29"/>
  <c r="E798" i="29" s="1"/>
  <c r="J797" i="29"/>
  <c r="I797" i="29"/>
  <c r="H797" i="29"/>
  <c r="D797" i="29"/>
  <c r="G797" i="29" s="1"/>
  <c r="C797" i="29"/>
  <c r="F797" i="29" s="1"/>
  <c r="B797" i="29"/>
  <c r="E797" i="29" s="1"/>
  <c r="J796" i="29"/>
  <c r="I796" i="29"/>
  <c r="H796" i="29"/>
  <c r="D796" i="29"/>
  <c r="G796" i="29" s="1"/>
  <c r="C796" i="29"/>
  <c r="F796" i="29" s="1"/>
  <c r="B796" i="29"/>
  <c r="E796" i="29" s="1"/>
  <c r="J795" i="29"/>
  <c r="I795" i="29"/>
  <c r="H795" i="29"/>
  <c r="D795" i="29"/>
  <c r="G795" i="29" s="1"/>
  <c r="C795" i="29"/>
  <c r="F795" i="29" s="1"/>
  <c r="B795" i="29"/>
  <c r="E795" i="29" s="1"/>
  <c r="J794" i="29"/>
  <c r="I794" i="29"/>
  <c r="H794" i="29"/>
  <c r="F794" i="29"/>
  <c r="D794" i="29"/>
  <c r="G794" i="29" s="1"/>
  <c r="C794" i="29"/>
  <c r="B794" i="29"/>
  <c r="E794" i="29" s="1"/>
  <c r="J793" i="29"/>
  <c r="I793" i="29"/>
  <c r="H793" i="29"/>
  <c r="D793" i="29"/>
  <c r="G793" i="29" s="1"/>
  <c r="C793" i="29"/>
  <c r="F793" i="29" s="1"/>
  <c r="B793" i="29"/>
  <c r="E793" i="29" s="1"/>
  <c r="J792" i="29"/>
  <c r="I792" i="29"/>
  <c r="H792" i="29"/>
  <c r="D792" i="29"/>
  <c r="G792" i="29" s="1"/>
  <c r="C792" i="29"/>
  <c r="F792" i="29" s="1"/>
  <c r="B792" i="29"/>
  <c r="E792" i="29" s="1"/>
  <c r="J791" i="29"/>
  <c r="I791" i="29"/>
  <c r="H791" i="29"/>
  <c r="D791" i="29"/>
  <c r="G791" i="29" s="1"/>
  <c r="C791" i="29"/>
  <c r="F791" i="29" s="1"/>
  <c r="B791" i="29"/>
  <c r="E791" i="29" s="1"/>
  <c r="J790" i="29"/>
  <c r="I790" i="29"/>
  <c r="H790" i="29"/>
  <c r="D790" i="29"/>
  <c r="G790" i="29" s="1"/>
  <c r="C790" i="29"/>
  <c r="F790" i="29" s="1"/>
  <c r="B790" i="29"/>
  <c r="E790" i="29" s="1"/>
  <c r="J789" i="29"/>
  <c r="I789" i="29"/>
  <c r="H789" i="29"/>
  <c r="D789" i="29"/>
  <c r="G789" i="29" s="1"/>
  <c r="C789" i="29"/>
  <c r="F789" i="29" s="1"/>
  <c r="B789" i="29"/>
  <c r="E789" i="29" s="1"/>
  <c r="J788" i="29"/>
  <c r="I788" i="29"/>
  <c r="H788" i="29"/>
  <c r="D788" i="29"/>
  <c r="G788" i="29" s="1"/>
  <c r="C788" i="29"/>
  <c r="F788" i="29" s="1"/>
  <c r="B788" i="29"/>
  <c r="E788" i="29" s="1"/>
  <c r="J787" i="29"/>
  <c r="I787" i="29"/>
  <c r="H787" i="29"/>
  <c r="G787" i="29"/>
  <c r="D787" i="29"/>
  <c r="C787" i="29"/>
  <c r="F787" i="29" s="1"/>
  <c r="B787" i="29"/>
  <c r="E787" i="29" s="1"/>
  <c r="J786" i="29"/>
  <c r="I786" i="29"/>
  <c r="H786" i="29"/>
  <c r="F786" i="29"/>
  <c r="D786" i="29"/>
  <c r="G786" i="29" s="1"/>
  <c r="C786" i="29"/>
  <c r="B786" i="29"/>
  <c r="E786" i="29" s="1"/>
  <c r="J785" i="29"/>
  <c r="I785" i="29"/>
  <c r="H785" i="29"/>
  <c r="D785" i="29"/>
  <c r="G785" i="29" s="1"/>
  <c r="C785" i="29"/>
  <c r="F785" i="29" s="1"/>
  <c r="B785" i="29"/>
  <c r="E785" i="29" s="1"/>
  <c r="J784" i="29"/>
  <c r="I784" i="29"/>
  <c r="H784" i="29"/>
  <c r="D784" i="29"/>
  <c r="G784" i="29" s="1"/>
  <c r="C784" i="29"/>
  <c r="F784" i="29" s="1"/>
  <c r="B784" i="29"/>
  <c r="E784" i="29" s="1"/>
  <c r="J783" i="29"/>
  <c r="I783" i="29"/>
  <c r="H783" i="29"/>
  <c r="D783" i="29"/>
  <c r="G783" i="29" s="1"/>
  <c r="C783" i="29"/>
  <c r="F783" i="29" s="1"/>
  <c r="B783" i="29"/>
  <c r="E783" i="29" s="1"/>
  <c r="J782" i="29"/>
  <c r="I782" i="29"/>
  <c r="H782" i="29"/>
  <c r="D782" i="29"/>
  <c r="G782" i="29" s="1"/>
  <c r="C782" i="29"/>
  <c r="F782" i="29" s="1"/>
  <c r="B782" i="29"/>
  <c r="E782" i="29" s="1"/>
  <c r="J781" i="29"/>
  <c r="I781" i="29"/>
  <c r="H781" i="29"/>
  <c r="D781" i="29"/>
  <c r="G781" i="29" s="1"/>
  <c r="C781" i="29"/>
  <c r="F781" i="29" s="1"/>
  <c r="B781" i="29"/>
  <c r="E781" i="29" s="1"/>
  <c r="J780" i="29"/>
  <c r="I780" i="29"/>
  <c r="H780" i="29"/>
  <c r="D780" i="29"/>
  <c r="G780" i="29" s="1"/>
  <c r="C780" i="29"/>
  <c r="F780" i="29" s="1"/>
  <c r="B780" i="29"/>
  <c r="E780" i="29" s="1"/>
  <c r="J779" i="29"/>
  <c r="I779" i="29"/>
  <c r="H779" i="29"/>
  <c r="E779" i="29"/>
  <c r="D779" i="29"/>
  <c r="G779" i="29" s="1"/>
  <c r="C779" i="29"/>
  <c r="F779" i="29" s="1"/>
  <c r="B779" i="29"/>
  <c r="J778" i="29"/>
  <c r="I778" i="29"/>
  <c r="H778" i="29"/>
  <c r="D778" i="29"/>
  <c r="G778" i="29" s="1"/>
  <c r="C778" i="29"/>
  <c r="F778" i="29" s="1"/>
  <c r="B778" i="29"/>
  <c r="E778" i="29" s="1"/>
  <c r="J777" i="29"/>
  <c r="I777" i="29"/>
  <c r="H777" i="29"/>
  <c r="D777" i="29"/>
  <c r="G777" i="29" s="1"/>
  <c r="C777" i="29"/>
  <c r="F777" i="29" s="1"/>
  <c r="B777" i="29"/>
  <c r="E777" i="29" s="1"/>
  <c r="J776" i="29"/>
  <c r="I776" i="29"/>
  <c r="H776" i="29"/>
  <c r="D776" i="29"/>
  <c r="G776" i="29" s="1"/>
  <c r="C776" i="29"/>
  <c r="F776" i="29" s="1"/>
  <c r="B776" i="29"/>
  <c r="E776" i="29" s="1"/>
  <c r="J775" i="29"/>
  <c r="I775" i="29"/>
  <c r="H775" i="29"/>
  <c r="D775" i="29"/>
  <c r="G775" i="29" s="1"/>
  <c r="C775" i="29"/>
  <c r="F775" i="29" s="1"/>
  <c r="B775" i="29"/>
  <c r="E775" i="29" s="1"/>
  <c r="J774" i="29"/>
  <c r="I774" i="29"/>
  <c r="H774" i="29"/>
  <c r="D774" i="29"/>
  <c r="G774" i="29" s="1"/>
  <c r="C774" i="29"/>
  <c r="F774" i="29" s="1"/>
  <c r="B774" i="29"/>
  <c r="E774" i="29" s="1"/>
  <c r="J773" i="29"/>
  <c r="I773" i="29"/>
  <c r="H773" i="29"/>
  <c r="D773" i="29"/>
  <c r="G773" i="29" s="1"/>
  <c r="C773" i="29"/>
  <c r="F773" i="29" s="1"/>
  <c r="B773" i="29"/>
  <c r="E773" i="29" s="1"/>
  <c r="J772" i="29"/>
  <c r="I772" i="29"/>
  <c r="H772" i="29"/>
  <c r="D772" i="29"/>
  <c r="G772" i="29" s="1"/>
  <c r="C772" i="29"/>
  <c r="F772" i="29" s="1"/>
  <c r="B772" i="29"/>
  <c r="E772" i="29" s="1"/>
  <c r="J771" i="29"/>
  <c r="I771" i="29"/>
  <c r="H771" i="29"/>
  <c r="D771" i="29"/>
  <c r="G771" i="29" s="1"/>
  <c r="C771" i="29"/>
  <c r="F771" i="29" s="1"/>
  <c r="B771" i="29"/>
  <c r="E771" i="29" s="1"/>
  <c r="J770" i="29"/>
  <c r="I770" i="29"/>
  <c r="H770" i="29"/>
  <c r="D770" i="29"/>
  <c r="G770" i="29" s="1"/>
  <c r="C770" i="29"/>
  <c r="F770" i="29" s="1"/>
  <c r="B770" i="29"/>
  <c r="E770" i="29" s="1"/>
  <c r="J769" i="29"/>
  <c r="I769" i="29"/>
  <c r="H769" i="29"/>
  <c r="D769" i="29"/>
  <c r="G769" i="29" s="1"/>
  <c r="C769" i="29"/>
  <c r="F769" i="29" s="1"/>
  <c r="B769" i="29"/>
  <c r="E769" i="29" s="1"/>
  <c r="J768" i="29"/>
  <c r="I768" i="29"/>
  <c r="H768" i="29"/>
  <c r="D768" i="29"/>
  <c r="G768" i="29" s="1"/>
  <c r="C768" i="29"/>
  <c r="F768" i="29" s="1"/>
  <c r="B768" i="29"/>
  <c r="E768" i="29" s="1"/>
  <c r="J767" i="29"/>
  <c r="I767" i="29"/>
  <c r="H767" i="29"/>
  <c r="F767" i="29"/>
  <c r="D767" i="29"/>
  <c r="G767" i="29" s="1"/>
  <c r="C767" i="29"/>
  <c r="B767" i="29"/>
  <c r="E767" i="29" s="1"/>
  <c r="J766" i="29"/>
  <c r="I766" i="29"/>
  <c r="H766" i="29"/>
  <c r="G766" i="29"/>
  <c r="D766" i="29"/>
  <c r="C766" i="29"/>
  <c r="F766" i="29" s="1"/>
  <c r="B766" i="29"/>
  <c r="E766" i="29" s="1"/>
  <c r="J765" i="29"/>
  <c r="I765" i="29"/>
  <c r="H765" i="29"/>
  <c r="E765" i="29"/>
  <c r="D765" i="29"/>
  <c r="G765" i="29" s="1"/>
  <c r="C765" i="29"/>
  <c r="F765" i="29" s="1"/>
  <c r="B765" i="29"/>
  <c r="J764" i="29"/>
  <c r="I764" i="29"/>
  <c r="H764" i="29"/>
  <c r="F764" i="29"/>
  <c r="D764" i="29"/>
  <c r="G764" i="29" s="1"/>
  <c r="C764" i="29"/>
  <c r="B764" i="29"/>
  <c r="E764" i="29" s="1"/>
  <c r="J763" i="29"/>
  <c r="I763" i="29"/>
  <c r="H763" i="29"/>
  <c r="D763" i="29"/>
  <c r="G763" i="29" s="1"/>
  <c r="C763" i="29"/>
  <c r="F763" i="29" s="1"/>
  <c r="B763" i="29"/>
  <c r="E763" i="29" s="1"/>
  <c r="J762" i="29"/>
  <c r="I762" i="29"/>
  <c r="H762" i="29"/>
  <c r="F762" i="29"/>
  <c r="D762" i="29"/>
  <c r="G762" i="29" s="1"/>
  <c r="C762" i="29"/>
  <c r="B762" i="29"/>
  <c r="E762" i="29" s="1"/>
  <c r="J761" i="29"/>
  <c r="I761" i="29"/>
  <c r="H761" i="29"/>
  <c r="D761" i="29"/>
  <c r="G761" i="29" s="1"/>
  <c r="C761" i="29"/>
  <c r="F761" i="29" s="1"/>
  <c r="B761" i="29"/>
  <c r="E761" i="29" s="1"/>
  <c r="J760" i="29"/>
  <c r="I760" i="29"/>
  <c r="H760" i="29"/>
  <c r="D760" i="29"/>
  <c r="G760" i="29" s="1"/>
  <c r="C760" i="29"/>
  <c r="F760" i="29" s="1"/>
  <c r="B760" i="29"/>
  <c r="E760" i="29" s="1"/>
  <c r="J759" i="29"/>
  <c r="I759" i="29"/>
  <c r="H759" i="29"/>
  <c r="D759" i="29"/>
  <c r="G759" i="29" s="1"/>
  <c r="C759" i="29"/>
  <c r="F759" i="29" s="1"/>
  <c r="B759" i="29"/>
  <c r="E759" i="29" s="1"/>
  <c r="J758" i="29"/>
  <c r="I758" i="29"/>
  <c r="H758" i="29"/>
  <c r="D758" i="29"/>
  <c r="G758" i="29" s="1"/>
  <c r="C758" i="29"/>
  <c r="F758" i="29" s="1"/>
  <c r="B758" i="29"/>
  <c r="E758" i="29" s="1"/>
  <c r="J757" i="29"/>
  <c r="I757" i="29"/>
  <c r="H757" i="29"/>
  <c r="D757" i="29"/>
  <c r="G757" i="29" s="1"/>
  <c r="C757" i="29"/>
  <c r="F757" i="29" s="1"/>
  <c r="B757" i="29"/>
  <c r="E757" i="29" s="1"/>
  <c r="J756" i="29"/>
  <c r="I756" i="29"/>
  <c r="H756" i="29"/>
  <c r="D756" i="29"/>
  <c r="G756" i="29" s="1"/>
  <c r="C756" i="29"/>
  <c r="F756" i="29" s="1"/>
  <c r="B756" i="29"/>
  <c r="E756" i="29" s="1"/>
  <c r="J755" i="29"/>
  <c r="I755" i="29"/>
  <c r="H755" i="29"/>
  <c r="D755" i="29"/>
  <c r="G755" i="29" s="1"/>
  <c r="C755" i="29"/>
  <c r="F755" i="29" s="1"/>
  <c r="B755" i="29"/>
  <c r="E755" i="29" s="1"/>
  <c r="J754" i="29"/>
  <c r="I754" i="29"/>
  <c r="H754" i="29"/>
  <c r="D754" i="29"/>
  <c r="G754" i="29" s="1"/>
  <c r="C754" i="29"/>
  <c r="F754" i="29" s="1"/>
  <c r="B754" i="29"/>
  <c r="E754" i="29" s="1"/>
  <c r="J753" i="29"/>
  <c r="I753" i="29"/>
  <c r="H753" i="29"/>
  <c r="E753" i="29"/>
  <c r="D753" i="29"/>
  <c r="G753" i="29" s="1"/>
  <c r="C753" i="29"/>
  <c r="F753" i="29" s="1"/>
  <c r="B753" i="29"/>
  <c r="J752" i="29"/>
  <c r="I752" i="29"/>
  <c r="H752" i="29"/>
  <c r="E752" i="29"/>
  <c r="D752" i="29"/>
  <c r="G752" i="29" s="1"/>
  <c r="C752" i="29"/>
  <c r="F752" i="29" s="1"/>
  <c r="B752" i="29"/>
  <c r="J751" i="29"/>
  <c r="I751" i="29"/>
  <c r="H751" i="29"/>
  <c r="F751" i="29"/>
  <c r="E751" i="29"/>
  <c r="D751" i="29"/>
  <c r="G751" i="29" s="1"/>
  <c r="C751" i="29"/>
  <c r="B751" i="29"/>
  <c r="J750" i="29"/>
  <c r="I750" i="29"/>
  <c r="H750" i="29"/>
  <c r="G750" i="29"/>
  <c r="F750" i="29"/>
  <c r="D750" i="29"/>
  <c r="C750" i="29"/>
  <c r="B750" i="29"/>
  <c r="E750" i="29" s="1"/>
  <c r="J749" i="29"/>
  <c r="I749" i="29"/>
  <c r="H749" i="29"/>
  <c r="G749" i="29"/>
  <c r="E749" i="29"/>
  <c r="D749" i="29"/>
  <c r="C749" i="29"/>
  <c r="F749" i="29" s="1"/>
  <c r="B749" i="29"/>
  <c r="J748" i="29"/>
  <c r="I748" i="29"/>
  <c r="H748" i="29"/>
  <c r="F748" i="29"/>
  <c r="D748" i="29"/>
  <c r="G748" i="29" s="1"/>
  <c r="C748" i="29"/>
  <c r="B748" i="29"/>
  <c r="E748" i="29" s="1"/>
  <c r="J747" i="29"/>
  <c r="I747" i="29"/>
  <c r="H747" i="29"/>
  <c r="D747" i="29"/>
  <c r="G747" i="29" s="1"/>
  <c r="C747" i="29"/>
  <c r="F747" i="29" s="1"/>
  <c r="B747" i="29"/>
  <c r="E747" i="29" s="1"/>
  <c r="J746" i="29"/>
  <c r="I746" i="29"/>
  <c r="H746" i="29"/>
  <c r="D746" i="29"/>
  <c r="G746" i="29" s="1"/>
  <c r="C746" i="29"/>
  <c r="F746" i="29" s="1"/>
  <c r="B746" i="29"/>
  <c r="E746" i="29" s="1"/>
  <c r="J745" i="29"/>
  <c r="I745" i="29"/>
  <c r="H745" i="29"/>
  <c r="D745" i="29"/>
  <c r="G745" i="29" s="1"/>
  <c r="C745" i="29"/>
  <c r="F745" i="29" s="1"/>
  <c r="B745" i="29"/>
  <c r="E745" i="29" s="1"/>
  <c r="J744" i="29"/>
  <c r="I744" i="29"/>
  <c r="H744" i="29"/>
  <c r="D744" i="29"/>
  <c r="G744" i="29" s="1"/>
  <c r="C744" i="29"/>
  <c r="F744" i="29" s="1"/>
  <c r="B744" i="29"/>
  <c r="E744" i="29" s="1"/>
  <c r="J743" i="29"/>
  <c r="I743" i="29"/>
  <c r="H743" i="29"/>
  <c r="D743" i="29"/>
  <c r="G743" i="29" s="1"/>
  <c r="C743" i="29"/>
  <c r="F743" i="29" s="1"/>
  <c r="B743" i="29"/>
  <c r="E743" i="29" s="1"/>
  <c r="J742" i="29"/>
  <c r="I742" i="29"/>
  <c r="H742" i="29"/>
  <c r="D742" i="29"/>
  <c r="G742" i="29" s="1"/>
  <c r="C742" i="29"/>
  <c r="F742" i="29" s="1"/>
  <c r="B742" i="29"/>
  <c r="E742" i="29" s="1"/>
  <c r="J741" i="29"/>
  <c r="I741" i="29"/>
  <c r="H741" i="29"/>
  <c r="D741" i="29"/>
  <c r="G741" i="29" s="1"/>
  <c r="C741" i="29"/>
  <c r="F741" i="29" s="1"/>
  <c r="B741" i="29"/>
  <c r="E741" i="29" s="1"/>
  <c r="J740" i="29"/>
  <c r="I740" i="29"/>
  <c r="H740" i="29"/>
  <c r="D740" i="29"/>
  <c r="G740" i="29" s="1"/>
  <c r="C740" i="29"/>
  <c r="F740" i="29" s="1"/>
  <c r="B740" i="29"/>
  <c r="E740" i="29" s="1"/>
  <c r="J739" i="29"/>
  <c r="I739" i="29"/>
  <c r="H739" i="29"/>
  <c r="D739" i="29"/>
  <c r="G739" i="29" s="1"/>
  <c r="C739" i="29"/>
  <c r="F739" i="29" s="1"/>
  <c r="B739" i="29"/>
  <c r="E739" i="29" s="1"/>
  <c r="J738" i="29"/>
  <c r="I738" i="29"/>
  <c r="H738" i="29"/>
  <c r="D738" i="29"/>
  <c r="G738" i="29" s="1"/>
  <c r="C738" i="29"/>
  <c r="F738" i="29" s="1"/>
  <c r="B738" i="29"/>
  <c r="E738" i="29" s="1"/>
  <c r="J737" i="29"/>
  <c r="I737" i="29"/>
  <c r="H737" i="29"/>
  <c r="E737" i="29"/>
  <c r="D737" i="29"/>
  <c r="G737" i="29" s="1"/>
  <c r="C737" i="29"/>
  <c r="F737" i="29" s="1"/>
  <c r="B737" i="29"/>
  <c r="J736" i="29"/>
  <c r="I736" i="29"/>
  <c r="H736" i="29"/>
  <c r="E736" i="29"/>
  <c r="D736" i="29"/>
  <c r="G736" i="29" s="1"/>
  <c r="C736" i="29"/>
  <c r="F736" i="29" s="1"/>
  <c r="B736" i="29"/>
  <c r="J735" i="29"/>
  <c r="I735" i="29"/>
  <c r="H735" i="29"/>
  <c r="F735" i="29"/>
  <c r="E735" i="29"/>
  <c r="D735" i="29"/>
  <c r="G735" i="29" s="1"/>
  <c r="C735" i="29"/>
  <c r="B735" i="29"/>
  <c r="J734" i="29"/>
  <c r="I734" i="29"/>
  <c r="H734" i="29"/>
  <c r="G734" i="29"/>
  <c r="F734" i="29"/>
  <c r="D734" i="29"/>
  <c r="C734" i="29"/>
  <c r="B734" i="29"/>
  <c r="E734" i="29" s="1"/>
  <c r="J733" i="29"/>
  <c r="I733" i="29"/>
  <c r="H733" i="29"/>
  <c r="G733" i="29"/>
  <c r="D733" i="29"/>
  <c r="C733" i="29"/>
  <c r="F733" i="29" s="1"/>
  <c r="B733" i="29"/>
  <c r="E733" i="29" s="1"/>
  <c r="J732" i="29"/>
  <c r="I732" i="29"/>
  <c r="H732" i="29"/>
  <c r="D732" i="29"/>
  <c r="G732" i="29" s="1"/>
  <c r="C732" i="29"/>
  <c r="F732" i="29" s="1"/>
  <c r="B732" i="29"/>
  <c r="E732" i="29" s="1"/>
  <c r="J731" i="29"/>
  <c r="I731" i="29"/>
  <c r="H731" i="29"/>
  <c r="D731" i="29"/>
  <c r="G731" i="29" s="1"/>
  <c r="C731" i="29"/>
  <c r="F731" i="29" s="1"/>
  <c r="B731" i="29"/>
  <c r="E731" i="29" s="1"/>
  <c r="J730" i="29"/>
  <c r="I730" i="29"/>
  <c r="H730" i="29"/>
  <c r="D730" i="29"/>
  <c r="G730" i="29" s="1"/>
  <c r="C730" i="29"/>
  <c r="F730" i="29" s="1"/>
  <c r="B730" i="29"/>
  <c r="E730" i="29" s="1"/>
  <c r="J729" i="29"/>
  <c r="I729" i="29"/>
  <c r="H729" i="29"/>
  <c r="D729" i="29"/>
  <c r="G729" i="29" s="1"/>
  <c r="C729" i="29"/>
  <c r="F729" i="29" s="1"/>
  <c r="B729" i="29"/>
  <c r="E729" i="29" s="1"/>
  <c r="J728" i="29"/>
  <c r="I728" i="29"/>
  <c r="H728" i="29"/>
  <c r="D728" i="29"/>
  <c r="G728" i="29" s="1"/>
  <c r="C728" i="29"/>
  <c r="F728" i="29" s="1"/>
  <c r="B728" i="29"/>
  <c r="E728" i="29" s="1"/>
  <c r="J727" i="29"/>
  <c r="I727" i="29"/>
  <c r="H727" i="29"/>
  <c r="E727" i="29"/>
  <c r="D727" i="29"/>
  <c r="G727" i="29" s="1"/>
  <c r="C727" i="29"/>
  <c r="F727" i="29" s="1"/>
  <c r="B727" i="29"/>
  <c r="J726" i="29"/>
  <c r="I726" i="29"/>
  <c r="H726" i="29"/>
  <c r="E726" i="29"/>
  <c r="D726" i="29"/>
  <c r="G726" i="29" s="1"/>
  <c r="C726" i="29"/>
  <c r="F726" i="29" s="1"/>
  <c r="B726" i="29"/>
  <c r="J725" i="29"/>
  <c r="I725" i="29"/>
  <c r="H725" i="29"/>
  <c r="E725" i="29"/>
  <c r="D725" i="29"/>
  <c r="G725" i="29" s="1"/>
  <c r="C725" i="29"/>
  <c r="F725" i="29" s="1"/>
  <c r="B725" i="29"/>
  <c r="J724" i="29"/>
  <c r="I724" i="29"/>
  <c r="H724" i="29"/>
  <c r="D724" i="29"/>
  <c r="G724" i="29" s="1"/>
  <c r="C724" i="29"/>
  <c r="F724" i="29" s="1"/>
  <c r="B724" i="29"/>
  <c r="E724" i="29" s="1"/>
  <c r="J723" i="29"/>
  <c r="I723" i="29"/>
  <c r="H723" i="29"/>
  <c r="D723" i="29"/>
  <c r="G723" i="29" s="1"/>
  <c r="C723" i="29"/>
  <c r="F723" i="29" s="1"/>
  <c r="B723" i="29"/>
  <c r="E723" i="29" s="1"/>
  <c r="J722" i="29"/>
  <c r="I722" i="29"/>
  <c r="H722" i="29"/>
  <c r="D722" i="29"/>
  <c r="G722" i="29" s="1"/>
  <c r="C722" i="29"/>
  <c r="F722" i="29" s="1"/>
  <c r="B722" i="29"/>
  <c r="E722" i="29" s="1"/>
  <c r="J721" i="29"/>
  <c r="I721" i="29"/>
  <c r="H721" i="29"/>
  <c r="D721" i="29"/>
  <c r="G721" i="29" s="1"/>
  <c r="C721" i="29"/>
  <c r="F721" i="29" s="1"/>
  <c r="B721" i="29"/>
  <c r="E721" i="29" s="1"/>
  <c r="J720" i="29"/>
  <c r="I720" i="29"/>
  <c r="H720" i="29"/>
  <c r="D720" i="29"/>
  <c r="G720" i="29" s="1"/>
  <c r="C720" i="29"/>
  <c r="F720" i="29" s="1"/>
  <c r="B720" i="29"/>
  <c r="E720" i="29" s="1"/>
  <c r="J719" i="29"/>
  <c r="I719" i="29"/>
  <c r="H719" i="29"/>
  <c r="G719" i="29"/>
  <c r="D719" i="29"/>
  <c r="C719" i="29"/>
  <c r="F719" i="29" s="1"/>
  <c r="B719" i="29"/>
  <c r="E719" i="29" s="1"/>
  <c r="J718" i="29"/>
  <c r="I718" i="29"/>
  <c r="H718" i="29"/>
  <c r="F718" i="29"/>
  <c r="D718" i="29"/>
  <c r="G718" i="29" s="1"/>
  <c r="C718" i="29"/>
  <c r="B718" i="29"/>
  <c r="E718" i="29" s="1"/>
  <c r="J717" i="29"/>
  <c r="I717" i="29"/>
  <c r="H717" i="29"/>
  <c r="G717" i="29"/>
  <c r="E717" i="29"/>
  <c r="D717" i="29"/>
  <c r="C717" i="29"/>
  <c r="F717" i="29" s="1"/>
  <c r="B717" i="29"/>
  <c r="J716" i="29"/>
  <c r="I716" i="29"/>
  <c r="H716" i="29"/>
  <c r="D716" i="29"/>
  <c r="G716" i="29" s="1"/>
  <c r="C716" i="29"/>
  <c r="F716" i="29" s="1"/>
  <c r="B716" i="29"/>
  <c r="E716" i="29" s="1"/>
  <c r="J715" i="29"/>
  <c r="I715" i="29"/>
  <c r="H715" i="29"/>
  <c r="D715" i="29"/>
  <c r="G715" i="29" s="1"/>
  <c r="C715" i="29"/>
  <c r="F715" i="29" s="1"/>
  <c r="B715" i="29"/>
  <c r="E715" i="29" s="1"/>
  <c r="J714" i="29"/>
  <c r="I714" i="29"/>
  <c r="H714" i="29"/>
  <c r="D714" i="29"/>
  <c r="G714" i="29" s="1"/>
  <c r="C714" i="29"/>
  <c r="F714" i="29" s="1"/>
  <c r="B714" i="29"/>
  <c r="E714" i="29" s="1"/>
  <c r="J713" i="29"/>
  <c r="I713" i="29"/>
  <c r="H713" i="29"/>
  <c r="D713" i="29"/>
  <c r="G713" i="29" s="1"/>
  <c r="C713" i="29"/>
  <c r="F713" i="29" s="1"/>
  <c r="B713" i="29"/>
  <c r="E713" i="29" s="1"/>
  <c r="J712" i="29"/>
  <c r="I712" i="29"/>
  <c r="H712" i="29"/>
  <c r="D712" i="29"/>
  <c r="G712" i="29" s="1"/>
  <c r="C712" i="29"/>
  <c r="F712" i="29" s="1"/>
  <c r="B712" i="29"/>
  <c r="E712" i="29" s="1"/>
  <c r="J711" i="29"/>
  <c r="I711" i="29"/>
  <c r="H711" i="29"/>
  <c r="G711" i="29"/>
  <c r="D711" i="29"/>
  <c r="C711" i="29"/>
  <c r="F711" i="29" s="1"/>
  <c r="B711" i="29"/>
  <c r="E711" i="29" s="1"/>
  <c r="J710" i="29"/>
  <c r="I710" i="29"/>
  <c r="H710" i="29"/>
  <c r="D710" i="29"/>
  <c r="G710" i="29" s="1"/>
  <c r="C710" i="29"/>
  <c r="F710" i="29" s="1"/>
  <c r="B710" i="29"/>
  <c r="E710" i="29" s="1"/>
  <c r="J709" i="29"/>
  <c r="I709" i="29"/>
  <c r="H709" i="29"/>
  <c r="D709" i="29"/>
  <c r="G709" i="29" s="1"/>
  <c r="C709" i="29"/>
  <c r="F709" i="29" s="1"/>
  <c r="B709" i="29"/>
  <c r="E709" i="29" s="1"/>
  <c r="J708" i="29"/>
  <c r="I708" i="29"/>
  <c r="H708" i="29"/>
  <c r="D708" i="29"/>
  <c r="G708" i="29" s="1"/>
  <c r="C708" i="29"/>
  <c r="F708" i="29" s="1"/>
  <c r="B708" i="29"/>
  <c r="E708" i="29" s="1"/>
  <c r="J707" i="29"/>
  <c r="I707" i="29"/>
  <c r="H707" i="29"/>
  <c r="D707" i="29"/>
  <c r="G707" i="29" s="1"/>
  <c r="C707" i="29"/>
  <c r="F707" i="29" s="1"/>
  <c r="B707" i="29"/>
  <c r="E707" i="29" s="1"/>
  <c r="J706" i="29"/>
  <c r="I706" i="29"/>
  <c r="H706" i="29"/>
  <c r="D706" i="29"/>
  <c r="G706" i="29" s="1"/>
  <c r="C706" i="29"/>
  <c r="F706" i="29" s="1"/>
  <c r="B706" i="29"/>
  <c r="E706" i="29" s="1"/>
  <c r="J705" i="29"/>
  <c r="I705" i="29"/>
  <c r="H705" i="29"/>
  <c r="D705" i="29"/>
  <c r="G705" i="29" s="1"/>
  <c r="C705" i="29"/>
  <c r="F705" i="29" s="1"/>
  <c r="B705" i="29"/>
  <c r="E705" i="29" s="1"/>
  <c r="J704" i="29"/>
  <c r="I704" i="29"/>
  <c r="H704" i="29"/>
  <c r="D704" i="29"/>
  <c r="G704" i="29" s="1"/>
  <c r="C704" i="29"/>
  <c r="F704" i="29" s="1"/>
  <c r="B704" i="29"/>
  <c r="E704" i="29" s="1"/>
  <c r="J703" i="29"/>
  <c r="I703" i="29"/>
  <c r="H703" i="29"/>
  <c r="G703" i="29"/>
  <c r="D703" i="29"/>
  <c r="C703" i="29"/>
  <c r="F703" i="29" s="1"/>
  <c r="B703" i="29"/>
  <c r="E703" i="29" s="1"/>
  <c r="J702" i="29"/>
  <c r="I702" i="29"/>
  <c r="H702" i="29"/>
  <c r="F702" i="29"/>
  <c r="D702" i="29"/>
  <c r="G702" i="29" s="1"/>
  <c r="C702" i="29"/>
  <c r="B702" i="29"/>
  <c r="E702" i="29" s="1"/>
  <c r="J701" i="29"/>
  <c r="I701" i="29"/>
  <c r="H701" i="29"/>
  <c r="G701" i="29"/>
  <c r="D701" i="29"/>
  <c r="C701" i="29"/>
  <c r="F701" i="29" s="1"/>
  <c r="B701" i="29"/>
  <c r="E701" i="29" s="1"/>
  <c r="J700" i="29"/>
  <c r="I700" i="29"/>
  <c r="H700" i="29"/>
  <c r="D700" i="29"/>
  <c r="G700" i="29" s="1"/>
  <c r="C700" i="29"/>
  <c r="F700" i="29" s="1"/>
  <c r="B700" i="29"/>
  <c r="E700" i="29" s="1"/>
  <c r="J699" i="29"/>
  <c r="I699" i="29"/>
  <c r="H699" i="29"/>
  <c r="G699" i="29"/>
  <c r="D699" i="29"/>
  <c r="C699" i="29"/>
  <c r="F699" i="29" s="1"/>
  <c r="B699" i="29"/>
  <c r="E699" i="29" s="1"/>
  <c r="J698" i="29"/>
  <c r="I698" i="29"/>
  <c r="H698" i="29"/>
  <c r="D698" i="29"/>
  <c r="G698" i="29" s="1"/>
  <c r="C698" i="29"/>
  <c r="F698" i="29" s="1"/>
  <c r="B698" i="29"/>
  <c r="E698" i="29" s="1"/>
  <c r="J697" i="29"/>
  <c r="I697" i="29"/>
  <c r="H697" i="29"/>
  <c r="D697" i="29"/>
  <c r="G697" i="29" s="1"/>
  <c r="C697" i="29"/>
  <c r="F697" i="29" s="1"/>
  <c r="B697" i="29"/>
  <c r="E697" i="29" s="1"/>
  <c r="J696" i="29"/>
  <c r="I696" i="29"/>
  <c r="H696" i="29"/>
  <c r="D696" i="29"/>
  <c r="G696" i="29" s="1"/>
  <c r="C696" i="29"/>
  <c r="F696" i="29" s="1"/>
  <c r="B696" i="29"/>
  <c r="E696" i="29" s="1"/>
  <c r="J695" i="29"/>
  <c r="I695" i="29"/>
  <c r="H695" i="29"/>
  <c r="D695" i="29"/>
  <c r="G695" i="29" s="1"/>
  <c r="C695" i="29"/>
  <c r="F695" i="29" s="1"/>
  <c r="B695" i="29"/>
  <c r="E695" i="29" s="1"/>
  <c r="J694" i="29"/>
  <c r="I694" i="29"/>
  <c r="H694" i="29"/>
  <c r="D694" i="29"/>
  <c r="G694" i="29" s="1"/>
  <c r="C694" i="29"/>
  <c r="F694" i="29" s="1"/>
  <c r="B694" i="29"/>
  <c r="E694" i="29" s="1"/>
  <c r="J693" i="29"/>
  <c r="I693" i="29"/>
  <c r="H693" i="29"/>
  <c r="D693" i="29"/>
  <c r="G693" i="29" s="1"/>
  <c r="C693" i="29"/>
  <c r="F693" i="29" s="1"/>
  <c r="B693" i="29"/>
  <c r="E693" i="29" s="1"/>
  <c r="J692" i="29"/>
  <c r="I692" i="29"/>
  <c r="H692" i="29"/>
  <c r="D692" i="29"/>
  <c r="G692" i="29" s="1"/>
  <c r="C692" i="29"/>
  <c r="F692" i="29" s="1"/>
  <c r="B692" i="29"/>
  <c r="E692" i="29" s="1"/>
  <c r="J691" i="29"/>
  <c r="I691" i="29"/>
  <c r="H691" i="29"/>
  <c r="D691" i="29"/>
  <c r="G691" i="29" s="1"/>
  <c r="C691" i="29"/>
  <c r="F691" i="29" s="1"/>
  <c r="B691" i="29"/>
  <c r="E691" i="29" s="1"/>
  <c r="J690" i="29"/>
  <c r="I690" i="29"/>
  <c r="H690" i="29"/>
  <c r="D690" i="29"/>
  <c r="G690" i="29" s="1"/>
  <c r="C690" i="29"/>
  <c r="F690" i="29" s="1"/>
  <c r="B690" i="29"/>
  <c r="E690" i="29" s="1"/>
  <c r="J689" i="29"/>
  <c r="I689" i="29"/>
  <c r="H689" i="29"/>
  <c r="E689" i="29"/>
  <c r="D689" i="29"/>
  <c r="G689" i="29" s="1"/>
  <c r="C689" i="29"/>
  <c r="F689" i="29" s="1"/>
  <c r="B689" i="29"/>
  <c r="J688" i="29"/>
  <c r="I688" i="29"/>
  <c r="H688" i="29"/>
  <c r="D688" i="29"/>
  <c r="G688" i="29" s="1"/>
  <c r="C688" i="29"/>
  <c r="F688" i="29" s="1"/>
  <c r="B688" i="29"/>
  <c r="E688" i="29" s="1"/>
  <c r="J687" i="29"/>
  <c r="I687" i="29"/>
  <c r="H687" i="29"/>
  <c r="D687" i="29"/>
  <c r="G687" i="29" s="1"/>
  <c r="C687" i="29"/>
  <c r="F687" i="29" s="1"/>
  <c r="B687" i="29"/>
  <c r="E687" i="29" s="1"/>
  <c r="J686" i="29"/>
  <c r="I686" i="29"/>
  <c r="H686" i="29"/>
  <c r="D686" i="29"/>
  <c r="G686" i="29" s="1"/>
  <c r="C686" i="29"/>
  <c r="F686" i="29" s="1"/>
  <c r="B686" i="29"/>
  <c r="E686" i="29" s="1"/>
  <c r="J685" i="29"/>
  <c r="I685" i="29"/>
  <c r="H685" i="29"/>
  <c r="D685" i="29"/>
  <c r="G685" i="29" s="1"/>
  <c r="C685" i="29"/>
  <c r="F685" i="29" s="1"/>
  <c r="B685" i="29"/>
  <c r="E685" i="29" s="1"/>
  <c r="J684" i="29"/>
  <c r="I684" i="29"/>
  <c r="H684" i="29"/>
  <c r="D684" i="29"/>
  <c r="G684" i="29" s="1"/>
  <c r="C684" i="29"/>
  <c r="F684" i="29" s="1"/>
  <c r="B684" i="29"/>
  <c r="E684" i="29" s="1"/>
  <c r="J683" i="29"/>
  <c r="I683" i="29"/>
  <c r="H683" i="29"/>
  <c r="D683" i="29"/>
  <c r="G683" i="29" s="1"/>
  <c r="C683" i="29"/>
  <c r="F683" i="29" s="1"/>
  <c r="B683" i="29"/>
  <c r="E683" i="29" s="1"/>
  <c r="J682" i="29"/>
  <c r="I682" i="29"/>
  <c r="H682" i="29"/>
  <c r="D682" i="29"/>
  <c r="G682" i="29" s="1"/>
  <c r="C682" i="29"/>
  <c r="F682" i="29" s="1"/>
  <c r="B682" i="29"/>
  <c r="E682" i="29" s="1"/>
  <c r="J681" i="29"/>
  <c r="I681" i="29"/>
  <c r="H681" i="29"/>
  <c r="E681" i="29"/>
  <c r="D681" i="29"/>
  <c r="G681" i="29" s="1"/>
  <c r="C681" i="29"/>
  <c r="F681" i="29" s="1"/>
  <c r="B681" i="29"/>
  <c r="J680" i="29"/>
  <c r="I680" i="29"/>
  <c r="H680" i="29"/>
  <c r="F680" i="29"/>
  <c r="D680" i="29"/>
  <c r="G680" i="29" s="1"/>
  <c r="C680" i="29"/>
  <c r="B680" i="29"/>
  <c r="E680" i="29" s="1"/>
  <c r="J679" i="29"/>
  <c r="I679" i="29"/>
  <c r="H679" i="29"/>
  <c r="E679" i="29"/>
  <c r="D679" i="29"/>
  <c r="G679" i="29" s="1"/>
  <c r="C679" i="29"/>
  <c r="F679" i="29" s="1"/>
  <c r="B679" i="29"/>
  <c r="J678" i="29"/>
  <c r="I678" i="29"/>
  <c r="H678" i="29"/>
  <c r="D678" i="29"/>
  <c r="G678" i="29" s="1"/>
  <c r="C678" i="29"/>
  <c r="F678" i="29" s="1"/>
  <c r="B678" i="29"/>
  <c r="E678" i="29" s="1"/>
  <c r="J677" i="29"/>
  <c r="I677" i="29"/>
  <c r="H677" i="29"/>
  <c r="D677" i="29"/>
  <c r="G677" i="29" s="1"/>
  <c r="C677" i="29"/>
  <c r="F677" i="29" s="1"/>
  <c r="B677" i="29"/>
  <c r="E677" i="29" s="1"/>
  <c r="J676" i="29"/>
  <c r="I676" i="29"/>
  <c r="H676" i="29"/>
  <c r="D676" i="29"/>
  <c r="G676" i="29" s="1"/>
  <c r="C676" i="29"/>
  <c r="F676" i="29" s="1"/>
  <c r="B676" i="29"/>
  <c r="E676" i="29" s="1"/>
  <c r="J675" i="29"/>
  <c r="I675" i="29"/>
  <c r="H675" i="29"/>
  <c r="D675" i="29"/>
  <c r="G675" i="29" s="1"/>
  <c r="C675" i="29"/>
  <c r="F675" i="29" s="1"/>
  <c r="B675" i="29"/>
  <c r="E675" i="29" s="1"/>
  <c r="J674" i="29"/>
  <c r="I674" i="29"/>
  <c r="H674" i="29"/>
  <c r="D674" i="29"/>
  <c r="G674" i="29" s="1"/>
  <c r="C674" i="29"/>
  <c r="F674" i="29" s="1"/>
  <c r="B674" i="29"/>
  <c r="E674" i="29" s="1"/>
  <c r="J673" i="29"/>
  <c r="I673" i="29"/>
  <c r="H673" i="29"/>
  <c r="D673" i="29"/>
  <c r="G673" i="29" s="1"/>
  <c r="C673" i="29"/>
  <c r="F673" i="29" s="1"/>
  <c r="B673" i="29"/>
  <c r="E673" i="29" s="1"/>
  <c r="J672" i="29"/>
  <c r="I672" i="29"/>
  <c r="H672" i="29"/>
  <c r="F672" i="29"/>
  <c r="D672" i="29"/>
  <c r="G672" i="29" s="1"/>
  <c r="C672" i="29"/>
  <c r="B672" i="29"/>
  <c r="E672" i="29" s="1"/>
  <c r="J671" i="29"/>
  <c r="I671" i="29"/>
  <c r="H671" i="29"/>
  <c r="G671" i="29"/>
  <c r="E671" i="29"/>
  <c r="D671" i="29"/>
  <c r="C671" i="29"/>
  <c r="F671" i="29" s="1"/>
  <c r="B671" i="29"/>
  <c r="J670" i="29"/>
  <c r="I670" i="29"/>
  <c r="H670" i="29"/>
  <c r="F670" i="29"/>
  <c r="D670" i="29"/>
  <c r="G670" i="29" s="1"/>
  <c r="C670" i="29"/>
  <c r="B670" i="29"/>
  <c r="E670" i="29" s="1"/>
  <c r="J669" i="29"/>
  <c r="I669" i="29"/>
  <c r="H669" i="29"/>
  <c r="E669" i="29"/>
  <c r="D669" i="29"/>
  <c r="G669" i="29" s="1"/>
  <c r="C669" i="29"/>
  <c r="F669" i="29" s="1"/>
  <c r="B669" i="29"/>
  <c r="J668" i="29"/>
  <c r="I668" i="29"/>
  <c r="H668" i="29"/>
  <c r="D668" i="29"/>
  <c r="G668" i="29" s="1"/>
  <c r="C668" i="29"/>
  <c r="F668" i="29" s="1"/>
  <c r="B668" i="29"/>
  <c r="E668" i="29" s="1"/>
  <c r="J667" i="29"/>
  <c r="I667" i="29"/>
  <c r="H667" i="29"/>
  <c r="D667" i="29"/>
  <c r="G667" i="29" s="1"/>
  <c r="C667" i="29"/>
  <c r="F667" i="29" s="1"/>
  <c r="B667" i="29"/>
  <c r="E667" i="29" s="1"/>
  <c r="J666" i="29"/>
  <c r="I666" i="29"/>
  <c r="H666" i="29"/>
  <c r="D666" i="29"/>
  <c r="G666" i="29" s="1"/>
  <c r="C666" i="29"/>
  <c r="F666" i="29" s="1"/>
  <c r="B666" i="29"/>
  <c r="E666" i="29" s="1"/>
  <c r="J665" i="29"/>
  <c r="I665" i="29"/>
  <c r="H665" i="29"/>
  <c r="D665" i="29"/>
  <c r="G665" i="29" s="1"/>
  <c r="C665" i="29"/>
  <c r="F665" i="29" s="1"/>
  <c r="B665" i="29"/>
  <c r="E665" i="29" s="1"/>
  <c r="J664" i="29"/>
  <c r="I664" i="29"/>
  <c r="H664" i="29"/>
  <c r="D664" i="29"/>
  <c r="G664" i="29" s="1"/>
  <c r="C664" i="29"/>
  <c r="F664" i="29" s="1"/>
  <c r="B664" i="29"/>
  <c r="E664" i="29" s="1"/>
  <c r="J663" i="29"/>
  <c r="I663" i="29"/>
  <c r="H663" i="29"/>
  <c r="G663" i="29"/>
  <c r="D663" i="29"/>
  <c r="C663" i="29"/>
  <c r="F663" i="29" s="1"/>
  <c r="B663" i="29"/>
  <c r="E663" i="29" s="1"/>
  <c r="J662" i="29"/>
  <c r="I662" i="29"/>
  <c r="H662" i="29"/>
  <c r="F662" i="29"/>
  <c r="D662" i="29"/>
  <c r="G662" i="29" s="1"/>
  <c r="C662" i="29"/>
  <c r="B662" i="29"/>
  <c r="E662" i="29" s="1"/>
  <c r="J661" i="29"/>
  <c r="I661" i="29"/>
  <c r="H661" i="29"/>
  <c r="G661" i="29"/>
  <c r="E661" i="29"/>
  <c r="D661" i="29"/>
  <c r="C661" i="29"/>
  <c r="F661" i="29" s="1"/>
  <c r="B661" i="29"/>
  <c r="J660" i="29"/>
  <c r="I660" i="29"/>
  <c r="H660" i="29"/>
  <c r="F660" i="29"/>
  <c r="D660" i="29"/>
  <c r="G660" i="29" s="1"/>
  <c r="C660" i="29"/>
  <c r="B660" i="29"/>
  <c r="E660" i="29" s="1"/>
  <c r="J659" i="29"/>
  <c r="I659" i="29"/>
  <c r="H659" i="29"/>
  <c r="D659" i="29"/>
  <c r="G659" i="29" s="1"/>
  <c r="C659" i="29"/>
  <c r="F659" i="29" s="1"/>
  <c r="B659" i="29"/>
  <c r="E659" i="29" s="1"/>
  <c r="J658" i="29"/>
  <c r="I658" i="29"/>
  <c r="H658" i="29"/>
  <c r="D658" i="29"/>
  <c r="G658" i="29" s="1"/>
  <c r="C658" i="29"/>
  <c r="F658" i="29" s="1"/>
  <c r="B658" i="29"/>
  <c r="E658" i="29" s="1"/>
  <c r="J657" i="29"/>
  <c r="I657" i="29"/>
  <c r="H657" i="29"/>
  <c r="D657" i="29"/>
  <c r="G657" i="29" s="1"/>
  <c r="C657" i="29"/>
  <c r="F657" i="29" s="1"/>
  <c r="B657" i="29"/>
  <c r="E657" i="29" s="1"/>
  <c r="J656" i="29"/>
  <c r="I656" i="29"/>
  <c r="H656" i="29"/>
  <c r="D656" i="29"/>
  <c r="G656" i="29" s="1"/>
  <c r="C656" i="29"/>
  <c r="F656" i="29" s="1"/>
  <c r="B656" i="29"/>
  <c r="E656" i="29" s="1"/>
  <c r="J655" i="29"/>
  <c r="I655" i="29"/>
  <c r="H655" i="29"/>
  <c r="D655" i="29"/>
  <c r="G655" i="29" s="1"/>
  <c r="C655" i="29"/>
  <c r="F655" i="29" s="1"/>
  <c r="B655" i="29"/>
  <c r="E655" i="29" s="1"/>
  <c r="J654" i="29"/>
  <c r="I654" i="29"/>
  <c r="H654" i="29"/>
  <c r="D654" i="29"/>
  <c r="G654" i="29" s="1"/>
  <c r="C654" i="29"/>
  <c r="F654" i="29" s="1"/>
  <c r="B654" i="29"/>
  <c r="E654" i="29" s="1"/>
  <c r="J653" i="29"/>
  <c r="I653" i="29"/>
  <c r="H653" i="29"/>
  <c r="D653" i="29"/>
  <c r="G653" i="29" s="1"/>
  <c r="C653" i="29"/>
  <c r="F653" i="29" s="1"/>
  <c r="B653" i="29"/>
  <c r="E653" i="29" s="1"/>
  <c r="J652" i="29"/>
  <c r="I652" i="29"/>
  <c r="H652" i="29"/>
  <c r="D652" i="29"/>
  <c r="G652" i="29" s="1"/>
  <c r="C652" i="29"/>
  <c r="F652" i="29" s="1"/>
  <c r="B652" i="29"/>
  <c r="E652" i="29" s="1"/>
  <c r="J651" i="29"/>
  <c r="I651" i="29"/>
  <c r="H651" i="29"/>
  <c r="G651" i="29"/>
  <c r="D651" i="29"/>
  <c r="C651" i="29"/>
  <c r="F651" i="29" s="1"/>
  <c r="B651" i="29"/>
  <c r="E651" i="29" s="1"/>
  <c r="J650" i="29"/>
  <c r="I650" i="29"/>
  <c r="H650" i="29"/>
  <c r="D650" i="29"/>
  <c r="G650" i="29" s="1"/>
  <c r="C650" i="29"/>
  <c r="F650" i="29" s="1"/>
  <c r="B650" i="29"/>
  <c r="E650" i="29" s="1"/>
  <c r="J649" i="29"/>
  <c r="I649" i="29"/>
  <c r="H649" i="29"/>
  <c r="D649" i="29"/>
  <c r="G649" i="29" s="1"/>
  <c r="C649" i="29"/>
  <c r="F649" i="29" s="1"/>
  <c r="B649" i="29"/>
  <c r="E649" i="29" s="1"/>
  <c r="J648" i="29"/>
  <c r="I648" i="29"/>
  <c r="H648" i="29"/>
  <c r="D648" i="29"/>
  <c r="G648" i="29" s="1"/>
  <c r="C648" i="29"/>
  <c r="F648" i="29" s="1"/>
  <c r="B648" i="29"/>
  <c r="E648" i="29" s="1"/>
  <c r="J647" i="29"/>
  <c r="I647" i="29"/>
  <c r="H647" i="29"/>
  <c r="D647" i="29"/>
  <c r="G647" i="29" s="1"/>
  <c r="C647" i="29"/>
  <c r="F647" i="29" s="1"/>
  <c r="B647" i="29"/>
  <c r="E647" i="29" s="1"/>
  <c r="J646" i="29"/>
  <c r="I646" i="29"/>
  <c r="H646" i="29"/>
  <c r="D646" i="29"/>
  <c r="G646" i="29" s="1"/>
  <c r="C646" i="29"/>
  <c r="F646" i="29" s="1"/>
  <c r="B646" i="29"/>
  <c r="E646" i="29" s="1"/>
  <c r="J645" i="29"/>
  <c r="I645" i="29"/>
  <c r="H645" i="29"/>
  <c r="D645" i="29"/>
  <c r="G645" i="29" s="1"/>
  <c r="C645" i="29"/>
  <c r="F645" i="29" s="1"/>
  <c r="B645" i="29"/>
  <c r="E645" i="29" s="1"/>
  <c r="J644" i="29"/>
  <c r="I644" i="29"/>
  <c r="H644" i="29"/>
  <c r="D644" i="29"/>
  <c r="G644" i="29" s="1"/>
  <c r="C644" i="29"/>
  <c r="F644" i="29" s="1"/>
  <c r="B644" i="29"/>
  <c r="E644" i="29" s="1"/>
  <c r="J643" i="29"/>
  <c r="I643" i="29"/>
  <c r="H643" i="29"/>
  <c r="D643" i="29"/>
  <c r="G643" i="29" s="1"/>
  <c r="C643" i="29"/>
  <c r="F643" i="29" s="1"/>
  <c r="B643" i="29"/>
  <c r="E643" i="29" s="1"/>
  <c r="J642" i="29"/>
  <c r="I642" i="29"/>
  <c r="H642" i="29"/>
  <c r="D642" i="29"/>
  <c r="G642" i="29" s="1"/>
  <c r="C642" i="29"/>
  <c r="F642" i="29" s="1"/>
  <c r="B642" i="29"/>
  <c r="E642" i="29" s="1"/>
  <c r="J641" i="29"/>
  <c r="I641" i="29"/>
  <c r="H641" i="29"/>
  <c r="D641" i="29"/>
  <c r="G641" i="29" s="1"/>
  <c r="C641" i="29"/>
  <c r="F641" i="29" s="1"/>
  <c r="B641" i="29"/>
  <c r="E641" i="29" s="1"/>
  <c r="J640" i="29"/>
  <c r="I640" i="29"/>
  <c r="H640" i="29"/>
  <c r="D640" i="29"/>
  <c r="G640" i="29" s="1"/>
  <c r="C640" i="29"/>
  <c r="F640" i="29" s="1"/>
  <c r="B640" i="29"/>
  <c r="E640" i="29" s="1"/>
  <c r="J639" i="29"/>
  <c r="I639" i="29"/>
  <c r="H639" i="29"/>
  <c r="D639" i="29"/>
  <c r="G639" i="29" s="1"/>
  <c r="C639" i="29"/>
  <c r="F639" i="29" s="1"/>
  <c r="B639" i="29"/>
  <c r="E639" i="29" s="1"/>
  <c r="J638" i="29"/>
  <c r="I638" i="29"/>
  <c r="H638" i="29"/>
  <c r="D638" i="29"/>
  <c r="G638" i="29" s="1"/>
  <c r="C638" i="29"/>
  <c r="F638" i="29" s="1"/>
  <c r="B638" i="29"/>
  <c r="E638" i="29" s="1"/>
  <c r="J637" i="29"/>
  <c r="I637" i="29"/>
  <c r="H637" i="29"/>
  <c r="D637" i="29"/>
  <c r="G637" i="29" s="1"/>
  <c r="C637" i="29"/>
  <c r="F637" i="29" s="1"/>
  <c r="B637" i="29"/>
  <c r="E637" i="29" s="1"/>
  <c r="J636" i="29"/>
  <c r="I636" i="29"/>
  <c r="H636" i="29"/>
  <c r="F636" i="29"/>
  <c r="D636" i="29"/>
  <c r="G636" i="29" s="1"/>
  <c r="C636" i="29"/>
  <c r="B636" i="29"/>
  <c r="E636" i="29" s="1"/>
  <c r="J635" i="29"/>
  <c r="I635" i="29"/>
  <c r="H635" i="29"/>
  <c r="G635" i="29"/>
  <c r="E635" i="29"/>
  <c r="D635" i="29"/>
  <c r="C635" i="29"/>
  <c r="F635" i="29" s="1"/>
  <c r="B635" i="29"/>
  <c r="J634" i="29"/>
  <c r="I634" i="29"/>
  <c r="H634" i="29"/>
  <c r="D634" i="29"/>
  <c r="G634" i="29" s="1"/>
  <c r="C634" i="29"/>
  <c r="F634" i="29" s="1"/>
  <c r="B634" i="29"/>
  <c r="E634" i="29" s="1"/>
  <c r="J633" i="29"/>
  <c r="I633" i="29"/>
  <c r="H633" i="29"/>
  <c r="D633" i="29"/>
  <c r="G633" i="29" s="1"/>
  <c r="C633" i="29"/>
  <c r="F633" i="29" s="1"/>
  <c r="B633" i="29"/>
  <c r="E633" i="29" s="1"/>
  <c r="J632" i="29"/>
  <c r="I632" i="29"/>
  <c r="H632" i="29"/>
  <c r="D632" i="29"/>
  <c r="G632" i="29" s="1"/>
  <c r="C632" i="29"/>
  <c r="F632" i="29" s="1"/>
  <c r="B632" i="29"/>
  <c r="E632" i="29" s="1"/>
  <c r="J631" i="29"/>
  <c r="I631" i="29"/>
  <c r="H631" i="29"/>
  <c r="D631" i="29"/>
  <c r="G631" i="29" s="1"/>
  <c r="C631" i="29"/>
  <c r="F631" i="29" s="1"/>
  <c r="B631" i="29"/>
  <c r="E631" i="29" s="1"/>
  <c r="J630" i="29"/>
  <c r="I630" i="29"/>
  <c r="H630" i="29"/>
  <c r="D630" i="29"/>
  <c r="G630" i="29" s="1"/>
  <c r="C630" i="29"/>
  <c r="F630" i="29" s="1"/>
  <c r="B630" i="29"/>
  <c r="E630" i="29" s="1"/>
  <c r="J629" i="29"/>
  <c r="I629" i="29"/>
  <c r="H629" i="29"/>
  <c r="E629" i="29"/>
  <c r="D629" i="29"/>
  <c r="G629" i="29" s="1"/>
  <c r="C629" i="29"/>
  <c r="F629" i="29" s="1"/>
  <c r="B629" i="29"/>
  <c r="J628" i="29"/>
  <c r="I628" i="29"/>
  <c r="H628" i="29"/>
  <c r="D628" i="29"/>
  <c r="G628" i="29" s="1"/>
  <c r="C628" i="29"/>
  <c r="F628" i="29" s="1"/>
  <c r="B628" i="29"/>
  <c r="E628" i="29" s="1"/>
  <c r="J627" i="29"/>
  <c r="I627" i="29"/>
  <c r="H627" i="29"/>
  <c r="D627" i="29"/>
  <c r="G627" i="29" s="1"/>
  <c r="C627" i="29"/>
  <c r="F627" i="29" s="1"/>
  <c r="B627" i="29"/>
  <c r="E627" i="29" s="1"/>
  <c r="J626" i="29"/>
  <c r="I626" i="29"/>
  <c r="H626" i="29"/>
  <c r="D626" i="29"/>
  <c r="G626" i="29" s="1"/>
  <c r="C626" i="29"/>
  <c r="F626" i="29" s="1"/>
  <c r="B626" i="29"/>
  <c r="E626" i="29" s="1"/>
  <c r="J625" i="29"/>
  <c r="I625" i="29"/>
  <c r="H625" i="29"/>
  <c r="E625" i="29"/>
  <c r="D625" i="29"/>
  <c r="G625" i="29" s="1"/>
  <c r="C625" i="29"/>
  <c r="F625" i="29" s="1"/>
  <c r="B625" i="29"/>
  <c r="J624" i="29"/>
  <c r="I624" i="29"/>
  <c r="H624" i="29"/>
  <c r="D624" i="29"/>
  <c r="G624" i="29" s="1"/>
  <c r="C624" i="29"/>
  <c r="F624" i="29" s="1"/>
  <c r="B624" i="29"/>
  <c r="E624" i="29" s="1"/>
  <c r="J623" i="29"/>
  <c r="I623" i="29"/>
  <c r="H623" i="29"/>
  <c r="D623" i="29"/>
  <c r="G623" i="29" s="1"/>
  <c r="C623" i="29"/>
  <c r="F623" i="29" s="1"/>
  <c r="B623" i="29"/>
  <c r="E623" i="29" s="1"/>
  <c r="J622" i="29"/>
  <c r="I622" i="29"/>
  <c r="H622" i="29"/>
  <c r="D622" i="29"/>
  <c r="G622" i="29" s="1"/>
  <c r="C622" i="29"/>
  <c r="F622" i="29" s="1"/>
  <c r="B622" i="29"/>
  <c r="E622" i="29" s="1"/>
  <c r="J621" i="29"/>
  <c r="I621" i="29"/>
  <c r="H621" i="29"/>
  <c r="D621" i="29"/>
  <c r="G621" i="29" s="1"/>
  <c r="C621" i="29"/>
  <c r="F621" i="29" s="1"/>
  <c r="B621" i="29"/>
  <c r="E621" i="29" s="1"/>
  <c r="J620" i="29"/>
  <c r="I620" i="29"/>
  <c r="H620" i="29"/>
  <c r="D620" i="29"/>
  <c r="G620" i="29" s="1"/>
  <c r="C620" i="29"/>
  <c r="F620" i="29" s="1"/>
  <c r="B620" i="29"/>
  <c r="E620" i="29" s="1"/>
  <c r="J619" i="29"/>
  <c r="I619" i="29"/>
  <c r="H619" i="29"/>
  <c r="E619" i="29"/>
  <c r="D619" i="29"/>
  <c r="G619" i="29" s="1"/>
  <c r="C619" i="29"/>
  <c r="F619" i="29" s="1"/>
  <c r="B619" i="29"/>
  <c r="J618" i="29"/>
  <c r="I618" i="29"/>
  <c r="H618" i="29"/>
  <c r="D618" i="29"/>
  <c r="G618" i="29" s="1"/>
  <c r="C618" i="29"/>
  <c r="F618" i="29" s="1"/>
  <c r="B618" i="29"/>
  <c r="E618" i="29" s="1"/>
  <c r="J617" i="29"/>
  <c r="I617" i="29"/>
  <c r="H617" i="29"/>
  <c r="D617" i="29"/>
  <c r="G617" i="29" s="1"/>
  <c r="C617" i="29"/>
  <c r="F617" i="29" s="1"/>
  <c r="B617" i="29"/>
  <c r="E617" i="29" s="1"/>
  <c r="J616" i="29"/>
  <c r="I616" i="29"/>
  <c r="H616" i="29"/>
  <c r="D616" i="29"/>
  <c r="G616" i="29" s="1"/>
  <c r="C616" i="29"/>
  <c r="F616" i="29" s="1"/>
  <c r="B616" i="29"/>
  <c r="E616" i="29" s="1"/>
  <c r="J615" i="29"/>
  <c r="I615" i="29"/>
  <c r="H615" i="29"/>
  <c r="D615" i="29"/>
  <c r="G615" i="29" s="1"/>
  <c r="C615" i="29"/>
  <c r="F615" i="29" s="1"/>
  <c r="B615" i="29"/>
  <c r="E615" i="29" s="1"/>
  <c r="J614" i="29"/>
  <c r="I614" i="29"/>
  <c r="H614" i="29"/>
  <c r="D614" i="29"/>
  <c r="G614" i="29" s="1"/>
  <c r="C614" i="29"/>
  <c r="F614" i="29" s="1"/>
  <c r="B614" i="29"/>
  <c r="E614" i="29" s="1"/>
  <c r="J613" i="29"/>
  <c r="I613" i="29"/>
  <c r="H613" i="29"/>
  <c r="D613" i="29"/>
  <c r="G613" i="29" s="1"/>
  <c r="C613" i="29"/>
  <c r="F613" i="29" s="1"/>
  <c r="B613" i="29"/>
  <c r="E613" i="29" s="1"/>
  <c r="J612" i="29"/>
  <c r="I612" i="29"/>
  <c r="H612" i="29"/>
  <c r="D612" i="29"/>
  <c r="G612" i="29" s="1"/>
  <c r="C612" i="29"/>
  <c r="F612" i="29" s="1"/>
  <c r="B612" i="29"/>
  <c r="E612" i="29" s="1"/>
  <c r="J611" i="29"/>
  <c r="I611" i="29"/>
  <c r="H611" i="29"/>
  <c r="D611" i="29"/>
  <c r="G611" i="29" s="1"/>
  <c r="C611" i="29"/>
  <c r="F611" i="29" s="1"/>
  <c r="B611" i="29"/>
  <c r="E611" i="29" s="1"/>
  <c r="J610" i="29"/>
  <c r="I610" i="29"/>
  <c r="H610" i="29"/>
  <c r="D610" i="29"/>
  <c r="G610" i="29" s="1"/>
  <c r="C610" i="29"/>
  <c r="F610" i="29" s="1"/>
  <c r="B610" i="29"/>
  <c r="E610" i="29" s="1"/>
  <c r="J609" i="29"/>
  <c r="I609" i="29"/>
  <c r="H609" i="29"/>
  <c r="D609" i="29"/>
  <c r="G609" i="29" s="1"/>
  <c r="C609" i="29"/>
  <c r="F609" i="29" s="1"/>
  <c r="B609" i="29"/>
  <c r="E609" i="29" s="1"/>
  <c r="J608" i="29"/>
  <c r="I608" i="29"/>
  <c r="H608" i="29"/>
  <c r="D608" i="29"/>
  <c r="G608" i="29" s="1"/>
  <c r="C608" i="29"/>
  <c r="F608" i="29" s="1"/>
  <c r="B608" i="29"/>
  <c r="E608" i="29" s="1"/>
  <c r="J607" i="29"/>
  <c r="I607" i="29"/>
  <c r="H607" i="29"/>
  <c r="G607" i="29"/>
  <c r="D607" i="29"/>
  <c r="C607" i="29"/>
  <c r="F607" i="29" s="1"/>
  <c r="B607" i="29"/>
  <c r="E607" i="29" s="1"/>
  <c r="J606" i="29"/>
  <c r="I606" i="29"/>
  <c r="H606" i="29"/>
  <c r="F606" i="29"/>
  <c r="D606" i="29"/>
  <c r="G606" i="29" s="1"/>
  <c r="C606" i="29"/>
  <c r="B606" i="29"/>
  <c r="E606" i="29" s="1"/>
  <c r="J605" i="29"/>
  <c r="I605" i="29"/>
  <c r="H605" i="29"/>
  <c r="D605" i="29"/>
  <c r="G605" i="29" s="1"/>
  <c r="C605" i="29"/>
  <c r="F605" i="29" s="1"/>
  <c r="B605" i="29"/>
  <c r="E605" i="29" s="1"/>
  <c r="J604" i="29"/>
  <c r="I604" i="29"/>
  <c r="H604" i="29"/>
  <c r="D604" i="29"/>
  <c r="G604" i="29" s="1"/>
  <c r="C604" i="29"/>
  <c r="F604" i="29" s="1"/>
  <c r="B604" i="29"/>
  <c r="E604" i="29" s="1"/>
  <c r="J603" i="29"/>
  <c r="I603" i="29"/>
  <c r="H603" i="29"/>
  <c r="D603" i="29"/>
  <c r="G603" i="29" s="1"/>
  <c r="C603" i="29"/>
  <c r="F603" i="29" s="1"/>
  <c r="B603" i="29"/>
  <c r="E603" i="29" s="1"/>
  <c r="J602" i="29"/>
  <c r="I602" i="29"/>
  <c r="H602" i="29"/>
  <c r="D602" i="29"/>
  <c r="G602" i="29" s="1"/>
  <c r="C602" i="29"/>
  <c r="F602" i="29" s="1"/>
  <c r="B602" i="29"/>
  <c r="E602" i="29" s="1"/>
  <c r="J601" i="29"/>
  <c r="I601" i="29"/>
  <c r="H601" i="29"/>
  <c r="E601" i="29"/>
  <c r="D601" i="29"/>
  <c r="G601" i="29" s="1"/>
  <c r="C601" i="29"/>
  <c r="F601" i="29" s="1"/>
  <c r="B601" i="29"/>
  <c r="J600" i="29"/>
  <c r="I600" i="29"/>
  <c r="H600" i="29"/>
  <c r="D600" i="29"/>
  <c r="G600" i="29" s="1"/>
  <c r="C600" i="29"/>
  <c r="F600" i="29" s="1"/>
  <c r="B600" i="29"/>
  <c r="E600" i="29" s="1"/>
  <c r="J599" i="29"/>
  <c r="I599" i="29"/>
  <c r="H599" i="29"/>
  <c r="D599" i="29"/>
  <c r="G599" i="29" s="1"/>
  <c r="C599" i="29"/>
  <c r="F599" i="29" s="1"/>
  <c r="B599" i="29"/>
  <c r="E599" i="29" s="1"/>
  <c r="J598" i="29"/>
  <c r="I598" i="29"/>
  <c r="H598" i="29"/>
  <c r="D598" i="29"/>
  <c r="G598" i="29" s="1"/>
  <c r="C598" i="29"/>
  <c r="F598" i="29" s="1"/>
  <c r="B598" i="29"/>
  <c r="E598" i="29" s="1"/>
  <c r="J597" i="29"/>
  <c r="I597" i="29"/>
  <c r="H597" i="29"/>
  <c r="G597" i="29"/>
  <c r="D597" i="29"/>
  <c r="C597" i="29"/>
  <c r="F597" i="29" s="1"/>
  <c r="B597" i="29"/>
  <c r="E597" i="29" s="1"/>
  <c r="J596" i="29"/>
  <c r="I596" i="29"/>
  <c r="H596" i="29"/>
  <c r="D596" i="29"/>
  <c r="G596" i="29" s="1"/>
  <c r="C596" i="29"/>
  <c r="F596" i="29" s="1"/>
  <c r="B596" i="29"/>
  <c r="E596" i="29" s="1"/>
  <c r="J595" i="29"/>
  <c r="I595" i="29"/>
  <c r="H595" i="29"/>
  <c r="D595" i="29"/>
  <c r="G595" i="29" s="1"/>
  <c r="C595" i="29"/>
  <c r="F595" i="29" s="1"/>
  <c r="B595" i="29"/>
  <c r="E595" i="29" s="1"/>
  <c r="J594" i="29"/>
  <c r="I594" i="29"/>
  <c r="H594" i="29"/>
  <c r="D594" i="29"/>
  <c r="G594" i="29" s="1"/>
  <c r="C594" i="29"/>
  <c r="F594" i="29" s="1"/>
  <c r="B594" i="29"/>
  <c r="E594" i="29" s="1"/>
  <c r="J593" i="29"/>
  <c r="I593" i="29"/>
  <c r="H593" i="29"/>
  <c r="E593" i="29"/>
  <c r="D593" i="29"/>
  <c r="G593" i="29" s="1"/>
  <c r="C593" i="29"/>
  <c r="F593" i="29" s="1"/>
  <c r="B593" i="29"/>
  <c r="J592" i="29"/>
  <c r="I592" i="29"/>
  <c r="H592" i="29"/>
  <c r="D592" i="29"/>
  <c r="G592" i="29" s="1"/>
  <c r="C592" i="29"/>
  <c r="F592" i="29" s="1"/>
  <c r="B592" i="29"/>
  <c r="E592" i="29" s="1"/>
  <c r="J591" i="29"/>
  <c r="I591" i="29"/>
  <c r="H591" i="29"/>
  <c r="D591" i="29"/>
  <c r="G591" i="29" s="1"/>
  <c r="C591" i="29"/>
  <c r="F591" i="29" s="1"/>
  <c r="B591" i="29"/>
  <c r="E591" i="29" s="1"/>
  <c r="J590" i="29"/>
  <c r="I590" i="29"/>
  <c r="H590" i="29"/>
  <c r="D590" i="29"/>
  <c r="G590" i="29" s="1"/>
  <c r="C590" i="29"/>
  <c r="F590" i="29" s="1"/>
  <c r="B590" i="29"/>
  <c r="E590" i="29" s="1"/>
  <c r="J589" i="29"/>
  <c r="I589" i="29"/>
  <c r="H589" i="29"/>
  <c r="G589" i="29"/>
  <c r="D589" i="29"/>
  <c r="C589" i="29"/>
  <c r="F589" i="29" s="1"/>
  <c r="B589" i="29"/>
  <c r="E589" i="29" s="1"/>
  <c r="J588" i="29"/>
  <c r="I588" i="29"/>
  <c r="H588" i="29"/>
  <c r="D588" i="29"/>
  <c r="G588" i="29" s="1"/>
  <c r="C588" i="29"/>
  <c r="F588" i="29" s="1"/>
  <c r="B588" i="29"/>
  <c r="E588" i="29" s="1"/>
  <c r="J587" i="29"/>
  <c r="I587" i="29"/>
  <c r="H587" i="29"/>
  <c r="D587" i="29"/>
  <c r="G587" i="29" s="1"/>
  <c r="C587" i="29"/>
  <c r="F587" i="29" s="1"/>
  <c r="B587" i="29"/>
  <c r="E587" i="29" s="1"/>
  <c r="J586" i="29"/>
  <c r="I586" i="29"/>
  <c r="H586" i="29"/>
  <c r="D586" i="29"/>
  <c r="G586" i="29" s="1"/>
  <c r="C586" i="29"/>
  <c r="F586" i="29" s="1"/>
  <c r="B586" i="29"/>
  <c r="E586" i="29" s="1"/>
  <c r="J585" i="29"/>
  <c r="I585" i="29"/>
  <c r="H585" i="29"/>
  <c r="E585" i="29"/>
  <c r="D585" i="29"/>
  <c r="G585" i="29" s="1"/>
  <c r="C585" i="29"/>
  <c r="F585" i="29" s="1"/>
  <c r="B585" i="29"/>
  <c r="J584" i="29"/>
  <c r="I584" i="29"/>
  <c r="H584" i="29"/>
  <c r="D584" i="29"/>
  <c r="G584" i="29" s="1"/>
  <c r="C584" i="29"/>
  <c r="F584" i="29" s="1"/>
  <c r="B584" i="29"/>
  <c r="E584" i="29" s="1"/>
  <c r="J583" i="29"/>
  <c r="I583" i="29"/>
  <c r="H583" i="29"/>
  <c r="D583" i="29"/>
  <c r="G583" i="29" s="1"/>
  <c r="C583" i="29"/>
  <c r="F583" i="29" s="1"/>
  <c r="B583" i="29"/>
  <c r="E583" i="29" s="1"/>
  <c r="J582" i="29"/>
  <c r="I582" i="29"/>
  <c r="H582" i="29"/>
  <c r="D582" i="29"/>
  <c r="G582" i="29" s="1"/>
  <c r="C582" i="29"/>
  <c r="F582" i="29" s="1"/>
  <c r="B582" i="29"/>
  <c r="E582" i="29" s="1"/>
  <c r="J581" i="29"/>
  <c r="I581" i="29"/>
  <c r="H581" i="29"/>
  <c r="G581" i="29"/>
  <c r="D581" i="29"/>
  <c r="C581" i="29"/>
  <c r="F581" i="29" s="1"/>
  <c r="B581" i="29"/>
  <c r="E581" i="29" s="1"/>
  <c r="J580" i="29"/>
  <c r="I580" i="29"/>
  <c r="H580" i="29"/>
  <c r="F580" i="29"/>
  <c r="D580" i="29"/>
  <c r="G580" i="29" s="1"/>
  <c r="C580" i="29"/>
  <c r="B580" i="29"/>
  <c r="E580" i="29" s="1"/>
  <c r="J579" i="29"/>
  <c r="I579" i="29"/>
  <c r="H579" i="29"/>
  <c r="D579" i="29"/>
  <c r="G579" i="29" s="1"/>
  <c r="C579" i="29"/>
  <c r="F579" i="29" s="1"/>
  <c r="B579" i="29"/>
  <c r="E579" i="29" s="1"/>
  <c r="J578" i="29"/>
  <c r="I578" i="29"/>
  <c r="H578" i="29"/>
  <c r="D578" i="29"/>
  <c r="G578" i="29" s="1"/>
  <c r="C578" i="29"/>
  <c r="F578" i="29" s="1"/>
  <c r="B578" i="29"/>
  <c r="E578" i="29" s="1"/>
  <c r="J577" i="29"/>
  <c r="I577" i="29"/>
  <c r="H577" i="29"/>
  <c r="E577" i="29"/>
  <c r="D577" i="29"/>
  <c r="G577" i="29" s="1"/>
  <c r="C577" i="29"/>
  <c r="F577" i="29" s="1"/>
  <c r="B577" i="29"/>
  <c r="J576" i="29"/>
  <c r="I576" i="29"/>
  <c r="H576" i="29"/>
  <c r="D576" i="29"/>
  <c r="G576" i="29" s="1"/>
  <c r="C576" i="29"/>
  <c r="F576" i="29" s="1"/>
  <c r="B576" i="29"/>
  <c r="E576" i="29" s="1"/>
  <c r="J575" i="29"/>
  <c r="I575" i="29"/>
  <c r="H575" i="29"/>
  <c r="G575" i="29"/>
  <c r="D575" i="29"/>
  <c r="C575" i="29"/>
  <c r="F575" i="29" s="1"/>
  <c r="B575" i="29"/>
  <c r="E575" i="29" s="1"/>
  <c r="J574" i="29"/>
  <c r="I574" i="29"/>
  <c r="H574" i="29"/>
  <c r="F574" i="29"/>
  <c r="D574" i="29"/>
  <c r="G574" i="29" s="1"/>
  <c r="C574" i="29"/>
  <c r="B574" i="29"/>
  <c r="E574" i="29" s="1"/>
  <c r="J573" i="29"/>
  <c r="I573" i="29"/>
  <c r="H573" i="29"/>
  <c r="G573" i="29"/>
  <c r="D573" i="29"/>
  <c r="C573" i="29"/>
  <c r="F573" i="29" s="1"/>
  <c r="B573" i="29"/>
  <c r="E573" i="29" s="1"/>
  <c r="J572" i="29"/>
  <c r="I572" i="29"/>
  <c r="H572" i="29"/>
  <c r="G572" i="29"/>
  <c r="D572" i="29"/>
  <c r="C572" i="29"/>
  <c r="F572" i="29" s="1"/>
  <c r="B572" i="29"/>
  <c r="E572" i="29" s="1"/>
  <c r="J571" i="29"/>
  <c r="I571" i="29"/>
  <c r="H571" i="29"/>
  <c r="D571" i="29"/>
  <c r="G571" i="29" s="1"/>
  <c r="C571" i="29"/>
  <c r="F571" i="29" s="1"/>
  <c r="B571" i="29"/>
  <c r="E571" i="29" s="1"/>
  <c r="J570" i="29"/>
  <c r="I570" i="29"/>
  <c r="H570" i="29"/>
  <c r="D570" i="29"/>
  <c r="G570" i="29" s="1"/>
  <c r="C570" i="29"/>
  <c r="F570" i="29" s="1"/>
  <c r="B570" i="29"/>
  <c r="E570" i="29" s="1"/>
  <c r="J569" i="29"/>
  <c r="I569" i="29"/>
  <c r="H569" i="29"/>
  <c r="D569" i="29"/>
  <c r="G569" i="29" s="1"/>
  <c r="C569" i="29"/>
  <c r="F569" i="29" s="1"/>
  <c r="B569" i="29"/>
  <c r="E569" i="29" s="1"/>
  <c r="J568" i="29"/>
  <c r="I568" i="29"/>
  <c r="H568" i="29"/>
  <c r="D568" i="29"/>
  <c r="G568" i="29" s="1"/>
  <c r="C568" i="29"/>
  <c r="F568" i="29" s="1"/>
  <c r="B568" i="29"/>
  <c r="E568" i="29" s="1"/>
  <c r="J567" i="29"/>
  <c r="I567" i="29"/>
  <c r="H567" i="29"/>
  <c r="D567" i="29"/>
  <c r="G567" i="29" s="1"/>
  <c r="C567" i="29"/>
  <c r="F567" i="29" s="1"/>
  <c r="B567" i="29"/>
  <c r="E567" i="29" s="1"/>
  <c r="J566" i="29"/>
  <c r="I566" i="29"/>
  <c r="H566" i="29"/>
  <c r="D566" i="29"/>
  <c r="G566" i="29" s="1"/>
  <c r="C566" i="29"/>
  <c r="F566" i="29" s="1"/>
  <c r="B566" i="29"/>
  <c r="E566" i="29" s="1"/>
  <c r="J565" i="29"/>
  <c r="I565" i="29"/>
  <c r="H565" i="29"/>
  <c r="D565" i="29"/>
  <c r="G565" i="29" s="1"/>
  <c r="C565" i="29"/>
  <c r="F565" i="29" s="1"/>
  <c r="B565" i="29"/>
  <c r="E565" i="29" s="1"/>
  <c r="J564" i="29"/>
  <c r="I564" i="29"/>
  <c r="H564" i="29"/>
  <c r="D564" i="29"/>
  <c r="G564" i="29" s="1"/>
  <c r="C564" i="29"/>
  <c r="F564" i="29" s="1"/>
  <c r="B564" i="29"/>
  <c r="E564" i="29" s="1"/>
  <c r="J563" i="29"/>
  <c r="I563" i="29"/>
  <c r="H563" i="29"/>
  <c r="E563" i="29"/>
  <c r="D563" i="29"/>
  <c r="G563" i="29" s="1"/>
  <c r="C563" i="29"/>
  <c r="F563" i="29" s="1"/>
  <c r="B563" i="29"/>
  <c r="J562" i="29"/>
  <c r="I562" i="29"/>
  <c r="H562" i="29"/>
  <c r="D562" i="29"/>
  <c r="G562" i="29" s="1"/>
  <c r="C562" i="29"/>
  <c r="F562" i="29" s="1"/>
  <c r="B562" i="29"/>
  <c r="E562" i="29" s="1"/>
  <c r="J561" i="29"/>
  <c r="I561" i="29"/>
  <c r="H561" i="29"/>
  <c r="D561" i="29"/>
  <c r="G561" i="29" s="1"/>
  <c r="C561" i="29"/>
  <c r="F561" i="29" s="1"/>
  <c r="B561" i="29"/>
  <c r="E561" i="29" s="1"/>
  <c r="J560" i="29"/>
  <c r="I560" i="29"/>
  <c r="H560" i="29"/>
  <c r="D560" i="29"/>
  <c r="G560" i="29" s="1"/>
  <c r="C560" i="29"/>
  <c r="F560" i="29" s="1"/>
  <c r="B560" i="29"/>
  <c r="E560" i="29" s="1"/>
  <c r="J559" i="29"/>
  <c r="I559" i="29"/>
  <c r="H559" i="29"/>
  <c r="D559" i="29"/>
  <c r="G559" i="29" s="1"/>
  <c r="C559" i="29"/>
  <c r="F559" i="29" s="1"/>
  <c r="B559" i="29"/>
  <c r="E559" i="29" s="1"/>
  <c r="J558" i="29"/>
  <c r="I558" i="29"/>
  <c r="H558" i="29"/>
  <c r="D558" i="29"/>
  <c r="G558" i="29" s="1"/>
  <c r="C558" i="29"/>
  <c r="F558" i="29" s="1"/>
  <c r="B558" i="29"/>
  <c r="E558" i="29" s="1"/>
  <c r="J557" i="29"/>
  <c r="I557" i="29"/>
  <c r="H557" i="29"/>
  <c r="D557" i="29"/>
  <c r="G557" i="29" s="1"/>
  <c r="C557" i="29"/>
  <c r="F557" i="29" s="1"/>
  <c r="B557" i="29"/>
  <c r="E557" i="29" s="1"/>
  <c r="J556" i="29"/>
  <c r="I556" i="29"/>
  <c r="H556" i="29"/>
  <c r="D556" i="29"/>
  <c r="G556" i="29" s="1"/>
  <c r="C556" i="29"/>
  <c r="F556" i="29" s="1"/>
  <c r="B556" i="29"/>
  <c r="E556" i="29" s="1"/>
  <c r="J555" i="29"/>
  <c r="I555" i="29"/>
  <c r="H555" i="29"/>
  <c r="D555" i="29"/>
  <c r="G555" i="29" s="1"/>
  <c r="C555" i="29"/>
  <c r="F555" i="29" s="1"/>
  <c r="B555" i="29"/>
  <c r="E555" i="29" s="1"/>
  <c r="J554" i="29"/>
  <c r="I554" i="29"/>
  <c r="H554" i="29"/>
  <c r="D554" i="29"/>
  <c r="G554" i="29" s="1"/>
  <c r="C554" i="29"/>
  <c r="F554" i="29" s="1"/>
  <c r="B554" i="29"/>
  <c r="E554" i="29" s="1"/>
  <c r="J553" i="29"/>
  <c r="I553" i="29"/>
  <c r="H553" i="29"/>
  <c r="E553" i="29"/>
  <c r="D553" i="29"/>
  <c r="G553" i="29" s="1"/>
  <c r="C553" i="29"/>
  <c r="F553" i="29" s="1"/>
  <c r="B553" i="29"/>
  <c r="J552" i="29"/>
  <c r="I552" i="29"/>
  <c r="H552" i="29"/>
  <c r="D552" i="29"/>
  <c r="G552" i="29" s="1"/>
  <c r="C552" i="29"/>
  <c r="F552" i="29" s="1"/>
  <c r="B552" i="29"/>
  <c r="E552" i="29" s="1"/>
  <c r="J551" i="29"/>
  <c r="I551" i="29"/>
  <c r="H551" i="29"/>
  <c r="D551" i="29"/>
  <c r="G551" i="29" s="1"/>
  <c r="C551" i="29"/>
  <c r="F551" i="29" s="1"/>
  <c r="B551" i="29"/>
  <c r="E551" i="29" s="1"/>
  <c r="J550" i="29"/>
  <c r="I550" i="29"/>
  <c r="H550" i="29"/>
  <c r="D550" i="29"/>
  <c r="G550" i="29" s="1"/>
  <c r="C550" i="29"/>
  <c r="F550" i="29" s="1"/>
  <c r="B550" i="29"/>
  <c r="E550" i="29" s="1"/>
  <c r="J549" i="29"/>
  <c r="I549" i="29"/>
  <c r="H549" i="29"/>
  <c r="D549" i="29"/>
  <c r="G549" i="29" s="1"/>
  <c r="C549" i="29"/>
  <c r="F549" i="29" s="1"/>
  <c r="B549" i="29"/>
  <c r="E549" i="29" s="1"/>
  <c r="J548" i="29"/>
  <c r="I548" i="29"/>
  <c r="H548" i="29"/>
  <c r="D548" i="29"/>
  <c r="G548" i="29" s="1"/>
  <c r="C548" i="29"/>
  <c r="F548" i="29" s="1"/>
  <c r="B548" i="29"/>
  <c r="E548" i="29" s="1"/>
  <c r="J547" i="29"/>
  <c r="I547" i="29"/>
  <c r="H547" i="29"/>
  <c r="D547" i="29"/>
  <c r="G547" i="29" s="1"/>
  <c r="C547" i="29"/>
  <c r="F547" i="29" s="1"/>
  <c r="B547" i="29"/>
  <c r="E547" i="29" s="1"/>
  <c r="J546" i="29"/>
  <c r="I546" i="29"/>
  <c r="H546" i="29"/>
  <c r="D546" i="29"/>
  <c r="G546" i="29" s="1"/>
  <c r="C546" i="29"/>
  <c r="F546" i="29" s="1"/>
  <c r="B546" i="29"/>
  <c r="E546" i="29" s="1"/>
  <c r="J545" i="29"/>
  <c r="I545" i="29"/>
  <c r="H545" i="29"/>
  <c r="D545" i="29"/>
  <c r="G545" i="29" s="1"/>
  <c r="C545" i="29"/>
  <c r="F545" i="29" s="1"/>
  <c r="B545" i="29"/>
  <c r="E545" i="29" s="1"/>
  <c r="J544" i="29"/>
  <c r="I544" i="29"/>
  <c r="H544" i="29"/>
  <c r="F544" i="29"/>
  <c r="D544" i="29"/>
  <c r="G544" i="29" s="1"/>
  <c r="C544" i="29"/>
  <c r="B544" i="29"/>
  <c r="E544" i="29" s="1"/>
  <c r="J543" i="29"/>
  <c r="I543" i="29"/>
  <c r="H543" i="29"/>
  <c r="E543" i="29"/>
  <c r="D543" i="29"/>
  <c r="G543" i="29" s="1"/>
  <c r="C543" i="29"/>
  <c r="F543" i="29" s="1"/>
  <c r="B543" i="29"/>
  <c r="J542" i="29"/>
  <c r="I542" i="29"/>
  <c r="H542" i="29"/>
  <c r="E542" i="29"/>
  <c r="D542" i="29"/>
  <c r="G542" i="29" s="1"/>
  <c r="C542" i="29"/>
  <c r="F542" i="29" s="1"/>
  <c r="B542" i="29"/>
  <c r="J541" i="29"/>
  <c r="I541" i="29"/>
  <c r="H541" i="29"/>
  <c r="E541" i="29"/>
  <c r="D541" i="29"/>
  <c r="G541" i="29" s="1"/>
  <c r="C541" i="29"/>
  <c r="F541" i="29" s="1"/>
  <c r="B541" i="29"/>
  <c r="J540" i="29"/>
  <c r="I540" i="29"/>
  <c r="H540" i="29"/>
  <c r="D540" i="29"/>
  <c r="G540" i="29" s="1"/>
  <c r="C540" i="29"/>
  <c r="F540" i="29" s="1"/>
  <c r="B540" i="29"/>
  <c r="E540" i="29" s="1"/>
  <c r="J539" i="29"/>
  <c r="I539" i="29"/>
  <c r="H539" i="29"/>
  <c r="D539" i="29"/>
  <c r="G539" i="29" s="1"/>
  <c r="C539" i="29"/>
  <c r="F539" i="29" s="1"/>
  <c r="B539" i="29"/>
  <c r="E539" i="29" s="1"/>
  <c r="J538" i="29"/>
  <c r="I538" i="29"/>
  <c r="H538" i="29"/>
  <c r="D538" i="29"/>
  <c r="G538" i="29" s="1"/>
  <c r="C538" i="29"/>
  <c r="F538" i="29" s="1"/>
  <c r="B538" i="29"/>
  <c r="E538" i="29" s="1"/>
  <c r="J537" i="29"/>
  <c r="I537" i="29"/>
  <c r="H537" i="29"/>
  <c r="D537" i="29"/>
  <c r="G537" i="29" s="1"/>
  <c r="C537" i="29"/>
  <c r="F537" i="29" s="1"/>
  <c r="B537" i="29"/>
  <c r="E537" i="29" s="1"/>
  <c r="J536" i="29"/>
  <c r="I536" i="29"/>
  <c r="H536" i="29"/>
  <c r="D536" i="29"/>
  <c r="G536" i="29" s="1"/>
  <c r="C536" i="29"/>
  <c r="F536" i="29" s="1"/>
  <c r="B536" i="29"/>
  <c r="E536" i="29" s="1"/>
  <c r="J535" i="29"/>
  <c r="I535" i="29"/>
  <c r="H535" i="29"/>
  <c r="D535" i="29"/>
  <c r="G535" i="29" s="1"/>
  <c r="C535" i="29"/>
  <c r="F535" i="29" s="1"/>
  <c r="B535" i="29"/>
  <c r="E535" i="29" s="1"/>
  <c r="J534" i="29"/>
  <c r="I534" i="29"/>
  <c r="H534" i="29"/>
  <c r="D534" i="29"/>
  <c r="G534" i="29" s="1"/>
  <c r="C534" i="29"/>
  <c r="F534" i="29" s="1"/>
  <c r="B534" i="29"/>
  <c r="E534" i="29" s="1"/>
  <c r="J533" i="29"/>
  <c r="I533" i="29"/>
  <c r="H533" i="29"/>
  <c r="G533" i="29"/>
  <c r="D533" i="29"/>
  <c r="C533" i="29"/>
  <c r="F533" i="29" s="1"/>
  <c r="B533" i="29"/>
  <c r="E533" i="29" s="1"/>
  <c r="J532" i="29"/>
  <c r="I532" i="29"/>
  <c r="H532" i="29"/>
  <c r="D532" i="29"/>
  <c r="G532" i="29" s="1"/>
  <c r="C532" i="29"/>
  <c r="F532" i="29" s="1"/>
  <c r="B532" i="29"/>
  <c r="E532" i="29" s="1"/>
  <c r="J531" i="29"/>
  <c r="I531" i="29"/>
  <c r="H531" i="29"/>
  <c r="D531" i="29"/>
  <c r="G531" i="29" s="1"/>
  <c r="C531" i="29"/>
  <c r="F531" i="29" s="1"/>
  <c r="B531" i="29"/>
  <c r="E531" i="29" s="1"/>
  <c r="J530" i="29"/>
  <c r="I530" i="29"/>
  <c r="H530" i="29"/>
  <c r="D530" i="29"/>
  <c r="G530" i="29" s="1"/>
  <c r="C530" i="29"/>
  <c r="F530" i="29" s="1"/>
  <c r="B530" i="29"/>
  <c r="E530" i="29" s="1"/>
  <c r="J529" i="29"/>
  <c r="I529" i="29"/>
  <c r="H529" i="29"/>
  <c r="D529" i="29"/>
  <c r="G529" i="29" s="1"/>
  <c r="C529" i="29"/>
  <c r="F529" i="29" s="1"/>
  <c r="B529" i="29"/>
  <c r="E529" i="29" s="1"/>
  <c r="J528" i="29"/>
  <c r="I528" i="29"/>
  <c r="H528" i="29"/>
  <c r="D528" i="29"/>
  <c r="G528" i="29" s="1"/>
  <c r="C528" i="29"/>
  <c r="F528" i="29" s="1"/>
  <c r="B528" i="29"/>
  <c r="E528" i="29" s="1"/>
  <c r="J527" i="29"/>
  <c r="I527" i="29"/>
  <c r="H527" i="29"/>
  <c r="G527" i="29"/>
  <c r="D527" i="29"/>
  <c r="C527" i="29"/>
  <c r="F527" i="29" s="1"/>
  <c r="B527" i="29"/>
  <c r="E527" i="29" s="1"/>
  <c r="J526" i="29"/>
  <c r="I526" i="29"/>
  <c r="H526" i="29"/>
  <c r="F526" i="29"/>
  <c r="D526" i="29"/>
  <c r="G526" i="29" s="1"/>
  <c r="C526" i="29"/>
  <c r="B526" i="29"/>
  <c r="E526" i="29" s="1"/>
  <c r="J525" i="29"/>
  <c r="I525" i="29"/>
  <c r="H525" i="29"/>
  <c r="E525" i="29"/>
  <c r="D525" i="29"/>
  <c r="G525" i="29" s="1"/>
  <c r="C525" i="29"/>
  <c r="F525" i="29" s="1"/>
  <c r="B525" i="29"/>
  <c r="J524" i="29"/>
  <c r="I524" i="29"/>
  <c r="H524" i="29"/>
  <c r="D524" i="29"/>
  <c r="G524" i="29" s="1"/>
  <c r="C524" i="29"/>
  <c r="F524" i="29" s="1"/>
  <c r="B524" i="29"/>
  <c r="E524" i="29" s="1"/>
  <c r="J523" i="29"/>
  <c r="I523" i="29"/>
  <c r="H523" i="29"/>
  <c r="D523" i="29"/>
  <c r="G523" i="29" s="1"/>
  <c r="C523" i="29"/>
  <c r="F523" i="29" s="1"/>
  <c r="B523" i="29"/>
  <c r="E523" i="29" s="1"/>
  <c r="J522" i="29"/>
  <c r="I522" i="29"/>
  <c r="H522" i="29"/>
  <c r="D522" i="29"/>
  <c r="G522" i="29" s="1"/>
  <c r="C522" i="29"/>
  <c r="F522" i="29" s="1"/>
  <c r="B522" i="29"/>
  <c r="E522" i="29" s="1"/>
  <c r="J521" i="29"/>
  <c r="I521" i="29"/>
  <c r="H521" i="29"/>
  <c r="D521" i="29"/>
  <c r="G521" i="29" s="1"/>
  <c r="C521" i="29"/>
  <c r="F521" i="29" s="1"/>
  <c r="B521" i="29"/>
  <c r="E521" i="29" s="1"/>
  <c r="J520" i="29"/>
  <c r="I520" i="29"/>
  <c r="H520" i="29"/>
  <c r="D520" i="29"/>
  <c r="G520" i="29" s="1"/>
  <c r="C520" i="29"/>
  <c r="F520" i="29" s="1"/>
  <c r="B520" i="29"/>
  <c r="E520" i="29" s="1"/>
  <c r="J519" i="29"/>
  <c r="I519" i="29"/>
  <c r="H519" i="29"/>
  <c r="G519" i="29"/>
  <c r="D519" i="29"/>
  <c r="C519" i="29"/>
  <c r="F519" i="29" s="1"/>
  <c r="B519" i="29"/>
  <c r="E519" i="29" s="1"/>
  <c r="J518" i="29"/>
  <c r="I518" i="29"/>
  <c r="H518" i="29"/>
  <c r="F518" i="29"/>
  <c r="D518" i="29"/>
  <c r="G518" i="29" s="1"/>
  <c r="C518" i="29"/>
  <c r="B518" i="29"/>
  <c r="E518" i="29" s="1"/>
  <c r="J517" i="29"/>
  <c r="I517" i="29"/>
  <c r="H517" i="29"/>
  <c r="D517" i="29"/>
  <c r="G517" i="29" s="1"/>
  <c r="C517" i="29"/>
  <c r="F517" i="29" s="1"/>
  <c r="B517" i="29"/>
  <c r="E517" i="29" s="1"/>
  <c r="J516" i="29"/>
  <c r="I516" i="29"/>
  <c r="H516" i="29"/>
  <c r="D516" i="29"/>
  <c r="G516" i="29" s="1"/>
  <c r="C516" i="29"/>
  <c r="F516" i="29" s="1"/>
  <c r="B516" i="29"/>
  <c r="E516" i="29" s="1"/>
  <c r="J515" i="29"/>
  <c r="I515" i="29"/>
  <c r="H515" i="29"/>
  <c r="D515" i="29"/>
  <c r="G515" i="29" s="1"/>
  <c r="C515" i="29"/>
  <c r="F515" i="29" s="1"/>
  <c r="B515" i="29"/>
  <c r="E515" i="29" s="1"/>
  <c r="J514" i="29"/>
  <c r="I514" i="29"/>
  <c r="H514" i="29"/>
  <c r="D514" i="29"/>
  <c r="G514" i="29" s="1"/>
  <c r="C514" i="29"/>
  <c r="F514" i="29" s="1"/>
  <c r="B514" i="29"/>
  <c r="E514" i="29" s="1"/>
  <c r="J513" i="29"/>
  <c r="I513" i="29"/>
  <c r="H513" i="29"/>
  <c r="D513" i="29"/>
  <c r="G513" i="29" s="1"/>
  <c r="C513" i="29"/>
  <c r="F513" i="29" s="1"/>
  <c r="B513" i="29"/>
  <c r="E513" i="29" s="1"/>
  <c r="J512" i="29"/>
  <c r="I512" i="29"/>
  <c r="H512" i="29"/>
  <c r="D512" i="29"/>
  <c r="G512" i="29" s="1"/>
  <c r="C512" i="29"/>
  <c r="F512" i="29" s="1"/>
  <c r="B512" i="29"/>
  <c r="E512" i="29" s="1"/>
  <c r="J511" i="29"/>
  <c r="I511" i="29"/>
  <c r="H511" i="29"/>
  <c r="D511" i="29"/>
  <c r="G511" i="29" s="1"/>
  <c r="C511" i="29"/>
  <c r="F511" i="29" s="1"/>
  <c r="B511" i="29"/>
  <c r="E511" i="29" s="1"/>
  <c r="J510" i="29"/>
  <c r="I510" i="29"/>
  <c r="H510" i="29"/>
  <c r="D510" i="29"/>
  <c r="G510" i="29" s="1"/>
  <c r="C510" i="29"/>
  <c r="F510" i="29" s="1"/>
  <c r="B510" i="29"/>
  <c r="E510" i="29" s="1"/>
  <c r="J509" i="29"/>
  <c r="I509" i="29"/>
  <c r="H509" i="29"/>
  <c r="D509" i="29"/>
  <c r="G509" i="29" s="1"/>
  <c r="C509" i="29"/>
  <c r="F509" i="29" s="1"/>
  <c r="B509" i="29"/>
  <c r="E509" i="29" s="1"/>
  <c r="J508" i="29"/>
  <c r="I508" i="29"/>
  <c r="H508" i="29"/>
  <c r="D508" i="29"/>
  <c r="G508" i="29" s="1"/>
  <c r="C508" i="29"/>
  <c r="F508" i="29" s="1"/>
  <c r="B508" i="29"/>
  <c r="E508" i="29" s="1"/>
  <c r="J507" i="29"/>
  <c r="I507" i="29"/>
  <c r="H507" i="29"/>
  <c r="E507" i="29"/>
  <c r="D507" i="29"/>
  <c r="G507" i="29" s="1"/>
  <c r="C507" i="29"/>
  <c r="F507" i="29" s="1"/>
  <c r="B507" i="29"/>
  <c r="J506" i="29"/>
  <c r="I506" i="29"/>
  <c r="H506" i="29"/>
  <c r="D506" i="29"/>
  <c r="G506" i="29" s="1"/>
  <c r="C506" i="29"/>
  <c r="F506" i="29" s="1"/>
  <c r="B506" i="29"/>
  <c r="E506" i="29" s="1"/>
  <c r="J505" i="29"/>
  <c r="I505" i="29"/>
  <c r="H505" i="29"/>
  <c r="D505" i="29"/>
  <c r="G505" i="29" s="1"/>
  <c r="C505" i="29"/>
  <c r="F505" i="29" s="1"/>
  <c r="B505" i="29"/>
  <c r="E505" i="29" s="1"/>
  <c r="J504" i="29"/>
  <c r="I504" i="29"/>
  <c r="H504" i="29"/>
  <c r="D504" i="29"/>
  <c r="G504" i="29" s="1"/>
  <c r="C504" i="29"/>
  <c r="F504" i="29" s="1"/>
  <c r="B504" i="29"/>
  <c r="E504" i="29" s="1"/>
  <c r="J503" i="29"/>
  <c r="I503" i="29"/>
  <c r="H503" i="29"/>
  <c r="D503" i="29"/>
  <c r="G503" i="29" s="1"/>
  <c r="C503" i="29"/>
  <c r="F503" i="29" s="1"/>
  <c r="B503" i="29"/>
  <c r="E503" i="29" s="1"/>
  <c r="J502" i="29"/>
  <c r="I502" i="29"/>
  <c r="H502" i="29"/>
  <c r="D502" i="29"/>
  <c r="G502" i="29" s="1"/>
  <c r="C502" i="29"/>
  <c r="F502" i="29" s="1"/>
  <c r="B502" i="29"/>
  <c r="E502" i="29" s="1"/>
  <c r="J501" i="29"/>
  <c r="I501" i="29"/>
  <c r="H501" i="29"/>
  <c r="D501" i="29"/>
  <c r="G501" i="29" s="1"/>
  <c r="C501" i="29"/>
  <c r="F501" i="29" s="1"/>
  <c r="B501" i="29"/>
  <c r="E501" i="29" s="1"/>
  <c r="J500" i="29"/>
  <c r="I500" i="29"/>
  <c r="H500" i="29"/>
  <c r="D500" i="29"/>
  <c r="G500" i="29" s="1"/>
  <c r="C500" i="29"/>
  <c r="F500" i="29" s="1"/>
  <c r="B500" i="29"/>
  <c r="E500" i="29" s="1"/>
  <c r="J499" i="29"/>
  <c r="I499" i="29"/>
  <c r="H499" i="29"/>
  <c r="D499" i="29"/>
  <c r="G499" i="29" s="1"/>
  <c r="C499" i="29"/>
  <c r="F499" i="29" s="1"/>
  <c r="B499" i="29"/>
  <c r="E499" i="29" s="1"/>
  <c r="J498" i="29"/>
  <c r="I498" i="29"/>
  <c r="H498" i="29"/>
  <c r="D498" i="29"/>
  <c r="G498" i="29" s="1"/>
  <c r="C498" i="29"/>
  <c r="F498" i="29" s="1"/>
  <c r="B498" i="29"/>
  <c r="E498" i="29" s="1"/>
  <c r="J497" i="29"/>
  <c r="I497" i="29"/>
  <c r="H497" i="29"/>
  <c r="D497" i="29"/>
  <c r="G497" i="29" s="1"/>
  <c r="C497" i="29"/>
  <c r="F497" i="29" s="1"/>
  <c r="B497" i="29"/>
  <c r="E497" i="29" s="1"/>
  <c r="J496" i="29"/>
  <c r="I496" i="29"/>
  <c r="H496" i="29"/>
  <c r="D496" i="29"/>
  <c r="G496" i="29" s="1"/>
  <c r="C496" i="29"/>
  <c r="F496" i="29" s="1"/>
  <c r="B496" i="29"/>
  <c r="E496" i="29" s="1"/>
  <c r="J495" i="29"/>
  <c r="I495" i="29"/>
  <c r="H495" i="29"/>
  <c r="D495" i="29"/>
  <c r="G495" i="29" s="1"/>
  <c r="C495" i="29"/>
  <c r="F495" i="29" s="1"/>
  <c r="B495" i="29"/>
  <c r="E495" i="29" s="1"/>
  <c r="J494" i="29"/>
  <c r="I494" i="29"/>
  <c r="H494" i="29"/>
  <c r="D494" i="29"/>
  <c r="G494" i="29" s="1"/>
  <c r="C494" i="29"/>
  <c r="F494" i="29" s="1"/>
  <c r="B494" i="29"/>
  <c r="E494" i="29" s="1"/>
  <c r="J493" i="29"/>
  <c r="I493" i="29"/>
  <c r="H493" i="29"/>
  <c r="D493" i="29"/>
  <c r="G493" i="29" s="1"/>
  <c r="C493" i="29"/>
  <c r="F493" i="29" s="1"/>
  <c r="B493" i="29"/>
  <c r="E493" i="29" s="1"/>
  <c r="J492" i="29"/>
  <c r="I492" i="29"/>
  <c r="H492" i="29"/>
  <c r="D492" i="29"/>
  <c r="G492" i="29" s="1"/>
  <c r="C492" i="29"/>
  <c r="F492" i="29" s="1"/>
  <c r="B492" i="29"/>
  <c r="E492" i="29" s="1"/>
  <c r="J491" i="29"/>
  <c r="I491" i="29"/>
  <c r="H491" i="29"/>
  <c r="D491" i="29"/>
  <c r="G491" i="29" s="1"/>
  <c r="C491" i="29"/>
  <c r="F491" i="29" s="1"/>
  <c r="B491" i="29"/>
  <c r="E491" i="29" s="1"/>
  <c r="J490" i="29"/>
  <c r="I490" i="29"/>
  <c r="H490" i="29"/>
  <c r="D490" i="29"/>
  <c r="G490" i="29" s="1"/>
  <c r="C490" i="29"/>
  <c r="F490" i="29" s="1"/>
  <c r="B490" i="29"/>
  <c r="E490" i="29" s="1"/>
  <c r="J489" i="29"/>
  <c r="I489" i="29"/>
  <c r="H489" i="29"/>
  <c r="D489" i="29"/>
  <c r="G489" i="29" s="1"/>
  <c r="C489" i="29"/>
  <c r="F489" i="29" s="1"/>
  <c r="B489" i="29"/>
  <c r="E489" i="29" s="1"/>
  <c r="J488" i="29"/>
  <c r="I488" i="29"/>
  <c r="H488" i="29"/>
  <c r="D488" i="29"/>
  <c r="G488" i="29" s="1"/>
  <c r="C488" i="29"/>
  <c r="F488" i="29" s="1"/>
  <c r="B488" i="29"/>
  <c r="E488" i="29" s="1"/>
  <c r="J487" i="29"/>
  <c r="I487" i="29"/>
  <c r="H487" i="29"/>
  <c r="D487" i="29"/>
  <c r="G487" i="29" s="1"/>
  <c r="C487" i="29"/>
  <c r="F487" i="29" s="1"/>
  <c r="B487" i="29"/>
  <c r="E487" i="29" s="1"/>
  <c r="J486" i="29"/>
  <c r="I486" i="29"/>
  <c r="H486" i="29"/>
  <c r="D486" i="29"/>
  <c r="G486" i="29" s="1"/>
  <c r="C486" i="29"/>
  <c r="F486" i="29" s="1"/>
  <c r="B486" i="29"/>
  <c r="E486" i="29" s="1"/>
  <c r="J485" i="29"/>
  <c r="I485" i="29"/>
  <c r="H485" i="29"/>
  <c r="D485" i="29"/>
  <c r="G485" i="29" s="1"/>
  <c r="C485" i="29"/>
  <c r="F485" i="29" s="1"/>
  <c r="B485" i="29"/>
  <c r="E485" i="29" s="1"/>
  <c r="J484" i="29"/>
  <c r="I484" i="29"/>
  <c r="H484" i="29"/>
  <c r="D484" i="29"/>
  <c r="G484" i="29" s="1"/>
  <c r="C484" i="29"/>
  <c r="F484" i="29" s="1"/>
  <c r="B484" i="29"/>
  <c r="E484" i="29" s="1"/>
  <c r="J483" i="29"/>
  <c r="I483" i="29"/>
  <c r="H483" i="29"/>
  <c r="E483" i="29"/>
  <c r="D483" i="29"/>
  <c r="G483" i="29" s="1"/>
  <c r="C483" i="29"/>
  <c r="F483" i="29" s="1"/>
  <c r="B483" i="29"/>
  <c r="J482" i="29"/>
  <c r="I482" i="29"/>
  <c r="H482" i="29"/>
  <c r="D482" i="29"/>
  <c r="G482" i="29" s="1"/>
  <c r="C482" i="29"/>
  <c r="F482" i="29" s="1"/>
  <c r="B482" i="29"/>
  <c r="E482" i="29" s="1"/>
  <c r="J481" i="29"/>
  <c r="I481" i="29"/>
  <c r="H481" i="29"/>
  <c r="D481" i="29"/>
  <c r="G481" i="29" s="1"/>
  <c r="C481" i="29"/>
  <c r="F481" i="29" s="1"/>
  <c r="B481" i="29"/>
  <c r="E481" i="29" s="1"/>
  <c r="J480" i="29"/>
  <c r="I480" i="29"/>
  <c r="H480" i="29"/>
  <c r="D480" i="29"/>
  <c r="G480" i="29" s="1"/>
  <c r="C480" i="29"/>
  <c r="F480" i="29" s="1"/>
  <c r="B480" i="29"/>
  <c r="E480" i="29" s="1"/>
  <c r="J479" i="29"/>
  <c r="I479" i="29"/>
  <c r="H479" i="29"/>
  <c r="D479" i="29"/>
  <c r="G479" i="29" s="1"/>
  <c r="C479" i="29"/>
  <c r="F479" i="29" s="1"/>
  <c r="B479" i="29"/>
  <c r="E479" i="29" s="1"/>
  <c r="J478" i="29"/>
  <c r="I478" i="29"/>
  <c r="H478" i="29"/>
  <c r="D478" i="29"/>
  <c r="G478" i="29" s="1"/>
  <c r="C478" i="29"/>
  <c r="F478" i="29" s="1"/>
  <c r="B478" i="29"/>
  <c r="E478" i="29" s="1"/>
  <c r="J477" i="29"/>
  <c r="I477" i="29"/>
  <c r="H477" i="29"/>
  <c r="D477" i="29"/>
  <c r="G477" i="29" s="1"/>
  <c r="C477" i="29"/>
  <c r="F477" i="29" s="1"/>
  <c r="B477" i="29"/>
  <c r="E477" i="29" s="1"/>
  <c r="J476" i="29"/>
  <c r="I476" i="29"/>
  <c r="H476" i="29"/>
  <c r="D476" i="29"/>
  <c r="G476" i="29" s="1"/>
  <c r="C476" i="29"/>
  <c r="F476" i="29" s="1"/>
  <c r="B476" i="29"/>
  <c r="E476" i="29" s="1"/>
  <c r="J475" i="29"/>
  <c r="I475" i="29"/>
  <c r="H475" i="29"/>
  <c r="D475" i="29"/>
  <c r="G475" i="29" s="1"/>
  <c r="C475" i="29"/>
  <c r="F475" i="29" s="1"/>
  <c r="B475" i="29"/>
  <c r="E475" i="29" s="1"/>
  <c r="J474" i="29"/>
  <c r="I474" i="29"/>
  <c r="H474" i="29"/>
  <c r="D474" i="29"/>
  <c r="G474" i="29" s="1"/>
  <c r="C474" i="29"/>
  <c r="F474" i="29" s="1"/>
  <c r="B474" i="29"/>
  <c r="E474" i="29" s="1"/>
  <c r="J473" i="29"/>
  <c r="I473" i="29"/>
  <c r="H473" i="29"/>
  <c r="D473" i="29"/>
  <c r="G473" i="29" s="1"/>
  <c r="C473" i="29"/>
  <c r="F473" i="29" s="1"/>
  <c r="B473" i="29"/>
  <c r="E473" i="29" s="1"/>
  <c r="J472" i="29"/>
  <c r="I472" i="29"/>
  <c r="H472" i="29"/>
  <c r="D472" i="29"/>
  <c r="G472" i="29" s="1"/>
  <c r="C472" i="29"/>
  <c r="F472" i="29" s="1"/>
  <c r="B472" i="29"/>
  <c r="E472" i="29" s="1"/>
  <c r="J471" i="29"/>
  <c r="I471" i="29"/>
  <c r="H471" i="29"/>
  <c r="D471" i="29"/>
  <c r="G471" i="29" s="1"/>
  <c r="C471" i="29"/>
  <c r="F471" i="29" s="1"/>
  <c r="B471" i="29"/>
  <c r="E471" i="29" s="1"/>
  <c r="J470" i="29"/>
  <c r="I470" i="29"/>
  <c r="H470" i="29"/>
  <c r="D470" i="29"/>
  <c r="G470" i="29" s="1"/>
  <c r="C470" i="29"/>
  <c r="F470" i="29" s="1"/>
  <c r="B470" i="29"/>
  <c r="E470" i="29" s="1"/>
  <c r="J469" i="29"/>
  <c r="I469" i="29"/>
  <c r="H469" i="29"/>
  <c r="D469" i="29"/>
  <c r="G469" i="29" s="1"/>
  <c r="C469" i="29"/>
  <c r="F469" i="29" s="1"/>
  <c r="B469" i="29"/>
  <c r="E469" i="29" s="1"/>
  <c r="J468" i="29"/>
  <c r="I468" i="29"/>
  <c r="H468" i="29"/>
  <c r="D468" i="29"/>
  <c r="G468" i="29" s="1"/>
  <c r="C468" i="29"/>
  <c r="F468" i="29" s="1"/>
  <c r="B468" i="29"/>
  <c r="E468" i="29" s="1"/>
  <c r="J467" i="29"/>
  <c r="I467" i="29"/>
  <c r="H467" i="29"/>
  <c r="D467" i="29"/>
  <c r="G467" i="29" s="1"/>
  <c r="C467" i="29"/>
  <c r="F467" i="29" s="1"/>
  <c r="B467" i="29"/>
  <c r="E467" i="29" s="1"/>
  <c r="J466" i="29"/>
  <c r="I466" i="29"/>
  <c r="H466" i="29"/>
  <c r="F466" i="29"/>
  <c r="D466" i="29"/>
  <c r="G466" i="29" s="1"/>
  <c r="C466" i="29"/>
  <c r="B466" i="29"/>
  <c r="E466" i="29" s="1"/>
  <c r="J465" i="29"/>
  <c r="I465" i="29"/>
  <c r="H465" i="29"/>
  <c r="D465" i="29"/>
  <c r="G465" i="29" s="1"/>
  <c r="C465" i="29"/>
  <c r="F465" i="29" s="1"/>
  <c r="B465" i="29"/>
  <c r="E465" i="29" s="1"/>
  <c r="J464" i="29"/>
  <c r="I464" i="29"/>
  <c r="H464" i="29"/>
  <c r="E464" i="29"/>
  <c r="D464" i="29"/>
  <c r="G464" i="29" s="1"/>
  <c r="C464" i="29"/>
  <c r="F464" i="29" s="1"/>
  <c r="B464" i="29"/>
  <c r="J463" i="29"/>
  <c r="I463" i="29"/>
  <c r="H463" i="29"/>
  <c r="E463" i="29"/>
  <c r="D463" i="29"/>
  <c r="G463" i="29" s="1"/>
  <c r="C463" i="29"/>
  <c r="F463" i="29" s="1"/>
  <c r="B463" i="29"/>
  <c r="J462" i="29"/>
  <c r="I462" i="29"/>
  <c r="H462" i="29"/>
  <c r="E462" i="29"/>
  <c r="D462" i="29"/>
  <c r="G462" i="29" s="1"/>
  <c r="C462" i="29"/>
  <c r="F462" i="29" s="1"/>
  <c r="B462" i="29"/>
  <c r="J461" i="29"/>
  <c r="I461" i="29"/>
  <c r="H461" i="29"/>
  <c r="G461" i="29"/>
  <c r="D461" i="29"/>
  <c r="C461" i="29"/>
  <c r="F461" i="29" s="1"/>
  <c r="B461" i="29"/>
  <c r="E461" i="29" s="1"/>
  <c r="J460" i="29"/>
  <c r="I460" i="29"/>
  <c r="H460" i="29"/>
  <c r="G460" i="29"/>
  <c r="D460" i="29"/>
  <c r="C460" i="29"/>
  <c r="F460" i="29" s="1"/>
  <c r="B460" i="29"/>
  <c r="E460" i="29" s="1"/>
  <c r="J459" i="29"/>
  <c r="I459" i="29"/>
  <c r="H459" i="29"/>
  <c r="D459" i="29"/>
  <c r="G459" i="29" s="1"/>
  <c r="C459" i="29"/>
  <c r="F459" i="29" s="1"/>
  <c r="B459" i="29"/>
  <c r="E459" i="29" s="1"/>
  <c r="J458" i="29"/>
  <c r="I458" i="29"/>
  <c r="H458" i="29"/>
  <c r="D458" i="29"/>
  <c r="G458" i="29" s="1"/>
  <c r="C458" i="29"/>
  <c r="F458" i="29" s="1"/>
  <c r="B458" i="29"/>
  <c r="E458" i="29" s="1"/>
  <c r="J457" i="29"/>
  <c r="I457" i="29"/>
  <c r="H457" i="29"/>
  <c r="D457" i="29"/>
  <c r="G457" i="29" s="1"/>
  <c r="C457" i="29"/>
  <c r="F457" i="29" s="1"/>
  <c r="B457" i="29"/>
  <c r="E457" i="29" s="1"/>
  <c r="J456" i="29"/>
  <c r="I456" i="29"/>
  <c r="H456" i="29"/>
  <c r="D456" i="29"/>
  <c r="G456" i="29" s="1"/>
  <c r="C456" i="29"/>
  <c r="F456" i="29" s="1"/>
  <c r="B456" i="29"/>
  <c r="E456" i="29" s="1"/>
  <c r="J455" i="29"/>
  <c r="I455" i="29"/>
  <c r="H455" i="29"/>
  <c r="D455" i="29"/>
  <c r="G455" i="29" s="1"/>
  <c r="C455" i="29"/>
  <c r="F455" i="29" s="1"/>
  <c r="B455" i="29"/>
  <c r="E455" i="29" s="1"/>
  <c r="J454" i="29"/>
  <c r="I454" i="29"/>
  <c r="H454" i="29"/>
  <c r="D454" i="29"/>
  <c r="G454" i="29" s="1"/>
  <c r="C454" i="29"/>
  <c r="F454" i="29" s="1"/>
  <c r="B454" i="29"/>
  <c r="E454" i="29" s="1"/>
  <c r="J453" i="29"/>
  <c r="I453" i="29"/>
  <c r="H453" i="29"/>
  <c r="D453" i="29"/>
  <c r="G453" i="29" s="1"/>
  <c r="C453" i="29"/>
  <c r="F453" i="29" s="1"/>
  <c r="B453" i="29"/>
  <c r="E453" i="29" s="1"/>
  <c r="J452" i="29"/>
  <c r="I452" i="29"/>
  <c r="H452" i="29"/>
  <c r="D452" i="29"/>
  <c r="G452" i="29" s="1"/>
  <c r="C452" i="29"/>
  <c r="F452" i="29" s="1"/>
  <c r="B452" i="29"/>
  <c r="E452" i="29" s="1"/>
  <c r="J451" i="29"/>
  <c r="I451" i="29"/>
  <c r="H451" i="29"/>
  <c r="E451" i="29"/>
  <c r="D451" i="29"/>
  <c r="G451" i="29" s="1"/>
  <c r="C451" i="29"/>
  <c r="F451" i="29" s="1"/>
  <c r="B451" i="29"/>
  <c r="J450" i="29"/>
  <c r="I450" i="29"/>
  <c r="H450" i="29"/>
  <c r="E450" i="29"/>
  <c r="D450" i="29"/>
  <c r="G450" i="29" s="1"/>
  <c r="C450" i="29"/>
  <c r="F450" i="29" s="1"/>
  <c r="B450" i="29"/>
  <c r="J449" i="29"/>
  <c r="I449" i="29"/>
  <c r="H449" i="29"/>
  <c r="D449" i="29"/>
  <c r="G449" i="29" s="1"/>
  <c r="C449" i="29"/>
  <c r="F449" i="29" s="1"/>
  <c r="B449" i="29"/>
  <c r="E449" i="29" s="1"/>
  <c r="J448" i="29"/>
  <c r="I448" i="29"/>
  <c r="H448" i="29"/>
  <c r="D448" i="29"/>
  <c r="G448" i="29" s="1"/>
  <c r="C448" i="29"/>
  <c r="F448" i="29" s="1"/>
  <c r="B448" i="29"/>
  <c r="E448" i="29" s="1"/>
  <c r="J447" i="29"/>
  <c r="I447" i="29"/>
  <c r="H447" i="29"/>
  <c r="D447" i="29"/>
  <c r="G447" i="29" s="1"/>
  <c r="C447" i="29"/>
  <c r="F447" i="29" s="1"/>
  <c r="B447" i="29"/>
  <c r="E447" i="29" s="1"/>
  <c r="J446" i="29"/>
  <c r="I446" i="29"/>
  <c r="H446" i="29"/>
  <c r="D446" i="29"/>
  <c r="G446" i="29" s="1"/>
  <c r="C446" i="29"/>
  <c r="F446" i="29" s="1"/>
  <c r="B446" i="29"/>
  <c r="E446" i="29" s="1"/>
  <c r="J445" i="29"/>
  <c r="I445" i="29"/>
  <c r="H445" i="29"/>
  <c r="D445" i="29"/>
  <c r="G445" i="29" s="1"/>
  <c r="C445" i="29"/>
  <c r="F445" i="29" s="1"/>
  <c r="B445" i="29"/>
  <c r="E445" i="29" s="1"/>
  <c r="J444" i="29"/>
  <c r="I444" i="29"/>
  <c r="H444" i="29"/>
  <c r="D444" i="29"/>
  <c r="G444" i="29" s="1"/>
  <c r="C444" i="29"/>
  <c r="F444" i="29" s="1"/>
  <c r="B444" i="29"/>
  <c r="E444" i="29" s="1"/>
  <c r="J443" i="29"/>
  <c r="I443" i="29"/>
  <c r="H443" i="29"/>
  <c r="D443" i="29"/>
  <c r="G443" i="29" s="1"/>
  <c r="C443" i="29"/>
  <c r="F443" i="29" s="1"/>
  <c r="B443" i="29"/>
  <c r="E443" i="29" s="1"/>
  <c r="J442" i="29"/>
  <c r="I442" i="29"/>
  <c r="H442" i="29"/>
  <c r="D442" i="29"/>
  <c r="G442" i="29" s="1"/>
  <c r="C442" i="29"/>
  <c r="F442" i="29" s="1"/>
  <c r="B442" i="29"/>
  <c r="E442" i="29" s="1"/>
  <c r="J441" i="29"/>
  <c r="I441" i="29"/>
  <c r="H441" i="29"/>
  <c r="D441" i="29"/>
  <c r="G441" i="29" s="1"/>
  <c r="C441" i="29"/>
  <c r="F441" i="29" s="1"/>
  <c r="B441" i="29"/>
  <c r="E441" i="29" s="1"/>
  <c r="J440" i="29"/>
  <c r="I440" i="29"/>
  <c r="H440" i="29"/>
  <c r="D440" i="29"/>
  <c r="G440" i="29" s="1"/>
  <c r="C440" i="29"/>
  <c r="F440" i="29" s="1"/>
  <c r="B440" i="29"/>
  <c r="E440" i="29" s="1"/>
  <c r="J439" i="29"/>
  <c r="I439" i="29"/>
  <c r="H439" i="29"/>
  <c r="D439" i="29"/>
  <c r="G439" i="29" s="1"/>
  <c r="C439" i="29"/>
  <c r="F439" i="29" s="1"/>
  <c r="B439" i="29"/>
  <c r="E439" i="29" s="1"/>
  <c r="J438" i="29"/>
  <c r="I438" i="29"/>
  <c r="H438" i="29"/>
  <c r="D438" i="29"/>
  <c r="G438" i="29" s="1"/>
  <c r="C438" i="29"/>
  <c r="F438" i="29" s="1"/>
  <c r="B438" i="29"/>
  <c r="E438" i="29" s="1"/>
  <c r="J437" i="29"/>
  <c r="I437" i="29"/>
  <c r="H437" i="29"/>
  <c r="D437" i="29"/>
  <c r="G437" i="29" s="1"/>
  <c r="C437" i="29"/>
  <c r="F437" i="29" s="1"/>
  <c r="B437" i="29"/>
  <c r="E437" i="29" s="1"/>
  <c r="J436" i="29"/>
  <c r="I436" i="29"/>
  <c r="H436" i="29"/>
  <c r="D436" i="29"/>
  <c r="G436" i="29" s="1"/>
  <c r="C436" i="29"/>
  <c r="F436" i="29" s="1"/>
  <c r="B436" i="29"/>
  <c r="E436" i="29" s="1"/>
  <c r="J435" i="29"/>
  <c r="I435" i="29"/>
  <c r="H435" i="29"/>
  <c r="D435" i="29"/>
  <c r="G435" i="29" s="1"/>
  <c r="C435" i="29"/>
  <c r="F435" i="29" s="1"/>
  <c r="B435" i="29"/>
  <c r="E435" i="29" s="1"/>
  <c r="J434" i="29"/>
  <c r="I434" i="29"/>
  <c r="H434" i="29"/>
  <c r="D434" i="29"/>
  <c r="G434" i="29" s="1"/>
  <c r="C434" i="29"/>
  <c r="F434" i="29" s="1"/>
  <c r="B434" i="29"/>
  <c r="E434" i="29" s="1"/>
  <c r="J433" i="29"/>
  <c r="I433" i="29"/>
  <c r="H433" i="29"/>
  <c r="D433" i="29"/>
  <c r="G433" i="29" s="1"/>
  <c r="C433" i="29"/>
  <c r="F433" i="29" s="1"/>
  <c r="B433" i="29"/>
  <c r="E433" i="29" s="1"/>
  <c r="J432" i="29"/>
  <c r="I432" i="29"/>
  <c r="H432" i="29"/>
  <c r="D432" i="29"/>
  <c r="G432" i="29" s="1"/>
  <c r="C432" i="29"/>
  <c r="F432" i="29" s="1"/>
  <c r="B432" i="29"/>
  <c r="E432" i="29" s="1"/>
  <c r="J431" i="29"/>
  <c r="I431" i="29"/>
  <c r="H431" i="29"/>
  <c r="F431" i="29"/>
  <c r="D431" i="29"/>
  <c r="G431" i="29" s="1"/>
  <c r="C431" i="29"/>
  <c r="B431" i="29"/>
  <c r="E431" i="29" s="1"/>
  <c r="J430" i="29"/>
  <c r="I430" i="29"/>
  <c r="H430" i="29"/>
  <c r="G430" i="29"/>
  <c r="D430" i="29"/>
  <c r="C430" i="29"/>
  <c r="F430" i="29" s="1"/>
  <c r="B430" i="29"/>
  <c r="E430" i="29" s="1"/>
  <c r="J429" i="29"/>
  <c r="I429" i="29"/>
  <c r="H429" i="29"/>
  <c r="F429" i="29"/>
  <c r="D429" i="29"/>
  <c r="G429" i="29" s="1"/>
  <c r="C429" i="29"/>
  <c r="B429" i="29"/>
  <c r="E429" i="29" s="1"/>
  <c r="J428" i="29"/>
  <c r="I428" i="29"/>
  <c r="H428" i="29"/>
  <c r="D428" i="29"/>
  <c r="G428" i="29" s="1"/>
  <c r="C428" i="29"/>
  <c r="F428" i="29" s="1"/>
  <c r="B428" i="29"/>
  <c r="E428" i="29" s="1"/>
  <c r="J427" i="29"/>
  <c r="I427" i="29"/>
  <c r="H427" i="29"/>
  <c r="D427" i="29"/>
  <c r="G427" i="29" s="1"/>
  <c r="C427" i="29"/>
  <c r="F427" i="29" s="1"/>
  <c r="B427" i="29"/>
  <c r="E427" i="29" s="1"/>
  <c r="J426" i="29"/>
  <c r="I426" i="29"/>
  <c r="H426" i="29"/>
  <c r="F426" i="29"/>
  <c r="D426" i="29"/>
  <c r="G426" i="29" s="1"/>
  <c r="C426" i="29"/>
  <c r="B426" i="29"/>
  <c r="E426" i="29" s="1"/>
  <c r="J425" i="29"/>
  <c r="I425" i="29"/>
  <c r="H425" i="29"/>
  <c r="D425" i="29"/>
  <c r="G425" i="29" s="1"/>
  <c r="C425" i="29"/>
  <c r="F425" i="29" s="1"/>
  <c r="B425" i="29"/>
  <c r="E425" i="29" s="1"/>
  <c r="J424" i="29"/>
  <c r="I424" i="29"/>
  <c r="H424" i="29"/>
  <c r="D424" i="29"/>
  <c r="G424" i="29" s="1"/>
  <c r="C424" i="29"/>
  <c r="F424" i="29" s="1"/>
  <c r="B424" i="29"/>
  <c r="E424" i="29" s="1"/>
  <c r="J423" i="29"/>
  <c r="I423" i="29"/>
  <c r="H423" i="29"/>
  <c r="D423" i="29"/>
  <c r="G423" i="29" s="1"/>
  <c r="C423" i="29"/>
  <c r="F423" i="29" s="1"/>
  <c r="B423" i="29"/>
  <c r="E423" i="29" s="1"/>
  <c r="J422" i="29"/>
  <c r="I422" i="29"/>
  <c r="H422" i="29"/>
  <c r="D422" i="29"/>
  <c r="G422" i="29" s="1"/>
  <c r="C422" i="29"/>
  <c r="F422" i="29" s="1"/>
  <c r="B422" i="29"/>
  <c r="E422" i="29" s="1"/>
  <c r="J421" i="29"/>
  <c r="I421" i="29"/>
  <c r="H421" i="29"/>
  <c r="D421" i="29"/>
  <c r="G421" i="29" s="1"/>
  <c r="C421" i="29"/>
  <c r="F421" i="29" s="1"/>
  <c r="B421" i="29"/>
  <c r="E421" i="29" s="1"/>
  <c r="J420" i="29"/>
  <c r="I420" i="29"/>
  <c r="H420" i="29"/>
  <c r="D420" i="29"/>
  <c r="G420" i="29" s="1"/>
  <c r="C420" i="29"/>
  <c r="F420" i="29" s="1"/>
  <c r="B420" i="29"/>
  <c r="E420" i="29" s="1"/>
  <c r="J419" i="29"/>
  <c r="I419" i="29"/>
  <c r="H419" i="29"/>
  <c r="E419" i="29"/>
  <c r="D419" i="29"/>
  <c r="G419" i="29" s="1"/>
  <c r="C419" i="29"/>
  <c r="F419" i="29" s="1"/>
  <c r="B419" i="29"/>
  <c r="J418" i="29"/>
  <c r="I418" i="29"/>
  <c r="H418" i="29"/>
  <c r="E418" i="29"/>
  <c r="D418" i="29"/>
  <c r="G418" i="29" s="1"/>
  <c r="C418" i="29"/>
  <c r="F418" i="29" s="1"/>
  <c r="B418" i="29"/>
  <c r="J417" i="29"/>
  <c r="I417" i="29"/>
  <c r="H417" i="29"/>
  <c r="D417" i="29"/>
  <c r="G417" i="29" s="1"/>
  <c r="C417" i="29"/>
  <c r="F417" i="29" s="1"/>
  <c r="B417" i="29"/>
  <c r="E417" i="29" s="1"/>
  <c r="J416" i="29"/>
  <c r="I416" i="29"/>
  <c r="H416" i="29"/>
  <c r="D416" i="29"/>
  <c r="G416" i="29" s="1"/>
  <c r="C416" i="29"/>
  <c r="F416" i="29" s="1"/>
  <c r="B416" i="29"/>
  <c r="E416" i="29" s="1"/>
  <c r="J415" i="29"/>
  <c r="I415" i="29"/>
  <c r="H415" i="29"/>
  <c r="D415" i="29"/>
  <c r="G415" i="29" s="1"/>
  <c r="C415" i="29"/>
  <c r="F415" i="29" s="1"/>
  <c r="B415" i="29"/>
  <c r="E415" i="29" s="1"/>
  <c r="J414" i="29"/>
  <c r="I414" i="29"/>
  <c r="H414" i="29"/>
  <c r="G414" i="29"/>
  <c r="D414" i="29"/>
  <c r="C414" i="29"/>
  <c r="F414" i="29" s="1"/>
  <c r="B414" i="29"/>
  <c r="E414" i="29" s="1"/>
  <c r="J413" i="29"/>
  <c r="I413" i="29"/>
  <c r="H413" i="29"/>
  <c r="F413" i="29"/>
  <c r="D413" i="29"/>
  <c r="G413" i="29" s="1"/>
  <c r="C413" i="29"/>
  <c r="B413" i="29"/>
  <c r="E413" i="29" s="1"/>
  <c r="J412" i="29"/>
  <c r="I412" i="29"/>
  <c r="H412" i="29"/>
  <c r="D412" i="29"/>
  <c r="G412" i="29" s="1"/>
  <c r="C412" i="29"/>
  <c r="F412" i="29" s="1"/>
  <c r="B412" i="29"/>
  <c r="E412" i="29" s="1"/>
  <c r="J411" i="29"/>
  <c r="I411" i="29"/>
  <c r="H411" i="29"/>
  <c r="D411" i="29"/>
  <c r="G411" i="29" s="1"/>
  <c r="C411" i="29"/>
  <c r="F411" i="29" s="1"/>
  <c r="B411" i="29"/>
  <c r="E411" i="29" s="1"/>
  <c r="J410" i="29"/>
  <c r="I410" i="29"/>
  <c r="H410" i="29"/>
  <c r="D410" i="29"/>
  <c r="G410" i="29" s="1"/>
  <c r="C410" i="29"/>
  <c r="F410" i="29" s="1"/>
  <c r="B410" i="29"/>
  <c r="E410" i="29" s="1"/>
  <c r="J409" i="29"/>
  <c r="I409" i="29"/>
  <c r="H409" i="29"/>
  <c r="G409" i="29"/>
  <c r="D409" i="29"/>
  <c r="C409" i="29"/>
  <c r="F409" i="29" s="1"/>
  <c r="B409" i="29"/>
  <c r="E409" i="29" s="1"/>
  <c r="J408" i="29"/>
  <c r="I408" i="29"/>
  <c r="H408" i="29"/>
  <c r="E408" i="29"/>
  <c r="D408" i="29"/>
  <c r="G408" i="29" s="1"/>
  <c r="C408" i="29"/>
  <c r="F408" i="29" s="1"/>
  <c r="B408" i="29"/>
  <c r="J407" i="29"/>
  <c r="I407" i="29"/>
  <c r="H407" i="29"/>
  <c r="D407" i="29"/>
  <c r="G407" i="29" s="1"/>
  <c r="C407" i="29"/>
  <c r="F407" i="29" s="1"/>
  <c r="B407" i="29"/>
  <c r="E407" i="29" s="1"/>
  <c r="J406" i="29"/>
  <c r="I406" i="29"/>
  <c r="H406" i="29"/>
  <c r="D406" i="29"/>
  <c r="G406" i="29" s="1"/>
  <c r="C406" i="29"/>
  <c r="F406" i="29" s="1"/>
  <c r="B406" i="29"/>
  <c r="E406" i="29" s="1"/>
  <c r="J405" i="29"/>
  <c r="I405" i="29"/>
  <c r="H405" i="29"/>
  <c r="F405" i="29"/>
  <c r="D405" i="29"/>
  <c r="G405" i="29" s="1"/>
  <c r="C405" i="29"/>
  <c r="B405" i="29"/>
  <c r="E405" i="29" s="1"/>
  <c r="J404" i="29"/>
  <c r="I404" i="29"/>
  <c r="H404" i="29"/>
  <c r="D404" i="29"/>
  <c r="G404" i="29" s="1"/>
  <c r="C404" i="29"/>
  <c r="F404" i="29" s="1"/>
  <c r="B404" i="29"/>
  <c r="E404" i="29" s="1"/>
  <c r="J403" i="29"/>
  <c r="I403" i="29"/>
  <c r="H403" i="29"/>
  <c r="D403" i="29"/>
  <c r="G403" i="29" s="1"/>
  <c r="C403" i="29"/>
  <c r="F403" i="29" s="1"/>
  <c r="B403" i="29"/>
  <c r="E403" i="29" s="1"/>
  <c r="J402" i="29"/>
  <c r="I402" i="29"/>
  <c r="H402" i="29"/>
  <c r="D402" i="29"/>
  <c r="G402" i="29" s="1"/>
  <c r="C402" i="29"/>
  <c r="F402" i="29" s="1"/>
  <c r="B402" i="29"/>
  <c r="E402" i="29" s="1"/>
  <c r="J401" i="29"/>
  <c r="I401" i="29"/>
  <c r="H401" i="29"/>
  <c r="D401" i="29"/>
  <c r="G401" i="29" s="1"/>
  <c r="C401" i="29"/>
  <c r="F401" i="29" s="1"/>
  <c r="B401" i="29"/>
  <c r="E401" i="29" s="1"/>
  <c r="J400" i="29"/>
  <c r="I400" i="29"/>
  <c r="H400" i="29"/>
  <c r="D400" i="29"/>
  <c r="G400" i="29" s="1"/>
  <c r="C400" i="29"/>
  <c r="F400" i="29" s="1"/>
  <c r="B400" i="29"/>
  <c r="E400" i="29" s="1"/>
  <c r="J399" i="29"/>
  <c r="I399" i="29"/>
  <c r="H399" i="29"/>
  <c r="D399" i="29"/>
  <c r="G399" i="29" s="1"/>
  <c r="C399" i="29"/>
  <c r="F399" i="29" s="1"/>
  <c r="B399" i="29"/>
  <c r="E399" i="29" s="1"/>
  <c r="J398" i="29"/>
  <c r="I398" i="29"/>
  <c r="H398" i="29"/>
  <c r="D398" i="29"/>
  <c r="G398" i="29" s="1"/>
  <c r="C398" i="29"/>
  <c r="F398" i="29" s="1"/>
  <c r="B398" i="29"/>
  <c r="E398" i="29" s="1"/>
  <c r="J397" i="29"/>
  <c r="I397" i="29"/>
  <c r="H397" i="29"/>
  <c r="F397" i="29"/>
  <c r="D397" i="29"/>
  <c r="G397" i="29" s="1"/>
  <c r="C397" i="29"/>
  <c r="B397" i="29"/>
  <c r="E397" i="29" s="1"/>
  <c r="J396" i="29"/>
  <c r="I396" i="29"/>
  <c r="H396" i="29"/>
  <c r="D396" i="29"/>
  <c r="G396" i="29" s="1"/>
  <c r="C396" i="29"/>
  <c r="F396" i="29" s="1"/>
  <c r="B396" i="29"/>
  <c r="E396" i="29" s="1"/>
  <c r="J395" i="29"/>
  <c r="I395" i="29"/>
  <c r="H395" i="29"/>
  <c r="D395" i="29"/>
  <c r="G395" i="29" s="1"/>
  <c r="C395" i="29"/>
  <c r="F395" i="29" s="1"/>
  <c r="B395" i="29"/>
  <c r="E395" i="29" s="1"/>
  <c r="J394" i="29"/>
  <c r="I394" i="29"/>
  <c r="H394" i="29"/>
  <c r="D394" i="29"/>
  <c r="G394" i="29" s="1"/>
  <c r="C394" i="29"/>
  <c r="F394" i="29" s="1"/>
  <c r="B394" i="29"/>
  <c r="E394" i="29" s="1"/>
  <c r="J393" i="29"/>
  <c r="I393" i="29"/>
  <c r="H393" i="29"/>
  <c r="D393" i="29"/>
  <c r="G393" i="29" s="1"/>
  <c r="C393" i="29"/>
  <c r="F393" i="29" s="1"/>
  <c r="B393" i="29"/>
  <c r="E393" i="29" s="1"/>
  <c r="J392" i="29"/>
  <c r="I392" i="29"/>
  <c r="H392" i="29"/>
  <c r="D392" i="29"/>
  <c r="G392" i="29" s="1"/>
  <c r="C392" i="29"/>
  <c r="F392" i="29" s="1"/>
  <c r="B392" i="29"/>
  <c r="E392" i="29" s="1"/>
  <c r="J391" i="29"/>
  <c r="I391" i="29"/>
  <c r="H391" i="29"/>
  <c r="D391" i="29"/>
  <c r="G391" i="29" s="1"/>
  <c r="C391" i="29"/>
  <c r="F391" i="29" s="1"/>
  <c r="B391" i="29"/>
  <c r="E391" i="29" s="1"/>
  <c r="J390" i="29"/>
  <c r="I390" i="29"/>
  <c r="H390" i="29"/>
  <c r="D390" i="29"/>
  <c r="G390" i="29" s="1"/>
  <c r="C390" i="29"/>
  <c r="F390" i="29" s="1"/>
  <c r="B390" i="29"/>
  <c r="E390" i="29" s="1"/>
  <c r="J389" i="29"/>
  <c r="I389" i="29"/>
  <c r="H389" i="29"/>
  <c r="D389" i="29"/>
  <c r="G389" i="29" s="1"/>
  <c r="C389" i="29"/>
  <c r="F389" i="29" s="1"/>
  <c r="B389" i="29"/>
  <c r="E389" i="29" s="1"/>
  <c r="J388" i="29"/>
  <c r="I388" i="29"/>
  <c r="H388" i="29"/>
  <c r="D388" i="29"/>
  <c r="G388" i="29" s="1"/>
  <c r="C388" i="29"/>
  <c r="F388" i="29" s="1"/>
  <c r="B388" i="29"/>
  <c r="E388" i="29" s="1"/>
  <c r="J387" i="29"/>
  <c r="I387" i="29"/>
  <c r="H387" i="29"/>
  <c r="D387" i="29"/>
  <c r="G387" i="29" s="1"/>
  <c r="C387" i="29"/>
  <c r="F387" i="29" s="1"/>
  <c r="B387" i="29"/>
  <c r="E387" i="29" s="1"/>
  <c r="J386" i="29"/>
  <c r="I386" i="29"/>
  <c r="H386" i="29"/>
  <c r="D386" i="29"/>
  <c r="G386" i="29" s="1"/>
  <c r="C386" i="29"/>
  <c r="F386" i="29" s="1"/>
  <c r="B386" i="29"/>
  <c r="E386" i="29" s="1"/>
  <c r="J385" i="29"/>
  <c r="I385" i="29"/>
  <c r="H385" i="29"/>
  <c r="D385" i="29"/>
  <c r="G385" i="29" s="1"/>
  <c r="C385" i="29"/>
  <c r="F385" i="29" s="1"/>
  <c r="B385" i="29"/>
  <c r="E385" i="29" s="1"/>
  <c r="J384" i="29"/>
  <c r="I384" i="29"/>
  <c r="H384" i="29"/>
  <c r="D384" i="29"/>
  <c r="G384" i="29" s="1"/>
  <c r="C384" i="29"/>
  <c r="F384" i="29" s="1"/>
  <c r="B384" i="29"/>
  <c r="E384" i="29" s="1"/>
  <c r="J383" i="29"/>
  <c r="I383" i="29"/>
  <c r="H383" i="29"/>
  <c r="D383" i="29"/>
  <c r="G383" i="29" s="1"/>
  <c r="C383" i="29"/>
  <c r="F383" i="29" s="1"/>
  <c r="B383" i="29"/>
  <c r="E383" i="29" s="1"/>
  <c r="J382" i="29"/>
  <c r="I382" i="29"/>
  <c r="H382" i="29"/>
  <c r="E382" i="29"/>
  <c r="D382" i="29"/>
  <c r="G382" i="29" s="1"/>
  <c r="C382" i="29"/>
  <c r="F382" i="29" s="1"/>
  <c r="B382" i="29"/>
  <c r="J381" i="29"/>
  <c r="I381" i="29"/>
  <c r="H381" i="29"/>
  <c r="D381" i="29"/>
  <c r="G381" i="29" s="1"/>
  <c r="C381" i="29"/>
  <c r="F381" i="29" s="1"/>
  <c r="B381" i="29"/>
  <c r="E381" i="29" s="1"/>
  <c r="J380" i="29"/>
  <c r="I380" i="29"/>
  <c r="H380" i="29"/>
  <c r="G380" i="29"/>
  <c r="D380" i="29"/>
  <c r="C380" i="29"/>
  <c r="F380" i="29" s="1"/>
  <c r="B380" i="29"/>
  <c r="E380" i="29" s="1"/>
  <c r="J379" i="29"/>
  <c r="I379" i="29"/>
  <c r="H379" i="29"/>
  <c r="D379" i="29"/>
  <c r="G379" i="29" s="1"/>
  <c r="C379" i="29"/>
  <c r="F379" i="29" s="1"/>
  <c r="B379" i="29"/>
  <c r="E379" i="29" s="1"/>
  <c r="J378" i="29"/>
  <c r="I378" i="29"/>
  <c r="H378" i="29"/>
  <c r="D378" i="29"/>
  <c r="G378" i="29" s="1"/>
  <c r="C378" i="29"/>
  <c r="F378" i="29" s="1"/>
  <c r="B378" i="29"/>
  <c r="E378" i="29" s="1"/>
  <c r="J377" i="29"/>
  <c r="I377" i="29"/>
  <c r="H377" i="29"/>
  <c r="D377" i="29"/>
  <c r="G377" i="29" s="1"/>
  <c r="C377" i="29"/>
  <c r="F377" i="29" s="1"/>
  <c r="B377" i="29"/>
  <c r="E377" i="29" s="1"/>
  <c r="J376" i="29"/>
  <c r="I376" i="29"/>
  <c r="H376" i="29"/>
  <c r="D376" i="29"/>
  <c r="G376" i="29" s="1"/>
  <c r="C376" i="29"/>
  <c r="F376" i="29" s="1"/>
  <c r="B376" i="29"/>
  <c r="E376" i="29" s="1"/>
  <c r="J375" i="29"/>
  <c r="I375" i="29"/>
  <c r="H375" i="29"/>
  <c r="D375" i="29"/>
  <c r="G375" i="29" s="1"/>
  <c r="C375" i="29"/>
  <c r="F375" i="29" s="1"/>
  <c r="B375" i="29"/>
  <c r="E375" i="29" s="1"/>
  <c r="J374" i="29"/>
  <c r="I374" i="29"/>
  <c r="H374" i="29"/>
  <c r="D374" i="29"/>
  <c r="G374" i="29" s="1"/>
  <c r="C374" i="29"/>
  <c r="F374" i="29" s="1"/>
  <c r="B374" i="29"/>
  <c r="E374" i="29" s="1"/>
  <c r="J373" i="29"/>
  <c r="I373" i="29"/>
  <c r="H373" i="29"/>
  <c r="D373" i="29"/>
  <c r="G373" i="29" s="1"/>
  <c r="C373" i="29"/>
  <c r="F373" i="29" s="1"/>
  <c r="B373" i="29"/>
  <c r="E373" i="29" s="1"/>
  <c r="J372" i="29"/>
  <c r="I372" i="29"/>
  <c r="H372" i="29"/>
  <c r="D372" i="29"/>
  <c r="G372" i="29" s="1"/>
  <c r="C372" i="29"/>
  <c r="F372" i="29" s="1"/>
  <c r="B372" i="29"/>
  <c r="E372" i="29" s="1"/>
  <c r="J371" i="29"/>
  <c r="I371" i="29"/>
  <c r="H371" i="29"/>
  <c r="D371" i="29"/>
  <c r="G371" i="29" s="1"/>
  <c r="C371" i="29"/>
  <c r="F371" i="29" s="1"/>
  <c r="B371" i="29"/>
  <c r="E371" i="29" s="1"/>
  <c r="J370" i="29"/>
  <c r="I370" i="29"/>
  <c r="H370" i="29"/>
  <c r="D370" i="29"/>
  <c r="G370" i="29" s="1"/>
  <c r="C370" i="29"/>
  <c r="F370" i="29" s="1"/>
  <c r="B370" i="29"/>
  <c r="E370" i="29" s="1"/>
  <c r="J369" i="29"/>
  <c r="I369" i="29"/>
  <c r="H369" i="29"/>
  <c r="D369" i="29"/>
  <c r="G369" i="29" s="1"/>
  <c r="C369" i="29"/>
  <c r="F369" i="29" s="1"/>
  <c r="B369" i="29"/>
  <c r="E369" i="29" s="1"/>
  <c r="J368" i="29"/>
  <c r="I368" i="29"/>
  <c r="H368" i="29"/>
  <c r="D368" i="29"/>
  <c r="G368" i="29" s="1"/>
  <c r="C368" i="29"/>
  <c r="F368" i="29" s="1"/>
  <c r="B368" i="29"/>
  <c r="E368" i="29" s="1"/>
  <c r="J367" i="29"/>
  <c r="I367" i="29"/>
  <c r="H367" i="29"/>
  <c r="D367" i="29"/>
  <c r="G367" i="29" s="1"/>
  <c r="C367" i="29"/>
  <c r="F367" i="29" s="1"/>
  <c r="B367" i="29"/>
  <c r="E367" i="29" s="1"/>
  <c r="J366" i="29"/>
  <c r="I366" i="29"/>
  <c r="H366" i="29"/>
  <c r="D366" i="29"/>
  <c r="G366" i="29" s="1"/>
  <c r="C366" i="29"/>
  <c r="F366" i="29" s="1"/>
  <c r="B366" i="29"/>
  <c r="E366" i="29" s="1"/>
  <c r="J365" i="29"/>
  <c r="I365" i="29"/>
  <c r="H365" i="29"/>
  <c r="D365" i="29"/>
  <c r="G365" i="29" s="1"/>
  <c r="C365" i="29"/>
  <c r="F365" i="29" s="1"/>
  <c r="B365" i="29"/>
  <c r="E365" i="29" s="1"/>
  <c r="J364" i="29"/>
  <c r="I364" i="29"/>
  <c r="H364" i="29"/>
  <c r="G364" i="29"/>
  <c r="D364" i="29"/>
  <c r="C364" i="29"/>
  <c r="F364" i="29" s="1"/>
  <c r="B364" i="29"/>
  <c r="E364" i="29" s="1"/>
  <c r="J363" i="29"/>
  <c r="I363" i="29"/>
  <c r="H363" i="29"/>
  <c r="D363" i="29"/>
  <c r="G363" i="29" s="1"/>
  <c r="C363" i="29"/>
  <c r="F363" i="29" s="1"/>
  <c r="B363" i="29"/>
  <c r="E363" i="29" s="1"/>
  <c r="J362" i="29"/>
  <c r="I362" i="29"/>
  <c r="H362" i="29"/>
  <c r="D362" i="29"/>
  <c r="G362" i="29" s="1"/>
  <c r="C362" i="29"/>
  <c r="F362" i="29" s="1"/>
  <c r="B362" i="29"/>
  <c r="E362" i="29" s="1"/>
  <c r="J361" i="29"/>
  <c r="I361" i="29"/>
  <c r="H361" i="29"/>
  <c r="D361" i="29"/>
  <c r="G361" i="29" s="1"/>
  <c r="C361" i="29"/>
  <c r="F361" i="29" s="1"/>
  <c r="B361" i="29"/>
  <c r="E361" i="29" s="1"/>
  <c r="J360" i="29"/>
  <c r="I360" i="29"/>
  <c r="H360" i="29"/>
  <c r="D360" i="29"/>
  <c r="G360" i="29" s="1"/>
  <c r="C360" i="29"/>
  <c r="F360" i="29" s="1"/>
  <c r="B360" i="29"/>
  <c r="E360" i="29" s="1"/>
  <c r="J359" i="29"/>
  <c r="I359" i="29"/>
  <c r="H359" i="29"/>
  <c r="D359" i="29"/>
  <c r="G359" i="29" s="1"/>
  <c r="C359" i="29"/>
  <c r="F359" i="29" s="1"/>
  <c r="B359" i="29"/>
  <c r="E359" i="29" s="1"/>
  <c r="J358" i="29"/>
  <c r="I358" i="29"/>
  <c r="H358" i="29"/>
  <c r="D358" i="29"/>
  <c r="G358" i="29" s="1"/>
  <c r="C358" i="29"/>
  <c r="F358" i="29" s="1"/>
  <c r="B358" i="29"/>
  <c r="E358" i="29" s="1"/>
  <c r="J357" i="29"/>
  <c r="I357" i="29"/>
  <c r="H357" i="29"/>
  <c r="D357" i="29"/>
  <c r="G357" i="29" s="1"/>
  <c r="C357" i="29"/>
  <c r="F357" i="29" s="1"/>
  <c r="B357" i="29"/>
  <c r="E357" i="29" s="1"/>
  <c r="J356" i="29"/>
  <c r="I356" i="29"/>
  <c r="H356" i="29"/>
  <c r="D356" i="29"/>
  <c r="G356" i="29" s="1"/>
  <c r="C356" i="29"/>
  <c r="F356" i="29" s="1"/>
  <c r="B356" i="29"/>
  <c r="E356" i="29" s="1"/>
  <c r="J355" i="29"/>
  <c r="I355" i="29"/>
  <c r="H355" i="29"/>
  <c r="D355" i="29"/>
  <c r="G355" i="29" s="1"/>
  <c r="C355" i="29"/>
  <c r="F355" i="29" s="1"/>
  <c r="B355" i="29"/>
  <c r="E355" i="29" s="1"/>
  <c r="J354" i="29"/>
  <c r="I354" i="29"/>
  <c r="H354" i="29"/>
  <c r="D354" i="29"/>
  <c r="G354" i="29" s="1"/>
  <c r="C354" i="29"/>
  <c r="F354" i="29" s="1"/>
  <c r="B354" i="29"/>
  <c r="E354" i="29" s="1"/>
  <c r="J353" i="29"/>
  <c r="I353" i="29"/>
  <c r="H353" i="29"/>
  <c r="D353" i="29"/>
  <c r="G353" i="29" s="1"/>
  <c r="C353" i="29"/>
  <c r="F353" i="29" s="1"/>
  <c r="B353" i="29"/>
  <c r="E353" i="29" s="1"/>
  <c r="J352" i="29"/>
  <c r="I352" i="29"/>
  <c r="H352" i="29"/>
  <c r="D352" i="29"/>
  <c r="G352" i="29" s="1"/>
  <c r="C352" i="29"/>
  <c r="F352" i="29" s="1"/>
  <c r="B352" i="29"/>
  <c r="E352" i="29" s="1"/>
  <c r="J351" i="29"/>
  <c r="I351" i="29"/>
  <c r="H351" i="29"/>
  <c r="D351" i="29"/>
  <c r="G351" i="29" s="1"/>
  <c r="C351" i="29"/>
  <c r="F351" i="29" s="1"/>
  <c r="B351" i="29"/>
  <c r="E351" i="29" s="1"/>
  <c r="J350" i="29"/>
  <c r="I350" i="29"/>
  <c r="H350" i="29"/>
  <c r="E350" i="29"/>
  <c r="D350" i="29"/>
  <c r="G350" i="29" s="1"/>
  <c r="C350" i="29"/>
  <c r="F350" i="29" s="1"/>
  <c r="B350" i="29"/>
  <c r="J349" i="29"/>
  <c r="I349" i="29"/>
  <c r="H349" i="29"/>
  <c r="E349" i="29"/>
  <c r="D349" i="29"/>
  <c r="G349" i="29" s="1"/>
  <c r="C349" i="29"/>
  <c r="F349" i="29" s="1"/>
  <c r="B349" i="29"/>
  <c r="J348" i="29"/>
  <c r="I348" i="29"/>
  <c r="H348" i="29"/>
  <c r="F348" i="29"/>
  <c r="E348" i="29"/>
  <c r="D348" i="29"/>
  <c r="G348" i="29" s="1"/>
  <c r="C348" i="29"/>
  <c r="B348" i="29"/>
  <c r="J347" i="29"/>
  <c r="I347" i="29"/>
  <c r="H347" i="29"/>
  <c r="E347" i="29"/>
  <c r="D347" i="29"/>
  <c r="G347" i="29" s="1"/>
  <c r="C347" i="29"/>
  <c r="F347" i="29" s="1"/>
  <c r="B347" i="29"/>
  <c r="J346" i="29"/>
  <c r="I346" i="29"/>
  <c r="H346" i="29"/>
  <c r="D346" i="29"/>
  <c r="G346" i="29" s="1"/>
  <c r="C346" i="29"/>
  <c r="F346" i="29" s="1"/>
  <c r="B346" i="29"/>
  <c r="E346" i="29" s="1"/>
  <c r="J345" i="29"/>
  <c r="I345" i="29"/>
  <c r="H345" i="29"/>
  <c r="D345" i="29"/>
  <c r="G345" i="29" s="1"/>
  <c r="C345" i="29"/>
  <c r="F345" i="29" s="1"/>
  <c r="B345" i="29"/>
  <c r="E345" i="29" s="1"/>
  <c r="J344" i="29"/>
  <c r="I344" i="29"/>
  <c r="H344" i="29"/>
  <c r="D344" i="29"/>
  <c r="G344" i="29" s="1"/>
  <c r="C344" i="29"/>
  <c r="F344" i="29" s="1"/>
  <c r="B344" i="29"/>
  <c r="E344" i="29" s="1"/>
  <c r="J343" i="29"/>
  <c r="I343" i="29"/>
  <c r="H343" i="29"/>
  <c r="D343" i="29"/>
  <c r="G343" i="29" s="1"/>
  <c r="C343" i="29"/>
  <c r="F343" i="29" s="1"/>
  <c r="B343" i="29"/>
  <c r="E343" i="29" s="1"/>
  <c r="J342" i="29"/>
  <c r="I342" i="29"/>
  <c r="H342" i="29"/>
  <c r="E342" i="29"/>
  <c r="D342" i="29"/>
  <c r="G342" i="29" s="1"/>
  <c r="C342" i="29"/>
  <c r="F342" i="29" s="1"/>
  <c r="B342" i="29"/>
  <c r="J341" i="29"/>
  <c r="I341" i="29"/>
  <c r="H341" i="29"/>
  <c r="E341" i="29"/>
  <c r="D341" i="29"/>
  <c r="G341" i="29" s="1"/>
  <c r="C341" i="29"/>
  <c r="F341" i="29" s="1"/>
  <c r="B341" i="29"/>
  <c r="J340" i="29"/>
  <c r="I340" i="29"/>
  <c r="H340" i="29"/>
  <c r="F340" i="29"/>
  <c r="D340" i="29"/>
  <c r="G340" i="29" s="1"/>
  <c r="C340" i="29"/>
  <c r="B340" i="29"/>
  <c r="E340" i="29" s="1"/>
  <c r="J339" i="29"/>
  <c r="I339" i="29"/>
  <c r="H339" i="29"/>
  <c r="G339" i="29"/>
  <c r="D339" i="29"/>
  <c r="C339" i="29"/>
  <c r="F339" i="29" s="1"/>
  <c r="B339" i="29"/>
  <c r="E339" i="29" s="1"/>
  <c r="J338" i="29"/>
  <c r="I338" i="29"/>
  <c r="H338" i="29"/>
  <c r="D338" i="29"/>
  <c r="G338" i="29" s="1"/>
  <c r="C338" i="29"/>
  <c r="F338" i="29" s="1"/>
  <c r="B338" i="29"/>
  <c r="E338" i="29" s="1"/>
  <c r="J337" i="29"/>
  <c r="I337" i="29"/>
  <c r="H337" i="29"/>
  <c r="D337" i="29"/>
  <c r="G337" i="29" s="1"/>
  <c r="C337" i="29"/>
  <c r="F337" i="29" s="1"/>
  <c r="B337" i="29"/>
  <c r="E337" i="29" s="1"/>
  <c r="J336" i="29"/>
  <c r="I336" i="29"/>
  <c r="H336" i="29"/>
  <c r="D336" i="29"/>
  <c r="G336" i="29" s="1"/>
  <c r="C336" i="29"/>
  <c r="F336" i="29" s="1"/>
  <c r="B336" i="29"/>
  <c r="E336" i="29" s="1"/>
  <c r="J335" i="29"/>
  <c r="I335" i="29"/>
  <c r="H335" i="29"/>
  <c r="E335" i="29"/>
  <c r="D335" i="29"/>
  <c r="G335" i="29" s="1"/>
  <c r="C335" i="29"/>
  <c r="F335" i="29" s="1"/>
  <c r="B335" i="29"/>
  <c r="J334" i="29"/>
  <c r="I334" i="29"/>
  <c r="H334" i="29"/>
  <c r="E334" i="29"/>
  <c r="D334" i="29"/>
  <c r="G334" i="29" s="1"/>
  <c r="C334" i="29"/>
  <c r="F334" i="29" s="1"/>
  <c r="B334" i="29"/>
  <c r="J333" i="29"/>
  <c r="I333" i="29"/>
  <c r="H333" i="29"/>
  <c r="D333" i="29"/>
  <c r="G333" i="29" s="1"/>
  <c r="C333" i="29"/>
  <c r="F333" i="29" s="1"/>
  <c r="B333" i="29"/>
  <c r="E333" i="29" s="1"/>
  <c r="J332" i="29"/>
  <c r="I332" i="29"/>
  <c r="H332" i="29"/>
  <c r="E332" i="29"/>
  <c r="D332" i="29"/>
  <c r="G332" i="29" s="1"/>
  <c r="C332" i="29"/>
  <c r="F332" i="29" s="1"/>
  <c r="B332" i="29"/>
  <c r="J331" i="29"/>
  <c r="I331" i="29"/>
  <c r="H331" i="29"/>
  <c r="F331" i="29"/>
  <c r="D331" i="29"/>
  <c r="G331" i="29" s="1"/>
  <c r="C331" i="29"/>
  <c r="B331" i="29"/>
  <c r="E331" i="29" s="1"/>
  <c r="J330" i="29"/>
  <c r="I330" i="29"/>
  <c r="H330" i="29"/>
  <c r="G330" i="29"/>
  <c r="D330" i="29"/>
  <c r="C330" i="29"/>
  <c r="F330" i="29" s="1"/>
  <c r="B330" i="29"/>
  <c r="E330" i="29" s="1"/>
  <c r="J329" i="29"/>
  <c r="I329" i="29"/>
  <c r="H329" i="29"/>
  <c r="G329" i="29"/>
  <c r="D329" i="29"/>
  <c r="C329" i="29"/>
  <c r="F329" i="29" s="1"/>
  <c r="B329" i="29"/>
  <c r="E329" i="29" s="1"/>
  <c r="J328" i="29"/>
  <c r="I328" i="29"/>
  <c r="H328" i="29"/>
  <c r="D328" i="29"/>
  <c r="G328" i="29" s="1"/>
  <c r="C328" i="29"/>
  <c r="F328" i="29" s="1"/>
  <c r="B328" i="29"/>
  <c r="E328" i="29" s="1"/>
  <c r="J327" i="29"/>
  <c r="I327" i="29"/>
  <c r="H327" i="29"/>
  <c r="D327" i="29"/>
  <c r="G327" i="29" s="1"/>
  <c r="C327" i="29"/>
  <c r="F327" i="29" s="1"/>
  <c r="B327" i="29"/>
  <c r="E327" i="29" s="1"/>
  <c r="J326" i="29"/>
  <c r="I326" i="29"/>
  <c r="H326" i="29"/>
  <c r="D326" i="29"/>
  <c r="G326" i="29" s="1"/>
  <c r="C326" i="29"/>
  <c r="F326" i="29" s="1"/>
  <c r="B326" i="29"/>
  <c r="E326" i="29" s="1"/>
  <c r="J325" i="29"/>
  <c r="I325" i="29"/>
  <c r="H325" i="29"/>
  <c r="E325" i="29"/>
  <c r="D325" i="29"/>
  <c r="G325" i="29" s="1"/>
  <c r="C325" i="29"/>
  <c r="F325" i="29" s="1"/>
  <c r="B325" i="29"/>
  <c r="J324" i="29"/>
  <c r="I324" i="29"/>
  <c r="H324" i="29"/>
  <c r="F324" i="29"/>
  <c r="D324" i="29"/>
  <c r="G324" i="29" s="1"/>
  <c r="C324" i="29"/>
  <c r="B324" i="29"/>
  <c r="E324" i="29" s="1"/>
  <c r="J323" i="29"/>
  <c r="I323" i="29"/>
  <c r="H323" i="29"/>
  <c r="E323" i="29"/>
  <c r="D323" i="29"/>
  <c r="G323" i="29" s="1"/>
  <c r="C323" i="29"/>
  <c r="F323" i="29" s="1"/>
  <c r="B323" i="29"/>
  <c r="J322" i="29"/>
  <c r="I322" i="29"/>
  <c r="H322" i="29"/>
  <c r="F322" i="29"/>
  <c r="D322" i="29"/>
  <c r="G322" i="29" s="1"/>
  <c r="C322" i="29"/>
  <c r="B322" i="29"/>
  <c r="E322" i="29" s="1"/>
  <c r="J321" i="29"/>
  <c r="I321" i="29"/>
  <c r="H321" i="29"/>
  <c r="D321" i="29"/>
  <c r="G321" i="29" s="1"/>
  <c r="C321" i="29"/>
  <c r="F321" i="29" s="1"/>
  <c r="B321" i="29"/>
  <c r="E321" i="29" s="1"/>
  <c r="J320" i="29"/>
  <c r="I320" i="29"/>
  <c r="H320" i="29"/>
  <c r="D320" i="29"/>
  <c r="G320" i="29" s="1"/>
  <c r="C320" i="29"/>
  <c r="F320" i="29" s="1"/>
  <c r="B320" i="29"/>
  <c r="E320" i="29" s="1"/>
  <c r="J319" i="29"/>
  <c r="I319" i="29"/>
  <c r="H319" i="29"/>
  <c r="D319" i="29"/>
  <c r="G319" i="29" s="1"/>
  <c r="C319" i="29"/>
  <c r="F319" i="29" s="1"/>
  <c r="B319" i="29"/>
  <c r="E319" i="29" s="1"/>
  <c r="J318" i="29"/>
  <c r="I318" i="29"/>
  <c r="H318" i="29"/>
  <c r="D318" i="29"/>
  <c r="G318" i="29" s="1"/>
  <c r="C318" i="29"/>
  <c r="F318" i="29" s="1"/>
  <c r="B318" i="29"/>
  <c r="E318" i="29" s="1"/>
  <c r="J317" i="29"/>
  <c r="I317" i="29"/>
  <c r="H317" i="29"/>
  <c r="D317" i="29"/>
  <c r="G317" i="29" s="1"/>
  <c r="C317" i="29"/>
  <c r="F317" i="29" s="1"/>
  <c r="B317" i="29"/>
  <c r="E317" i="29" s="1"/>
  <c r="J316" i="29"/>
  <c r="I316" i="29"/>
  <c r="H316" i="29"/>
  <c r="D316" i="29"/>
  <c r="G316" i="29" s="1"/>
  <c r="C316" i="29"/>
  <c r="F316" i="29" s="1"/>
  <c r="B316" i="29"/>
  <c r="E316" i="29" s="1"/>
  <c r="J315" i="29"/>
  <c r="I315" i="29"/>
  <c r="H315" i="29"/>
  <c r="E315" i="29"/>
  <c r="D315" i="29"/>
  <c r="G315" i="29" s="1"/>
  <c r="C315" i="29"/>
  <c r="F315" i="29" s="1"/>
  <c r="B315" i="29"/>
  <c r="J314" i="29"/>
  <c r="I314" i="29"/>
  <c r="H314" i="29"/>
  <c r="F314" i="29"/>
  <c r="D314" i="29"/>
  <c r="G314" i="29" s="1"/>
  <c r="C314" i="29"/>
  <c r="B314" i="29"/>
  <c r="E314" i="29" s="1"/>
  <c r="J313" i="29"/>
  <c r="I313" i="29"/>
  <c r="H313" i="29"/>
  <c r="D313" i="29"/>
  <c r="G313" i="29" s="1"/>
  <c r="C313" i="29"/>
  <c r="F313" i="29" s="1"/>
  <c r="B313" i="29"/>
  <c r="E313" i="29" s="1"/>
  <c r="J312" i="29"/>
  <c r="I312" i="29"/>
  <c r="H312" i="29"/>
  <c r="D312" i="29"/>
  <c r="G312" i="29" s="1"/>
  <c r="C312" i="29"/>
  <c r="F312" i="29" s="1"/>
  <c r="B312" i="29"/>
  <c r="E312" i="29" s="1"/>
  <c r="J311" i="29"/>
  <c r="I311" i="29"/>
  <c r="H311" i="29"/>
  <c r="D311" i="29"/>
  <c r="G311" i="29" s="1"/>
  <c r="C311" i="29"/>
  <c r="F311" i="29" s="1"/>
  <c r="B311" i="29"/>
  <c r="E311" i="29" s="1"/>
  <c r="J310" i="29"/>
  <c r="I310" i="29"/>
  <c r="H310" i="29"/>
  <c r="D310" i="29"/>
  <c r="G310" i="29" s="1"/>
  <c r="C310" i="29"/>
  <c r="F310" i="29" s="1"/>
  <c r="B310" i="29"/>
  <c r="E310" i="29" s="1"/>
  <c r="J309" i="29"/>
  <c r="I309" i="29"/>
  <c r="H309" i="29"/>
  <c r="D309" i="29"/>
  <c r="G309" i="29" s="1"/>
  <c r="C309" i="29"/>
  <c r="F309" i="29" s="1"/>
  <c r="B309" i="29"/>
  <c r="E309" i="29" s="1"/>
  <c r="J308" i="29"/>
  <c r="I308" i="29"/>
  <c r="H308" i="29"/>
  <c r="D308" i="29"/>
  <c r="G308" i="29" s="1"/>
  <c r="C308" i="29"/>
  <c r="F308" i="29" s="1"/>
  <c r="B308" i="29"/>
  <c r="E308" i="29" s="1"/>
  <c r="J307" i="29"/>
  <c r="I307" i="29"/>
  <c r="H307" i="29"/>
  <c r="D307" i="29"/>
  <c r="G307" i="29" s="1"/>
  <c r="C307" i="29"/>
  <c r="F307" i="29" s="1"/>
  <c r="B307" i="29"/>
  <c r="E307" i="29" s="1"/>
  <c r="J306" i="29"/>
  <c r="I306" i="29"/>
  <c r="H306" i="29"/>
  <c r="D306" i="29"/>
  <c r="G306" i="29" s="1"/>
  <c r="C306" i="29"/>
  <c r="F306" i="29" s="1"/>
  <c r="B306" i="29"/>
  <c r="E306" i="29" s="1"/>
  <c r="J305" i="29"/>
  <c r="I305" i="29"/>
  <c r="H305" i="29"/>
  <c r="D305" i="29"/>
  <c r="G305" i="29" s="1"/>
  <c r="C305" i="29"/>
  <c r="F305" i="29" s="1"/>
  <c r="B305" i="29"/>
  <c r="E305" i="29" s="1"/>
  <c r="J304" i="29"/>
  <c r="I304" i="29"/>
  <c r="H304" i="29"/>
  <c r="D304" i="29"/>
  <c r="G304" i="29" s="1"/>
  <c r="C304" i="29"/>
  <c r="F304" i="29" s="1"/>
  <c r="B304" i="29"/>
  <c r="E304" i="29" s="1"/>
  <c r="J303" i="29"/>
  <c r="I303" i="29"/>
  <c r="H303" i="29"/>
  <c r="E303" i="29"/>
  <c r="D303" i="29"/>
  <c r="G303" i="29" s="1"/>
  <c r="C303" i="29"/>
  <c r="F303" i="29" s="1"/>
  <c r="B303" i="29"/>
  <c r="J302" i="29"/>
  <c r="I302" i="29"/>
  <c r="H302" i="29"/>
  <c r="F302" i="29"/>
  <c r="E302" i="29"/>
  <c r="D302" i="29"/>
  <c r="G302" i="29" s="1"/>
  <c r="C302" i="29"/>
  <c r="B302" i="29"/>
  <c r="J301" i="29"/>
  <c r="I301" i="29"/>
  <c r="H301" i="29"/>
  <c r="G301" i="29"/>
  <c r="F301" i="29"/>
  <c r="D301" i="29"/>
  <c r="C301" i="29"/>
  <c r="B301" i="29"/>
  <c r="E301" i="29" s="1"/>
  <c r="J300" i="29"/>
  <c r="I300" i="29"/>
  <c r="H300" i="29"/>
  <c r="G300" i="29"/>
  <c r="D300" i="29"/>
  <c r="C300" i="29"/>
  <c r="F300" i="29" s="1"/>
  <c r="B300" i="29"/>
  <c r="E300" i="29" s="1"/>
  <c r="J299" i="29"/>
  <c r="I299" i="29"/>
  <c r="H299" i="29"/>
  <c r="D299" i="29"/>
  <c r="G299" i="29" s="1"/>
  <c r="C299" i="29"/>
  <c r="F299" i="29" s="1"/>
  <c r="B299" i="29"/>
  <c r="E299" i="29" s="1"/>
  <c r="J298" i="29"/>
  <c r="I298" i="29"/>
  <c r="H298" i="29"/>
  <c r="D298" i="29"/>
  <c r="G298" i="29" s="1"/>
  <c r="C298" i="29"/>
  <c r="F298" i="29" s="1"/>
  <c r="B298" i="29"/>
  <c r="E298" i="29" s="1"/>
  <c r="J297" i="29"/>
  <c r="I297" i="29"/>
  <c r="H297" i="29"/>
  <c r="G297" i="29"/>
  <c r="D297" i="29"/>
  <c r="C297" i="29"/>
  <c r="F297" i="29" s="1"/>
  <c r="B297" i="29"/>
  <c r="E297" i="29" s="1"/>
  <c r="J296" i="29"/>
  <c r="I296" i="29"/>
  <c r="H296" i="29"/>
  <c r="D296" i="29"/>
  <c r="G296" i="29" s="1"/>
  <c r="C296" i="29"/>
  <c r="F296" i="29" s="1"/>
  <c r="B296" i="29"/>
  <c r="E296" i="29" s="1"/>
  <c r="J295" i="29"/>
  <c r="I295" i="29"/>
  <c r="H295" i="29"/>
  <c r="D295" i="29"/>
  <c r="G295" i="29" s="1"/>
  <c r="C295" i="29"/>
  <c r="F295" i="29" s="1"/>
  <c r="B295" i="29"/>
  <c r="E295" i="29" s="1"/>
  <c r="J294" i="29"/>
  <c r="I294" i="29"/>
  <c r="H294" i="29"/>
  <c r="D294" i="29"/>
  <c r="G294" i="29" s="1"/>
  <c r="C294" i="29"/>
  <c r="F294" i="29" s="1"/>
  <c r="B294" i="29"/>
  <c r="E294" i="29" s="1"/>
  <c r="J293" i="29"/>
  <c r="I293" i="29"/>
  <c r="H293" i="29"/>
  <c r="D293" i="29"/>
  <c r="G293" i="29" s="1"/>
  <c r="C293" i="29"/>
  <c r="F293" i="29" s="1"/>
  <c r="B293" i="29"/>
  <c r="E293" i="29" s="1"/>
  <c r="J292" i="29"/>
  <c r="I292" i="29"/>
  <c r="H292" i="29"/>
  <c r="D292" i="29"/>
  <c r="G292" i="29" s="1"/>
  <c r="C292" i="29"/>
  <c r="F292" i="29" s="1"/>
  <c r="B292" i="29"/>
  <c r="E292" i="29" s="1"/>
  <c r="J291" i="29"/>
  <c r="I291" i="29"/>
  <c r="H291" i="29"/>
  <c r="E291" i="29"/>
  <c r="D291" i="29"/>
  <c r="G291" i="29" s="1"/>
  <c r="C291" i="29"/>
  <c r="F291" i="29" s="1"/>
  <c r="B291" i="29"/>
  <c r="J290" i="29"/>
  <c r="I290" i="29"/>
  <c r="H290" i="29"/>
  <c r="F290" i="29"/>
  <c r="D290" i="29"/>
  <c r="G290" i="29" s="1"/>
  <c r="C290" i="29"/>
  <c r="B290" i="29"/>
  <c r="E290" i="29" s="1"/>
  <c r="J289" i="29"/>
  <c r="I289" i="29"/>
  <c r="H289" i="29"/>
  <c r="D289" i="29"/>
  <c r="G289" i="29" s="1"/>
  <c r="C289" i="29"/>
  <c r="F289" i="29" s="1"/>
  <c r="B289" i="29"/>
  <c r="E289" i="29" s="1"/>
  <c r="J288" i="29"/>
  <c r="I288" i="29"/>
  <c r="H288" i="29"/>
  <c r="D288" i="29"/>
  <c r="G288" i="29" s="1"/>
  <c r="C288" i="29"/>
  <c r="F288" i="29" s="1"/>
  <c r="B288" i="29"/>
  <c r="E288" i="29" s="1"/>
  <c r="J287" i="29"/>
  <c r="I287" i="29"/>
  <c r="H287" i="29"/>
  <c r="D287" i="29"/>
  <c r="G287" i="29" s="1"/>
  <c r="C287" i="29"/>
  <c r="F287" i="29" s="1"/>
  <c r="B287" i="29"/>
  <c r="E287" i="29" s="1"/>
  <c r="J286" i="29"/>
  <c r="I286" i="29"/>
  <c r="H286" i="29"/>
  <c r="D286" i="29"/>
  <c r="G286" i="29" s="1"/>
  <c r="C286" i="29"/>
  <c r="F286" i="29" s="1"/>
  <c r="B286" i="29"/>
  <c r="E286" i="29" s="1"/>
  <c r="J285" i="29"/>
  <c r="I285" i="29"/>
  <c r="H285" i="29"/>
  <c r="D285" i="29"/>
  <c r="G285" i="29" s="1"/>
  <c r="C285" i="29"/>
  <c r="F285" i="29" s="1"/>
  <c r="B285" i="29"/>
  <c r="E285" i="29" s="1"/>
  <c r="J284" i="29"/>
  <c r="I284" i="29"/>
  <c r="H284" i="29"/>
  <c r="D284" i="29"/>
  <c r="G284" i="29" s="1"/>
  <c r="C284" i="29"/>
  <c r="F284" i="29" s="1"/>
  <c r="B284" i="29"/>
  <c r="E284" i="29" s="1"/>
  <c r="J283" i="29"/>
  <c r="I283" i="29"/>
  <c r="H283" i="29"/>
  <c r="E283" i="29"/>
  <c r="D283" i="29"/>
  <c r="G283" i="29" s="1"/>
  <c r="C283" i="29"/>
  <c r="F283" i="29" s="1"/>
  <c r="B283" i="29"/>
  <c r="J282" i="29"/>
  <c r="I282" i="29"/>
  <c r="H282" i="29"/>
  <c r="D282" i="29"/>
  <c r="G282" i="29" s="1"/>
  <c r="C282" i="29"/>
  <c r="F282" i="29" s="1"/>
  <c r="B282" i="29"/>
  <c r="E282" i="29" s="1"/>
  <c r="J281" i="29"/>
  <c r="I281" i="29"/>
  <c r="H281" i="29"/>
  <c r="D281" i="29"/>
  <c r="G281" i="29" s="1"/>
  <c r="C281" i="29"/>
  <c r="F281" i="29" s="1"/>
  <c r="B281" i="29"/>
  <c r="E281" i="29" s="1"/>
  <c r="J280" i="29"/>
  <c r="I280" i="29"/>
  <c r="H280" i="29"/>
  <c r="D280" i="29"/>
  <c r="G280" i="29" s="1"/>
  <c r="C280" i="29"/>
  <c r="F280" i="29" s="1"/>
  <c r="B280" i="29"/>
  <c r="E280" i="29" s="1"/>
  <c r="J279" i="29"/>
  <c r="I279" i="29"/>
  <c r="H279" i="29"/>
  <c r="D279" i="29"/>
  <c r="G279" i="29" s="1"/>
  <c r="C279" i="29"/>
  <c r="F279" i="29" s="1"/>
  <c r="B279" i="29"/>
  <c r="E279" i="29" s="1"/>
  <c r="J278" i="29"/>
  <c r="I278" i="29"/>
  <c r="H278" i="29"/>
  <c r="D278" i="29"/>
  <c r="G278" i="29" s="1"/>
  <c r="C278" i="29"/>
  <c r="F278" i="29" s="1"/>
  <c r="B278" i="29"/>
  <c r="E278" i="29" s="1"/>
  <c r="J277" i="29"/>
  <c r="I277" i="29"/>
  <c r="H277" i="29"/>
  <c r="D277" i="29"/>
  <c r="G277" i="29" s="1"/>
  <c r="C277" i="29"/>
  <c r="F277" i="29" s="1"/>
  <c r="B277" i="29"/>
  <c r="E277" i="29" s="1"/>
  <c r="J276" i="29"/>
  <c r="I276" i="29"/>
  <c r="H276" i="29"/>
  <c r="E276" i="29"/>
  <c r="D276" i="29"/>
  <c r="G276" i="29" s="1"/>
  <c r="C276" i="29"/>
  <c r="F276" i="29" s="1"/>
  <c r="B276" i="29"/>
  <c r="J275" i="29"/>
  <c r="I275" i="29"/>
  <c r="H275" i="29"/>
  <c r="D275" i="29"/>
  <c r="G275" i="29" s="1"/>
  <c r="C275" i="29"/>
  <c r="F275" i="29" s="1"/>
  <c r="B275" i="29"/>
  <c r="E275" i="29" s="1"/>
  <c r="J274" i="29"/>
  <c r="I274" i="29"/>
  <c r="H274" i="29"/>
  <c r="D274" i="29"/>
  <c r="G274" i="29" s="1"/>
  <c r="C274" i="29"/>
  <c r="F274" i="29" s="1"/>
  <c r="B274" i="29"/>
  <c r="E274" i="29" s="1"/>
  <c r="J273" i="29"/>
  <c r="I273" i="29"/>
  <c r="H273" i="29"/>
  <c r="D273" i="29"/>
  <c r="G273" i="29" s="1"/>
  <c r="C273" i="29"/>
  <c r="F273" i="29" s="1"/>
  <c r="B273" i="29"/>
  <c r="E273" i="29" s="1"/>
  <c r="J272" i="29"/>
  <c r="I272" i="29"/>
  <c r="H272" i="29"/>
  <c r="D272" i="29"/>
  <c r="G272" i="29" s="1"/>
  <c r="C272" i="29"/>
  <c r="F272" i="29" s="1"/>
  <c r="B272" i="29"/>
  <c r="E272" i="29" s="1"/>
  <c r="J271" i="29"/>
  <c r="I271" i="29"/>
  <c r="H271" i="29"/>
  <c r="E271" i="29"/>
  <c r="D271" i="29"/>
  <c r="G271" i="29" s="1"/>
  <c r="C271" i="29"/>
  <c r="F271" i="29" s="1"/>
  <c r="B271" i="29"/>
  <c r="J270" i="29"/>
  <c r="I270" i="29"/>
  <c r="H270" i="29"/>
  <c r="E270" i="29"/>
  <c r="D270" i="29"/>
  <c r="G270" i="29" s="1"/>
  <c r="C270" i="29"/>
  <c r="F270" i="29" s="1"/>
  <c r="B270" i="29"/>
  <c r="J269" i="29"/>
  <c r="I269" i="29"/>
  <c r="H269" i="29"/>
  <c r="F269" i="29"/>
  <c r="D269" i="29"/>
  <c r="G269" i="29" s="1"/>
  <c r="C269" i="29"/>
  <c r="B269" i="29"/>
  <c r="E269" i="29" s="1"/>
  <c r="J268" i="29"/>
  <c r="I268" i="29"/>
  <c r="H268" i="29"/>
  <c r="G268" i="29"/>
  <c r="D268" i="29"/>
  <c r="C268" i="29"/>
  <c r="F268" i="29" s="1"/>
  <c r="B268" i="29"/>
  <c r="E268" i="29" s="1"/>
  <c r="J267" i="29"/>
  <c r="I267" i="29"/>
  <c r="H267" i="29"/>
  <c r="D267" i="29"/>
  <c r="G267" i="29" s="1"/>
  <c r="C267" i="29"/>
  <c r="F267" i="29" s="1"/>
  <c r="B267" i="29"/>
  <c r="E267" i="29" s="1"/>
  <c r="J266" i="29"/>
  <c r="I266" i="29"/>
  <c r="H266" i="29"/>
  <c r="D266" i="29"/>
  <c r="G266" i="29" s="1"/>
  <c r="C266" i="29"/>
  <c r="F266" i="29" s="1"/>
  <c r="B266" i="29"/>
  <c r="E266" i="29" s="1"/>
  <c r="J265" i="29"/>
  <c r="I265" i="29"/>
  <c r="H265" i="29"/>
  <c r="D265" i="29"/>
  <c r="G265" i="29" s="1"/>
  <c r="C265" i="29"/>
  <c r="F265" i="29" s="1"/>
  <c r="B265" i="29"/>
  <c r="E265" i="29" s="1"/>
  <c r="J264" i="29"/>
  <c r="I264" i="29"/>
  <c r="H264" i="29"/>
  <c r="D264" i="29"/>
  <c r="G264" i="29" s="1"/>
  <c r="C264" i="29"/>
  <c r="F264" i="29" s="1"/>
  <c r="B264" i="29"/>
  <c r="E264" i="29" s="1"/>
  <c r="J263" i="29"/>
  <c r="I263" i="29"/>
  <c r="H263" i="29"/>
  <c r="D263" i="29"/>
  <c r="G263" i="29" s="1"/>
  <c r="C263" i="29"/>
  <c r="F263" i="29" s="1"/>
  <c r="B263" i="29"/>
  <c r="E263" i="29" s="1"/>
  <c r="J262" i="29"/>
  <c r="I262" i="29"/>
  <c r="H262" i="29"/>
  <c r="D262" i="29"/>
  <c r="G262" i="29" s="1"/>
  <c r="C262" i="29"/>
  <c r="F262" i="29" s="1"/>
  <c r="B262" i="29"/>
  <c r="E262" i="29" s="1"/>
  <c r="J261" i="29"/>
  <c r="I261" i="29"/>
  <c r="H261" i="29"/>
  <c r="G261" i="29"/>
  <c r="D261" i="29"/>
  <c r="C261" i="29"/>
  <c r="F261" i="29" s="1"/>
  <c r="B261" i="29"/>
  <c r="E261" i="29" s="1"/>
  <c r="J260" i="29"/>
  <c r="I260" i="29"/>
  <c r="H260" i="29"/>
  <c r="G260" i="29"/>
  <c r="D260" i="29"/>
  <c r="C260" i="29"/>
  <c r="F260" i="29" s="1"/>
  <c r="B260" i="29"/>
  <c r="E260" i="29" s="1"/>
  <c r="J259" i="29"/>
  <c r="I259" i="29"/>
  <c r="H259" i="29"/>
  <c r="D259" i="29"/>
  <c r="G259" i="29" s="1"/>
  <c r="C259" i="29"/>
  <c r="F259" i="29" s="1"/>
  <c r="B259" i="29"/>
  <c r="E259" i="29" s="1"/>
  <c r="J258" i="29"/>
  <c r="I258" i="29"/>
  <c r="H258" i="29"/>
  <c r="D258" i="29"/>
  <c r="G258" i="29" s="1"/>
  <c r="C258" i="29"/>
  <c r="F258" i="29" s="1"/>
  <c r="B258" i="29"/>
  <c r="E258" i="29" s="1"/>
  <c r="J257" i="29"/>
  <c r="I257" i="29"/>
  <c r="H257" i="29"/>
  <c r="D257" i="29"/>
  <c r="G257" i="29" s="1"/>
  <c r="C257" i="29"/>
  <c r="F257" i="29" s="1"/>
  <c r="B257" i="29"/>
  <c r="E257" i="29" s="1"/>
  <c r="J256" i="29"/>
  <c r="I256" i="29"/>
  <c r="H256" i="29"/>
  <c r="D256" i="29"/>
  <c r="G256" i="29" s="1"/>
  <c r="C256" i="29"/>
  <c r="F256" i="29" s="1"/>
  <c r="B256" i="29"/>
  <c r="E256" i="29" s="1"/>
  <c r="J255" i="29"/>
  <c r="I255" i="29"/>
  <c r="H255" i="29"/>
  <c r="E255" i="29"/>
  <c r="D255" i="29"/>
  <c r="G255" i="29" s="1"/>
  <c r="C255" i="29"/>
  <c r="F255" i="29" s="1"/>
  <c r="B255" i="29"/>
  <c r="J254" i="29"/>
  <c r="I254" i="29"/>
  <c r="H254" i="29"/>
  <c r="E254" i="29"/>
  <c r="D254" i="29"/>
  <c r="G254" i="29" s="1"/>
  <c r="C254" i="29"/>
  <c r="F254" i="29" s="1"/>
  <c r="B254" i="29"/>
  <c r="J253" i="29"/>
  <c r="I253" i="29"/>
  <c r="H253" i="29"/>
  <c r="F253" i="29"/>
  <c r="D253" i="29"/>
  <c r="G253" i="29" s="1"/>
  <c r="C253" i="29"/>
  <c r="B253" i="29"/>
  <c r="E253" i="29" s="1"/>
  <c r="J252" i="29"/>
  <c r="I252" i="29"/>
  <c r="H252" i="29"/>
  <c r="E252" i="29"/>
  <c r="D252" i="29"/>
  <c r="G252" i="29" s="1"/>
  <c r="C252" i="29"/>
  <c r="F252" i="29" s="1"/>
  <c r="B252" i="29"/>
  <c r="J251" i="29"/>
  <c r="I251" i="29"/>
  <c r="H251" i="29"/>
  <c r="D251" i="29"/>
  <c r="G251" i="29" s="1"/>
  <c r="C251" i="29"/>
  <c r="F251" i="29" s="1"/>
  <c r="B251" i="29"/>
  <c r="E251" i="29" s="1"/>
  <c r="J250" i="29"/>
  <c r="I250" i="29"/>
  <c r="H250" i="29"/>
  <c r="D250" i="29"/>
  <c r="G250" i="29" s="1"/>
  <c r="C250" i="29"/>
  <c r="F250" i="29" s="1"/>
  <c r="B250" i="29"/>
  <c r="E250" i="29" s="1"/>
  <c r="J249" i="29"/>
  <c r="I249" i="29"/>
  <c r="H249" i="29"/>
  <c r="D249" i="29"/>
  <c r="G249" i="29" s="1"/>
  <c r="C249" i="29"/>
  <c r="F249" i="29" s="1"/>
  <c r="B249" i="29"/>
  <c r="E249" i="29" s="1"/>
  <c r="J248" i="29"/>
  <c r="I248" i="29"/>
  <c r="H248" i="29"/>
  <c r="D248" i="29"/>
  <c r="G248" i="29" s="1"/>
  <c r="C248" i="29"/>
  <c r="F248" i="29" s="1"/>
  <c r="B248" i="29"/>
  <c r="E248" i="29" s="1"/>
  <c r="J247" i="29"/>
  <c r="I247" i="29"/>
  <c r="H247" i="29"/>
  <c r="D247" i="29"/>
  <c r="G247" i="29" s="1"/>
  <c r="C247" i="29"/>
  <c r="F247" i="29" s="1"/>
  <c r="B247" i="29"/>
  <c r="E247" i="29" s="1"/>
  <c r="J246" i="29"/>
  <c r="I246" i="29"/>
  <c r="H246" i="29"/>
  <c r="D246" i="29"/>
  <c r="G246" i="29" s="1"/>
  <c r="C246" i="29"/>
  <c r="F246" i="29" s="1"/>
  <c r="B246" i="29"/>
  <c r="E246" i="29" s="1"/>
  <c r="J245" i="29"/>
  <c r="I245" i="29"/>
  <c r="H245" i="29"/>
  <c r="D245" i="29"/>
  <c r="G245" i="29" s="1"/>
  <c r="C245" i="29"/>
  <c r="F245" i="29" s="1"/>
  <c r="B245" i="29"/>
  <c r="E245" i="29" s="1"/>
  <c r="J244" i="29"/>
  <c r="I244" i="29"/>
  <c r="H244" i="29"/>
  <c r="D244" i="29"/>
  <c r="G244" i="29" s="1"/>
  <c r="C244" i="29"/>
  <c r="F244" i="29" s="1"/>
  <c r="B244" i="29"/>
  <c r="E244" i="29" s="1"/>
  <c r="J243" i="29"/>
  <c r="I243" i="29"/>
  <c r="H243" i="29"/>
  <c r="D243" i="29"/>
  <c r="G243" i="29" s="1"/>
  <c r="C243" i="29"/>
  <c r="F243" i="29" s="1"/>
  <c r="B243" i="29"/>
  <c r="E243" i="29" s="1"/>
  <c r="J242" i="29"/>
  <c r="I242" i="29"/>
  <c r="H242" i="29"/>
  <c r="F242" i="29"/>
  <c r="D242" i="29"/>
  <c r="G242" i="29" s="1"/>
  <c r="C242" i="29"/>
  <c r="B242" i="29"/>
  <c r="E242" i="29" s="1"/>
  <c r="J241" i="29"/>
  <c r="I241" i="29"/>
  <c r="H241" i="29"/>
  <c r="D241" i="29"/>
  <c r="G241" i="29" s="1"/>
  <c r="C241" i="29"/>
  <c r="F241" i="29" s="1"/>
  <c r="B241" i="29"/>
  <c r="E241" i="29" s="1"/>
  <c r="J240" i="29"/>
  <c r="I240" i="29"/>
  <c r="H240" i="29"/>
  <c r="D240" i="29"/>
  <c r="G240" i="29" s="1"/>
  <c r="C240" i="29"/>
  <c r="F240" i="29" s="1"/>
  <c r="B240" i="29"/>
  <c r="E240" i="29" s="1"/>
  <c r="J239" i="29"/>
  <c r="I239" i="29"/>
  <c r="H239" i="29"/>
  <c r="D239" i="29"/>
  <c r="G239" i="29" s="1"/>
  <c r="C239" i="29"/>
  <c r="F239" i="29" s="1"/>
  <c r="B239" i="29"/>
  <c r="E239" i="29" s="1"/>
  <c r="J238" i="29"/>
  <c r="I238" i="29"/>
  <c r="H238" i="29"/>
  <c r="D238" i="29"/>
  <c r="G238" i="29" s="1"/>
  <c r="C238" i="29"/>
  <c r="F238" i="29" s="1"/>
  <c r="B238" i="29"/>
  <c r="E238" i="29" s="1"/>
  <c r="J237" i="29"/>
  <c r="I237" i="29"/>
  <c r="H237" i="29"/>
  <c r="D237" i="29"/>
  <c r="G237" i="29" s="1"/>
  <c r="C237" i="29"/>
  <c r="F237" i="29" s="1"/>
  <c r="B237" i="29"/>
  <c r="E237" i="29" s="1"/>
  <c r="J236" i="29"/>
  <c r="I236" i="29"/>
  <c r="H236" i="29"/>
  <c r="D236" i="29"/>
  <c r="G236" i="29" s="1"/>
  <c r="C236" i="29"/>
  <c r="F236" i="29" s="1"/>
  <c r="B236" i="29"/>
  <c r="E236" i="29" s="1"/>
  <c r="J235" i="29"/>
  <c r="I235" i="29"/>
  <c r="H235" i="29"/>
  <c r="D235" i="29"/>
  <c r="G235" i="29" s="1"/>
  <c r="C235" i="29"/>
  <c r="F235" i="29" s="1"/>
  <c r="B235" i="29"/>
  <c r="E235" i="29" s="1"/>
  <c r="J234" i="29"/>
  <c r="I234" i="29"/>
  <c r="H234" i="29"/>
  <c r="D234" i="29"/>
  <c r="G234" i="29" s="1"/>
  <c r="C234" i="29"/>
  <c r="F234" i="29" s="1"/>
  <c r="B234" i="29"/>
  <c r="E234" i="29" s="1"/>
  <c r="J233" i="29"/>
  <c r="I233" i="29"/>
  <c r="H233" i="29"/>
  <c r="D233" i="29"/>
  <c r="G233" i="29" s="1"/>
  <c r="C233" i="29"/>
  <c r="F233" i="29" s="1"/>
  <c r="B233" i="29"/>
  <c r="E233" i="29" s="1"/>
  <c r="J232" i="29"/>
  <c r="I232" i="29"/>
  <c r="H232" i="29"/>
  <c r="D232" i="29"/>
  <c r="G232" i="29" s="1"/>
  <c r="C232" i="29"/>
  <c r="F232" i="29" s="1"/>
  <c r="B232" i="29"/>
  <c r="E232" i="29" s="1"/>
  <c r="J231" i="29"/>
  <c r="I231" i="29"/>
  <c r="H231" i="29"/>
  <c r="D231" i="29"/>
  <c r="G231" i="29" s="1"/>
  <c r="C231" i="29"/>
  <c r="F231" i="29" s="1"/>
  <c r="B231" i="29"/>
  <c r="E231" i="29" s="1"/>
  <c r="J230" i="29"/>
  <c r="I230" i="29"/>
  <c r="H230" i="29"/>
  <c r="D230" i="29"/>
  <c r="G230" i="29" s="1"/>
  <c r="C230" i="29"/>
  <c r="F230" i="29" s="1"/>
  <c r="B230" i="29"/>
  <c r="E230" i="29" s="1"/>
  <c r="J229" i="29"/>
  <c r="I229" i="29"/>
  <c r="H229" i="29"/>
  <c r="D229" i="29"/>
  <c r="G229" i="29" s="1"/>
  <c r="C229" i="29"/>
  <c r="F229" i="29" s="1"/>
  <c r="B229" i="29"/>
  <c r="E229" i="29" s="1"/>
  <c r="J228" i="29"/>
  <c r="I228" i="29"/>
  <c r="H228" i="29"/>
  <c r="D228" i="29"/>
  <c r="G228" i="29" s="1"/>
  <c r="C228" i="29"/>
  <c r="F228" i="29" s="1"/>
  <c r="B228" i="29"/>
  <c r="E228" i="29" s="1"/>
  <c r="J227" i="29"/>
  <c r="I227" i="29"/>
  <c r="H227" i="29"/>
  <c r="D227" i="29"/>
  <c r="G227" i="29" s="1"/>
  <c r="C227" i="29"/>
  <c r="F227" i="29" s="1"/>
  <c r="B227" i="29"/>
  <c r="E227" i="29" s="1"/>
  <c r="J226" i="29"/>
  <c r="I226" i="29"/>
  <c r="H226" i="29"/>
  <c r="D226" i="29"/>
  <c r="G226" i="29" s="1"/>
  <c r="C226" i="29"/>
  <c r="F226" i="29" s="1"/>
  <c r="B226" i="29"/>
  <c r="E226" i="29" s="1"/>
  <c r="J225" i="29"/>
  <c r="I225" i="29"/>
  <c r="H225" i="29"/>
  <c r="D225" i="29"/>
  <c r="G225" i="29" s="1"/>
  <c r="C225" i="29"/>
  <c r="F225" i="29" s="1"/>
  <c r="B225" i="29"/>
  <c r="E225" i="29" s="1"/>
  <c r="J224" i="29"/>
  <c r="I224" i="29"/>
  <c r="H224" i="29"/>
  <c r="D224" i="29"/>
  <c r="G224" i="29" s="1"/>
  <c r="C224" i="29"/>
  <c r="F224" i="29" s="1"/>
  <c r="B224" i="29"/>
  <c r="E224" i="29" s="1"/>
  <c r="J223" i="29"/>
  <c r="I223" i="29"/>
  <c r="H223" i="29"/>
  <c r="D223" i="29"/>
  <c r="G223" i="29" s="1"/>
  <c r="C223" i="29"/>
  <c r="F223" i="29" s="1"/>
  <c r="B223" i="29"/>
  <c r="E223" i="29" s="1"/>
  <c r="J222" i="29"/>
  <c r="I222" i="29"/>
  <c r="H222" i="29"/>
  <c r="D222" i="29"/>
  <c r="G222" i="29" s="1"/>
  <c r="C222" i="29"/>
  <c r="F222" i="29" s="1"/>
  <c r="B222" i="29"/>
  <c r="E222" i="29" s="1"/>
  <c r="J221" i="29"/>
  <c r="I221" i="29"/>
  <c r="H221" i="29"/>
  <c r="D221" i="29"/>
  <c r="G221" i="29" s="1"/>
  <c r="C221" i="29"/>
  <c r="F221" i="29" s="1"/>
  <c r="B221" i="29"/>
  <c r="E221" i="29" s="1"/>
  <c r="J220" i="29"/>
  <c r="I220" i="29"/>
  <c r="H220" i="29"/>
  <c r="D220" i="29"/>
  <c r="G220" i="29" s="1"/>
  <c r="C220" i="29"/>
  <c r="F220" i="29" s="1"/>
  <c r="B220" i="29"/>
  <c r="E220" i="29" s="1"/>
  <c r="J219" i="29"/>
  <c r="I219" i="29"/>
  <c r="H219" i="29"/>
  <c r="D219" i="29"/>
  <c r="G219" i="29" s="1"/>
  <c r="C219" i="29"/>
  <c r="F219" i="29" s="1"/>
  <c r="B219" i="29"/>
  <c r="E219" i="29" s="1"/>
  <c r="J218" i="29"/>
  <c r="I218" i="29"/>
  <c r="H218" i="29"/>
  <c r="D218" i="29"/>
  <c r="G218" i="29" s="1"/>
  <c r="C218" i="29"/>
  <c r="F218" i="29" s="1"/>
  <c r="B218" i="29"/>
  <c r="E218" i="29" s="1"/>
  <c r="J217" i="29"/>
  <c r="I217" i="29"/>
  <c r="H217" i="29"/>
  <c r="D217" i="29"/>
  <c r="G217" i="29" s="1"/>
  <c r="C217" i="29"/>
  <c r="F217" i="29" s="1"/>
  <c r="B217" i="29"/>
  <c r="E217" i="29" s="1"/>
  <c r="J216" i="29"/>
  <c r="I216" i="29"/>
  <c r="H216" i="29"/>
  <c r="E216" i="29"/>
  <c r="D216" i="29"/>
  <c r="G216" i="29" s="1"/>
  <c r="C216" i="29"/>
  <c r="F216" i="29" s="1"/>
  <c r="B216" i="29"/>
  <c r="J215" i="29"/>
  <c r="I215" i="29"/>
  <c r="H215" i="29"/>
  <c r="D215" i="29"/>
  <c r="G215" i="29" s="1"/>
  <c r="C215" i="29"/>
  <c r="F215" i="29" s="1"/>
  <c r="B215" i="29"/>
  <c r="E215" i="29" s="1"/>
  <c r="J214" i="29"/>
  <c r="I214" i="29"/>
  <c r="H214" i="29"/>
  <c r="D214" i="29"/>
  <c r="G214" i="29" s="1"/>
  <c r="C214" i="29"/>
  <c r="F214" i="29" s="1"/>
  <c r="B214" i="29"/>
  <c r="E214" i="29" s="1"/>
  <c r="J213" i="29"/>
  <c r="I213" i="29"/>
  <c r="H213" i="29"/>
  <c r="D213" i="29"/>
  <c r="G213" i="29" s="1"/>
  <c r="C213" i="29"/>
  <c r="F213" i="29" s="1"/>
  <c r="B213" i="29"/>
  <c r="E213" i="29" s="1"/>
  <c r="J212" i="29"/>
  <c r="I212" i="29"/>
  <c r="H212" i="29"/>
  <c r="D212" i="29"/>
  <c r="G212" i="29" s="1"/>
  <c r="C212" i="29"/>
  <c r="F212" i="29" s="1"/>
  <c r="B212" i="29"/>
  <c r="E212" i="29" s="1"/>
  <c r="J211" i="29"/>
  <c r="I211" i="29"/>
  <c r="H211" i="29"/>
  <c r="D211" i="29"/>
  <c r="G211" i="29" s="1"/>
  <c r="C211" i="29"/>
  <c r="F211" i="29" s="1"/>
  <c r="B211" i="29"/>
  <c r="E211" i="29" s="1"/>
  <c r="J210" i="29"/>
  <c r="I210" i="29"/>
  <c r="H210" i="29"/>
  <c r="D210" i="29"/>
  <c r="G210" i="29" s="1"/>
  <c r="C210" i="29"/>
  <c r="F210" i="29" s="1"/>
  <c r="B210" i="29"/>
  <c r="E210" i="29" s="1"/>
  <c r="J209" i="29"/>
  <c r="I209" i="29"/>
  <c r="H209" i="29"/>
  <c r="D209" i="29"/>
  <c r="G209" i="29" s="1"/>
  <c r="C209" i="29"/>
  <c r="F209" i="29" s="1"/>
  <c r="B209" i="29"/>
  <c r="E209" i="29" s="1"/>
  <c r="J208" i="29"/>
  <c r="I208" i="29"/>
  <c r="H208" i="29"/>
  <c r="D208" i="29"/>
  <c r="G208" i="29" s="1"/>
  <c r="C208" i="29"/>
  <c r="F208" i="29" s="1"/>
  <c r="B208" i="29"/>
  <c r="E208" i="29" s="1"/>
  <c r="J207" i="29"/>
  <c r="I207" i="29"/>
  <c r="H207" i="29"/>
  <c r="D207" i="29"/>
  <c r="G207" i="29" s="1"/>
  <c r="C207" i="29"/>
  <c r="F207" i="29" s="1"/>
  <c r="B207" i="29"/>
  <c r="E207" i="29" s="1"/>
  <c r="J206" i="29"/>
  <c r="I206" i="29"/>
  <c r="H206" i="29"/>
  <c r="D206" i="29"/>
  <c r="G206" i="29" s="1"/>
  <c r="C206" i="29"/>
  <c r="F206" i="29" s="1"/>
  <c r="B206" i="29"/>
  <c r="E206" i="29" s="1"/>
  <c r="J205" i="29"/>
  <c r="I205" i="29"/>
  <c r="H205" i="29"/>
  <c r="D205" i="29"/>
  <c r="G205" i="29" s="1"/>
  <c r="C205" i="29"/>
  <c r="F205" i="29" s="1"/>
  <c r="B205" i="29"/>
  <c r="E205" i="29" s="1"/>
  <c r="J204" i="29"/>
  <c r="I204" i="29"/>
  <c r="H204" i="29"/>
  <c r="D204" i="29"/>
  <c r="G204" i="29" s="1"/>
  <c r="C204" i="29"/>
  <c r="F204" i="29" s="1"/>
  <c r="B204" i="29"/>
  <c r="E204" i="29" s="1"/>
  <c r="J203" i="29"/>
  <c r="I203" i="29"/>
  <c r="H203" i="29"/>
  <c r="D203" i="29"/>
  <c r="G203" i="29" s="1"/>
  <c r="C203" i="29"/>
  <c r="F203" i="29" s="1"/>
  <c r="B203" i="29"/>
  <c r="E203" i="29" s="1"/>
  <c r="J202" i="29"/>
  <c r="I202" i="29"/>
  <c r="H202" i="29"/>
  <c r="D202" i="29"/>
  <c r="G202" i="29" s="1"/>
  <c r="C202" i="29"/>
  <c r="F202" i="29" s="1"/>
  <c r="B202" i="29"/>
  <c r="E202" i="29" s="1"/>
  <c r="J201" i="29"/>
  <c r="I201" i="29"/>
  <c r="H201" i="29"/>
  <c r="D201" i="29"/>
  <c r="G201" i="29" s="1"/>
  <c r="C201" i="29"/>
  <c r="F201" i="29" s="1"/>
  <c r="B201" i="29"/>
  <c r="E201" i="29" s="1"/>
  <c r="J200" i="29"/>
  <c r="I200" i="29"/>
  <c r="H200" i="29"/>
  <c r="D200" i="29"/>
  <c r="G200" i="29" s="1"/>
  <c r="C200" i="29"/>
  <c r="F200" i="29" s="1"/>
  <c r="B200" i="29"/>
  <c r="E200" i="29" s="1"/>
  <c r="J199" i="29"/>
  <c r="I199" i="29"/>
  <c r="H199" i="29"/>
  <c r="E199" i="29"/>
  <c r="D199" i="29"/>
  <c r="G199" i="29" s="1"/>
  <c r="C199" i="29"/>
  <c r="F199" i="29" s="1"/>
  <c r="B199" i="29"/>
  <c r="J198" i="29"/>
  <c r="I198" i="29"/>
  <c r="H198" i="29"/>
  <c r="E198" i="29"/>
  <c r="D198" i="29"/>
  <c r="G198" i="29" s="1"/>
  <c r="C198" i="29"/>
  <c r="F198" i="29" s="1"/>
  <c r="B198" i="29"/>
  <c r="J197" i="29"/>
  <c r="I197" i="29"/>
  <c r="H197" i="29"/>
  <c r="F197" i="29"/>
  <c r="D197" i="29"/>
  <c r="G197" i="29" s="1"/>
  <c r="C197" i="29"/>
  <c r="B197" i="29"/>
  <c r="E197" i="29" s="1"/>
  <c r="J196" i="29"/>
  <c r="I196" i="29"/>
  <c r="H196" i="29"/>
  <c r="E196" i="29"/>
  <c r="D196" i="29"/>
  <c r="G196" i="29" s="1"/>
  <c r="C196" i="29"/>
  <c r="F196" i="29" s="1"/>
  <c r="B196" i="29"/>
  <c r="J195" i="29"/>
  <c r="I195" i="29"/>
  <c r="H195" i="29"/>
  <c r="D195" i="29"/>
  <c r="G195" i="29" s="1"/>
  <c r="C195" i="29"/>
  <c r="F195" i="29" s="1"/>
  <c r="B195" i="29"/>
  <c r="E195" i="29" s="1"/>
  <c r="J194" i="29"/>
  <c r="I194" i="29"/>
  <c r="H194" i="29"/>
  <c r="D194" i="29"/>
  <c r="G194" i="29" s="1"/>
  <c r="C194" i="29"/>
  <c r="F194" i="29" s="1"/>
  <c r="B194" i="29"/>
  <c r="E194" i="29" s="1"/>
  <c r="J193" i="29"/>
  <c r="I193" i="29"/>
  <c r="H193" i="29"/>
  <c r="G193" i="29"/>
  <c r="D193" i="29"/>
  <c r="C193" i="29"/>
  <c r="F193" i="29" s="1"/>
  <c r="B193" i="29"/>
  <c r="E193" i="29" s="1"/>
  <c r="J192" i="29"/>
  <c r="I192" i="29"/>
  <c r="H192" i="29"/>
  <c r="D192" i="29"/>
  <c r="G192" i="29" s="1"/>
  <c r="C192" i="29"/>
  <c r="F192" i="29" s="1"/>
  <c r="B192" i="29"/>
  <c r="E192" i="29" s="1"/>
  <c r="J191" i="29"/>
  <c r="I191" i="29"/>
  <c r="H191" i="29"/>
  <c r="D191" i="29"/>
  <c r="G191" i="29" s="1"/>
  <c r="C191" i="29"/>
  <c r="F191" i="29" s="1"/>
  <c r="B191" i="29"/>
  <c r="E191" i="29" s="1"/>
  <c r="J190" i="29"/>
  <c r="I190" i="29"/>
  <c r="H190" i="29"/>
  <c r="D190" i="29"/>
  <c r="G190" i="29" s="1"/>
  <c r="C190" i="29"/>
  <c r="F190" i="29" s="1"/>
  <c r="B190" i="29"/>
  <c r="E190" i="29" s="1"/>
  <c r="J189" i="29"/>
  <c r="I189" i="29"/>
  <c r="H189" i="29"/>
  <c r="D189" i="29"/>
  <c r="G189" i="29" s="1"/>
  <c r="C189" i="29"/>
  <c r="F189" i="29" s="1"/>
  <c r="B189" i="29"/>
  <c r="E189" i="29" s="1"/>
  <c r="J188" i="29"/>
  <c r="I188" i="29"/>
  <c r="H188" i="29"/>
  <c r="D188" i="29"/>
  <c r="G188" i="29" s="1"/>
  <c r="C188" i="29"/>
  <c r="F188" i="29" s="1"/>
  <c r="B188" i="29"/>
  <c r="E188" i="29" s="1"/>
  <c r="J187" i="29"/>
  <c r="I187" i="29"/>
  <c r="H187" i="29"/>
  <c r="D187" i="29"/>
  <c r="G187" i="29" s="1"/>
  <c r="C187" i="29"/>
  <c r="F187" i="29" s="1"/>
  <c r="B187" i="29"/>
  <c r="E187" i="29" s="1"/>
  <c r="J186" i="29"/>
  <c r="I186" i="29"/>
  <c r="H186" i="29"/>
  <c r="F186" i="29"/>
  <c r="D186" i="29"/>
  <c r="G186" i="29" s="1"/>
  <c r="C186" i="29"/>
  <c r="B186" i="29"/>
  <c r="E186" i="29" s="1"/>
  <c r="J185" i="29"/>
  <c r="I185" i="29"/>
  <c r="H185" i="29"/>
  <c r="D185" i="29"/>
  <c r="G185" i="29" s="1"/>
  <c r="C185" i="29"/>
  <c r="F185" i="29" s="1"/>
  <c r="B185" i="29"/>
  <c r="E185" i="29" s="1"/>
  <c r="J184" i="29"/>
  <c r="I184" i="29"/>
  <c r="H184" i="29"/>
  <c r="D184" i="29"/>
  <c r="G184" i="29" s="1"/>
  <c r="C184" i="29"/>
  <c r="F184" i="29" s="1"/>
  <c r="B184" i="29"/>
  <c r="E184" i="29" s="1"/>
  <c r="J183" i="29"/>
  <c r="I183" i="29"/>
  <c r="H183" i="29"/>
  <c r="D183" i="29"/>
  <c r="G183" i="29" s="1"/>
  <c r="C183" i="29"/>
  <c r="F183" i="29" s="1"/>
  <c r="B183" i="29"/>
  <c r="E183" i="29" s="1"/>
  <c r="J182" i="29"/>
  <c r="I182" i="29"/>
  <c r="H182" i="29"/>
  <c r="D182" i="29"/>
  <c r="G182" i="29" s="1"/>
  <c r="C182" i="29"/>
  <c r="F182" i="29" s="1"/>
  <c r="B182" i="29"/>
  <c r="E182" i="29" s="1"/>
  <c r="J181" i="29"/>
  <c r="I181" i="29"/>
  <c r="H181" i="29"/>
  <c r="D181" i="29"/>
  <c r="G181" i="29" s="1"/>
  <c r="C181" i="29"/>
  <c r="F181" i="29" s="1"/>
  <c r="B181" i="29"/>
  <c r="E181" i="29" s="1"/>
  <c r="J180" i="29"/>
  <c r="I180" i="29"/>
  <c r="H180" i="29"/>
  <c r="D180" i="29"/>
  <c r="G180" i="29" s="1"/>
  <c r="C180" i="29"/>
  <c r="F180" i="29" s="1"/>
  <c r="B180" i="29"/>
  <c r="E180" i="29" s="1"/>
  <c r="J179" i="29"/>
  <c r="I179" i="29"/>
  <c r="H179" i="29"/>
  <c r="D179" i="29"/>
  <c r="G179" i="29" s="1"/>
  <c r="C179" i="29"/>
  <c r="F179" i="29" s="1"/>
  <c r="B179" i="29"/>
  <c r="E179" i="29" s="1"/>
  <c r="J178" i="29"/>
  <c r="I178" i="29"/>
  <c r="H178" i="29"/>
  <c r="D178" i="29"/>
  <c r="G178" i="29" s="1"/>
  <c r="C178" i="29"/>
  <c r="F178" i="29" s="1"/>
  <c r="B178" i="29"/>
  <c r="E178" i="29" s="1"/>
  <c r="J177" i="29"/>
  <c r="I177" i="29"/>
  <c r="H177" i="29"/>
  <c r="D177" i="29"/>
  <c r="G177" i="29" s="1"/>
  <c r="C177" i="29"/>
  <c r="F177" i="29" s="1"/>
  <c r="B177" i="29"/>
  <c r="E177" i="29" s="1"/>
  <c r="J176" i="29"/>
  <c r="I176" i="29"/>
  <c r="H176" i="29"/>
  <c r="E176" i="29"/>
  <c r="D176" i="29"/>
  <c r="G176" i="29" s="1"/>
  <c r="C176" i="29"/>
  <c r="F176" i="29" s="1"/>
  <c r="B176" i="29"/>
  <c r="J175" i="29"/>
  <c r="I175" i="29"/>
  <c r="H175" i="29"/>
  <c r="E175" i="29"/>
  <c r="D175" i="29"/>
  <c r="G175" i="29" s="1"/>
  <c r="C175" i="29"/>
  <c r="F175" i="29" s="1"/>
  <c r="B175" i="29"/>
  <c r="J174" i="29"/>
  <c r="I174" i="29"/>
  <c r="H174" i="29"/>
  <c r="F174" i="29"/>
  <c r="D174" i="29"/>
  <c r="G174" i="29" s="1"/>
  <c r="C174" i="29"/>
  <c r="B174" i="29"/>
  <c r="E174" i="29" s="1"/>
  <c r="J173" i="29"/>
  <c r="I173" i="29"/>
  <c r="H173" i="29"/>
  <c r="G173" i="29"/>
  <c r="D173" i="29"/>
  <c r="C173" i="29"/>
  <c r="F173" i="29" s="1"/>
  <c r="B173" i="29"/>
  <c r="E173" i="29" s="1"/>
  <c r="J172" i="29"/>
  <c r="I172" i="29"/>
  <c r="H172" i="29"/>
  <c r="G172" i="29"/>
  <c r="D172" i="29"/>
  <c r="C172" i="29"/>
  <c r="F172" i="29" s="1"/>
  <c r="B172" i="29"/>
  <c r="E172" i="29" s="1"/>
  <c r="J171" i="29"/>
  <c r="I171" i="29"/>
  <c r="H171" i="29"/>
  <c r="D171" i="29"/>
  <c r="G171" i="29" s="1"/>
  <c r="C171" i="29"/>
  <c r="F171" i="29" s="1"/>
  <c r="B171" i="29"/>
  <c r="E171" i="29" s="1"/>
  <c r="J170" i="29"/>
  <c r="I170" i="29"/>
  <c r="H170" i="29"/>
  <c r="D170" i="29"/>
  <c r="G170" i="29" s="1"/>
  <c r="C170" i="29"/>
  <c r="F170" i="29" s="1"/>
  <c r="B170" i="29"/>
  <c r="E170" i="29" s="1"/>
  <c r="J169" i="29"/>
  <c r="I169" i="29"/>
  <c r="H169" i="29"/>
  <c r="D169" i="29"/>
  <c r="G169" i="29" s="1"/>
  <c r="C169" i="29"/>
  <c r="F169" i="29" s="1"/>
  <c r="B169" i="29"/>
  <c r="E169" i="29" s="1"/>
  <c r="J168" i="29"/>
  <c r="I168" i="29"/>
  <c r="H168" i="29"/>
  <c r="D168" i="29"/>
  <c r="G168" i="29" s="1"/>
  <c r="C168" i="29"/>
  <c r="F168" i="29" s="1"/>
  <c r="B168" i="29"/>
  <c r="E168" i="29" s="1"/>
  <c r="J167" i="29"/>
  <c r="I167" i="29"/>
  <c r="H167" i="29"/>
  <c r="D167" i="29"/>
  <c r="G167" i="29" s="1"/>
  <c r="C167" i="29"/>
  <c r="F167" i="29" s="1"/>
  <c r="B167" i="29"/>
  <c r="E167" i="29" s="1"/>
  <c r="J166" i="29"/>
  <c r="I166" i="29"/>
  <c r="H166" i="29"/>
  <c r="D166" i="29"/>
  <c r="G166" i="29" s="1"/>
  <c r="C166" i="29"/>
  <c r="F166" i="29" s="1"/>
  <c r="B166" i="29"/>
  <c r="E166" i="29" s="1"/>
  <c r="J165" i="29"/>
  <c r="I165" i="29"/>
  <c r="H165" i="29"/>
  <c r="D165" i="29"/>
  <c r="G165" i="29" s="1"/>
  <c r="C165" i="29"/>
  <c r="F165" i="29" s="1"/>
  <c r="B165" i="29"/>
  <c r="E165" i="29" s="1"/>
  <c r="J164" i="29"/>
  <c r="I164" i="29"/>
  <c r="H164" i="29"/>
  <c r="D164" i="29"/>
  <c r="G164" i="29" s="1"/>
  <c r="C164" i="29"/>
  <c r="F164" i="29" s="1"/>
  <c r="B164" i="29"/>
  <c r="E164" i="29" s="1"/>
  <c r="J163" i="29"/>
  <c r="I163" i="29"/>
  <c r="H163" i="29"/>
  <c r="D163" i="29"/>
  <c r="G163" i="29" s="1"/>
  <c r="C163" i="29"/>
  <c r="F163" i="29" s="1"/>
  <c r="B163" i="29"/>
  <c r="E163" i="29" s="1"/>
  <c r="J162" i="29"/>
  <c r="I162" i="29"/>
  <c r="H162" i="29"/>
  <c r="D162" i="29"/>
  <c r="G162" i="29" s="1"/>
  <c r="C162" i="29"/>
  <c r="F162" i="29" s="1"/>
  <c r="B162" i="29"/>
  <c r="E162" i="29" s="1"/>
  <c r="J161" i="29"/>
  <c r="I161" i="29"/>
  <c r="H161" i="29"/>
  <c r="D161" i="29"/>
  <c r="G161" i="29" s="1"/>
  <c r="C161" i="29"/>
  <c r="F161" i="29" s="1"/>
  <c r="B161" i="29"/>
  <c r="E161" i="29" s="1"/>
  <c r="J160" i="29"/>
  <c r="I160" i="29"/>
  <c r="H160" i="29"/>
  <c r="E160" i="29"/>
  <c r="D160" i="29"/>
  <c r="G160" i="29" s="1"/>
  <c r="C160" i="29"/>
  <c r="F160" i="29" s="1"/>
  <c r="B160" i="29"/>
  <c r="J159" i="29"/>
  <c r="I159" i="29"/>
  <c r="H159" i="29"/>
  <c r="E159" i="29"/>
  <c r="D159" i="29"/>
  <c r="G159" i="29" s="1"/>
  <c r="C159" i="29"/>
  <c r="F159" i="29" s="1"/>
  <c r="B159" i="29"/>
  <c r="J158" i="29"/>
  <c r="I158" i="29"/>
  <c r="H158" i="29"/>
  <c r="F158" i="29"/>
  <c r="D158" i="29"/>
  <c r="G158" i="29" s="1"/>
  <c r="C158" i="29"/>
  <c r="B158" i="29"/>
  <c r="E158" i="29" s="1"/>
  <c r="J157" i="29"/>
  <c r="I157" i="29"/>
  <c r="H157" i="29"/>
  <c r="G157" i="29"/>
  <c r="D157" i="29"/>
  <c r="C157" i="29"/>
  <c r="F157" i="29" s="1"/>
  <c r="B157" i="29"/>
  <c r="E157" i="29" s="1"/>
  <c r="J156" i="29"/>
  <c r="I156" i="29"/>
  <c r="H156" i="29"/>
  <c r="G156" i="29"/>
  <c r="D156" i="29"/>
  <c r="C156" i="29"/>
  <c r="F156" i="29" s="1"/>
  <c r="B156" i="29"/>
  <c r="E156" i="29" s="1"/>
  <c r="J155" i="29"/>
  <c r="I155" i="29"/>
  <c r="H155" i="29"/>
  <c r="D155" i="29"/>
  <c r="G155" i="29" s="1"/>
  <c r="C155" i="29"/>
  <c r="F155" i="29" s="1"/>
  <c r="B155" i="29"/>
  <c r="E155" i="29" s="1"/>
  <c r="J154" i="29"/>
  <c r="I154" i="29"/>
  <c r="H154" i="29"/>
  <c r="D154" i="29"/>
  <c r="G154" i="29" s="1"/>
  <c r="C154" i="29"/>
  <c r="F154" i="29" s="1"/>
  <c r="B154" i="29"/>
  <c r="E154" i="29" s="1"/>
  <c r="J153" i="29"/>
  <c r="I153" i="29"/>
  <c r="H153" i="29"/>
  <c r="D153" i="29"/>
  <c r="G153" i="29" s="1"/>
  <c r="C153" i="29"/>
  <c r="F153" i="29" s="1"/>
  <c r="B153" i="29"/>
  <c r="E153" i="29" s="1"/>
  <c r="J152" i="29"/>
  <c r="I152" i="29"/>
  <c r="H152" i="29"/>
  <c r="D152" i="29"/>
  <c r="G152" i="29" s="1"/>
  <c r="C152" i="29"/>
  <c r="F152" i="29" s="1"/>
  <c r="B152" i="29"/>
  <c r="E152" i="29" s="1"/>
  <c r="J151" i="29"/>
  <c r="I151" i="29"/>
  <c r="H151" i="29"/>
  <c r="D151" i="29"/>
  <c r="G151" i="29" s="1"/>
  <c r="C151" i="29"/>
  <c r="F151" i="29" s="1"/>
  <c r="B151" i="29"/>
  <c r="E151" i="29" s="1"/>
  <c r="J150" i="29"/>
  <c r="I150" i="29"/>
  <c r="H150" i="29"/>
  <c r="D150" i="29"/>
  <c r="G150" i="29" s="1"/>
  <c r="C150" i="29"/>
  <c r="F150" i="29" s="1"/>
  <c r="B150" i="29"/>
  <c r="E150" i="29" s="1"/>
  <c r="J149" i="29"/>
  <c r="I149" i="29"/>
  <c r="H149" i="29"/>
  <c r="D149" i="29"/>
  <c r="G149" i="29" s="1"/>
  <c r="C149" i="29"/>
  <c r="F149" i="29" s="1"/>
  <c r="B149" i="29"/>
  <c r="E149" i="29" s="1"/>
  <c r="J148" i="29"/>
  <c r="I148" i="29"/>
  <c r="H148" i="29"/>
  <c r="D148" i="29"/>
  <c r="G148" i="29" s="1"/>
  <c r="C148" i="29"/>
  <c r="F148" i="29" s="1"/>
  <c r="B148" i="29"/>
  <c r="E148" i="29" s="1"/>
  <c r="J147" i="29"/>
  <c r="I147" i="29"/>
  <c r="H147" i="29"/>
  <c r="D147" i="29"/>
  <c r="G147" i="29" s="1"/>
  <c r="C147" i="29"/>
  <c r="F147" i="29" s="1"/>
  <c r="B147" i="29"/>
  <c r="E147" i="29" s="1"/>
  <c r="J146" i="29"/>
  <c r="I146" i="29"/>
  <c r="H146" i="29"/>
  <c r="D146" i="29"/>
  <c r="G146" i="29" s="1"/>
  <c r="C146" i="29"/>
  <c r="F146" i="29" s="1"/>
  <c r="B146" i="29"/>
  <c r="E146" i="29" s="1"/>
  <c r="J145" i="29"/>
  <c r="I145" i="29"/>
  <c r="H145" i="29"/>
  <c r="G145" i="29"/>
  <c r="D145" i="29"/>
  <c r="C145" i="29"/>
  <c r="F145" i="29" s="1"/>
  <c r="B145" i="29"/>
  <c r="E145" i="29" s="1"/>
  <c r="J144" i="29"/>
  <c r="I144" i="29"/>
  <c r="H144" i="29"/>
  <c r="D144" i="29"/>
  <c r="G144" i="29" s="1"/>
  <c r="C144" i="29"/>
  <c r="F144" i="29" s="1"/>
  <c r="B144" i="29"/>
  <c r="E144" i="29" s="1"/>
  <c r="J143" i="29"/>
  <c r="I143" i="29"/>
  <c r="H143" i="29"/>
  <c r="D143" i="29"/>
  <c r="G143" i="29" s="1"/>
  <c r="C143" i="29"/>
  <c r="F143" i="29" s="1"/>
  <c r="B143" i="29"/>
  <c r="E143" i="29" s="1"/>
  <c r="J142" i="29"/>
  <c r="I142" i="29"/>
  <c r="H142" i="29"/>
  <c r="D142" i="29"/>
  <c r="G142" i="29" s="1"/>
  <c r="C142" i="29"/>
  <c r="F142" i="29" s="1"/>
  <c r="B142" i="29"/>
  <c r="E142" i="29" s="1"/>
  <c r="J141" i="29"/>
  <c r="I141" i="29"/>
  <c r="H141" i="29"/>
  <c r="D141" i="29"/>
  <c r="G141" i="29" s="1"/>
  <c r="C141" i="29"/>
  <c r="F141" i="29" s="1"/>
  <c r="B141" i="29"/>
  <c r="E141" i="29" s="1"/>
  <c r="J140" i="29"/>
  <c r="I140" i="29"/>
  <c r="H140" i="29"/>
  <c r="D140" i="29"/>
  <c r="G140" i="29" s="1"/>
  <c r="C140" i="29"/>
  <c r="F140" i="29" s="1"/>
  <c r="B140" i="29"/>
  <c r="E140" i="29" s="1"/>
  <c r="J139" i="29"/>
  <c r="I139" i="29"/>
  <c r="H139" i="29"/>
  <c r="D139" i="29"/>
  <c r="G139" i="29" s="1"/>
  <c r="C139" i="29"/>
  <c r="F139" i="29" s="1"/>
  <c r="B139" i="29"/>
  <c r="E139" i="29" s="1"/>
  <c r="J138" i="29"/>
  <c r="I138" i="29"/>
  <c r="H138" i="29"/>
  <c r="D138" i="29"/>
  <c r="G138" i="29" s="1"/>
  <c r="C138" i="29"/>
  <c r="F138" i="29" s="1"/>
  <c r="B138" i="29"/>
  <c r="E138" i="29" s="1"/>
  <c r="J137" i="29"/>
  <c r="I137" i="29"/>
  <c r="H137" i="29"/>
  <c r="D137" i="29"/>
  <c r="G137" i="29" s="1"/>
  <c r="C137" i="29"/>
  <c r="F137" i="29" s="1"/>
  <c r="B137" i="29"/>
  <c r="E137" i="29" s="1"/>
  <c r="J136" i="29"/>
  <c r="I136" i="29"/>
  <c r="H136" i="29"/>
  <c r="D136" i="29"/>
  <c r="G136" i="29" s="1"/>
  <c r="C136" i="29"/>
  <c r="F136" i="29" s="1"/>
  <c r="B136" i="29"/>
  <c r="E136" i="29" s="1"/>
  <c r="J135" i="29"/>
  <c r="I135" i="29"/>
  <c r="H135" i="29"/>
  <c r="D135" i="29"/>
  <c r="G135" i="29" s="1"/>
  <c r="C135" i="29"/>
  <c r="F135" i="29" s="1"/>
  <c r="B135" i="29"/>
  <c r="E135" i="29" s="1"/>
  <c r="J134" i="29"/>
  <c r="I134" i="29"/>
  <c r="H134" i="29"/>
  <c r="F134" i="29"/>
  <c r="D134" i="29"/>
  <c r="G134" i="29" s="1"/>
  <c r="C134" i="29"/>
  <c r="B134" i="29"/>
  <c r="E134" i="29" s="1"/>
  <c r="J133" i="29"/>
  <c r="I133" i="29"/>
  <c r="H133" i="29"/>
  <c r="G133" i="29"/>
  <c r="D133" i="29"/>
  <c r="C133" i="29"/>
  <c r="F133" i="29" s="1"/>
  <c r="B133" i="29"/>
  <c r="E133" i="29" s="1"/>
  <c r="J132" i="29"/>
  <c r="I132" i="29"/>
  <c r="H132" i="29"/>
  <c r="G132" i="29"/>
  <c r="D132" i="29"/>
  <c r="C132" i="29"/>
  <c r="F132" i="29" s="1"/>
  <c r="B132" i="29"/>
  <c r="E132" i="29" s="1"/>
  <c r="J131" i="29"/>
  <c r="I131" i="29"/>
  <c r="H131" i="29"/>
  <c r="E131" i="29"/>
  <c r="D131" i="29"/>
  <c r="G131" i="29" s="1"/>
  <c r="C131" i="29"/>
  <c r="F131" i="29" s="1"/>
  <c r="B131" i="29"/>
  <c r="J130" i="29"/>
  <c r="I130" i="29"/>
  <c r="H130" i="29"/>
  <c r="D130" i="29"/>
  <c r="G130" i="29" s="1"/>
  <c r="C130" i="29"/>
  <c r="F130" i="29" s="1"/>
  <c r="B130" i="29"/>
  <c r="E130" i="29" s="1"/>
  <c r="J129" i="29"/>
  <c r="I129" i="29"/>
  <c r="H129" i="29"/>
  <c r="D129" i="29"/>
  <c r="G129" i="29" s="1"/>
  <c r="C129" i="29"/>
  <c r="F129" i="29" s="1"/>
  <c r="B129" i="29"/>
  <c r="E129" i="29" s="1"/>
  <c r="J128" i="29"/>
  <c r="I128" i="29"/>
  <c r="H128" i="29"/>
  <c r="D128" i="29"/>
  <c r="G128" i="29" s="1"/>
  <c r="C128" i="29"/>
  <c r="F128" i="29" s="1"/>
  <c r="B128" i="29"/>
  <c r="E128" i="29" s="1"/>
  <c r="J127" i="29"/>
  <c r="I127" i="29"/>
  <c r="H127" i="29"/>
  <c r="D127" i="29"/>
  <c r="G127" i="29" s="1"/>
  <c r="C127" i="29"/>
  <c r="F127" i="29" s="1"/>
  <c r="B127" i="29"/>
  <c r="E127" i="29" s="1"/>
  <c r="J126" i="29"/>
  <c r="I126" i="29"/>
  <c r="H126" i="29"/>
  <c r="D126" i="29"/>
  <c r="G126" i="29" s="1"/>
  <c r="C126" i="29"/>
  <c r="F126" i="29" s="1"/>
  <c r="B126" i="29"/>
  <c r="E126" i="29" s="1"/>
  <c r="J125" i="29"/>
  <c r="I125" i="29"/>
  <c r="H125" i="29"/>
  <c r="D125" i="29"/>
  <c r="G125" i="29" s="1"/>
  <c r="C125" i="29"/>
  <c r="F125" i="29" s="1"/>
  <c r="B125" i="29"/>
  <c r="E125" i="29" s="1"/>
  <c r="J124" i="29"/>
  <c r="I124" i="29"/>
  <c r="H124" i="29"/>
  <c r="D124" i="29"/>
  <c r="G124" i="29" s="1"/>
  <c r="C124" i="29"/>
  <c r="F124" i="29" s="1"/>
  <c r="B124" i="29"/>
  <c r="E124" i="29" s="1"/>
  <c r="J123" i="29"/>
  <c r="I123" i="29"/>
  <c r="H123" i="29"/>
  <c r="D123" i="29"/>
  <c r="G123" i="29" s="1"/>
  <c r="C123" i="29"/>
  <c r="F123" i="29" s="1"/>
  <c r="B123" i="29"/>
  <c r="E123" i="29" s="1"/>
  <c r="J122" i="29"/>
  <c r="I122" i="29"/>
  <c r="H122" i="29"/>
  <c r="D122" i="29"/>
  <c r="G122" i="29" s="1"/>
  <c r="C122" i="29"/>
  <c r="F122" i="29" s="1"/>
  <c r="B122" i="29"/>
  <c r="E122" i="29" s="1"/>
  <c r="J121" i="29"/>
  <c r="I121" i="29"/>
  <c r="H121" i="29"/>
  <c r="G121" i="29"/>
  <c r="D121" i="29"/>
  <c r="C121" i="29"/>
  <c r="F121" i="29" s="1"/>
  <c r="B121" i="29"/>
  <c r="E121" i="29" s="1"/>
  <c r="J120" i="29"/>
  <c r="I120" i="29"/>
  <c r="H120" i="29"/>
  <c r="D120" i="29"/>
  <c r="G120" i="29" s="1"/>
  <c r="C120" i="29"/>
  <c r="F120" i="29" s="1"/>
  <c r="B120" i="29"/>
  <c r="E120" i="29" s="1"/>
  <c r="J119" i="29"/>
  <c r="I119" i="29"/>
  <c r="H119" i="29"/>
  <c r="D119" i="29"/>
  <c r="G119" i="29" s="1"/>
  <c r="C119" i="29"/>
  <c r="F119" i="29" s="1"/>
  <c r="B119" i="29"/>
  <c r="E119" i="29" s="1"/>
  <c r="J118" i="29"/>
  <c r="I118" i="29"/>
  <c r="H118" i="29"/>
  <c r="D118" i="29"/>
  <c r="G118" i="29" s="1"/>
  <c r="C118" i="29"/>
  <c r="F118" i="29" s="1"/>
  <c r="B118" i="29"/>
  <c r="E118" i="29" s="1"/>
  <c r="J117" i="29"/>
  <c r="I117" i="29"/>
  <c r="H117" i="29"/>
  <c r="D117" i="29"/>
  <c r="G117" i="29" s="1"/>
  <c r="C117" i="29"/>
  <c r="F117" i="29" s="1"/>
  <c r="B117" i="29"/>
  <c r="E117" i="29" s="1"/>
  <c r="J116" i="29"/>
  <c r="I116" i="29"/>
  <c r="H116" i="29"/>
  <c r="D116" i="29"/>
  <c r="G116" i="29" s="1"/>
  <c r="C116" i="29"/>
  <c r="F116" i="29" s="1"/>
  <c r="B116" i="29"/>
  <c r="E116" i="29" s="1"/>
  <c r="J115" i="29"/>
  <c r="I115" i="29"/>
  <c r="H115" i="29"/>
  <c r="D115" i="29"/>
  <c r="G115" i="29" s="1"/>
  <c r="C115" i="29"/>
  <c r="F115" i="29" s="1"/>
  <c r="B115" i="29"/>
  <c r="E115" i="29" s="1"/>
  <c r="J114" i="29"/>
  <c r="I114" i="29"/>
  <c r="H114" i="29"/>
  <c r="F114" i="29"/>
  <c r="D114" i="29"/>
  <c r="G114" i="29" s="1"/>
  <c r="C114" i="29"/>
  <c r="B114" i="29"/>
  <c r="E114" i="29" s="1"/>
  <c r="J113" i="29"/>
  <c r="I113" i="29"/>
  <c r="H113" i="29"/>
  <c r="D113" i="29"/>
  <c r="G113" i="29" s="1"/>
  <c r="C113" i="29"/>
  <c r="F113" i="29" s="1"/>
  <c r="B113" i="29"/>
  <c r="E113" i="29" s="1"/>
  <c r="J112" i="29"/>
  <c r="I112" i="29"/>
  <c r="H112" i="29"/>
  <c r="D112" i="29"/>
  <c r="G112" i="29" s="1"/>
  <c r="C112" i="29"/>
  <c r="F112" i="29" s="1"/>
  <c r="B112" i="29"/>
  <c r="E112" i="29" s="1"/>
  <c r="J111" i="29"/>
  <c r="I111" i="29"/>
  <c r="H111" i="29"/>
  <c r="D111" i="29"/>
  <c r="G111" i="29" s="1"/>
  <c r="C111" i="29"/>
  <c r="F111" i="29" s="1"/>
  <c r="B111" i="29"/>
  <c r="E111" i="29" s="1"/>
  <c r="J110" i="29"/>
  <c r="I110" i="29"/>
  <c r="H110" i="29"/>
  <c r="D110" i="29"/>
  <c r="G110" i="29" s="1"/>
  <c r="C110" i="29"/>
  <c r="F110" i="29" s="1"/>
  <c r="B110" i="29"/>
  <c r="E110" i="29" s="1"/>
  <c r="J109" i="29"/>
  <c r="I109" i="29"/>
  <c r="H109" i="29"/>
  <c r="D109" i="29"/>
  <c r="G109" i="29" s="1"/>
  <c r="C109" i="29"/>
  <c r="F109" i="29" s="1"/>
  <c r="B109" i="29"/>
  <c r="E109" i="29" s="1"/>
  <c r="J108" i="29"/>
  <c r="I108" i="29"/>
  <c r="H108" i="29"/>
  <c r="D108" i="29"/>
  <c r="G108" i="29" s="1"/>
  <c r="C108" i="29"/>
  <c r="F108" i="29" s="1"/>
  <c r="B108" i="29"/>
  <c r="E108" i="29" s="1"/>
  <c r="J107" i="29"/>
  <c r="I107" i="29"/>
  <c r="H107" i="29"/>
  <c r="D107" i="29"/>
  <c r="G107" i="29" s="1"/>
  <c r="C107" i="29"/>
  <c r="F107" i="29" s="1"/>
  <c r="B107" i="29"/>
  <c r="E107" i="29" s="1"/>
  <c r="J106" i="29"/>
  <c r="I106" i="29"/>
  <c r="H106" i="29"/>
  <c r="F106" i="29"/>
  <c r="D106" i="29"/>
  <c r="G106" i="29" s="1"/>
  <c r="C106" i="29"/>
  <c r="B106" i="29"/>
  <c r="E106" i="29" s="1"/>
  <c r="J105" i="29"/>
  <c r="I105" i="29"/>
  <c r="H105" i="29"/>
  <c r="D105" i="29"/>
  <c r="G105" i="29" s="1"/>
  <c r="C105" i="29"/>
  <c r="F105" i="29" s="1"/>
  <c r="B105" i="29"/>
  <c r="E105" i="29" s="1"/>
  <c r="J104" i="29"/>
  <c r="I104" i="29"/>
  <c r="H104" i="29"/>
  <c r="E104" i="29"/>
  <c r="D104" i="29"/>
  <c r="G104" i="29" s="1"/>
  <c r="C104" i="29"/>
  <c r="F104" i="29" s="1"/>
  <c r="B104" i="29"/>
  <c r="J103" i="29"/>
  <c r="I103" i="29"/>
  <c r="H103" i="29"/>
  <c r="D103" i="29"/>
  <c r="G103" i="29" s="1"/>
  <c r="C103" i="29"/>
  <c r="F103" i="29" s="1"/>
  <c r="B103" i="29"/>
  <c r="E103" i="29" s="1"/>
  <c r="J102" i="29"/>
  <c r="I102" i="29"/>
  <c r="H102" i="29"/>
  <c r="D102" i="29"/>
  <c r="G102" i="29" s="1"/>
  <c r="C102" i="29"/>
  <c r="F102" i="29" s="1"/>
  <c r="B102" i="29"/>
  <c r="E102" i="29" s="1"/>
  <c r="J101" i="29"/>
  <c r="I101" i="29"/>
  <c r="H101" i="29"/>
  <c r="D101" i="29"/>
  <c r="G101" i="29" s="1"/>
  <c r="C101" i="29"/>
  <c r="F101" i="29" s="1"/>
  <c r="B101" i="29"/>
  <c r="E101" i="29" s="1"/>
  <c r="J100" i="29"/>
  <c r="I100" i="29"/>
  <c r="H100" i="29"/>
  <c r="D100" i="29"/>
  <c r="G100" i="29" s="1"/>
  <c r="C100" i="29"/>
  <c r="F100" i="29" s="1"/>
  <c r="B100" i="29"/>
  <c r="E100" i="29" s="1"/>
  <c r="J99" i="29"/>
  <c r="I99" i="29"/>
  <c r="H99" i="29"/>
  <c r="D99" i="29"/>
  <c r="G99" i="29" s="1"/>
  <c r="C99" i="29"/>
  <c r="F99" i="29" s="1"/>
  <c r="B99" i="29"/>
  <c r="E99" i="29" s="1"/>
  <c r="J98" i="29"/>
  <c r="I98" i="29"/>
  <c r="H98" i="29"/>
  <c r="D98" i="29"/>
  <c r="G98" i="29" s="1"/>
  <c r="C98" i="29"/>
  <c r="F98" i="29" s="1"/>
  <c r="B98" i="29"/>
  <c r="E98" i="29" s="1"/>
  <c r="J97" i="29"/>
  <c r="I97" i="29"/>
  <c r="H97" i="29"/>
  <c r="G97" i="29"/>
  <c r="D97" i="29"/>
  <c r="C97" i="29"/>
  <c r="F97" i="29" s="1"/>
  <c r="B97" i="29"/>
  <c r="E97" i="29" s="1"/>
  <c r="J96" i="29"/>
  <c r="I96" i="29"/>
  <c r="H96" i="29"/>
  <c r="D96" i="29"/>
  <c r="G96" i="29" s="1"/>
  <c r="C96" i="29"/>
  <c r="F96" i="29" s="1"/>
  <c r="B96" i="29"/>
  <c r="E96" i="29" s="1"/>
  <c r="J95" i="29"/>
  <c r="I95" i="29"/>
  <c r="H95" i="29"/>
  <c r="D95" i="29"/>
  <c r="G95" i="29" s="1"/>
  <c r="C95" i="29"/>
  <c r="F95" i="29" s="1"/>
  <c r="B95" i="29"/>
  <c r="E95" i="29" s="1"/>
  <c r="J94" i="29"/>
  <c r="I94" i="29"/>
  <c r="H94" i="29"/>
  <c r="F94" i="29"/>
  <c r="D94" i="29"/>
  <c r="G94" i="29" s="1"/>
  <c r="C94" i="29"/>
  <c r="B94" i="29"/>
  <c r="E94" i="29" s="1"/>
  <c r="J93" i="29"/>
  <c r="I93" i="29"/>
  <c r="H93" i="29"/>
  <c r="G93" i="29"/>
  <c r="D93" i="29"/>
  <c r="C93" i="29"/>
  <c r="F93" i="29" s="1"/>
  <c r="B93" i="29"/>
  <c r="E93" i="29" s="1"/>
  <c r="J92" i="29"/>
  <c r="I92" i="29"/>
  <c r="H92" i="29"/>
  <c r="G92" i="29"/>
  <c r="D92" i="29"/>
  <c r="C92" i="29"/>
  <c r="F92" i="29" s="1"/>
  <c r="B92" i="29"/>
  <c r="E92" i="29" s="1"/>
  <c r="J91" i="29"/>
  <c r="I91" i="29"/>
  <c r="H91" i="29"/>
  <c r="D91" i="29"/>
  <c r="G91" i="29" s="1"/>
  <c r="C91" i="29"/>
  <c r="F91" i="29" s="1"/>
  <c r="B91" i="29"/>
  <c r="E91" i="29" s="1"/>
  <c r="J90" i="29"/>
  <c r="I90" i="29"/>
  <c r="H90" i="29"/>
  <c r="D90" i="29"/>
  <c r="G90" i="29" s="1"/>
  <c r="C90" i="29"/>
  <c r="F90" i="29" s="1"/>
  <c r="B90" i="29"/>
  <c r="E90" i="29" s="1"/>
  <c r="J89" i="29"/>
  <c r="I89" i="29"/>
  <c r="H89" i="29"/>
  <c r="G89" i="29"/>
  <c r="D89" i="29"/>
  <c r="C89" i="29"/>
  <c r="F89" i="29" s="1"/>
  <c r="B89" i="29"/>
  <c r="E89" i="29" s="1"/>
  <c r="J88" i="29"/>
  <c r="I88" i="29"/>
  <c r="H88" i="29"/>
  <c r="D88" i="29"/>
  <c r="G88" i="29" s="1"/>
  <c r="C88" i="29"/>
  <c r="F88" i="29" s="1"/>
  <c r="B88" i="29"/>
  <c r="E88" i="29" s="1"/>
  <c r="J87" i="29"/>
  <c r="I87" i="29"/>
  <c r="H87" i="29"/>
  <c r="D87" i="29"/>
  <c r="G87" i="29" s="1"/>
  <c r="C87" i="29"/>
  <c r="F87" i="29" s="1"/>
  <c r="B87" i="29"/>
  <c r="E87" i="29" s="1"/>
  <c r="J86" i="29"/>
  <c r="I86" i="29"/>
  <c r="H86" i="29"/>
  <c r="D86" i="29"/>
  <c r="G86" i="29" s="1"/>
  <c r="C86" i="29"/>
  <c r="F86" i="29" s="1"/>
  <c r="B86" i="29"/>
  <c r="E86" i="29" s="1"/>
  <c r="J85" i="29"/>
  <c r="I85" i="29"/>
  <c r="H85" i="29"/>
  <c r="D85" i="29"/>
  <c r="G85" i="29" s="1"/>
  <c r="C85" i="29"/>
  <c r="F85" i="29" s="1"/>
  <c r="B85" i="29"/>
  <c r="E85" i="29" s="1"/>
  <c r="J84" i="29"/>
  <c r="I84" i="29"/>
  <c r="H84" i="29"/>
  <c r="D84" i="29"/>
  <c r="G84" i="29" s="1"/>
  <c r="C84" i="29"/>
  <c r="F84" i="29" s="1"/>
  <c r="B84" i="29"/>
  <c r="E84" i="29" s="1"/>
  <c r="J83" i="29"/>
  <c r="I83" i="29"/>
  <c r="H83" i="29"/>
  <c r="D83" i="29"/>
  <c r="G83" i="29" s="1"/>
  <c r="C83" i="29"/>
  <c r="F83" i="29" s="1"/>
  <c r="B83" i="29"/>
  <c r="E83" i="29" s="1"/>
  <c r="J82" i="29"/>
  <c r="I82" i="29"/>
  <c r="H82" i="29"/>
  <c r="D82" i="29"/>
  <c r="G82" i="29" s="1"/>
  <c r="C82" i="29"/>
  <c r="F82" i="29" s="1"/>
  <c r="B82" i="29"/>
  <c r="E82" i="29" s="1"/>
  <c r="J81" i="29"/>
  <c r="I81" i="29"/>
  <c r="H81" i="29"/>
  <c r="G81" i="29"/>
  <c r="D81" i="29"/>
  <c r="C81" i="29"/>
  <c r="F81" i="29" s="1"/>
  <c r="B81" i="29"/>
  <c r="E81" i="29" s="1"/>
  <c r="J80" i="29"/>
  <c r="I80" i="29"/>
  <c r="H80" i="29"/>
  <c r="D80" i="29"/>
  <c r="G80" i="29" s="1"/>
  <c r="C80" i="29"/>
  <c r="F80" i="29" s="1"/>
  <c r="B80" i="29"/>
  <c r="E80" i="29" s="1"/>
  <c r="J79" i="29"/>
  <c r="I79" i="29"/>
  <c r="H79" i="29"/>
  <c r="D79" i="29"/>
  <c r="G79" i="29" s="1"/>
  <c r="C79" i="29"/>
  <c r="F79" i="29" s="1"/>
  <c r="B79" i="29"/>
  <c r="E79" i="29" s="1"/>
  <c r="J78" i="29"/>
  <c r="I78" i="29"/>
  <c r="H78" i="29"/>
  <c r="D78" i="29"/>
  <c r="G78" i="29" s="1"/>
  <c r="C78" i="29"/>
  <c r="F78" i="29" s="1"/>
  <c r="B78" i="29"/>
  <c r="E78" i="29" s="1"/>
  <c r="J77" i="29"/>
  <c r="I77" i="29"/>
  <c r="H77" i="29"/>
  <c r="D77" i="29"/>
  <c r="G77" i="29" s="1"/>
  <c r="C77" i="29"/>
  <c r="F77" i="29" s="1"/>
  <c r="B77" i="29"/>
  <c r="E77" i="29" s="1"/>
  <c r="J76" i="29"/>
  <c r="I76" i="29"/>
  <c r="H76" i="29"/>
  <c r="D76" i="29"/>
  <c r="G76" i="29" s="1"/>
  <c r="C76" i="29"/>
  <c r="F76" i="29" s="1"/>
  <c r="B76" i="29"/>
  <c r="E76" i="29" s="1"/>
  <c r="J75" i="29"/>
  <c r="I75" i="29"/>
  <c r="H75" i="29"/>
  <c r="D75" i="29"/>
  <c r="G75" i="29" s="1"/>
  <c r="C75" i="29"/>
  <c r="F75" i="29" s="1"/>
  <c r="B75" i="29"/>
  <c r="E75" i="29" s="1"/>
  <c r="J74" i="29"/>
  <c r="I74" i="29"/>
  <c r="H74" i="29"/>
  <c r="D74" i="29"/>
  <c r="G74" i="29" s="1"/>
  <c r="C74" i="29"/>
  <c r="F74" i="29" s="1"/>
  <c r="B74" i="29"/>
  <c r="E74" i="29" s="1"/>
  <c r="J73" i="29"/>
  <c r="I73" i="29"/>
  <c r="H73" i="29"/>
  <c r="D73" i="29"/>
  <c r="G73" i="29" s="1"/>
  <c r="C73" i="29"/>
  <c r="F73" i="29" s="1"/>
  <c r="B73" i="29"/>
  <c r="E73" i="29" s="1"/>
  <c r="J72" i="29"/>
  <c r="I72" i="29"/>
  <c r="H72" i="29"/>
  <c r="D72" i="29"/>
  <c r="G72" i="29" s="1"/>
  <c r="C72" i="29"/>
  <c r="F72" i="29" s="1"/>
  <c r="B72" i="29"/>
  <c r="E72" i="29" s="1"/>
  <c r="J71" i="29"/>
  <c r="I71" i="29"/>
  <c r="H71" i="29"/>
  <c r="D71" i="29"/>
  <c r="G71" i="29" s="1"/>
  <c r="C71" i="29"/>
  <c r="F71" i="29" s="1"/>
  <c r="B71" i="29"/>
  <c r="E71" i="29" s="1"/>
  <c r="J70" i="29"/>
  <c r="I70" i="29"/>
  <c r="H70" i="29"/>
  <c r="D70" i="29"/>
  <c r="G70" i="29" s="1"/>
  <c r="C70" i="29"/>
  <c r="F70" i="29" s="1"/>
  <c r="B70" i="29"/>
  <c r="E70" i="29" s="1"/>
  <c r="J69" i="29"/>
  <c r="I69" i="29"/>
  <c r="H69" i="29"/>
  <c r="D69" i="29"/>
  <c r="G69" i="29" s="1"/>
  <c r="C69" i="29"/>
  <c r="F69" i="29" s="1"/>
  <c r="B69" i="29"/>
  <c r="E69" i="29" s="1"/>
  <c r="J68" i="29"/>
  <c r="I68" i="29"/>
  <c r="H68" i="29"/>
  <c r="D68" i="29"/>
  <c r="G68" i="29" s="1"/>
  <c r="C68" i="29"/>
  <c r="F68" i="29" s="1"/>
  <c r="B68" i="29"/>
  <c r="E68" i="29" s="1"/>
  <c r="J67" i="29"/>
  <c r="I67" i="29"/>
  <c r="H67" i="29"/>
  <c r="D67" i="29"/>
  <c r="G67" i="29" s="1"/>
  <c r="C67" i="29"/>
  <c r="F67" i="29" s="1"/>
  <c r="B67" i="29"/>
  <c r="E67" i="29" s="1"/>
  <c r="J66" i="29"/>
  <c r="I66" i="29"/>
  <c r="H66" i="29"/>
  <c r="D66" i="29"/>
  <c r="G66" i="29" s="1"/>
  <c r="C66" i="29"/>
  <c r="F66" i="29" s="1"/>
  <c r="B66" i="29"/>
  <c r="E66" i="29" s="1"/>
  <c r="J65" i="29"/>
  <c r="I65" i="29"/>
  <c r="H65" i="29"/>
  <c r="D65" i="29"/>
  <c r="G65" i="29" s="1"/>
  <c r="C65" i="29"/>
  <c r="F65" i="29" s="1"/>
  <c r="B65" i="29"/>
  <c r="E65" i="29" s="1"/>
  <c r="J64" i="29"/>
  <c r="I64" i="29"/>
  <c r="H64" i="29"/>
  <c r="D64" i="29"/>
  <c r="G64" i="29" s="1"/>
  <c r="C64" i="29"/>
  <c r="F64" i="29" s="1"/>
  <c r="B64" i="29"/>
  <c r="E64" i="29" s="1"/>
  <c r="J63" i="29"/>
  <c r="I63" i="29"/>
  <c r="H63" i="29"/>
  <c r="E63" i="29"/>
  <c r="D63" i="29"/>
  <c r="G63" i="29" s="1"/>
  <c r="C63" i="29"/>
  <c r="F63" i="29" s="1"/>
  <c r="B63" i="29"/>
  <c r="J62" i="29"/>
  <c r="I62" i="29"/>
  <c r="H62" i="29"/>
  <c r="E62" i="29"/>
  <c r="D62" i="29"/>
  <c r="G62" i="29" s="1"/>
  <c r="C62" i="29"/>
  <c r="F62" i="29" s="1"/>
  <c r="B62" i="29"/>
  <c r="J61" i="29"/>
  <c r="I61" i="29"/>
  <c r="H61" i="29"/>
  <c r="F61" i="29"/>
  <c r="D61" i="29"/>
  <c r="G61" i="29" s="1"/>
  <c r="C61" i="29"/>
  <c r="B61" i="29"/>
  <c r="E61" i="29" s="1"/>
  <c r="J60" i="29"/>
  <c r="I60" i="29"/>
  <c r="H60" i="29"/>
  <c r="D60" i="29"/>
  <c r="G60" i="29" s="1"/>
  <c r="C60" i="29"/>
  <c r="F60" i="29" s="1"/>
  <c r="B60" i="29"/>
  <c r="E60" i="29" s="1"/>
  <c r="J59" i="29"/>
  <c r="I59" i="29"/>
  <c r="H59" i="29"/>
  <c r="D59" i="29"/>
  <c r="G59" i="29" s="1"/>
  <c r="C59" i="29"/>
  <c r="F59" i="29" s="1"/>
  <c r="B59" i="29"/>
  <c r="E59" i="29" s="1"/>
  <c r="J58" i="29"/>
  <c r="I58" i="29"/>
  <c r="H58" i="29"/>
  <c r="D58" i="29"/>
  <c r="G58" i="29" s="1"/>
  <c r="C58" i="29"/>
  <c r="F58" i="29" s="1"/>
  <c r="B58" i="29"/>
  <c r="E58" i="29" s="1"/>
  <c r="J57" i="29"/>
  <c r="I57" i="29"/>
  <c r="H57" i="29"/>
  <c r="D57" i="29"/>
  <c r="G57" i="29" s="1"/>
  <c r="C57" i="29"/>
  <c r="F57" i="29" s="1"/>
  <c r="B57" i="29"/>
  <c r="E57" i="29" s="1"/>
  <c r="J56" i="29"/>
  <c r="I56" i="29"/>
  <c r="H56" i="29"/>
  <c r="D56" i="29"/>
  <c r="G56" i="29" s="1"/>
  <c r="C56" i="29"/>
  <c r="F56" i="29" s="1"/>
  <c r="B56" i="29"/>
  <c r="E56" i="29" s="1"/>
  <c r="J55" i="29"/>
  <c r="I55" i="29"/>
  <c r="H55" i="29"/>
  <c r="D55" i="29"/>
  <c r="G55" i="29" s="1"/>
  <c r="C55" i="29"/>
  <c r="F55" i="29" s="1"/>
  <c r="B55" i="29"/>
  <c r="E55" i="29" s="1"/>
  <c r="J54" i="29"/>
  <c r="I54" i="29"/>
  <c r="H54" i="29"/>
  <c r="D54" i="29"/>
  <c r="G54" i="29" s="1"/>
  <c r="C54" i="29"/>
  <c r="F54" i="29" s="1"/>
  <c r="B54" i="29"/>
  <c r="E54" i="29" s="1"/>
  <c r="J53" i="29"/>
  <c r="I53" i="29"/>
  <c r="H53" i="29"/>
  <c r="D53" i="29"/>
  <c r="G53" i="29" s="1"/>
  <c r="C53" i="29"/>
  <c r="F53" i="29" s="1"/>
  <c r="B53" i="29"/>
  <c r="E53" i="29" s="1"/>
  <c r="J52" i="29"/>
  <c r="I52" i="29"/>
  <c r="H52" i="29"/>
  <c r="D52" i="29"/>
  <c r="G52" i="29" s="1"/>
  <c r="C52" i="29"/>
  <c r="F52" i="29" s="1"/>
  <c r="B52" i="29"/>
  <c r="E52" i="29" s="1"/>
  <c r="J51" i="29"/>
  <c r="I51" i="29"/>
  <c r="H51" i="29"/>
  <c r="D51" i="29"/>
  <c r="G51" i="29" s="1"/>
  <c r="C51" i="29"/>
  <c r="F51" i="29" s="1"/>
  <c r="B51" i="29"/>
  <c r="E51" i="29" s="1"/>
  <c r="J50" i="29"/>
  <c r="I50" i="29"/>
  <c r="H50" i="29"/>
  <c r="F50" i="29"/>
  <c r="D50" i="29"/>
  <c r="G50" i="29" s="1"/>
  <c r="C50" i="29"/>
  <c r="B50" i="29"/>
  <c r="E50" i="29" s="1"/>
  <c r="J49" i="29"/>
  <c r="I49" i="29"/>
  <c r="H49" i="29"/>
  <c r="D49" i="29"/>
  <c r="G49" i="29" s="1"/>
  <c r="C49" i="29"/>
  <c r="F49" i="29" s="1"/>
  <c r="B49" i="29"/>
  <c r="E49" i="29" s="1"/>
  <c r="J48" i="29"/>
  <c r="I48" i="29"/>
  <c r="H48" i="29"/>
  <c r="D48" i="29"/>
  <c r="G48" i="29" s="1"/>
  <c r="C48" i="29"/>
  <c r="F48" i="29" s="1"/>
  <c r="B48" i="29"/>
  <c r="E48" i="29" s="1"/>
  <c r="J47" i="29"/>
  <c r="I47" i="29"/>
  <c r="H47" i="29"/>
  <c r="D47" i="29"/>
  <c r="G47" i="29" s="1"/>
  <c r="C47" i="29"/>
  <c r="F47" i="29" s="1"/>
  <c r="B47" i="29"/>
  <c r="E47" i="29" s="1"/>
  <c r="J46" i="29"/>
  <c r="I46" i="29"/>
  <c r="H46" i="29"/>
  <c r="D46" i="29"/>
  <c r="G46" i="29" s="1"/>
  <c r="C46" i="29"/>
  <c r="F46" i="29" s="1"/>
  <c r="B46" i="29"/>
  <c r="E46" i="29" s="1"/>
  <c r="J45" i="29"/>
  <c r="I45" i="29"/>
  <c r="H45" i="29"/>
  <c r="D45" i="29"/>
  <c r="G45" i="29" s="1"/>
  <c r="C45" i="29"/>
  <c r="F45" i="29" s="1"/>
  <c r="B45" i="29"/>
  <c r="E45" i="29" s="1"/>
  <c r="J44" i="29"/>
  <c r="I44" i="29"/>
  <c r="H44" i="29"/>
  <c r="D44" i="29"/>
  <c r="G44" i="29" s="1"/>
  <c r="C44" i="29"/>
  <c r="F44" i="29" s="1"/>
  <c r="B44" i="29"/>
  <c r="E44" i="29" s="1"/>
  <c r="J43" i="29"/>
  <c r="I43" i="29"/>
  <c r="H43" i="29"/>
  <c r="D43" i="29"/>
  <c r="G43" i="29" s="1"/>
  <c r="C43" i="29"/>
  <c r="F43" i="29" s="1"/>
  <c r="B43" i="29"/>
  <c r="E43" i="29" s="1"/>
  <c r="J42" i="29"/>
  <c r="I42" i="29"/>
  <c r="H42" i="29"/>
  <c r="D42" i="29"/>
  <c r="G42" i="29" s="1"/>
  <c r="C42" i="29"/>
  <c r="F42" i="29" s="1"/>
  <c r="B42" i="29"/>
  <c r="E42" i="29" s="1"/>
  <c r="J41" i="29"/>
  <c r="I41" i="29"/>
  <c r="H41" i="29"/>
  <c r="D41" i="29"/>
  <c r="G41" i="29" s="1"/>
  <c r="C41" i="29"/>
  <c r="F41" i="29" s="1"/>
  <c r="B41" i="29"/>
  <c r="E41" i="29" s="1"/>
  <c r="J40" i="29"/>
  <c r="I40" i="29"/>
  <c r="H40" i="29"/>
  <c r="E40" i="29"/>
  <c r="D40" i="29"/>
  <c r="G40" i="29" s="1"/>
  <c r="C40" i="29"/>
  <c r="F40" i="29" s="1"/>
  <c r="B40" i="29"/>
  <c r="J39" i="29"/>
  <c r="I39" i="29"/>
  <c r="H39" i="29"/>
  <c r="E39" i="29"/>
  <c r="D39" i="29"/>
  <c r="G39" i="29" s="1"/>
  <c r="C39" i="29"/>
  <c r="F39" i="29" s="1"/>
  <c r="B39" i="29"/>
  <c r="J38" i="29"/>
  <c r="I38" i="29"/>
  <c r="H38" i="29"/>
  <c r="E38" i="29"/>
  <c r="D38" i="29"/>
  <c r="G38" i="29" s="1"/>
  <c r="C38" i="29"/>
  <c r="F38" i="29" s="1"/>
  <c r="B38" i="29"/>
  <c r="J37" i="29"/>
  <c r="I37" i="29"/>
  <c r="H37" i="29"/>
  <c r="F37" i="29"/>
  <c r="D37" i="29"/>
  <c r="G37" i="29" s="1"/>
  <c r="C37" i="29"/>
  <c r="B37" i="29"/>
  <c r="E37" i="29" s="1"/>
  <c r="J36" i="29"/>
  <c r="I36" i="29"/>
  <c r="H36" i="29"/>
  <c r="D36" i="29"/>
  <c r="G36" i="29" s="1"/>
  <c r="C36" i="29"/>
  <c r="F36" i="29" s="1"/>
  <c r="B36" i="29"/>
  <c r="E36" i="29" s="1"/>
  <c r="J35" i="29"/>
  <c r="I35" i="29"/>
  <c r="H35" i="29"/>
  <c r="D35" i="29"/>
  <c r="G35" i="29" s="1"/>
  <c r="C35" i="29"/>
  <c r="F35" i="29" s="1"/>
  <c r="B35" i="29"/>
  <c r="E35" i="29" s="1"/>
  <c r="J34" i="29"/>
  <c r="I34" i="29"/>
  <c r="H34" i="29"/>
  <c r="D34" i="29"/>
  <c r="G34" i="29" s="1"/>
  <c r="C34" i="29"/>
  <c r="F34" i="29" s="1"/>
  <c r="B34" i="29"/>
  <c r="E34" i="29" s="1"/>
  <c r="J33" i="29"/>
  <c r="I33" i="29"/>
  <c r="H33" i="29"/>
  <c r="D33" i="29"/>
  <c r="G33" i="29" s="1"/>
  <c r="C33" i="29"/>
  <c r="F33" i="29" s="1"/>
  <c r="B33" i="29"/>
  <c r="E33" i="29" s="1"/>
  <c r="J32" i="29"/>
  <c r="I32" i="29"/>
  <c r="H32" i="29"/>
  <c r="D32" i="29"/>
  <c r="G32" i="29" s="1"/>
  <c r="C32" i="29"/>
  <c r="F32" i="29" s="1"/>
  <c r="B32" i="29"/>
  <c r="E32" i="29" s="1"/>
  <c r="J31" i="29"/>
  <c r="I31" i="29"/>
  <c r="H31" i="29"/>
  <c r="D31" i="29"/>
  <c r="G31" i="29" s="1"/>
  <c r="C31" i="29"/>
  <c r="F31" i="29" s="1"/>
  <c r="B31" i="29"/>
  <c r="E31" i="29" s="1"/>
  <c r="J30" i="29"/>
  <c r="I30" i="29"/>
  <c r="H30" i="29"/>
  <c r="D30" i="29"/>
  <c r="G30" i="29" s="1"/>
  <c r="C30" i="29"/>
  <c r="F30" i="29" s="1"/>
  <c r="B30" i="29"/>
  <c r="E30" i="29" s="1"/>
  <c r="J29" i="29"/>
  <c r="I29" i="29"/>
  <c r="H29" i="29"/>
  <c r="D29" i="29"/>
  <c r="G29" i="29" s="1"/>
  <c r="C29" i="29"/>
  <c r="F29" i="29" s="1"/>
  <c r="B29" i="29"/>
  <c r="E29" i="29" s="1"/>
  <c r="J28" i="29"/>
  <c r="I28" i="29"/>
  <c r="H28" i="29"/>
  <c r="D28" i="29"/>
  <c r="G28" i="29" s="1"/>
  <c r="C28" i="29"/>
  <c r="F28" i="29" s="1"/>
  <c r="B28" i="29"/>
  <c r="E28" i="29" s="1"/>
  <c r="J27" i="29"/>
  <c r="I27" i="29"/>
  <c r="H27" i="29"/>
  <c r="D27" i="29"/>
  <c r="G27" i="29" s="1"/>
  <c r="C27" i="29"/>
  <c r="F27" i="29" s="1"/>
  <c r="B27" i="29"/>
  <c r="E27" i="29" s="1"/>
  <c r="J26" i="29"/>
  <c r="I26" i="29"/>
  <c r="H26" i="29"/>
  <c r="F26" i="29"/>
  <c r="D26" i="29"/>
  <c r="G26" i="29" s="1"/>
  <c r="C26" i="29"/>
  <c r="B26" i="29"/>
  <c r="E26" i="29" s="1"/>
  <c r="J25" i="29"/>
  <c r="I25" i="29"/>
  <c r="H25" i="29"/>
  <c r="D25" i="29"/>
  <c r="G25" i="29" s="1"/>
  <c r="C25" i="29"/>
  <c r="F25" i="29" s="1"/>
  <c r="B25" i="29"/>
  <c r="E25" i="29" s="1"/>
  <c r="J24" i="29"/>
  <c r="I24" i="29"/>
  <c r="H24" i="29"/>
  <c r="D24" i="29"/>
  <c r="G24" i="29" s="1"/>
  <c r="C24" i="29"/>
  <c r="F24" i="29" s="1"/>
  <c r="B24" i="29"/>
  <c r="E24" i="29" s="1"/>
  <c r="J23" i="29"/>
  <c r="I23" i="29"/>
  <c r="H23" i="29"/>
  <c r="D23" i="29"/>
  <c r="G23" i="29" s="1"/>
  <c r="C23" i="29"/>
  <c r="F23" i="29" s="1"/>
  <c r="B23" i="29"/>
  <c r="E23" i="29" s="1"/>
  <c r="J22" i="29"/>
  <c r="I22" i="29"/>
  <c r="H22" i="29"/>
  <c r="D22" i="29"/>
  <c r="G22" i="29" s="1"/>
  <c r="C22" i="29"/>
  <c r="F22" i="29" s="1"/>
  <c r="B22" i="29"/>
  <c r="E22" i="29" s="1"/>
  <c r="J21" i="29"/>
  <c r="I21" i="29"/>
  <c r="H21" i="29"/>
  <c r="D21" i="29"/>
  <c r="G21" i="29" s="1"/>
  <c r="C21" i="29"/>
  <c r="F21" i="29" s="1"/>
  <c r="B21" i="29"/>
  <c r="E21" i="29" s="1"/>
  <c r="J20" i="29"/>
  <c r="I20" i="29"/>
  <c r="H20" i="29"/>
  <c r="D20" i="29"/>
  <c r="G20" i="29" s="1"/>
  <c r="C20" i="29"/>
  <c r="F20" i="29" s="1"/>
  <c r="B20" i="29"/>
  <c r="E20" i="29" s="1"/>
  <c r="J19" i="29"/>
  <c r="I19" i="29"/>
  <c r="H19" i="29"/>
  <c r="D19" i="29"/>
  <c r="G19" i="29" s="1"/>
  <c r="C19" i="29"/>
  <c r="F19" i="29" s="1"/>
  <c r="B19" i="29"/>
  <c r="E19" i="29" s="1"/>
  <c r="J18" i="29"/>
  <c r="I18" i="29"/>
  <c r="H18" i="29"/>
  <c r="D18" i="29"/>
  <c r="G18" i="29" s="1"/>
  <c r="C18" i="29"/>
  <c r="F18" i="29" s="1"/>
  <c r="B18" i="29"/>
  <c r="E18" i="29" s="1"/>
  <c r="J17" i="29"/>
  <c r="I17" i="29"/>
  <c r="H17" i="29"/>
  <c r="D17" i="29"/>
  <c r="G17" i="29" s="1"/>
  <c r="C17" i="29"/>
  <c r="F17" i="29" s="1"/>
  <c r="B17" i="29"/>
  <c r="E17" i="29" s="1"/>
  <c r="J16" i="29"/>
  <c r="I16" i="29"/>
  <c r="H16" i="29"/>
  <c r="D16" i="29"/>
  <c r="G16" i="29" s="1"/>
  <c r="C16" i="29"/>
  <c r="F16" i="29" s="1"/>
  <c r="B16" i="29"/>
  <c r="E16" i="29" s="1"/>
  <c r="J15" i="29"/>
  <c r="I15" i="29"/>
  <c r="H15" i="29"/>
  <c r="E15" i="29"/>
  <c r="D15" i="29"/>
  <c r="G15" i="29" s="1"/>
  <c r="C15" i="29"/>
  <c r="F15" i="29" s="1"/>
  <c r="B15" i="29"/>
  <c r="J14" i="29"/>
  <c r="I14" i="29"/>
  <c r="H14" i="29"/>
  <c r="D14" i="29"/>
  <c r="G14" i="29" s="1"/>
  <c r="C14" i="29"/>
  <c r="F14" i="29" s="1"/>
  <c r="B14" i="29"/>
  <c r="E14" i="29" s="1"/>
  <c r="J13" i="29"/>
  <c r="I13" i="29"/>
  <c r="H13" i="29"/>
  <c r="D13" i="29"/>
  <c r="G13" i="29" s="1"/>
  <c r="C13" i="29"/>
  <c r="F13" i="29" s="1"/>
  <c r="B13" i="29"/>
  <c r="E13" i="29" s="1"/>
  <c r="J12" i="29"/>
  <c r="I12" i="29"/>
  <c r="H12" i="29"/>
  <c r="D12" i="29"/>
  <c r="G12" i="29" s="1"/>
  <c r="C12" i="29"/>
  <c r="F12" i="29" s="1"/>
  <c r="B12" i="29"/>
  <c r="E12" i="29" s="1"/>
  <c r="J11" i="29"/>
  <c r="I11" i="29"/>
  <c r="H11" i="29"/>
  <c r="D11" i="29"/>
  <c r="G11" i="29" s="1"/>
  <c r="C11" i="29"/>
  <c r="F11" i="29" s="1"/>
  <c r="B11" i="29"/>
  <c r="E11" i="29" s="1"/>
  <c r="J10" i="29"/>
  <c r="I10" i="29"/>
  <c r="H10" i="29"/>
  <c r="D10" i="29"/>
  <c r="G10" i="29" s="1"/>
  <c r="C10" i="29"/>
  <c r="F10" i="29" s="1"/>
  <c r="B10" i="29"/>
  <c r="E10" i="29" s="1"/>
  <c r="J9" i="29"/>
  <c r="I9" i="29"/>
  <c r="H9" i="29"/>
  <c r="D9" i="29"/>
  <c r="G9" i="29" s="1"/>
  <c r="C9" i="29"/>
  <c r="F9" i="29" s="1"/>
  <c r="B9" i="29"/>
  <c r="E9" i="29" s="1"/>
  <c r="J8" i="29"/>
  <c r="I8" i="29"/>
  <c r="H8" i="29"/>
  <c r="D8" i="29"/>
  <c r="G8" i="29" s="1"/>
  <c r="C8" i="29"/>
  <c r="F8" i="29" s="1"/>
  <c r="B8" i="29"/>
  <c r="E8" i="29" s="1"/>
  <c r="J7" i="29"/>
  <c r="I7" i="29"/>
  <c r="H7" i="29"/>
  <c r="D7" i="29"/>
  <c r="G7" i="29" s="1"/>
  <c r="C7" i="29"/>
  <c r="F7" i="29" s="1"/>
  <c r="B7" i="29"/>
  <c r="E7" i="29" s="1"/>
  <c r="J6" i="29"/>
  <c r="I6" i="29"/>
  <c r="H6" i="29"/>
  <c r="D6" i="29"/>
  <c r="G6" i="29" s="1"/>
  <c r="C6" i="29"/>
  <c r="F6" i="29" s="1"/>
  <c r="B6" i="29"/>
  <c r="E6" i="29" s="1"/>
  <c r="J5" i="29"/>
  <c r="I5" i="29"/>
  <c r="H5" i="29"/>
  <c r="D5" i="29"/>
  <c r="G5" i="29" s="1"/>
  <c r="C5" i="29"/>
  <c r="F5" i="29" s="1"/>
  <c r="B5" i="29"/>
  <c r="E5" i="29" s="1"/>
  <c r="J4" i="29"/>
  <c r="I4" i="29"/>
  <c r="H4" i="29"/>
  <c r="D4" i="29"/>
  <c r="G4" i="29" s="1"/>
  <c r="C4" i="29"/>
  <c r="F4" i="29" s="1"/>
  <c r="B4" i="29"/>
  <c r="E4" i="29" s="1"/>
  <c r="J3" i="29"/>
  <c r="I3" i="29"/>
  <c r="H3" i="29"/>
  <c r="D3" i="29"/>
  <c r="G3" i="29" s="1"/>
  <c r="C3" i="29"/>
  <c r="F3" i="29" s="1"/>
  <c r="B3" i="29"/>
  <c r="E3" i="29" s="1"/>
  <c r="C30" i="28"/>
  <c r="C29" i="28"/>
  <c r="N28" i="28"/>
  <c r="C28" i="28"/>
  <c r="E15" i="28"/>
  <c r="E13" i="28"/>
  <c r="L9" i="28"/>
  <c r="O7" i="28" s="1"/>
  <c r="E8" i="28"/>
  <c r="E6" i="28"/>
  <c r="O5" i="28"/>
  <c r="D14758" i="27"/>
  <c r="B14758" i="27"/>
  <c r="C14758" i="27" s="1"/>
  <c r="D14757" i="27"/>
  <c r="C14757" i="27"/>
  <c r="B14757" i="27"/>
  <c r="D14756" i="27"/>
  <c r="B14756" i="27"/>
  <c r="C14756" i="27" s="1"/>
  <c r="D14755" i="27"/>
  <c r="B14755" i="27"/>
  <c r="C14755" i="27" s="1"/>
  <c r="D14754" i="27"/>
  <c r="C14754" i="27"/>
  <c r="B14754" i="27"/>
  <c r="D14753" i="27"/>
  <c r="C14753" i="27"/>
  <c r="B14753" i="27"/>
  <c r="D14752" i="27"/>
  <c r="B14752" i="27"/>
  <c r="C14752" i="27" s="1"/>
  <c r="D14751" i="27"/>
  <c r="B14751" i="27"/>
  <c r="C14751" i="27" s="1"/>
  <c r="D14750" i="27"/>
  <c r="B14750" i="27"/>
  <c r="C14750" i="27" s="1"/>
  <c r="D14749" i="27"/>
  <c r="B14749" i="27"/>
  <c r="C14749" i="27" s="1"/>
  <c r="D14748" i="27"/>
  <c r="B14748" i="27"/>
  <c r="C14748" i="27" s="1"/>
  <c r="D14747" i="27"/>
  <c r="B14747" i="27"/>
  <c r="C14747" i="27" s="1"/>
  <c r="D14746" i="27"/>
  <c r="B14746" i="27"/>
  <c r="C14746" i="27" s="1"/>
  <c r="D14745" i="27"/>
  <c r="B14745" i="27"/>
  <c r="C14745" i="27" s="1"/>
  <c r="D14744" i="27"/>
  <c r="B14744" i="27"/>
  <c r="C14744" i="27" s="1"/>
  <c r="D14743" i="27"/>
  <c r="B14743" i="27"/>
  <c r="C14743" i="27" s="1"/>
  <c r="D14742" i="27"/>
  <c r="B14742" i="27"/>
  <c r="C14742" i="27" s="1"/>
  <c r="D14741" i="27"/>
  <c r="B14741" i="27"/>
  <c r="C14741" i="27" s="1"/>
  <c r="D14740" i="27"/>
  <c r="B14740" i="27"/>
  <c r="C14740" i="27" s="1"/>
  <c r="D14739" i="27"/>
  <c r="C14739" i="27"/>
  <c r="B14739" i="27"/>
  <c r="D14738" i="27"/>
  <c r="B14738" i="27"/>
  <c r="C14738" i="27" s="1"/>
  <c r="D14737" i="27"/>
  <c r="B14737" i="27"/>
  <c r="C14737" i="27" s="1"/>
  <c r="D14736" i="27"/>
  <c r="B14736" i="27"/>
  <c r="C14736" i="27" s="1"/>
  <c r="D14735" i="27"/>
  <c r="C14735" i="27"/>
  <c r="B14735" i="27"/>
  <c r="D14734" i="27"/>
  <c r="B14734" i="27"/>
  <c r="C14734" i="27" s="1"/>
  <c r="D14733" i="27"/>
  <c r="B14733" i="27"/>
  <c r="C14733" i="27" s="1"/>
  <c r="D14732" i="27"/>
  <c r="B14732" i="27"/>
  <c r="C14732" i="27" s="1"/>
  <c r="D14731" i="27"/>
  <c r="B14731" i="27"/>
  <c r="C14731" i="27" s="1"/>
  <c r="D14730" i="27"/>
  <c r="C14730" i="27"/>
  <c r="B14730" i="27"/>
  <c r="D14729" i="27"/>
  <c r="B14729" i="27"/>
  <c r="C14729" i="27" s="1"/>
  <c r="D14728" i="27"/>
  <c r="B14728" i="27"/>
  <c r="C14728" i="27" s="1"/>
  <c r="D14727" i="27"/>
  <c r="C14727" i="27"/>
  <c r="B14727" i="27"/>
  <c r="D14726" i="27"/>
  <c r="B14726" i="27"/>
  <c r="C14726" i="27" s="1"/>
  <c r="D14725" i="27"/>
  <c r="B14725" i="27"/>
  <c r="C14725" i="27" s="1"/>
  <c r="D14724" i="27"/>
  <c r="B14724" i="27"/>
  <c r="C14724" i="27" s="1"/>
  <c r="D14723" i="27"/>
  <c r="B14723" i="27"/>
  <c r="C14723" i="27" s="1"/>
  <c r="D14722" i="27"/>
  <c r="B14722" i="27"/>
  <c r="C14722" i="27" s="1"/>
  <c r="D14721" i="27"/>
  <c r="B14721" i="27"/>
  <c r="C14721" i="27" s="1"/>
  <c r="D14720" i="27"/>
  <c r="B14720" i="27"/>
  <c r="C14720" i="27" s="1"/>
  <c r="D14719" i="27"/>
  <c r="B14719" i="27"/>
  <c r="C14719" i="27" s="1"/>
  <c r="D14718" i="27"/>
  <c r="B14718" i="27"/>
  <c r="C14718" i="27" s="1"/>
  <c r="D14717" i="27"/>
  <c r="B14717" i="27"/>
  <c r="C14717" i="27" s="1"/>
  <c r="D14716" i="27"/>
  <c r="B14716" i="27"/>
  <c r="C14716" i="27" s="1"/>
  <c r="D14715" i="27"/>
  <c r="B14715" i="27"/>
  <c r="C14715" i="27" s="1"/>
  <c r="D14714" i="27"/>
  <c r="C14714" i="27"/>
  <c r="B14714" i="27"/>
  <c r="D14713" i="27"/>
  <c r="B14713" i="27"/>
  <c r="C14713" i="27" s="1"/>
  <c r="D14712" i="27"/>
  <c r="B14712" i="27"/>
  <c r="C14712" i="27" s="1"/>
  <c r="D14711" i="27"/>
  <c r="C14711" i="27"/>
  <c r="B14711" i="27"/>
  <c r="D14710" i="27"/>
  <c r="C14710" i="27"/>
  <c r="B14710" i="27"/>
  <c r="D14709" i="27"/>
  <c r="C14709" i="27"/>
  <c r="B14709" i="27"/>
  <c r="D14708" i="27"/>
  <c r="B14708" i="27"/>
  <c r="C14708" i="27" s="1"/>
  <c r="D14707" i="27"/>
  <c r="C14707" i="27"/>
  <c r="B14707" i="27"/>
  <c r="D14706" i="27"/>
  <c r="C14706" i="27"/>
  <c r="B14706" i="27"/>
  <c r="D14705" i="27"/>
  <c r="B14705" i="27"/>
  <c r="C14705" i="27" s="1"/>
  <c r="D14704" i="27"/>
  <c r="B14704" i="27"/>
  <c r="C14704" i="27" s="1"/>
  <c r="D14703" i="27"/>
  <c r="C14703" i="27"/>
  <c r="B14703" i="27"/>
  <c r="D14702" i="27"/>
  <c r="B14702" i="27"/>
  <c r="C14702" i="27" s="1"/>
  <c r="D14701" i="27"/>
  <c r="C14701" i="27"/>
  <c r="B14701" i="27"/>
  <c r="D14700" i="27"/>
  <c r="B14700" i="27"/>
  <c r="C14700" i="27" s="1"/>
  <c r="D14699" i="27"/>
  <c r="B14699" i="27"/>
  <c r="C14699" i="27" s="1"/>
  <c r="D14698" i="27"/>
  <c r="B14698" i="27"/>
  <c r="C14698" i="27" s="1"/>
  <c r="D14697" i="27"/>
  <c r="B14697" i="27"/>
  <c r="C14697" i="27" s="1"/>
  <c r="D14696" i="27"/>
  <c r="B14696" i="27"/>
  <c r="C14696" i="27" s="1"/>
  <c r="D14695" i="27"/>
  <c r="B14695" i="27"/>
  <c r="C14695" i="27" s="1"/>
  <c r="D14694" i="27"/>
  <c r="C14694" i="27"/>
  <c r="B14694" i="27"/>
  <c r="D14693" i="27"/>
  <c r="C14693" i="27"/>
  <c r="B14693" i="27"/>
  <c r="D14692" i="27"/>
  <c r="B14692" i="27"/>
  <c r="C14692" i="27" s="1"/>
  <c r="D14691" i="27"/>
  <c r="C14691" i="27"/>
  <c r="B14691" i="27"/>
  <c r="D14690" i="27"/>
  <c r="C14690" i="27"/>
  <c r="B14690" i="27"/>
  <c r="D14689" i="27"/>
  <c r="B14689" i="27"/>
  <c r="C14689" i="27" s="1"/>
  <c r="D14688" i="27"/>
  <c r="B14688" i="27"/>
  <c r="C14688" i="27" s="1"/>
  <c r="D14687" i="27"/>
  <c r="B14687" i="27"/>
  <c r="C14687" i="27" s="1"/>
  <c r="D14686" i="27"/>
  <c r="B14686" i="27"/>
  <c r="C14686" i="27" s="1"/>
  <c r="D14685" i="27"/>
  <c r="B14685" i="27"/>
  <c r="C14685" i="27" s="1"/>
  <c r="D14684" i="27"/>
  <c r="B14684" i="27"/>
  <c r="C14684" i="27" s="1"/>
  <c r="D14683" i="27"/>
  <c r="B14683" i="27"/>
  <c r="C14683" i="27" s="1"/>
  <c r="D14682" i="27"/>
  <c r="C14682" i="27"/>
  <c r="B14682" i="27"/>
  <c r="D14681" i="27"/>
  <c r="B14681" i="27"/>
  <c r="C14681" i="27" s="1"/>
  <c r="D14680" i="27"/>
  <c r="C14680" i="27"/>
  <c r="B14680" i="27"/>
  <c r="D14679" i="27"/>
  <c r="C14679" i="27"/>
  <c r="B14679" i="27"/>
  <c r="D14678" i="27"/>
  <c r="B14678" i="27"/>
  <c r="C14678" i="27" s="1"/>
  <c r="D14677" i="27"/>
  <c r="C14677" i="27"/>
  <c r="B14677" i="27"/>
  <c r="D14676" i="27"/>
  <c r="B14676" i="27"/>
  <c r="C14676" i="27" s="1"/>
  <c r="D14675" i="27"/>
  <c r="B14675" i="27"/>
  <c r="C14675" i="27" s="1"/>
  <c r="D14674" i="27"/>
  <c r="B14674" i="27"/>
  <c r="C14674" i="27" s="1"/>
  <c r="D14673" i="27"/>
  <c r="B14673" i="27"/>
  <c r="C14673" i="27" s="1"/>
  <c r="D14672" i="27"/>
  <c r="B14672" i="27"/>
  <c r="C14672" i="27" s="1"/>
  <c r="D14671" i="27"/>
  <c r="C14671" i="27"/>
  <c r="B14671" i="27"/>
  <c r="D14670" i="27"/>
  <c r="B14670" i="27"/>
  <c r="C14670" i="27" s="1"/>
  <c r="D14669" i="27"/>
  <c r="B14669" i="27"/>
  <c r="C14669" i="27" s="1"/>
  <c r="D14668" i="27"/>
  <c r="B14668" i="27"/>
  <c r="C14668" i="27" s="1"/>
  <c r="D14667" i="27"/>
  <c r="B14667" i="27"/>
  <c r="C14667" i="27" s="1"/>
  <c r="D14666" i="27"/>
  <c r="B14666" i="27"/>
  <c r="C14666" i="27" s="1"/>
  <c r="D14665" i="27"/>
  <c r="B14665" i="27"/>
  <c r="C14665" i="27" s="1"/>
  <c r="D14664" i="27"/>
  <c r="B14664" i="27"/>
  <c r="C14664" i="27" s="1"/>
  <c r="D14663" i="27"/>
  <c r="B14663" i="27"/>
  <c r="C14663" i="27" s="1"/>
  <c r="D14662" i="27"/>
  <c r="B14662" i="27"/>
  <c r="C14662" i="27" s="1"/>
  <c r="D14661" i="27"/>
  <c r="B14661" i="27"/>
  <c r="C14661" i="27" s="1"/>
  <c r="D14660" i="27"/>
  <c r="B14660" i="27"/>
  <c r="C14660" i="27" s="1"/>
  <c r="D14659" i="27"/>
  <c r="B14659" i="27"/>
  <c r="C14659" i="27" s="1"/>
  <c r="D14658" i="27"/>
  <c r="B14658" i="27"/>
  <c r="C14658" i="27" s="1"/>
  <c r="D14657" i="27"/>
  <c r="C14657" i="27"/>
  <c r="B14657" i="27"/>
  <c r="D14656" i="27"/>
  <c r="B14656" i="27"/>
  <c r="C14656" i="27" s="1"/>
  <c r="D14655" i="27"/>
  <c r="B14655" i="27"/>
  <c r="C14655" i="27" s="1"/>
  <c r="D14654" i="27"/>
  <c r="B14654" i="27"/>
  <c r="C14654" i="27" s="1"/>
  <c r="D14653" i="27"/>
  <c r="B14653" i="27"/>
  <c r="C14653" i="27" s="1"/>
  <c r="D14652" i="27"/>
  <c r="B14652" i="27"/>
  <c r="C14652" i="27" s="1"/>
  <c r="D14651" i="27"/>
  <c r="B14651" i="27"/>
  <c r="C14651" i="27" s="1"/>
  <c r="D14650" i="27"/>
  <c r="C14650" i="27"/>
  <c r="B14650" i="27"/>
  <c r="D14649" i="27"/>
  <c r="B14649" i="27"/>
  <c r="C14649" i="27" s="1"/>
  <c r="D14648" i="27"/>
  <c r="C14648" i="27"/>
  <c r="B14648" i="27"/>
  <c r="D14647" i="27"/>
  <c r="C14647" i="27"/>
  <c r="B14647" i="27"/>
  <c r="D14646" i="27"/>
  <c r="B14646" i="27"/>
  <c r="C14646" i="27" s="1"/>
  <c r="D14645" i="27"/>
  <c r="B14645" i="27"/>
  <c r="C14645" i="27" s="1"/>
  <c r="D14644" i="27"/>
  <c r="B14644" i="27"/>
  <c r="C14644" i="27" s="1"/>
  <c r="D14643" i="27"/>
  <c r="B14643" i="27"/>
  <c r="C14643" i="27" s="1"/>
  <c r="D14642" i="27"/>
  <c r="B14642" i="27"/>
  <c r="C14642" i="27" s="1"/>
  <c r="D14641" i="27"/>
  <c r="B14641" i="27"/>
  <c r="C14641" i="27" s="1"/>
  <c r="D14640" i="27"/>
  <c r="B14640" i="27"/>
  <c r="C14640" i="27" s="1"/>
  <c r="D14639" i="27"/>
  <c r="B14639" i="27"/>
  <c r="C14639" i="27" s="1"/>
  <c r="D14638" i="27"/>
  <c r="B14638" i="27"/>
  <c r="C14638" i="27" s="1"/>
  <c r="D14637" i="27"/>
  <c r="B14637" i="27"/>
  <c r="C14637" i="27" s="1"/>
  <c r="D14636" i="27"/>
  <c r="B14636" i="27"/>
  <c r="C14636" i="27" s="1"/>
  <c r="D14635" i="27"/>
  <c r="B14635" i="27"/>
  <c r="C14635" i="27" s="1"/>
  <c r="D14634" i="27"/>
  <c r="C14634" i="27"/>
  <c r="B14634" i="27"/>
  <c r="D14633" i="27"/>
  <c r="C14633" i="27"/>
  <c r="B14633" i="27"/>
  <c r="D14632" i="27"/>
  <c r="C14632" i="27"/>
  <c r="B14632" i="27"/>
  <c r="D14631" i="27"/>
  <c r="B14631" i="27"/>
  <c r="C14631" i="27" s="1"/>
  <c r="D14630" i="27"/>
  <c r="B14630" i="27"/>
  <c r="C14630" i="27" s="1"/>
  <c r="D14629" i="27"/>
  <c r="B14629" i="27"/>
  <c r="C14629" i="27" s="1"/>
  <c r="D14628" i="27"/>
  <c r="B14628" i="27"/>
  <c r="C14628" i="27" s="1"/>
  <c r="D14627" i="27"/>
  <c r="B14627" i="27"/>
  <c r="C14627" i="27" s="1"/>
  <c r="D14626" i="27"/>
  <c r="B14626" i="27"/>
  <c r="C14626" i="27" s="1"/>
  <c r="D14625" i="27"/>
  <c r="B14625" i="27"/>
  <c r="C14625" i="27" s="1"/>
  <c r="D14624" i="27"/>
  <c r="B14624" i="27"/>
  <c r="C14624" i="27" s="1"/>
  <c r="D14623" i="27"/>
  <c r="C14623" i="27"/>
  <c r="B14623" i="27"/>
  <c r="D14622" i="27"/>
  <c r="B14622" i="27"/>
  <c r="C14622" i="27" s="1"/>
  <c r="D14621" i="27"/>
  <c r="C14621" i="27"/>
  <c r="B14621" i="27"/>
  <c r="D14620" i="27"/>
  <c r="B14620" i="27"/>
  <c r="C14620" i="27" s="1"/>
  <c r="D14619" i="27"/>
  <c r="B14619" i="27"/>
  <c r="C14619" i="27" s="1"/>
  <c r="D14618" i="27"/>
  <c r="C14618" i="27"/>
  <c r="B14618" i="27"/>
  <c r="D14617" i="27"/>
  <c r="B14617" i="27"/>
  <c r="C14617" i="27" s="1"/>
  <c r="D14616" i="27"/>
  <c r="B14616" i="27"/>
  <c r="C14616" i="27" s="1"/>
  <c r="D14615" i="27"/>
  <c r="C14615" i="27"/>
  <c r="B14615" i="27"/>
  <c r="D14614" i="27"/>
  <c r="B14614" i="27"/>
  <c r="C14614" i="27" s="1"/>
  <c r="D14613" i="27"/>
  <c r="B14613" i="27"/>
  <c r="C14613" i="27" s="1"/>
  <c r="D14612" i="27"/>
  <c r="B14612" i="27"/>
  <c r="C14612" i="27" s="1"/>
  <c r="D14611" i="27"/>
  <c r="B14611" i="27"/>
  <c r="C14611" i="27" s="1"/>
  <c r="D14610" i="27"/>
  <c r="C14610" i="27"/>
  <c r="B14610" i="27"/>
  <c r="D14609" i="27"/>
  <c r="B14609" i="27"/>
  <c r="C14609" i="27" s="1"/>
  <c r="D14608" i="27"/>
  <c r="B14608" i="27"/>
  <c r="C14608" i="27" s="1"/>
  <c r="D14607" i="27"/>
  <c r="B14607" i="27"/>
  <c r="C14607" i="27" s="1"/>
  <c r="D14606" i="27"/>
  <c r="B14606" i="27"/>
  <c r="C14606" i="27" s="1"/>
  <c r="D14605" i="27"/>
  <c r="B14605" i="27"/>
  <c r="C14605" i="27" s="1"/>
  <c r="D14604" i="27"/>
  <c r="B14604" i="27"/>
  <c r="C14604" i="27" s="1"/>
  <c r="D14603" i="27"/>
  <c r="B14603" i="27"/>
  <c r="C14603" i="27" s="1"/>
  <c r="D14602" i="27"/>
  <c r="C14602" i="27"/>
  <c r="B14602" i="27"/>
  <c r="D14601" i="27"/>
  <c r="B14601" i="27"/>
  <c r="C14601" i="27" s="1"/>
  <c r="D14600" i="27"/>
  <c r="C14600" i="27"/>
  <c r="B14600" i="27"/>
  <c r="D14599" i="27"/>
  <c r="C14599" i="27"/>
  <c r="B14599" i="27"/>
  <c r="D14598" i="27"/>
  <c r="C14598" i="27"/>
  <c r="B14598" i="27"/>
  <c r="D14597" i="27"/>
  <c r="B14597" i="27"/>
  <c r="C14597" i="27" s="1"/>
  <c r="D14596" i="27"/>
  <c r="B14596" i="27"/>
  <c r="C14596" i="27" s="1"/>
  <c r="D14595" i="27"/>
  <c r="C14595" i="27"/>
  <c r="B14595" i="27"/>
  <c r="D14594" i="27"/>
  <c r="B14594" i="27"/>
  <c r="C14594" i="27" s="1"/>
  <c r="D14593" i="27"/>
  <c r="B14593" i="27"/>
  <c r="C14593" i="27" s="1"/>
  <c r="D14592" i="27"/>
  <c r="B14592" i="27"/>
  <c r="C14592" i="27" s="1"/>
  <c r="D14591" i="27"/>
  <c r="B14591" i="27"/>
  <c r="C14591" i="27" s="1"/>
  <c r="D14590" i="27"/>
  <c r="B14590" i="27"/>
  <c r="C14590" i="27" s="1"/>
  <c r="D14589" i="27"/>
  <c r="C14589" i="27"/>
  <c r="B14589" i="27"/>
  <c r="D14588" i="27"/>
  <c r="B14588" i="27"/>
  <c r="C14588" i="27" s="1"/>
  <c r="D14587" i="27"/>
  <c r="B14587" i="27"/>
  <c r="C14587" i="27" s="1"/>
  <c r="D14586" i="27"/>
  <c r="C14586" i="27"/>
  <c r="B14586" i="27"/>
  <c r="D14585" i="27"/>
  <c r="B14585" i="27"/>
  <c r="C14585" i="27" s="1"/>
  <c r="D14584" i="27"/>
  <c r="C14584" i="27"/>
  <c r="B14584" i="27"/>
  <c r="D14583" i="27"/>
  <c r="C14583" i="27"/>
  <c r="B14583" i="27"/>
  <c r="D14582" i="27"/>
  <c r="C14582" i="27"/>
  <c r="B14582" i="27"/>
  <c r="D14581" i="27"/>
  <c r="C14581" i="27"/>
  <c r="B14581" i="27"/>
  <c r="D14580" i="27"/>
  <c r="B14580" i="27"/>
  <c r="C14580" i="27" s="1"/>
  <c r="D14579" i="27"/>
  <c r="C14579" i="27"/>
  <c r="B14579" i="27"/>
  <c r="D14578" i="27"/>
  <c r="C14578" i="27"/>
  <c r="B14578" i="27"/>
  <c r="D14577" i="27"/>
  <c r="C14577" i="27"/>
  <c r="B14577" i="27"/>
  <c r="D14576" i="27"/>
  <c r="B14576" i="27"/>
  <c r="C14576" i="27" s="1"/>
  <c r="D14575" i="27"/>
  <c r="C14575" i="27"/>
  <c r="B14575" i="27"/>
  <c r="D14574" i="27"/>
  <c r="B14574" i="27"/>
  <c r="C14574" i="27" s="1"/>
  <c r="D14573" i="27"/>
  <c r="C14573" i="27"/>
  <c r="B14573" i="27"/>
  <c r="D14572" i="27"/>
  <c r="B14572" i="27"/>
  <c r="C14572" i="27" s="1"/>
  <c r="D14571" i="27"/>
  <c r="B14571" i="27"/>
  <c r="C14571" i="27" s="1"/>
  <c r="D14570" i="27"/>
  <c r="B14570" i="27"/>
  <c r="C14570" i="27" s="1"/>
  <c r="D14569" i="27"/>
  <c r="B14569" i="27"/>
  <c r="C14569" i="27" s="1"/>
  <c r="D14568" i="27"/>
  <c r="B14568" i="27"/>
  <c r="C14568" i="27" s="1"/>
  <c r="D14567" i="27"/>
  <c r="C14567" i="27"/>
  <c r="B14567" i="27"/>
  <c r="D14566" i="27"/>
  <c r="C14566" i="27"/>
  <c r="B14566" i="27"/>
  <c r="D14565" i="27"/>
  <c r="C14565" i="27"/>
  <c r="B14565" i="27"/>
  <c r="D14564" i="27"/>
  <c r="B14564" i="27"/>
  <c r="C14564" i="27" s="1"/>
  <c r="D14563" i="27"/>
  <c r="C14563" i="27"/>
  <c r="B14563" i="27"/>
  <c r="D14562" i="27"/>
  <c r="C14562" i="27"/>
  <c r="B14562" i="27"/>
  <c r="D14561" i="27"/>
  <c r="B14561" i="27"/>
  <c r="C14561" i="27" s="1"/>
  <c r="D14560" i="27"/>
  <c r="B14560" i="27"/>
  <c r="C14560" i="27" s="1"/>
  <c r="D14559" i="27"/>
  <c r="B14559" i="27"/>
  <c r="C14559" i="27" s="1"/>
  <c r="D14558" i="27"/>
  <c r="B14558" i="27"/>
  <c r="C14558" i="27" s="1"/>
  <c r="D14557" i="27"/>
  <c r="B14557" i="27"/>
  <c r="C14557" i="27" s="1"/>
  <c r="D14556" i="27"/>
  <c r="B14556" i="27"/>
  <c r="C14556" i="27" s="1"/>
  <c r="D14555" i="27"/>
  <c r="B14555" i="27"/>
  <c r="C14555" i="27" s="1"/>
  <c r="D14554" i="27"/>
  <c r="B14554" i="27"/>
  <c r="C14554" i="27" s="1"/>
  <c r="D14553" i="27"/>
  <c r="B14553" i="27"/>
  <c r="C14553" i="27" s="1"/>
  <c r="D14552" i="27"/>
  <c r="C14552" i="27"/>
  <c r="B14552" i="27"/>
  <c r="D14551" i="27"/>
  <c r="B14551" i="27"/>
  <c r="C14551" i="27" s="1"/>
  <c r="D14550" i="27"/>
  <c r="B14550" i="27"/>
  <c r="C14550" i="27" s="1"/>
  <c r="D14549" i="27"/>
  <c r="C14549" i="27"/>
  <c r="B14549" i="27"/>
  <c r="D14548" i="27"/>
  <c r="B14548" i="27"/>
  <c r="C14548" i="27" s="1"/>
  <c r="D14547" i="27"/>
  <c r="B14547" i="27"/>
  <c r="C14547" i="27" s="1"/>
  <c r="D14546" i="27"/>
  <c r="C14546" i="27"/>
  <c r="B14546" i="27"/>
  <c r="D14545" i="27"/>
  <c r="C14545" i="27"/>
  <c r="B14545" i="27"/>
  <c r="D14544" i="27"/>
  <c r="C14544" i="27"/>
  <c r="B14544" i="27"/>
  <c r="D14543" i="27"/>
  <c r="C14543" i="27"/>
  <c r="B14543" i="27"/>
  <c r="D14542" i="27"/>
  <c r="B14542" i="27"/>
  <c r="C14542" i="27" s="1"/>
  <c r="D14541" i="27"/>
  <c r="C14541" i="27"/>
  <c r="B14541" i="27"/>
  <c r="D14540" i="27"/>
  <c r="B14540" i="27"/>
  <c r="C14540" i="27" s="1"/>
  <c r="D14539" i="27"/>
  <c r="B14539" i="27"/>
  <c r="C14539" i="27" s="1"/>
  <c r="D14538" i="27"/>
  <c r="B14538" i="27"/>
  <c r="C14538" i="27" s="1"/>
  <c r="D14537" i="27"/>
  <c r="B14537" i="27"/>
  <c r="C14537" i="27" s="1"/>
  <c r="D14536" i="27"/>
  <c r="B14536" i="27"/>
  <c r="C14536" i="27" s="1"/>
  <c r="D14535" i="27"/>
  <c r="B14535" i="27"/>
  <c r="C14535" i="27" s="1"/>
  <c r="D14534" i="27"/>
  <c r="C14534" i="27"/>
  <c r="B14534" i="27"/>
  <c r="D14533" i="27"/>
  <c r="C14533" i="27"/>
  <c r="B14533" i="27"/>
  <c r="D14532" i="27"/>
  <c r="B14532" i="27"/>
  <c r="C14532" i="27" s="1"/>
  <c r="D14531" i="27"/>
  <c r="C14531" i="27"/>
  <c r="B14531" i="27"/>
  <c r="D14530" i="27"/>
  <c r="C14530" i="27"/>
  <c r="B14530" i="27"/>
  <c r="D14529" i="27"/>
  <c r="C14529" i="27"/>
  <c r="B14529" i="27"/>
  <c r="D14528" i="27"/>
  <c r="B14528" i="27"/>
  <c r="C14528" i="27" s="1"/>
  <c r="D14527" i="27"/>
  <c r="C14527" i="27"/>
  <c r="B14527" i="27"/>
  <c r="D14526" i="27"/>
  <c r="B14526" i="27"/>
  <c r="C14526" i="27" s="1"/>
  <c r="D14525" i="27"/>
  <c r="C14525" i="27"/>
  <c r="B14525" i="27"/>
  <c r="D14524" i="27"/>
  <c r="B14524" i="27"/>
  <c r="C14524" i="27" s="1"/>
  <c r="D14523" i="27"/>
  <c r="B14523" i="27"/>
  <c r="C14523" i="27" s="1"/>
  <c r="D14522" i="27"/>
  <c r="B14522" i="27"/>
  <c r="C14522" i="27" s="1"/>
  <c r="D14521" i="27"/>
  <c r="B14521" i="27"/>
  <c r="C14521" i="27" s="1"/>
  <c r="D14520" i="27"/>
  <c r="B14520" i="27"/>
  <c r="C14520" i="27" s="1"/>
  <c r="D14519" i="27"/>
  <c r="B14519" i="27"/>
  <c r="C14519" i="27" s="1"/>
  <c r="D14518" i="27"/>
  <c r="B14518" i="27"/>
  <c r="C14518" i="27" s="1"/>
  <c r="D14517" i="27"/>
  <c r="B14517" i="27"/>
  <c r="C14517" i="27" s="1"/>
  <c r="D14516" i="27"/>
  <c r="B14516" i="27"/>
  <c r="C14516" i="27" s="1"/>
  <c r="D14515" i="27"/>
  <c r="B14515" i="27"/>
  <c r="C14515" i="27" s="1"/>
  <c r="D14514" i="27"/>
  <c r="B14514" i="27"/>
  <c r="C14514" i="27" s="1"/>
  <c r="D14513" i="27"/>
  <c r="C14513" i="27"/>
  <c r="B14513" i="27"/>
  <c r="D14512" i="27"/>
  <c r="B14512" i="27"/>
  <c r="C14512" i="27" s="1"/>
  <c r="D14511" i="27"/>
  <c r="B14511" i="27"/>
  <c r="C14511" i="27" s="1"/>
  <c r="D14510" i="27"/>
  <c r="B14510" i="27"/>
  <c r="C14510" i="27" s="1"/>
  <c r="D14509" i="27"/>
  <c r="B14509" i="27"/>
  <c r="C14509" i="27" s="1"/>
  <c r="D14508" i="27"/>
  <c r="B14508" i="27"/>
  <c r="C14508" i="27" s="1"/>
  <c r="D14507" i="27"/>
  <c r="B14507" i="27"/>
  <c r="C14507" i="27" s="1"/>
  <c r="D14506" i="27"/>
  <c r="C14506" i="27"/>
  <c r="B14506" i="27"/>
  <c r="D14505" i="27"/>
  <c r="B14505" i="27"/>
  <c r="C14505" i="27" s="1"/>
  <c r="D14504" i="27"/>
  <c r="B14504" i="27"/>
  <c r="C14504" i="27" s="1"/>
  <c r="D14503" i="27"/>
  <c r="B14503" i="27"/>
  <c r="C14503" i="27" s="1"/>
  <c r="D14502" i="27"/>
  <c r="B14502" i="27"/>
  <c r="C14502" i="27" s="1"/>
  <c r="D14501" i="27"/>
  <c r="C14501" i="27"/>
  <c r="B14501" i="27"/>
  <c r="D14500" i="27"/>
  <c r="B14500" i="27"/>
  <c r="C14500" i="27" s="1"/>
  <c r="D14499" i="27"/>
  <c r="B14499" i="27"/>
  <c r="C14499" i="27" s="1"/>
  <c r="D14498" i="27"/>
  <c r="B14498" i="27"/>
  <c r="C14498" i="27" s="1"/>
  <c r="D14497" i="27"/>
  <c r="B14497" i="27"/>
  <c r="C14497" i="27" s="1"/>
  <c r="D14496" i="27"/>
  <c r="B14496" i="27"/>
  <c r="C14496" i="27" s="1"/>
  <c r="D14495" i="27"/>
  <c r="B14495" i="27"/>
  <c r="C14495" i="27" s="1"/>
  <c r="D14494" i="27"/>
  <c r="B14494" i="27"/>
  <c r="C14494" i="27" s="1"/>
  <c r="D14493" i="27"/>
  <c r="B14493" i="27"/>
  <c r="C14493" i="27" s="1"/>
  <c r="D14492" i="27"/>
  <c r="B14492" i="27"/>
  <c r="C14492" i="27" s="1"/>
  <c r="D14491" i="27"/>
  <c r="B14491" i="27"/>
  <c r="C14491" i="27" s="1"/>
  <c r="D14490" i="27"/>
  <c r="C14490" i="27"/>
  <c r="B14490" i="27"/>
  <c r="D14489" i="27"/>
  <c r="B14489" i="27"/>
  <c r="C14489" i="27" s="1"/>
  <c r="D14488" i="27"/>
  <c r="B14488" i="27"/>
  <c r="C14488" i="27" s="1"/>
  <c r="D14487" i="27"/>
  <c r="C14487" i="27"/>
  <c r="B14487" i="27"/>
  <c r="D14486" i="27"/>
  <c r="B14486" i="27"/>
  <c r="C14486" i="27" s="1"/>
  <c r="D14485" i="27"/>
  <c r="B14485" i="27"/>
  <c r="C14485" i="27" s="1"/>
  <c r="D14484" i="27"/>
  <c r="B14484" i="27"/>
  <c r="C14484" i="27" s="1"/>
  <c r="D14483" i="27"/>
  <c r="B14483" i="27"/>
  <c r="C14483" i="27" s="1"/>
  <c r="D14482" i="27"/>
  <c r="B14482" i="27"/>
  <c r="C14482" i="27" s="1"/>
  <c r="D14481" i="27"/>
  <c r="B14481" i="27"/>
  <c r="C14481" i="27" s="1"/>
  <c r="D14480" i="27"/>
  <c r="B14480" i="27"/>
  <c r="C14480" i="27" s="1"/>
  <c r="D14479" i="27"/>
  <c r="B14479" i="27"/>
  <c r="C14479" i="27" s="1"/>
  <c r="D14478" i="27"/>
  <c r="B14478" i="27"/>
  <c r="C14478" i="27" s="1"/>
  <c r="D14477" i="27"/>
  <c r="B14477" i="27"/>
  <c r="C14477" i="27" s="1"/>
  <c r="D14476" i="27"/>
  <c r="B14476" i="27"/>
  <c r="C14476" i="27" s="1"/>
  <c r="D14475" i="27"/>
  <c r="B14475" i="27"/>
  <c r="C14475" i="27" s="1"/>
  <c r="D14474" i="27"/>
  <c r="B14474" i="27"/>
  <c r="C14474" i="27" s="1"/>
  <c r="D14473" i="27"/>
  <c r="B14473" i="27"/>
  <c r="C14473" i="27" s="1"/>
  <c r="D14472" i="27"/>
  <c r="C14472" i="27"/>
  <c r="B14472" i="27"/>
  <c r="D14471" i="27"/>
  <c r="B14471" i="27"/>
  <c r="C14471" i="27" s="1"/>
  <c r="D14470" i="27"/>
  <c r="B14470" i="27"/>
  <c r="C14470" i="27" s="1"/>
  <c r="D14469" i="27"/>
  <c r="B14469" i="27"/>
  <c r="C14469" i="27" s="1"/>
  <c r="D14468" i="27"/>
  <c r="B14468" i="27"/>
  <c r="C14468" i="27" s="1"/>
  <c r="D14467" i="27"/>
  <c r="B14467" i="27"/>
  <c r="C14467" i="27" s="1"/>
  <c r="D14466" i="27"/>
  <c r="B14466" i="27"/>
  <c r="C14466" i="27" s="1"/>
  <c r="D14465" i="27"/>
  <c r="B14465" i="27"/>
  <c r="C14465" i="27" s="1"/>
  <c r="D14464" i="27"/>
  <c r="B14464" i="27"/>
  <c r="C14464" i="27" s="1"/>
  <c r="D14463" i="27"/>
  <c r="B14463" i="27"/>
  <c r="C14463" i="27" s="1"/>
  <c r="D14462" i="27"/>
  <c r="B14462" i="27"/>
  <c r="C14462" i="27" s="1"/>
  <c r="D14461" i="27"/>
  <c r="B14461" i="27"/>
  <c r="C14461" i="27" s="1"/>
  <c r="D14460" i="27"/>
  <c r="B14460" i="27"/>
  <c r="C14460" i="27" s="1"/>
  <c r="D14459" i="27"/>
  <c r="B14459" i="27"/>
  <c r="C14459" i="27" s="1"/>
  <c r="D14458" i="27"/>
  <c r="C14458" i="27"/>
  <c r="B14458" i="27"/>
  <c r="D14457" i="27"/>
  <c r="B14457" i="27"/>
  <c r="C14457" i="27" s="1"/>
  <c r="D14456" i="27"/>
  <c r="C14456" i="27"/>
  <c r="B14456" i="27"/>
  <c r="D14455" i="27"/>
  <c r="C14455" i="27"/>
  <c r="B14455" i="27"/>
  <c r="D14454" i="27"/>
  <c r="C14454" i="27"/>
  <c r="B14454" i="27"/>
  <c r="D14453" i="27"/>
  <c r="B14453" i="27"/>
  <c r="C14453" i="27" s="1"/>
  <c r="D14452" i="27"/>
  <c r="B14452" i="27"/>
  <c r="C14452" i="27" s="1"/>
  <c r="D14451" i="27"/>
  <c r="C14451" i="27"/>
  <c r="B14451" i="27"/>
  <c r="D14450" i="27"/>
  <c r="B14450" i="27"/>
  <c r="C14450" i="27" s="1"/>
  <c r="D14449" i="27"/>
  <c r="B14449" i="27"/>
  <c r="C14449" i="27" s="1"/>
  <c r="D14448" i="27"/>
  <c r="B14448" i="27"/>
  <c r="C14448" i="27" s="1"/>
  <c r="D14447" i="27"/>
  <c r="B14447" i="27"/>
  <c r="C14447" i="27" s="1"/>
  <c r="D14446" i="27"/>
  <c r="B14446" i="27"/>
  <c r="C14446" i="27" s="1"/>
  <c r="D14445" i="27"/>
  <c r="C14445" i="27"/>
  <c r="B14445" i="27"/>
  <c r="D14444" i="27"/>
  <c r="B14444" i="27"/>
  <c r="C14444" i="27" s="1"/>
  <c r="D14443" i="27"/>
  <c r="B14443" i="27"/>
  <c r="C14443" i="27" s="1"/>
  <c r="D14442" i="27"/>
  <c r="B14442" i="27"/>
  <c r="C14442" i="27" s="1"/>
  <c r="D14441" i="27"/>
  <c r="C14441" i="27"/>
  <c r="B14441" i="27"/>
  <c r="D14440" i="27"/>
  <c r="C14440" i="27"/>
  <c r="B14440" i="27"/>
  <c r="D14439" i="27"/>
  <c r="C14439" i="27"/>
  <c r="B14439" i="27"/>
  <c r="D14438" i="27"/>
  <c r="B14438" i="27"/>
  <c r="C14438" i="27" s="1"/>
  <c r="D14437" i="27"/>
  <c r="B14437" i="27"/>
  <c r="C14437" i="27" s="1"/>
  <c r="D14436" i="27"/>
  <c r="B14436" i="27"/>
  <c r="C14436" i="27" s="1"/>
  <c r="D14435" i="27"/>
  <c r="B14435" i="27"/>
  <c r="C14435" i="27" s="1"/>
  <c r="D14434" i="27"/>
  <c r="B14434" i="27"/>
  <c r="C14434" i="27" s="1"/>
  <c r="D14433" i="27"/>
  <c r="B14433" i="27"/>
  <c r="C14433" i="27" s="1"/>
  <c r="D14432" i="27"/>
  <c r="B14432" i="27"/>
  <c r="C14432" i="27" s="1"/>
  <c r="D14431" i="27"/>
  <c r="C14431" i="27"/>
  <c r="B14431" i="27"/>
  <c r="D14430" i="27"/>
  <c r="B14430" i="27"/>
  <c r="C14430" i="27" s="1"/>
  <c r="D14429" i="27"/>
  <c r="C14429" i="27"/>
  <c r="B14429" i="27"/>
  <c r="D14428" i="27"/>
  <c r="B14428" i="27"/>
  <c r="C14428" i="27" s="1"/>
  <c r="D14427" i="27"/>
  <c r="B14427" i="27"/>
  <c r="C14427" i="27" s="1"/>
  <c r="D14426" i="27"/>
  <c r="B14426" i="27"/>
  <c r="C14426" i="27" s="1"/>
  <c r="D14425" i="27"/>
  <c r="B14425" i="27"/>
  <c r="C14425" i="27" s="1"/>
  <c r="D14424" i="27"/>
  <c r="B14424" i="27"/>
  <c r="C14424" i="27" s="1"/>
  <c r="D14423" i="27"/>
  <c r="B14423" i="27"/>
  <c r="C14423" i="27" s="1"/>
  <c r="D14422" i="27"/>
  <c r="B14422" i="27"/>
  <c r="C14422" i="27" s="1"/>
  <c r="D14421" i="27"/>
  <c r="B14421" i="27"/>
  <c r="C14421" i="27" s="1"/>
  <c r="D14420" i="27"/>
  <c r="B14420" i="27"/>
  <c r="C14420" i="27" s="1"/>
  <c r="D14419" i="27"/>
  <c r="B14419" i="27"/>
  <c r="C14419" i="27" s="1"/>
  <c r="D14418" i="27"/>
  <c r="C14418" i="27"/>
  <c r="B14418" i="27"/>
  <c r="D14417" i="27"/>
  <c r="C14417" i="27"/>
  <c r="B14417" i="27"/>
  <c r="D14416" i="27"/>
  <c r="B14416" i="27"/>
  <c r="C14416" i="27" s="1"/>
  <c r="D14415" i="27"/>
  <c r="B14415" i="27"/>
  <c r="C14415" i="27" s="1"/>
  <c r="D14414" i="27"/>
  <c r="B14414" i="27"/>
  <c r="C14414" i="27" s="1"/>
  <c r="D14413" i="27"/>
  <c r="B14413" i="27"/>
  <c r="C14413" i="27" s="1"/>
  <c r="D14412" i="27"/>
  <c r="B14412" i="27"/>
  <c r="C14412" i="27" s="1"/>
  <c r="D14411" i="27"/>
  <c r="B14411" i="27"/>
  <c r="C14411" i="27" s="1"/>
  <c r="D14410" i="27"/>
  <c r="C14410" i="27"/>
  <c r="B14410" i="27"/>
  <c r="D14409" i="27"/>
  <c r="B14409" i="27"/>
  <c r="C14409" i="27" s="1"/>
  <c r="D14408" i="27"/>
  <c r="B14408" i="27"/>
  <c r="C14408" i="27" s="1"/>
  <c r="D14407" i="27"/>
  <c r="C14407" i="27"/>
  <c r="B14407" i="27"/>
  <c r="D14406" i="27"/>
  <c r="C14406" i="27"/>
  <c r="B14406" i="27"/>
  <c r="D14405" i="27"/>
  <c r="C14405" i="27"/>
  <c r="B14405" i="27"/>
  <c r="D14404" i="27"/>
  <c r="B14404" i="27"/>
  <c r="C14404" i="27" s="1"/>
  <c r="D14403" i="27"/>
  <c r="C14403" i="27"/>
  <c r="B14403" i="27"/>
  <c r="D14402" i="27"/>
  <c r="C14402" i="27"/>
  <c r="B14402" i="27"/>
  <c r="D14401" i="27"/>
  <c r="B14401" i="27"/>
  <c r="C14401" i="27" s="1"/>
  <c r="D14400" i="27"/>
  <c r="B14400" i="27"/>
  <c r="C14400" i="27" s="1"/>
  <c r="D14399" i="27"/>
  <c r="C14399" i="27"/>
  <c r="B14399" i="27"/>
  <c r="D14398" i="27"/>
  <c r="B14398" i="27"/>
  <c r="C14398" i="27" s="1"/>
  <c r="D14397" i="27"/>
  <c r="C14397" i="27"/>
  <c r="B14397" i="27"/>
  <c r="D14396" i="27"/>
  <c r="B14396" i="27"/>
  <c r="C14396" i="27" s="1"/>
  <c r="D14395" i="27"/>
  <c r="B14395" i="27"/>
  <c r="C14395" i="27" s="1"/>
  <c r="D14394" i="27"/>
  <c r="B14394" i="27"/>
  <c r="C14394" i="27" s="1"/>
  <c r="D14393" i="27"/>
  <c r="B14393" i="27"/>
  <c r="C14393" i="27" s="1"/>
  <c r="D14392" i="27"/>
  <c r="B14392" i="27"/>
  <c r="C14392" i="27" s="1"/>
  <c r="D14391" i="27"/>
  <c r="B14391" i="27"/>
  <c r="C14391" i="27" s="1"/>
  <c r="D14390" i="27"/>
  <c r="B14390" i="27"/>
  <c r="C14390" i="27" s="1"/>
  <c r="D14389" i="27"/>
  <c r="C14389" i="27"/>
  <c r="B14389" i="27"/>
  <c r="D14388" i="27"/>
  <c r="B14388" i="27"/>
  <c r="C14388" i="27" s="1"/>
  <c r="D14387" i="27"/>
  <c r="B14387" i="27"/>
  <c r="C14387" i="27" s="1"/>
  <c r="D14386" i="27"/>
  <c r="C14386" i="27"/>
  <c r="B14386" i="27"/>
  <c r="D14385" i="27"/>
  <c r="C14385" i="27"/>
  <c r="B14385" i="27"/>
  <c r="D14384" i="27"/>
  <c r="B14384" i="27"/>
  <c r="C14384" i="27" s="1"/>
  <c r="D14383" i="27"/>
  <c r="C14383" i="27"/>
  <c r="B14383" i="27"/>
  <c r="D14382" i="27"/>
  <c r="B14382" i="27"/>
  <c r="C14382" i="27" s="1"/>
  <c r="D14381" i="27"/>
  <c r="B14381" i="27"/>
  <c r="C14381" i="27" s="1"/>
  <c r="D14380" i="27"/>
  <c r="B14380" i="27"/>
  <c r="C14380" i="27" s="1"/>
  <c r="D14379" i="27"/>
  <c r="B14379" i="27"/>
  <c r="C14379" i="27" s="1"/>
  <c r="D14378" i="27"/>
  <c r="B14378" i="27"/>
  <c r="C14378" i="27" s="1"/>
  <c r="D14377" i="27"/>
  <c r="B14377" i="27"/>
  <c r="C14377" i="27" s="1"/>
  <c r="D14376" i="27"/>
  <c r="B14376" i="27"/>
  <c r="C14376" i="27" s="1"/>
  <c r="D14375" i="27"/>
  <c r="B14375" i="27"/>
  <c r="C14375" i="27" s="1"/>
  <c r="D14374" i="27"/>
  <c r="C14374" i="27"/>
  <c r="B14374" i="27"/>
  <c r="D14373" i="27"/>
  <c r="C14373" i="27"/>
  <c r="B14373" i="27"/>
  <c r="D14372" i="27"/>
  <c r="B14372" i="27"/>
  <c r="C14372" i="27" s="1"/>
  <c r="D14371" i="27"/>
  <c r="C14371" i="27"/>
  <c r="B14371" i="27"/>
  <c r="D14370" i="27"/>
  <c r="C14370" i="27"/>
  <c r="B14370" i="27"/>
  <c r="D14369" i="27"/>
  <c r="B14369" i="27"/>
  <c r="C14369" i="27" s="1"/>
  <c r="D14368" i="27"/>
  <c r="B14368" i="27"/>
  <c r="C14368" i="27" s="1"/>
  <c r="D14367" i="27"/>
  <c r="B14367" i="27"/>
  <c r="C14367" i="27" s="1"/>
  <c r="D14366" i="27"/>
  <c r="B14366" i="27"/>
  <c r="C14366" i="27" s="1"/>
  <c r="D14365" i="27"/>
  <c r="B14365" i="27"/>
  <c r="C14365" i="27" s="1"/>
  <c r="D14364" i="27"/>
  <c r="B14364" i="27"/>
  <c r="C14364" i="27" s="1"/>
  <c r="D14363" i="27"/>
  <c r="B14363" i="27"/>
  <c r="C14363" i="27" s="1"/>
  <c r="D14362" i="27"/>
  <c r="C14362" i="27"/>
  <c r="B14362" i="27"/>
  <c r="D14361" i="27"/>
  <c r="B14361" i="27"/>
  <c r="C14361" i="27" s="1"/>
  <c r="D14360" i="27"/>
  <c r="C14360" i="27"/>
  <c r="B14360" i="27"/>
  <c r="D14359" i="27"/>
  <c r="C14359" i="27"/>
  <c r="B14359" i="27"/>
  <c r="D14358" i="27"/>
  <c r="B14358" i="27"/>
  <c r="C14358" i="27" s="1"/>
  <c r="D14357" i="27"/>
  <c r="C14357" i="27"/>
  <c r="B14357" i="27"/>
  <c r="D14356" i="27"/>
  <c r="B14356" i="27"/>
  <c r="C14356" i="27" s="1"/>
  <c r="D14355" i="27"/>
  <c r="B14355" i="27"/>
  <c r="C14355" i="27" s="1"/>
  <c r="D14354" i="27"/>
  <c r="B14354" i="27"/>
  <c r="C14354" i="27" s="1"/>
  <c r="D14353" i="27"/>
  <c r="B14353" i="27"/>
  <c r="C14353" i="27" s="1"/>
  <c r="D14352" i="27"/>
  <c r="C14352" i="27"/>
  <c r="B14352" i="27"/>
  <c r="D14351" i="27"/>
  <c r="C14351" i="27"/>
  <c r="B14351" i="27"/>
  <c r="D14350" i="27"/>
  <c r="B14350" i="27"/>
  <c r="C14350" i="27" s="1"/>
  <c r="D14349" i="27"/>
  <c r="C14349" i="27"/>
  <c r="B14349" i="27"/>
  <c r="D14348" i="27"/>
  <c r="B14348" i="27"/>
  <c r="C14348" i="27" s="1"/>
  <c r="D14347" i="27"/>
  <c r="B14347" i="27"/>
  <c r="C14347" i="27" s="1"/>
  <c r="D14346" i="27"/>
  <c r="B14346" i="27"/>
  <c r="C14346" i="27" s="1"/>
  <c r="D14345" i="27"/>
  <c r="B14345" i="27"/>
  <c r="C14345" i="27" s="1"/>
  <c r="D14344" i="27"/>
  <c r="B14344" i="27"/>
  <c r="C14344" i="27" s="1"/>
  <c r="D14343" i="27"/>
  <c r="B14343" i="27"/>
  <c r="C14343" i="27" s="1"/>
  <c r="D14342" i="27"/>
  <c r="B14342" i="27"/>
  <c r="C14342" i="27" s="1"/>
  <c r="D14341" i="27"/>
  <c r="B14341" i="27"/>
  <c r="C14341" i="27" s="1"/>
  <c r="D14340" i="27"/>
  <c r="B14340" i="27"/>
  <c r="C14340" i="27" s="1"/>
  <c r="D14339" i="27"/>
  <c r="B14339" i="27"/>
  <c r="C14339" i="27" s="1"/>
  <c r="D14338" i="27"/>
  <c r="B14338" i="27"/>
  <c r="C14338" i="27" s="1"/>
  <c r="D14337" i="27"/>
  <c r="C14337" i="27"/>
  <c r="B14337" i="27"/>
  <c r="D14336" i="27"/>
  <c r="B14336" i="27"/>
  <c r="C14336" i="27" s="1"/>
  <c r="D14335" i="27"/>
  <c r="B14335" i="27"/>
  <c r="C14335" i="27" s="1"/>
  <c r="D14334" i="27"/>
  <c r="B14334" i="27"/>
  <c r="C14334" i="27" s="1"/>
  <c r="D14333" i="27"/>
  <c r="B14333" i="27"/>
  <c r="C14333" i="27" s="1"/>
  <c r="D14332" i="27"/>
  <c r="B14332" i="27"/>
  <c r="C14332" i="27" s="1"/>
  <c r="D14331" i="27"/>
  <c r="B14331" i="27"/>
  <c r="C14331" i="27" s="1"/>
  <c r="D14330" i="27"/>
  <c r="B14330" i="27"/>
  <c r="C14330" i="27" s="1"/>
  <c r="D14329" i="27"/>
  <c r="B14329" i="27"/>
  <c r="C14329" i="27" s="1"/>
  <c r="D14328" i="27"/>
  <c r="C14328" i="27"/>
  <c r="B14328" i="27"/>
  <c r="D14327" i="27"/>
  <c r="B14327" i="27"/>
  <c r="C14327" i="27" s="1"/>
  <c r="D14326" i="27"/>
  <c r="B14326" i="27"/>
  <c r="C14326" i="27" s="1"/>
  <c r="D14325" i="27"/>
  <c r="B14325" i="27"/>
  <c r="C14325" i="27" s="1"/>
  <c r="D14324" i="27"/>
  <c r="B14324" i="27"/>
  <c r="C14324" i="27" s="1"/>
  <c r="D14323" i="27"/>
  <c r="B14323" i="27"/>
  <c r="C14323" i="27" s="1"/>
  <c r="D14322" i="27"/>
  <c r="B14322" i="27"/>
  <c r="C14322" i="27" s="1"/>
  <c r="D14321" i="27"/>
  <c r="B14321" i="27"/>
  <c r="C14321" i="27" s="1"/>
  <c r="D14320" i="27"/>
  <c r="B14320" i="27"/>
  <c r="C14320" i="27" s="1"/>
  <c r="D14319" i="27"/>
  <c r="B14319" i="27"/>
  <c r="C14319" i="27" s="1"/>
  <c r="D14318" i="27"/>
  <c r="B14318" i="27"/>
  <c r="C14318" i="27" s="1"/>
  <c r="D14317" i="27"/>
  <c r="B14317" i="27"/>
  <c r="C14317" i="27" s="1"/>
  <c r="D14316" i="27"/>
  <c r="B14316" i="27"/>
  <c r="C14316" i="27" s="1"/>
  <c r="D14315" i="27"/>
  <c r="B14315" i="27"/>
  <c r="C14315" i="27" s="1"/>
  <c r="D14314" i="27"/>
  <c r="C14314" i="27"/>
  <c r="B14314" i="27"/>
  <c r="D14313" i="27"/>
  <c r="C14313" i="27"/>
  <c r="B14313" i="27"/>
  <c r="D14312" i="27"/>
  <c r="B14312" i="27"/>
  <c r="C14312" i="27" s="1"/>
  <c r="D14311" i="27"/>
  <c r="B14311" i="27"/>
  <c r="C14311" i="27" s="1"/>
  <c r="D14310" i="27"/>
  <c r="B14310" i="27"/>
  <c r="C14310" i="27" s="1"/>
  <c r="D14309" i="27"/>
  <c r="B14309" i="27"/>
  <c r="C14309" i="27" s="1"/>
  <c r="D14308" i="27"/>
  <c r="B14308" i="27"/>
  <c r="C14308" i="27" s="1"/>
  <c r="D14307" i="27"/>
  <c r="C14307" i="27"/>
  <c r="B14307" i="27"/>
  <c r="D14306" i="27"/>
  <c r="B14306" i="27"/>
  <c r="C14306" i="27" s="1"/>
  <c r="D14305" i="27"/>
  <c r="B14305" i="27"/>
  <c r="C14305" i="27" s="1"/>
  <c r="D14304" i="27"/>
  <c r="B14304" i="27"/>
  <c r="C14304" i="27" s="1"/>
  <c r="D14303" i="27"/>
  <c r="B14303" i="27"/>
  <c r="C14303" i="27" s="1"/>
  <c r="D14302" i="27"/>
  <c r="B14302" i="27"/>
  <c r="C14302" i="27" s="1"/>
  <c r="D14301" i="27"/>
  <c r="B14301" i="27"/>
  <c r="C14301" i="27" s="1"/>
  <c r="D14300" i="27"/>
  <c r="B14300" i="27"/>
  <c r="C14300" i="27" s="1"/>
  <c r="D14299" i="27"/>
  <c r="B14299" i="27"/>
  <c r="C14299" i="27" s="1"/>
  <c r="D14298" i="27"/>
  <c r="B14298" i="27"/>
  <c r="C14298" i="27" s="1"/>
  <c r="D14297" i="27"/>
  <c r="B14297" i="27"/>
  <c r="C14297" i="27" s="1"/>
  <c r="D14296" i="27"/>
  <c r="B14296" i="27"/>
  <c r="C14296" i="27" s="1"/>
  <c r="D14295" i="27"/>
  <c r="B14295" i="27"/>
  <c r="C14295" i="27" s="1"/>
  <c r="D14294" i="27"/>
  <c r="B14294" i="27"/>
  <c r="C14294" i="27" s="1"/>
  <c r="D14293" i="27"/>
  <c r="B14293" i="27"/>
  <c r="C14293" i="27" s="1"/>
  <c r="D14292" i="27"/>
  <c r="B14292" i="27"/>
  <c r="C14292" i="27" s="1"/>
  <c r="D14291" i="27"/>
  <c r="B14291" i="27"/>
  <c r="C14291" i="27" s="1"/>
  <c r="D14290" i="27"/>
  <c r="C14290" i="27"/>
  <c r="B14290" i="27"/>
  <c r="D14289" i="27"/>
  <c r="C14289" i="27"/>
  <c r="B14289" i="27"/>
  <c r="D14288" i="27"/>
  <c r="B14288" i="27"/>
  <c r="C14288" i="27" s="1"/>
  <c r="D14287" i="27"/>
  <c r="B14287" i="27"/>
  <c r="C14287" i="27" s="1"/>
  <c r="D14286" i="27"/>
  <c r="B14286" i="27"/>
  <c r="C14286" i="27" s="1"/>
  <c r="D14285" i="27"/>
  <c r="B14285" i="27"/>
  <c r="C14285" i="27" s="1"/>
  <c r="D14284" i="27"/>
  <c r="B14284" i="27"/>
  <c r="C14284" i="27" s="1"/>
  <c r="D14283" i="27"/>
  <c r="B14283" i="27"/>
  <c r="C14283" i="27" s="1"/>
  <c r="D14282" i="27"/>
  <c r="C14282" i="27"/>
  <c r="B14282" i="27"/>
  <c r="D14281" i="27"/>
  <c r="B14281" i="27"/>
  <c r="C14281" i="27" s="1"/>
  <c r="D14280" i="27"/>
  <c r="C14280" i="27"/>
  <c r="B14280" i="27"/>
  <c r="D14279" i="27"/>
  <c r="C14279" i="27"/>
  <c r="B14279" i="27"/>
  <c r="D14278" i="27"/>
  <c r="C14278" i="27"/>
  <c r="B14278" i="27"/>
  <c r="D14277" i="27"/>
  <c r="C14277" i="27"/>
  <c r="B14277" i="27"/>
  <c r="D14276" i="27"/>
  <c r="B14276" i="27"/>
  <c r="C14276" i="27" s="1"/>
  <c r="D14275" i="27"/>
  <c r="C14275" i="27"/>
  <c r="B14275" i="27"/>
  <c r="D14274" i="27"/>
  <c r="C14274" i="27"/>
  <c r="B14274" i="27"/>
  <c r="D14273" i="27"/>
  <c r="B14273" i="27"/>
  <c r="C14273" i="27" s="1"/>
  <c r="D14272" i="27"/>
  <c r="B14272" i="27"/>
  <c r="C14272" i="27" s="1"/>
  <c r="D14271" i="27"/>
  <c r="C14271" i="27"/>
  <c r="B14271" i="27"/>
  <c r="D14270" i="27"/>
  <c r="B14270" i="27"/>
  <c r="C14270" i="27" s="1"/>
  <c r="D14269" i="27"/>
  <c r="C14269" i="27"/>
  <c r="B14269" i="27"/>
  <c r="D14268" i="27"/>
  <c r="B14268" i="27"/>
  <c r="C14268" i="27" s="1"/>
  <c r="D14267" i="27"/>
  <c r="B14267" i="27"/>
  <c r="C14267" i="27" s="1"/>
  <c r="D14266" i="27"/>
  <c r="C14266" i="27"/>
  <c r="B14266" i="27"/>
  <c r="D14265" i="27"/>
  <c r="B14265" i="27"/>
  <c r="C14265" i="27" s="1"/>
  <c r="D14264" i="27"/>
  <c r="B14264" i="27"/>
  <c r="C14264" i="27" s="1"/>
  <c r="D14263" i="27"/>
  <c r="C14263" i="27"/>
  <c r="B14263" i="27"/>
  <c r="D14262" i="27"/>
  <c r="C14262" i="27"/>
  <c r="B14262" i="27"/>
  <c r="D14261" i="27"/>
  <c r="B14261" i="27"/>
  <c r="C14261" i="27" s="1"/>
  <c r="D14260" i="27"/>
  <c r="B14260" i="27"/>
  <c r="C14260" i="27" s="1"/>
  <c r="D14259" i="27"/>
  <c r="B14259" i="27"/>
  <c r="C14259" i="27" s="1"/>
  <c r="D14258" i="27"/>
  <c r="B14258" i="27"/>
  <c r="C14258" i="27" s="1"/>
  <c r="D14257" i="27"/>
  <c r="C14257" i="27"/>
  <c r="B14257" i="27"/>
  <c r="D14256" i="27"/>
  <c r="B14256" i="27"/>
  <c r="C14256" i="27" s="1"/>
  <c r="D14255" i="27"/>
  <c r="B14255" i="27"/>
  <c r="C14255" i="27" s="1"/>
  <c r="D14254" i="27"/>
  <c r="B14254" i="27"/>
  <c r="C14254" i="27" s="1"/>
  <c r="D14253" i="27"/>
  <c r="B14253" i="27"/>
  <c r="C14253" i="27" s="1"/>
  <c r="D14252" i="27"/>
  <c r="B14252" i="27"/>
  <c r="C14252" i="27" s="1"/>
  <c r="D14251" i="27"/>
  <c r="B14251" i="27"/>
  <c r="C14251" i="27" s="1"/>
  <c r="D14250" i="27"/>
  <c r="C14250" i="27"/>
  <c r="B14250" i="27"/>
  <c r="D14249" i="27"/>
  <c r="C14249" i="27"/>
  <c r="B14249" i="27"/>
  <c r="D14248" i="27"/>
  <c r="B14248" i="27"/>
  <c r="C14248" i="27" s="1"/>
  <c r="D14247" i="27"/>
  <c r="B14247" i="27"/>
  <c r="C14247" i="27" s="1"/>
  <c r="D14246" i="27"/>
  <c r="C14246" i="27"/>
  <c r="B14246" i="27"/>
  <c r="D14245" i="27"/>
  <c r="B14245" i="27"/>
  <c r="C14245" i="27" s="1"/>
  <c r="D14244" i="27"/>
  <c r="B14244" i="27"/>
  <c r="C14244" i="27" s="1"/>
  <c r="D14243" i="27"/>
  <c r="C14243" i="27"/>
  <c r="B14243" i="27"/>
  <c r="D14242" i="27"/>
  <c r="B14242" i="27"/>
  <c r="C14242" i="27" s="1"/>
  <c r="D14241" i="27"/>
  <c r="B14241" i="27"/>
  <c r="C14241" i="27" s="1"/>
  <c r="D14240" i="27"/>
  <c r="C14240" i="27"/>
  <c r="B14240" i="27"/>
  <c r="D14239" i="27"/>
  <c r="B14239" i="27"/>
  <c r="C14239" i="27" s="1"/>
  <c r="D14238" i="27"/>
  <c r="B14238" i="27"/>
  <c r="C14238" i="27" s="1"/>
  <c r="D14237" i="27"/>
  <c r="B14237" i="27"/>
  <c r="C14237" i="27" s="1"/>
  <c r="D14236" i="27"/>
  <c r="B14236" i="27"/>
  <c r="C14236" i="27" s="1"/>
  <c r="D14235" i="27"/>
  <c r="B14235" i="27"/>
  <c r="C14235" i="27" s="1"/>
  <c r="D14234" i="27"/>
  <c r="B14234" i="27"/>
  <c r="C14234" i="27" s="1"/>
  <c r="D14233" i="27"/>
  <c r="B14233" i="27"/>
  <c r="C14233" i="27" s="1"/>
  <c r="D14232" i="27"/>
  <c r="B14232" i="27"/>
  <c r="C14232" i="27" s="1"/>
  <c r="D14231" i="27"/>
  <c r="B14231" i="27"/>
  <c r="C14231" i="27" s="1"/>
  <c r="D14230" i="27"/>
  <c r="B14230" i="27"/>
  <c r="C14230" i="27" s="1"/>
  <c r="D14229" i="27"/>
  <c r="B14229" i="27"/>
  <c r="C14229" i="27" s="1"/>
  <c r="D14228" i="27"/>
  <c r="B14228" i="27"/>
  <c r="C14228" i="27" s="1"/>
  <c r="D14227" i="27"/>
  <c r="B14227" i="27"/>
  <c r="C14227" i="27" s="1"/>
  <c r="D14226" i="27"/>
  <c r="C14226" i="27"/>
  <c r="B14226" i="27"/>
  <c r="D14225" i="27"/>
  <c r="B14225" i="27"/>
  <c r="C14225" i="27" s="1"/>
  <c r="D14224" i="27"/>
  <c r="C14224" i="27"/>
  <c r="B14224" i="27"/>
  <c r="D14223" i="27"/>
  <c r="B14223" i="27"/>
  <c r="C14223" i="27" s="1"/>
  <c r="D14222" i="27"/>
  <c r="B14222" i="27"/>
  <c r="C14222" i="27" s="1"/>
  <c r="D14221" i="27"/>
  <c r="C14221" i="27"/>
  <c r="B14221" i="27"/>
  <c r="D14220" i="27"/>
  <c r="B14220" i="27"/>
  <c r="C14220" i="27" s="1"/>
  <c r="D14219" i="27"/>
  <c r="B14219" i="27"/>
  <c r="C14219" i="27" s="1"/>
  <c r="D14218" i="27"/>
  <c r="B14218" i="27"/>
  <c r="C14218" i="27" s="1"/>
  <c r="D14217" i="27"/>
  <c r="B14217" i="27"/>
  <c r="C14217" i="27" s="1"/>
  <c r="D14216" i="27"/>
  <c r="B14216" i="27"/>
  <c r="C14216" i="27" s="1"/>
  <c r="D14215" i="27"/>
  <c r="B14215" i="27"/>
  <c r="C14215" i="27" s="1"/>
  <c r="D14214" i="27"/>
  <c r="B14214" i="27"/>
  <c r="C14214" i="27" s="1"/>
  <c r="D14213" i="27"/>
  <c r="B14213" i="27"/>
  <c r="C14213" i="27" s="1"/>
  <c r="D14212" i="27"/>
  <c r="B14212" i="27"/>
  <c r="C14212" i="27" s="1"/>
  <c r="D14211" i="27"/>
  <c r="B14211" i="27"/>
  <c r="C14211" i="27" s="1"/>
  <c r="D14210" i="27"/>
  <c r="B14210" i="27"/>
  <c r="C14210" i="27" s="1"/>
  <c r="D14209" i="27"/>
  <c r="B14209" i="27"/>
  <c r="C14209" i="27" s="1"/>
  <c r="D14208" i="27"/>
  <c r="B14208" i="27"/>
  <c r="C14208" i="27" s="1"/>
  <c r="D14207" i="27"/>
  <c r="B14207" i="27"/>
  <c r="C14207" i="27" s="1"/>
  <c r="D14206" i="27"/>
  <c r="B14206" i="27"/>
  <c r="C14206" i="27" s="1"/>
  <c r="D14205" i="27"/>
  <c r="C14205" i="27"/>
  <c r="B14205" i="27"/>
  <c r="D14204" i="27"/>
  <c r="B14204" i="27"/>
  <c r="C14204" i="27" s="1"/>
  <c r="D14203" i="27"/>
  <c r="B14203" i="27"/>
  <c r="C14203" i="27" s="1"/>
  <c r="D14202" i="27"/>
  <c r="C14202" i="27"/>
  <c r="B14202" i="27"/>
  <c r="D14201" i="27"/>
  <c r="B14201" i="27"/>
  <c r="C14201" i="27" s="1"/>
  <c r="D14200" i="27"/>
  <c r="B14200" i="27"/>
  <c r="C14200" i="27" s="1"/>
  <c r="D14199" i="27"/>
  <c r="B14199" i="27"/>
  <c r="C14199" i="27" s="1"/>
  <c r="D14198" i="27"/>
  <c r="B14198" i="27"/>
  <c r="C14198" i="27" s="1"/>
  <c r="D14197" i="27"/>
  <c r="B14197" i="27"/>
  <c r="C14197" i="27" s="1"/>
  <c r="D14196" i="27"/>
  <c r="B14196" i="27"/>
  <c r="C14196" i="27" s="1"/>
  <c r="D14195" i="27"/>
  <c r="B14195" i="27"/>
  <c r="C14195" i="27" s="1"/>
  <c r="D14194" i="27"/>
  <c r="B14194" i="27"/>
  <c r="C14194" i="27" s="1"/>
  <c r="D14193" i="27"/>
  <c r="B14193" i="27"/>
  <c r="C14193" i="27" s="1"/>
  <c r="D14192" i="27"/>
  <c r="B14192" i="27"/>
  <c r="C14192" i="27" s="1"/>
  <c r="D14191" i="27"/>
  <c r="B14191" i="27"/>
  <c r="C14191" i="27" s="1"/>
  <c r="D14190" i="27"/>
  <c r="B14190" i="27"/>
  <c r="C14190" i="27" s="1"/>
  <c r="D14189" i="27"/>
  <c r="C14189" i="27"/>
  <c r="B14189" i="27"/>
  <c r="D14188" i="27"/>
  <c r="B14188" i="27"/>
  <c r="C14188" i="27" s="1"/>
  <c r="D14187" i="27"/>
  <c r="B14187" i="27"/>
  <c r="C14187" i="27" s="1"/>
  <c r="D14186" i="27"/>
  <c r="B14186" i="27"/>
  <c r="C14186" i="27" s="1"/>
  <c r="D14185" i="27"/>
  <c r="B14185" i="27"/>
  <c r="C14185" i="27" s="1"/>
  <c r="D14184" i="27"/>
  <c r="B14184" i="27"/>
  <c r="C14184" i="27" s="1"/>
  <c r="D14183" i="27"/>
  <c r="B14183" i="27"/>
  <c r="C14183" i="27" s="1"/>
  <c r="D14182" i="27"/>
  <c r="B14182" i="27"/>
  <c r="C14182" i="27" s="1"/>
  <c r="D14181" i="27"/>
  <c r="C14181" i="27"/>
  <c r="B14181" i="27"/>
  <c r="D14180" i="27"/>
  <c r="B14180" i="27"/>
  <c r="C14180" i="27" s="1"/>
  <c r="D14179" i="27"/>
  <c r="B14179" i="27"/>
  <c r="C14179" i="27" s="1"/>
  <c r="D14178" i="27"/>
  <c r="C14178" i="27"/>
  <c r="B14178" i="27"/>
  <c r="D14177" i="27"/>
  <c r="B14177" i="27"/>
  <c r="C14177" i="27" s="1"/>
  <c r="D14176" i="27"/>
  <c r="B14176" i="27"/>
  <c r="C14176" i="27" s="1"/>
  <c r="D14175" i="27"/>
  <c r="B14175" i="27"/>
  <c r="C14175" i="27" s="1"/>
  <c r="D14174" i="27"/>
  <c r="B14174" i="27"/>
  <c r="C14174" i="27" s="1"/>
  <c r="D14173" i="27"/>
  <c r="C14173" i="27"/>
  <c r="B14173" i="27"/>
  <c r="D14172" i="27"/>
  <c r="B14172" i="27"/>
  <c r="C14172" i="27" s="1"/>
  <c r="D14171" i="27"/>
  <c r="B14171" i="27"/>
  <c r="C14171" i="27" s="1"/>
  <c r="D14170" i="27"/>
  <c r="C14170" i="27"/>
  <c r="B14170" i="27"/>
  <c r="D14169" i="27"/>
  <c r="B14169" i="27"/>
  <c r="C14169" i="27" s="1"/>
  <c r="D14168" i="27"/>
  <c r="C14168" i="27"/>
  <c r="B14168" i="27"/>
  <c r="D14167" i="27"/>
  <c r="B14167" i="27"/>
  <c r="C14167" i="27" s="1"/>
  <c r="D14166" i="27"/>
  <c r="B14166" i="27"/>
  <c r="C14166" i="27" s="1"/>
  <c r="D14165" i="27"/>
  <c r="B14165" i="27"/>
  <c r="C14165" i="27" s="1"/>
  <c r="D14164" i="27"/>
  <c r="B14164" i="27"/>
  <c r="C14164" i="27" s="1"/>
  <c r="D14163" i="27"/>
  <c r="B14163" i="27"/>
  <c r="C14163" i="27" s="1"/>
  <c r="D14162" i="27"/>
  <c r="C14162" i="27"/>
  <c r="B14162" i="27"/>
  <c r="D14161" i="27"/>
  <c r="B14161" i="27"/>
  <c r="C14161" i="27" s="1"/>
  <c r="D14160" i="27"/>
  <c r="B14160" i="27"/>
  <c r="C14160" i="27" s="1"/>
  <c r="D14159" i="27"/>
  <c r="B14159" i="27"/>
  <c r="C14159" i="27" s="1"/>
  <c r="D14158" i="27"/>
  <c r="B14158" i="27"/>
  <c r="C14158" i="27" s="1"/>
  <c r="D14157" i="27"/>
  <c r="B14157" i="27"/>
  <c r="C14157" i="27" s="1"/>
  <c r="D14156" i="27"/>
  <c r="B14156" i="27"/>
  <c r="C14156" i="27" s="1"/>
  <c r="D14155" i="27"/>
  <c r="B14155" i="27"/>
  <c r="C14155" i="27" s="1"/>
  <c r="D14154" i="27"/>
  <c r="C14154" i="27"/>
  <c r="B14154" i="27"/>
  <c r="D14153" i="27"/>
  <c r="C14153" i="27"/>
  <c r="B14153" i="27"/>
  <c r="D14152" i="27"/>
  <c r="B14152" i="27"/>
  <c r="C14152" i="27" s="1"/>
  <c r="D14151" i="27"/>
  <c r="B14151" i="27"/>
  <c r="C14151" i="27" s="1"/>
  <c r="D14150" i="27"/>
  <c r="C14150" i="27"/>
  <c r="B14150" i="27"/>
  <c r="D14149" i="27"/>
  <c r="B14149" i="27"/>
  <c r="C14149" i="27" s="1"/>
  <c r="D14148" i="27"/>
  <c r="B14148" i="27"/>
  <c r="C14148" i="27" s="1"/>
  <c r="D14147" i="27"/>
  <c r="C14147" i="27"/>
  <c r="B14147" i="27"/>
  <c r="D14146" i="27"/>
  <c r="B14146" i="27"/>
  <c r="C14146" i="27" s="1"/>
  <c r="D14145" i="27"/>
  <c r="B14145" i="27"/>
  <c r="C14145" i="27" s="1"/>
  <c r="D14144" i="27"/>
  <c r="C14144" i="27"/>
  <c r="B14144" i="27"/>
  <c r="D14143" i="27"/>
  <c r="B14143" i="27"/>
  <c r="C14143" i="27" s="1"/>
  <c r="D14142" i="27"/>
  <c r="B14142" i="27"/>
  <c r="C14142" i="27" s="1"/>
  <c r="D14141" i="27"/>
  <c r="C14141" i="27"/>
  <c r="B14141" i="27"/>
  <c r="D14140" i="27"/>
  <c r="B14140" i="27"/>
  <c r="C14140" i="27" s="1"/>
  <c r="D14139" i="27"/>
  <c r="B14139" i="27"/>
  <c r="C14139" i="27" s="1"/>
  <c r="D14138" i="27"/>
  <c r="B14138" i="27"/>
  <c r="C14138" i="27" s="1"/>
  <c r="D14137" i="27"/>
  <c r="B14137" i="27"/>
  <c r="C14137" i="27" s="1"/>
  <c r="D14136" i="27"/>
  <c r="B14136" i="27"/>
  <c r="C14136" i="27" s="1"/>
  <c r="D14135" i="27"/>
  <c r="B14135" i="27"/>
  <c r="C14135" i="27" s="1"/>
  <c r="D14134" i="27"/>
  <c r="B14134" i="27"/>
  <c r="C14134" i="27" s="1"/>
  <c r="D14133" i="27"/>
  <c r="C14133" i="27"/>
  <c r="B14133" i="27"/>
  <c r="D14132" i="27"/>
  <c r="B14132" i="27"/>
  <c r="C14132" i="27" s="1"/>
  <c r="D14131" i="27"/>
  <c r="B14131" i="27"/>
  <c r="C14131" i="27" s="1"/>
  <c r="D14130" i="27"/>
  <c r="B14130" i="27"/>
  <c r="C14130" i="27" s="1"/>
  <c r="D14129" i="27"/>
  <c r="B14129" i="27"/>
  <c r="C14129" i="27" s="1"/>
  <c r="D14128" i="27"/>
  <c r="B14128" i="27"/>
  <c r="C14128" i="27" s="1"/>
  <c r="D14127" i="27"/>
  <c r="B14127" i="27"/>
  <c r="C14127" i="27" s="1"/>
  <c r="D14126" i="27"/>
  <c r="B14126" i="27"/>
  <c r="C14126" i="27" s="1"/>
  <c r="D14125" i="27"/>
  <c r="C14125" i="27"/>
  <c r="B14125" i="27"/>
  <c r="D14124" i="27"/>
  <c r="B14124" i="27"/>
  <c r="C14124" i="27" s="1"/>
  <c r="D14123" i="27"/>
  <c r="B14123" i="27"/>
  <c r="C14123" i="27" s="1"/>
  <c r="D14122" i="27"/>
  <c r="C14122" i="27"/>
  <c r="B14122" i="27"/>
  <c r="D14121" i="27"/>
  <c r="B14121" i="27"/>
  <c r="C14121" i="27" s="1"/>
  <c r="D14120" i="27"/>
  <c r="B14120" i="27"/>
  <c r="C14120" i="27" s="1"/>
  <c r="D14119" i="27"/>
  <c r="B14119" i="27"/>
  <c r="C14119" i="27" s="1"/>
  <c r="D14118" i="27"/>
  <c r="B14118" i="27"/>
  <c r="C14118" i="27" s="1"/>
  <c r="D14117" i="27"/>
  <c r="C14117" i="27"/>
  <c r="B14117" i="27"/>
  <c r="D14116" i="27"/>
  <c r="B14116" i="27"/>
  <c r="C14116" i="27" s="1"/>
  <c r="D14115" i="27"/>
  <c r="B14115" i="27"/>
  <c r="C14115" i="27" s="1"/>
  <c r="D14114" i="27"/>
  <c r="C14114" i="27"/>
  <c r="B14114" i="27"/>
  <c r="D14113" i="27"/>
  <c r="B14113" i="27"/>
  <c r="C14113" i="27" s="1"/>
  <c r="D14112" i="27"/>
  <c r="C14112" i="27"/>
  <c r="B14112" i="27"/>
  <c r="D14111" i="27"/>
  <c r="B14111" i="27"/>
  <c r="C14111" i="27" s="1"/>
  <c r="D14110" i="27"/>
  <c r="B14110" i="27"/>
  <c r="C14110" i="27" s="1"/>
  <c r="D14109" i="27"/>
  <c r="B14109" i="27"/>
  <c r="C14109" i="27" s="1"/>
  <c r="D14108" i="27"/>
  <c r="B14108" i="27"/>
  <c r="C14108" i="27" s="1"/>
  <c r="D14107" i="27"/>
  <c r="B14107" i="27"/>
  <c r="C14107" i="27" s="1"/>
  <c r="D14106" i="27"/>
  <c r="C14106" i="27"/>
  <c r="B14106" i="27"/>
  <c r="D14105" i="27"/>
  <c r="B14105" i="27"/>
  <c r="C14105" i="27" s="1"/>
  <c r="D14104" i="27"/>
  <c r="B14104" i="27"/>
  <c r="C14104" i="27" s="1"/>
  <c r="D14103" i="27"/>
  <c r="B14103" i="27"/>
  <c r="C14103" i="27" s="1"/>
  <c r="D14102" i="27"/>
  <c r="B14102" i="27"/>
  <c r="C14102" i="27" s="1"/>
  <c r="D14101" i="27"/>
  <c r="B14101" i="27"/>
  <c r="C14101" i="27" s="1"/>
  <c r="D14100" i="27"/>
  <c r="B14100" i="27"/>
  <c r="C14100" i="27" s="1"/>
  <c r="D14099" i="27"/>
  <c r="B14099" i="27"/>
  <c r="C14099" i="27" s="1"/>
  <c r="D14098" i="27"/>
  <c r="C14098" i="27"/>
  <c r="B14098" i="27"/>
  <c r="D14097" i="27"/>
  <c r="B14097" i="27"/>
  <c r="C14097" i="27" s="1"/>
  <c r="D14096" i="27"/>
  <c r="B14096" i="27"/>
  <c r="C14096" i="27" s="1"/>
  <c r="D14095" i="27"/>
  <c r="B14095" i="27"/>
  <c r="C14095" i="27" s="1"/>
  <c r="D14094" i="27"/>
  <c r="B14094" i="27"/>
  <c r="C14094" i="27" s="1"/>
  <c r="D14093" i="27"/>
  <c r="C14093" i="27"/>
  <c r="B14093" i="27"/>
  <c r="D14092" i="27"/>
  <c r="B14092" i="27"/>
  <c r="C14092" i="27" s="1"/>
  <c r="D14091" i="27"/>
  <c r="B14091" i="27"/>
  <c r="C14091" i="27" s="1"/>
  <c r="D14090" i="27"/>
  <c r="B14090" i="27"/>
  <c r="C14090" i="27" s="1"/>
  <c r="D14089" i="27"/>
  <c r="C14089" i="27"/>
  <c r="B14089" i="27"/>
  <c r="D14088" i="27"/>
  <c r="C14088" i="27"/>
  <c r="B14088" i="27"/>
  <c r="D14087" i="27"/>
  <c r="B14087" i="27"/>
  <c r="C14087" i="27" s="1"/>
  <c r="D14086" i="27"/>
  <c r="C14086" i="27"/>
  <c r="B14086" i="27"/>
  <c r="D14085" i="27"/>
  <c r="C14085" i="27"/>
  <c r="B14085" i="27"/>
  <c r="D14084" i="27"/>
  <c r="B14084" i="27"/>
  <c r="C14084" i="27" s="1"/>
  <c r="D14083" i="27"/>
  <c r="C14083" i="27"/>
  <c r="B14083" i="27"/>
  <c r="D14082" i="27"/>
  <c r="C14082" i="27"/>
  <c r="B14082" i="27"/>
  <c r="D14081" i="27"/>
  <c r="B14081" i="27"/>
  <c r="C14081" i="27" s="1"/>
  <c r="D14080" i="27"/>
  <c r="C14080" i="27"/>
  <c r="B14080" i="27"/>
  <c r="D14079" i="27"/>
  <c r="B14079" i="27"/>
  <c r="C14079" i="27" s="1"/>
  <c r="D14078" i="27"/>
  <c r="B14078" i="27"/>
  <c r="C14078" i="27" s="1"/>
  <c r="D14077" i="27"/>
  <c r="B14077" i="27"/>
  <c r="C14077" i="27" s="1"/>
  <c r="D14076" i="27"/>
  <c r="B14076" i="27"/>
  <c r="C14076" i="27" s="1"/>
  <c r="D14075" i="27"/>
  <c r="B14075" i="27"/>
  <c r="C14075" i="27" s="1"/>
  <c r="D14074" i="27"/>
  <c r="B14074" i="27"/>
  <c r="C14074" i="27" s="1"/>
  <c r="D14073" i="27"/>
  <c r="B14073" i="27"/>
  <c r="C14073" i="27" s="1"/>
  <c r="D14072" i="27"/>
  <c r="B14072" i="27"/>
  <c r="C14072" i="27" s="1"/>
  <c r="D14071" i="27"/>
  <c r="B14071" i="27"/>
  <c r="C14071" i="27" s="1"/>
  <c r="D14070" i="27"/>
  <c r="B14070" i="27"/>
  <c r="C14070" i="27" s="1"/>
  <c r="D14069" i="27"/>
  <c r="B14069" i="27"/>
  <c r="C14069" i="27" s="1"/>
  <c r="D14068" i="27"/>
  <c r="B14068" i="27"/>
  <c r="C14068" i="27" s="1"/>
  <c r="D14067" i="27"/>
  <c r="B14067" i="27"/>
  <c r="C14067" i="27" s="1"/>
  <c r="D14066" i="27"/>
  <c r="B14066" i="27"/>
  <c r="C14066" i="27" s="1"/>
  <c r="D14065" i="27"/>
  <c r="C14065" i="27"/>
  <c r="B14065" i="27"/>
  <c r="D14064" i="27"/>
  <c r="B14064" i="27"/>
  <c r="C14064" i="27" s="1"/>
  <c r="D14063" i="27"/>
  <c r="C14063" i="27"/>
  <c r="B14063" i="27"/>
  <c r="D14062" i="27"/>
  <c r="B14062" i="27"/>
  <c r="C14062" i="27" s="1"/>
  <c r="D14061" i="27"/>
  <c r="B14061" i="27"/>
  <c r="C14061" i="27" s="1"/>
  <c r="D14060" i="27"/>
  <c r="B14060" i="27"/>
  <c r="C14060" i="27" s="1"/>
  <c r="D14059" i="27"/>
  <c r="B14059" i="27"/>
  <c r="C14059" i="27" s="1"/>
  <c r="D14058" i="27"/>
  <c r="B14058" i="27"/>
  <c r="C14058" i="27" s="1"/>
  <c r="D14057" i="27"/>
  <c r="B14057" i="27"/>
  <c r="C14057" i="27" s="1"/>
  <c r="D14056" i="27"/>
  <c r="B14056" i="27"/>
  <c r="C14056" i="27" s="1"/>
  <c r="D14055" i="27"/>
  <c r="B14055" i="27"/>
  <c r="C14055" i="27" s="1"/>
  <c r="D14054" i="27"/>
  <c r="B14054" i="27"/>
  <c r="C14054" i="27" s="1"/>
  <c r="D14053" i="27"/>
  <c r="B14053" i="27"/>
  <c r="C14053" i="27" s="1"/>
  <c r="D14052" i="27"/>
  <c r="B14052" i="27"/>
  <c r="C14052" i="27" s="1"/>
  <c r="D14051" i="27"/>
  <c r="B14051" i="27"/>
  <c r="C14051" i="27" s="1"/>
  <c r="D14050" i="27"/>
  <c r="B14050" i="27"/>
  <c r="C14050" i="27" s="1"/>
  <c r="D14049" i="27"/>
  <c r="C14049" i="27"/>
  <c r="B14049" i="27"/>
  <c r="D14048" i="27"/>
  <c r="B14048" i="27"/>
  <c r="C14048" i="27" s="1"/>
  <c r="D14047" i="27"/>
  <c r="C14047" i="27"/>
  <c r="B14047" i="27"/>
  <c r="D14046" i="27"/>
  <c r="B14046" i="27"/>
  <c r="C14046" i="27" s="1"/>
  <c r="D14045" i="27"/>
  <c r="B14045" i="27"/>
  <c r="C14045" i="27" s="1"/>
  <c r="D14044" i="27"/>
  <c r="B14044" i="27"/>
  <c r="C14044" i="27" s="1"/>
  <c r="D14043" i="27"/>
  <c r="B14043" i="27"/>
  <c r="C14043" i="27" s="1"/>
  <c r="D14042" i="27"/>
  <c r="B14042" i="27"/>
  <c r="C14042" i="27" s="1"/>
  <c r="D14041" i="27"/>
  <c r="B14041" i="27"/>
  <c r="C14041" i="27" s="1"/>
  <c r="D14040" i="27"/>
  <c r="B14040" i="27"/>
  <c r="C14040" i="27" s="1"/>
  <c r="D14039" i="27"/>
  <c r="B14039" i="27"/>
  <c r="C14039" i="27" s="1"/>
  <c r="D14038" i="27"/>
  <c r="B14038" i="27"/>
  <c r="C14038" i="27" s="1"/>
  <c r="D14037" i="27"/>
  <c r="B14037" i="27"/>
  <c r="C14037" i="27" s="1"/>
  <c r="D14036" i="27"/>
  <c r="B14036" i="27"/>
  <c r="C14036" i="27" s="1"/>
  <c r="D14035" i="27"/>
  <c r="B14035" i="27"/>
  <c r="C14035" i="27" s="1"/>
  <c r="D14034" i="27"/>
  <c r="B14034" i="27"/>
  <c r="C14034" i="27" s="1"/>
  <c r="D14033" i="27"/>
  <c r="C14033" i="27"/>
  <c r="B14033" i="27"/>
  <c r="D14032" i="27"/>
  <c r="B14032" i="27"/>
  <c r="C14032" i="27" s="1"/>
  <c r="D14031" i="27"/>
  <c r="B14031" i="27"/>
  <c r="C14031" i="27" s="1"/>
  <c r="D14030" i="27"/>
  <c r="B14030" i="27"/>
  <c r="C14030" i="27" s="1"/>
  <c r="D14029" i="27"/>
  <c r="B14029" i="27"/>
  <c r="C14029" i="27" s="1"/>
  <c r="D14028" i="27"/>
  <c r="B14028" i="27"/>
  <c r="C14028" i="27" s="1"/>
  <c r="D14027" i="27"/>
  <c r="C14027" i="27"/>
  <c r="B14027" i="27"/>
  <c r="D14026" i="27"/>
  <c r="B14026" i="27"/>
  <c r="C14026" i="27" s="1"/>
  <c r="D14025" i="27"/>
  <c r="C14025" i="27"/>
  <c r="B14025" i="27"/>
  <c r="D14024" i="27"/>
  <c r="C14024" i="27"/>
  <c r="B14024" i="27"/>
  <c r="D14023" i="27"/>
  <c r="B14023" i="27"/>
  <c r="C14023" i="27" s="1"/>
  <c r="D14022" i="27"/>
  <c r="B14022" i="27"/>
  <c r="C14022" i="27" s="1"/>
  <c r="D14021" i="27"/>
  <c r="C14021" i="27"/>
  <c r="B14021" i="27"/>
  <c r="D14020" i="27"/>
  <c r="B14020" i="27"/>
  <c r="C14020" i="27" s="1"/>
  <c r="D14019" i="27"/>
  <c r="B14019" i="27"/>
  <c r="C14019" i="27" s="1"/>
  <c r="D14018" i="27"/>
  <c r="B14018" i="27"/>
  <c r="C14018" i="27" s="1"/>
  <c r="D14017" i="27"/>
  <c r="B14017" i="27"/>
  <c r="C14017" i="27" s="1"/>
  <c r="D14016" i="27"/>
  <c r="B14016" i="27"/>
  <c r="C14016" i="27" s="1"/>
  <c r="D14015" i="27"/>
  <c r="B14015" i="27"/>
  <c r="C14015" i="27" s="1"/>
  <c r="D14014" i="27"/>
  <c r="B14014" i="27"/>
  <c r="C14014" i="27" s="1"/>
  <c r="D14013" i="27"/>
  <c r="B14013" i="27"/>
  <c r="C14013" i="27" s="1"/>
  <c r="D14012" i="27"/>
  <c r="B14012" i="27"/>
  <c r="C14012" i="27" s="1"/>
  <c r="D14011" i="27"/>
  <c r="C14011" i="27"/>
  <c r="B14011" i="27"/>
  <c r="D14010" i="27"/>
  <c r="B14010" i="27"/>
  <c r="C14010" i="27" s="1"/>
  <c r="D14009" i="27"/>
  <c r="C14009" i="27"/>
  <c r="B14009" i="27"/>
  <c r="D14008" i="27"/>
  <c r="C14008" i="27"/>
  <c r="B14008" i="27"/>
  <c r="D14007" i="27"/>
  <c r="B14007" i="27"/>
  <c r="C14007" i="27" s="1"/>
  <c r="D14006" i="27"/>
  <c r="B14006" i="27"/>
  <c r="C14006" i="27" s="1"/>
  <c r="D14005" i="27"/>
  <c r="C14005" i="27"/>
  <c r="B14005" i="27"/>
  <c r="D14004" i="27"/>
  <c r="B14004" i="27"/>
  <c r="C14004" i="27" s="1"/>
  <c r="D14003" i="27"/>
  <c r="B14003" i="27"/>
  <c r="C14003" i="27" s="1"/>
  <c r="D14002" i="27"/>
  <c r="B14002" i="27"/>
  <c r="C14002" i="27" s="1"/>
  <c r="D14001" i="27"/>
  <c r="B14001" i="27"/>
  <c r="C14001" i="27" s="1"/>
  <c r="D14000" i="27"/>
  <c r="B14000" i="27"/>
  <c r="C14000" i="27" s="1"/>
  <c r="D13999" i="27"/>
  <c r="B13999" i="27"/>
  <c r="C13999" i="27" s="1"/>
  <c r="D13998" i="27"/>
  <c r="B13998" i="27"/>
  <c r="C13998" i="27" s="1"/>
  <c r="D13997" i="27"/>
  <c r="B13997" i="27"/>
  <c r="C13997" i="27" s="1"/>
  <c r="D13996" i="27"/>
  <c r="B13996" i="27"/>
  <c r="C13996" i="27" s="1"/>
  <c r="D13995" i="27"/>
  <c r="C13995" i="27"/>
  <c r="B13995" i="27"/>
  <c r="D13994" i="27"/>
  <c r="B13994" i="27"/>
  <c r="C13994" i="27" s="1"/>
  <c r="D13993" i="27"/>
  <c r="C13993" i="27"/>
  <c r="B13993" i="27"/>
  <c r="D13992" i="27"/>
  <c r="C13992" i="27"/>
  <c r="B13992" i="27"/>
  <c r="D13991" i="27"/>
  <c r="B13991" i="27"/>
  <c r="C13991" i="27" s="1"/>
  <c r="D13990" i="27"/>
  <c r="B13990" i="27"/>
  <c r="C13990" i="27" s="1"/>
  <c r="D13989" i="27"/>
  <c r="C13989" i="27"/>
  <c r="B13989" i="27"/>
  <c r="D13988" i="27"/>
  <c r="B13988" i="27"/>
  <c r="C13988" i="27" s="1"/>
  <c r="D13987" i="27"/>
  <c r="B13987" i="27"/>
  <c r="C13987" i="27" s="1"/>
  <c r="D13986" i="27"/>
  <c r="B13986" i="27"/>
  <c r="C13986" i="27" s="1"/>
  <c r="D13985" i="27"/>
  <c r="B13985" i="27"/>
  <c r="C13985" i="27" s="1"/>
  <c r="D13984" i="27"/>
  <c r="B13984" i="27"/>
  <c r="C13984" i="27" s="1"/>
  <c r="D13983" i="27"/>
  <c r="B13983" i="27"/>
  <c r="C13983" i="27" s="1"/>
  <c r="D13982" i="27"/>
  <c r="B13982" i="27"/>
  <c r="C13982" i="27" s="1"/>
  <c r="D13981" i="27"/>
  <c r="B13981" i="27"/>
  <c r="C13981" i="27" s="1"/>
  <c r="D13980" i="27"/>
  <c r="B13980" i="27"/>
  <c r="C13980" i="27" s="1"/>
  <c r="D13979" i="27"/>
  <c r="C13979" i="27"/>
  <c r="B13979" i="27"/>
  <c r="D13978" i="27"/>
  <c r="B13978" i="27"/>
  <c r="C13978" i="27" s="1"/>
  <c r="D13977" i="27"/>
  <c r="C13977" i="27"/>
  <c r="B13977" i="27"/>
  <c r="D13976" i="27"/>
  <c r="C13976" i="27"/>
  <c r="B13976" i="27"/>
  <c r="D13975" i="27"/>
  <c r="B13975" i="27"/>
  <c r="C13975" i="27" s="1"/>
  <c r="D13974" i="27"/>
  <c r="B13974" i="27"/>
  <c r="C13974" i="27" s="1"/>
  <c r="D13973" i="27"/>
  <c r="C13973" i="27"/>
  <c r="B13973" i="27"/>
  <c r="D13972" i="27"/>
  <c r="B13972" i="27"/>
  <c r="C13972" i="27" s="1"/>
  <c r="D13971" i="27"/>
  <c r="C13971" i="27"/>
  <c r="B13971" i="27"/>
  <c r="D13970" i="27"/>
  <c r="B13970" i="27"/>
  <c r="C13970" i="27" s="1"/>
  <c r="D13969" i="27"/>
  <c r="C13969" i="27"/>
  <c r="B13969" i="27"/>
  <c r="D13968" i="27"/>
  <c r="C13968" i="27"/>
  <c r="B13968" i="27"/>
  <c r="D13967" i="27"/>
  <c r="C13967" i="27"/>
  <c r="B13967" i="27"/>
  <c r="D13966" i="27"/>
  <c r="B13966" i="27"/>
  <c r="C13966" i="27" s="1"/>
  <c r="D13965" i="27"/>
  <c r="C13965" i="27"/>
  <c r="B13965" i="27"/>
  <c r="D13964" i="27"/>
  <c r="B13964" i="27"/>
  <c r="C13964" i="27" s="1"/>
  <c r="D13963" i="27"/>
  <c r="C13963" i="27"/>
  <c r="B13963" i="27"/>
  <c r="D13962" i="27"/>
  <c r="B13962" i="27"/>
  <c r="C13962" i="27" s="1"/>
  <c r="D13961" i="27"/>
  <c r="C13961" i="27"/>
  <c r="B13961" i="27"/>
  <c r="D13960" i="27"/>
  <c r="C13960" i="27"/>
  <c r="B13960" i="27"/>
  <c r="D13959" i="27"/>
  <c r="C13959" i="27"/>
  <c r="B13959" i="27"/>
  <c r="D13958" i="27"/>
  <c r="B13958" i="27"/>
  <c r="C13958" i="27" s="1"/>
  <c r="D13957" i="27"/>
  <c r="C13957" i="27"/>
  <c r="B13957" i="27"/>
  <c r="D13956" i="27"/>
  <c r="B13956" i="27"/>
  <c r="C13956" i="27" s="1"/>
  <c r="D13955" i="27"/>
  <c r="B13955" i="27"/>
  <c r="C13955" i="27" s="1"/>
  <c r="D13954" i="27"/>
  <c r="B13954" i="27"/>
  <c r="C13954" i="27" s="1"/>
  <c r="D13953" i="27"/>
  <c r="B13953" i="27"/>
  <c r="C13953" i="27" s="1"/>
  <c r="D13952" i="27"/>
  <c r="B13952" i="27"/>
  <c r="C13952" i="27" s="1"/>
  <c r="D13951" i="27"/>
  <c r="C13951" i="27"/>
  <c r="B13951" i="27"/>
  <c r="D13950" i="27"/>
  <c r="B13950" i="27"/>
  <c r="C13950" i="27" s="1"/>
  <c r="D13949" i="27"/>
  <c r="C13949" i="27"/>
  <c r="B13949" i="27"/>
  <c r="D13948" i="27"/>
  <c r="B13948" i="27"/>
  <c r="C13948" i="27" s="1"/>
  <c r="D13947" i="27"/>
  <c r="C13947" i="27"/>
  <c r="B13947" i="27"/>
  <c r="D13946" i="27"/>
  <c r="B13946" i="27"/>
  <c r="C13946" i="27" s="1"/>
  <c r="D13945" i="27"/>
  <c r="C13945" i="27"/>
  <c r="B13945" i="27"/>
  <c r="D13944" i="27"/>
  <c r="C13944" i="27"/>
  <c r="B13944" i="27"/>
  <c r="D13943" i="27"/>
  <c r="C13943" i="27"/>
  <c r="B13943" i="27"/>
  <c r="D13942" i="27"/>
  <c r="B13942" i="27"/>
  <c r="C13942" i="27" s="1"/>
  <c r="D13941" i="27"/>
  <c r="C13941" i="27"/>
  <c r="B13941" i="27"/>
  <c r="D13940" i="27"/>
  <c r="B13940" i="27"/>
  <c r="C13940" i="27" s="1"/>
  <c r="D13939" i="27"/>
  <c r="B13939" i="27"/>
  <c r="C13939" i="27" s="1"/>
  <c r="D13938" i="27"/>
  <c r="B13938" i="27"/>
  <c r="C13938" i="27" s="1"/>
  <c r="D13937" i="27"/>
  <c r="B13937" i="27"/>
  <c r="C13937" i="27" s="1"/>
  <c r="D13936" i="27"/>
  <c r="B13936" i="27"/>
  <c r="C13936" i="27" s="1"/>
  <c r="D13935" i="27"/>
  <c r="C13935" i="27"/>
  <c r="B13935" i="27"/>
  <c r="D13934" i="27"/>
  <c r="B13934" i="27"/>
  <c r="C13934" i="27" s="1"/>
  <c r="D13933" i="27"/>
  <c r="C13933" i="27"/>
  <c r="B13933" i="27"/>
  <c r="D13932" i="27"/>
  <c r="B13932" i="27"/>
  <c r="C13932" i="27" s="1"/>
  <c r="D13931" i="27"/>
  <c r="C13931" i="27"/>
  <c r="B13931" i="27"/>
  <c r="D13930" i="27"/>
  <c r="B13930" i="27"/>
  <c r="C13930" i="27" s="1"/>
  <c r="D13929" i="27"/>
  <c r="B13929" i="27"/>
  <c r="C13929" i="27" s="1"/>
  <c r="D13928" i="27"/>
  <c r="C13928" i="27"/>
  <c r="B13928" i="27"/>
  <c r="D13927" i="27"/>
  <c r="C13927" i="27"/>
  <c r="B13927" i="27"/>
  <c r="D13926" i="27"/>
  <c r="B13926" i="27"/>
  <c r="C13926" i="27" s="1"/>
  <c r="D13925" i="27"/>
  <c r="C13925" i="27"/>
  <c r="B13925" i="27"/>
  <c r="D13924" i="27"/>
  <c r="B13924" i="27"/>
  <c r="C13924" i="27" s="1"/>
  <c r="D13923" i="27"/>
  <c r="B13923" i="27"/>
  <c r="C13923" i="27" s="1"/>
  <c r="D13922" i="27"/>
  <c r="B13922" i="27"/>
  <c r="C13922" i="27" s="1"/>
  <c r="D13921" i="27"/>
  <c r="B13921" i="27"/>
  <c r="C13921" i="27" s="1"/>
  <c r="D13920" i="27"/>
  <c r="B13920" i="27"/>
  <c r="C13920" i="27" s="1"/>
  <c r="D13919" i="27"/>
  <c r="C13919" i="27"/>
  <c r="B13919" i="27"/>
  <c r="D13918" i="27"/>
  <c r="B13918" i="27"/>
  <c r="C13918" i="27" s="1"/>
  <c r="D13917" i="27"/>
  <c r="C13917" i="27"/>
  <c r="B13917" i="27"/>
  <c r="D13916" i="27"/>
  <c r="B13916" i="27"/>
  <c r="C13916" i="27" s="1"/>
  <c r="D13915" i="27"/>
  <c r="C13915" i="27"/>
  <c r="B13915" i="27"/>
  <c r="D13914" i="27"/>
  <c r="B13914" i="27"/>
  <c r="C13914" i="27" s="1"/>
  <c r="D13913" i="27"/>
  <c r="C13913" i="27"/>
  <c r="B13913" i="27"/>
  <c r="D13912" i="27"/>
  <c r="C13912" i="27"/>
  <c r="B13912" i="27"/>
  <c r="D13911" i="27"/>
  <c r="C13911" i="27"/>
  <c r="B13911" i="27"/>
  <c r="D13910" i="27"/>
  <c r="B13910" i="27"/>
  <c r="C13910" i="27" s="1"/>
  <c r="D13909" i="27"/>
  <c r="C13909" i="27"/>
  <c r="B13909" i="27"/>
  <c r="D13908" i="27"/>
  <c r="B13908" i="27"/>
  <c r="C13908" i="27" s="1"/>
  <c r="D13907" i="27"/>
  <c r="C13907" i="27"/>
  <c r="B13907" i="27"/>
  <c r="D13906" i="27"/>
  <c r="B13906" i="27"/>
  <c r="C13906" i="27" s="1"/>
  <c r="D13905" i="27"/>
  <c r="B13905" i="27"/>
  <c r="C13905" i="27" s="1"/>
  <c r="D13904" i="27"/>
  <c r="B13904" i="27"/>
  <c r="C13904" i="27" s="1"/>
  <c r="D13903" i="27"/>
  <c r="C13903" i="27"/>
  <c r="B13903" i="27"/>
  <c r="D13902" i="27"/>
  <c r="B13902" i="27"/>
  <c r="C13902" i="27" s="1"/>
  <c r="D13901" i="27"/>
  <c r="B13901" i="27"/>
  <c r="C13901" i="27" s="1"/>
  <c r="D13900" i="27"/>
  <c r="B13900" i="27"/>
  <c r="C13900" i="27" s="1"/>
  <c r="D13899" i="27"/>
  <c r="B13899" i="27"/>
  <c r="C13899" i="27" s="1"/>
  <c r="D13898" i="27"/>
  <c r="B13898" i="27"/>
  <c r="C13898" i="27" s="1"/>
  <c r="D13897" i="27"/>
  <c r="B13897" i="27"/>
  <c r="C13897" i="27" s="1"/>
  <c r="D13896" i="27"/>
  <c r="B13896" i="27"/>
  <c r="C13896" i="27" s="1"/>
  <c r="D13895" i="27"/>
  <c r="B13895" i="27"/>
  <c r="C13895" i="27" s="1"/>
  <c r="D13894" i="27"/>
  <c r="B13894" i="27"/>
  <c r="C13894" i="27" s="1"/>
  <c r="D13893" i="27"/>
  <c r="B13893" i="27"/>
  <c r="C13893" i="27" s="1"/>
  <c r="D13892" i="27"/>
  <c r="B13892" i="27"/>
  <c r="C13892" i="27" s="1"/>
  <c r="D13891" i="27"/>
  <c r="B13891" i="27"/>
  <c r="C13891" i="27" s="1"/>
  <c r="D13890" i="27"/>
  <c r="B13890" i="27"/>
  <c r="C13890" i="27" s="1"/>
  <c r="D13889" i="27"/>
  <c r="C13889" i="27"/>
  <c r="B13889" i="27"/>
  <c r="D13888" i="27"/>
  <c r="B13888" i="27"/>
  <c r="C13888" i="27" s="1"/>
  <c r="D13887" i="27"/>
  <c r="C13887" i="27"/>
  <c r="B13887" i="27"/>
  <c r="D13886" i="27"/>
  <c r="B13886" i="27"/>
  <c r="C13886" i="27" s="1"/>
  <c r="D13885" i="27"/>
  <c r="C13885" i="27"/>
  <c r="B13885" i="27"/>
  <c r="D13884" i="27"/>
  <c r="B13884" i="27"/>
  <c r="C13884" i="27" s="1"/>
  <c r="D13883" i="27"/>
  <c r="B13883" i="27"/>
  <c r="C13883" i="27" s="1"/>
  <c r="D13882" i="27"/>
  <c r="B13882" i="27"/>
  <c r="C13882" i="27" s="1"/>
  <c r="D13881" i="27"/>
  <c r="B13881" i="27"/>
  <c r="C13881" i="27" s="1"/>
  <c r="D13880" i="27"/>
  <c r="B13880" i="27"/>
  <c r="C13880" i="27" s="1"/>
  <c r="D13879" i="27"/>
  <c r="C13879" i="27"/>
  <c r="B13879" i="27"/>
  <c r="D13878" i="27"/>
  <c r="B13878" i="27"/>
  <c r="C13878" i="27" s="1"/>
  <c r="D13877" i="27"/>
  <c r="B13877" i="27"/>
  <c r="C13877" i="27" s="1"/>
  <c r="D13876" i="27"/>
  <c r="B13876" i="27"/>
  <c r="C13876" i="27" s="1"/>
  <c r="D13875" i="27"/>
  <c r="B13875" i="27"/>
  <c r="C13875" i="27" s="1"/>
  <c r="D13874" i="27"/>
  <c r="B13874" i="27"/>
  <c r="C13874" i="27" s="1"/>
  <c r="D13873" i="27"/>
  <c r="C13873" i="27"/>
  <c r="B13873" i="27"/>
  <c r="D13872" i="27"/>
  <c r="B13872" i="27"/>
  <c r="C13872" i="27" s="1"/>
  <c r="D13871" i="27"/>
  <c r="C13871" i="27"/>
  <c r="B13871" i="27"/>
  <c r="D13870" i="27"/>
  <c r="B13870" i="27"/>
  <c r="C13870" i="27" s="1"/>
  <c r="D13869" i="27"/>
  <c r="C13869" i="27"/>
  <c r="B13869" i="27"/>
  <c r="D13868" i="27"/>
  <c r="B13868" i="27"/>
  <c r="C13868" i="27" s="1"/>
  <c r="D13867" i="27"/>
  <c r="B13867" i="27"/>
  <c r="C13867" i="27" s="1"/>
  <c r="D13866" i="27"/>
  <c r="B13866" i="27"/>
  <c r="C13866" i="27" s="1"/>
  <c r="D13865" i="27"/>
  <c r="B13865" i="27"/>
  <c r="C13865" i="27" s="1"/>
  <c r="D13864" i="27"/>
  <c r="B13864" i="27"/>
  <c r="C13864" i="27" s="1"/>
  <c r="D13863" i="27"/>
  <c r="B13863" i="27"/>
  <c r="C13863" i="27" s="1"/>
  <c r="D13862" i="27"/>
  <c r="B13862" i="27"/>
  <c r="C13862" i="27" s="1"/>
  <c r="D13861" i="27"/>
  <c r="B13861" i="27"/>
  <c r="C13861" i="27" s="1"/>
  <c r="D13860" i="27"/>
  <c r="B13860" i="27"/>
  <c r="C13860" i="27" s="1"/>
  <c r="D13859" i="27"/>
  <c r="B13859" i="27"/>
  <c r="C13859" i="27" s="1"/>
  <c r="D13858" i="27"/>
  <c r="B13858" i="27"/>
  <c r="C13858" i="27" s="1"/>
  <c r="D13857" i="27"/>
  <c r="C13857" i="27"/>
  <c r="B13857" i="27"/>
  <c r="D13856" i="27"/>
  <c r="B13856" i="27"/>
  <c r="C13856" i="27" s="1"/>
  <c r="D13855" i="27"/>
  <c r="C13855" i="27"/>
  <c r="B13855" i="27"/>
  <c r="D13854" i="27"/>
  <c r="B13854" i="27"/>
  <c r="C13854" i="27" s="1"/>
  <c r="D13853" i="27"/>
  <c r="B13853" i="27"/>
  <c r="C13853" i="27" s="1"/>
  <c r="D13852" i="27"/>
  <c r="C13852" i="27"/>
  <c r="B13852" i="27"/>
  <c r="D13851" i="27"/>
  <c r="B13851" i="27"/>
  <c r="C13851" i="27" s="1"/>
  <c r="D13850" i="27"/>
  <c r="B13850" i="27"/>
  <c r="C13850" i="27" s="1"/>
  <c r="D13849" i="27"/>
  <c r="B13849" i="27"/>
  <c r="C13849" i="27" s="1"/>
  <c r="D13848" i="27"/>
  <c r="B13848" i="27"/>
  <c r="C13848" i="27" s="1"/>
  <c r="D13847" i="27"/>
  <c r="B13847" i="27"/>
  <c r="C13847" i="27" s="1"/>
  <c r="D13846" i="27"/>
  <c r="B13846" i="27"/>
  <c r="C13846" i="27" s="1"/>
  <c r="D13845" i="27"/>
  <c r="B13845" i="27"/>
  <c r="C13845" i="27" s="1"/>
  <c r="D13844" i="27"/>
  <c r="B13844" i="27"/>
  <c r="C13844" i="27" s="1"/>
  <c r="D13843" i="27"/>
  <c r="B13843" i="27"/>
  <c r="C13843" i="27" s="1"/>
  <c r="D13842" i="27"/>
  <c r="B13842" i="27"/>
  <c r="C13842" i="27" s="1"/>
  <c r="D13841" i="27"/>
  <c r="C13841" i="27"/>
  <c r="B13841" i="27"/>
  <c r="D13840" i="27"/>
  <c r="B13840" i="27"/>
  <c r="C13840" i="27" s="1"/>
  <c r="D13839" i="27"/>
  <c r="C13839" i="27"/>
  <c r="B13839" i="27"/>
  <c r="D13838" i="27"/>
  <c r="B13838" i="27"/>
  <c r="C13838" i="27" s="1"/>
  <c r="D13837" i="27"/>
  <c r="B13837" i="27"/>
  <c r="C13837" i="27" s="1"/>
  <c r="D13836" i="27"/>
  <c r="C13836" i="27"/>
  <c r="B13836" i="27"/>
  <c r="D13835" i="27"/>
  <c r="B13835" i="27"/>
  <c r="C13835" i="27" s="1"/>
  <c r="D13834" i="27"/>
  <c r="B13834" i="27"/>
  <c r="C13834" i="27" s="1"/>
  <c r="D13833" i="27"/>
  <c r="B13833" i="27"/>
  <c r="C13833" i="27" s="1"/>
  <c r="D13832" i="27"/>
  <c r="B13832" i="27"/>
  <c r="C13832" i="27" s="1"/>
  <c r="D13831" i="27"/>
  <c r="B13831" i="27"/>
  <c r="C13831" i="27" s="1"/>
  <c r="D13830" i="27"/>
  <c r="B13830" i="27"/>
  <c r="C13830" i="27" s="1"/>
  <c r="D13829" i="27"/>
  <c r="B13829" i="27"/>
  <c r="C13829" i="27" s="1"/>
  <c r="D13828" i="27"/>
  <c r="B13828" i="27"/>
  <c r="C13828" i="27" s="1"/>
  <c r="D13827" i="27"/>
  <c r="B13827" i="27"/>
  <c r="C13827" i="27" s="1"/>
  <c r="D13826" i="27"/>
  <c r="B13826" i="27"/>
  <c r="C13826" i="27" s="1"/>
  <c r="D13825" i="27"/>
  <c r="C13825" i="27"/>
  <c r="B13825" i="27"/>
  <c r="D13824" i="27"/>
  <c r="B13824" i="27"/>
  <c r="C13824" i="27" s="1"/>
  <c r="D13823" i="27"/>
  <c r="C13823" i="27"/>
  <c r="B13823" i="27"/>
  <c r="D13822" i="27"/>
  <c r="B13822" i="27"/>
  <c r="C13822" i="27" s="1"/>
  <c r="D13821" i="27"/>
  <c r="B13821" i="27"/>
  <c r="C13821" i="27" s="1"/>
  <c r="D13820" i="27"/>
  <c r="C13820" i="27"/>
  <c r="B13820" i="27"/>
  <c r="D13819" i="27"/>
  <c r="B13819" i="27"/>
  <c r="C13819" i="27" s="1"/>
  <c r="D13818" i="27"/>
  <c r="B13818" i="27"/>
  <c r="C13818" i="27" s="1"/>
  <c r="D13817" i="27"/>
  <c r="B13817" i="27"/>
  <c r="C13817" i="27" s="1"/>
  <c r="D13816" i="27"/>
  <c r="B13816" i="27"/>
  <c r="C13816" i="27" s="1"/>
  <c r="D13815" i="27"/>
  <c r="B13815" i="27"/>
  <c r="C13815" i="27" s="1"/>
  <c r="D13814" i="27"/>
  <c r="B13814" i="27"/>
  <c r="C13814" i="27" s="1"/>
  <c r="D13813" i="27"/>
  <c r="B13813" i="27"/>
  <c r="C13813" i="27" s="1"/>
  <c r="D13812" i="27"/>
  <c r="B13812" i="27"/>
  <c r="C13812" i="27" s="1"/>
  <c r="D13811" i="27"/>
  <c r="B13811" i="27"/>
  <c r="C13811" i="27" s="1"/>
  <c r="D13810" i="27"/>
  <c r="B13810" i="27"/>
  <c r="C13810" i="27" s="1"/>
  <c r="D13809" i="27"/>
  <c r="C13809" i="27"/>
  <c r="B13809" i="27"/>
  <c r="D13808" i="27"/>
  <c r="B13808" i="27"/>
  <c r="C13808" i="27" s="1"/>
  <c r="D13807" i="27"/>
  <c r="C13807" i="27"/>
  <c r="B13807" i="27"/>
  <c r="D13806" i="27"/>
  <c r="B13806" i="27"/>
  <c r="C13806" i="27" s="1"/>
  <c r="D13805" i="27"/>
  <c r="B13805" i="27"/>
  <c r="C13805" i="27" s="1"/>
  <c r="D13804" i="27"/>
  <c r="C13804" i="27"/>
  <c r="B13804" i="27"/>
  <c r="D13803" i="27"/>
  <c r="C13803" i="27"/>
  <c r="B13803" i="27"/>
  <c r="D13802" i="27"/>
  <c r="B13802" i="27"/>
  <c r="C13802" i="27" s="1"/>
  <c r="D13801" i="27"/>
  <c r="C13801" i="27"/>
  <c r="B13801" i="27"/>
  <c r="D13800" i="27"/>
  <c r="C13800" i="27"/>
  <c r="B13800" i="27"/>
  <c r="D13799" i="27"/>
  <c r="C13799" i="27"/>
  <c r="B13799" i="27"/>
  <c r="D13798" i="27"/>
  <c r="B13798" i="27"/>
  <c r="C13798" i="27" s="1"/>
  <c r="D13797" i="27"/>
  <c r="C13797" i="27"/>
  <c r="B13797" i="27"/>
  <c r="D13796" i="27"/>
  <c r="C13796" i="27"/>
  <c r="B13796" i="27"/>
  <c r="D13795" i="27"/>
  <c r="B13795" i="27"/>
  <c r="C13795" i="27" s="1"/>
  <c r="D13794" i="27"/>
  <c r="B13794" i="27"/>
  <c r="C13794" i="27" s="1"/>
  <c r="D13793" i="27"/>
  <c r="B13793" i="27"/>
  <c r="C13793" i="27" s="1"/>
  <c r="D13792" i="27"/>
  <c r="B13792" i="27"/>
  <c r="C13792" i="27" s="1"/>
  <c r="D13791" i="27"/>
  <c r="B13791" i="27"/>
  <c r="C13791" i="27" s="1"/>
  <c r="D13790" i="27"/>
  <c r="B13790" i="27"/>
  <c r="C13790" i="27" s="1"/>
  <c r="D13789" i="27"/>
  <c r="B13789" i="27"/>
  <c r="C13789" i="27" s="1"/>
  <c r="D13788" i="27"/>
  <c r="B13788" i="27"/>
  <c r="C13788" i="27" s="1"/>
  <c r="D13787" i="27"/>
  <c r="B13787" i="27"/>
  <c r="C13787" i="27" s="1"/>
  <c r="D13786" i="27"/>
  <c r="B13786" i="27"/>
  <c r="C13786" i="27" s="1"/>
  <c r="D13785" i="27"/>
  <c r="B13785" i="27"/>
  <c r="C13785" i="27" s="1"/>
  <c r="D13784" i="27"/>
  <c r="B13784" i="27"/>
  <c r="C13784" i="27" s="1"/>
  <c r="D13783" i="27"/>
  <c r="C13783" i="27"/>
  <c r="B13783" i="27"/>
  <c r="D13782" i="27"/>
  <c r="B13782" i="27"/>
  <c r="C13782" i="27" s="1"/>
  <c r="D13781" i="27"/>
  <c r="C13781" i="27"/>
  <c r="B13781" i="27"/>
  <c r="D13780" i="27"/>
  <c r="B13780" i="27"/>
  <c r="C13780" i="27" s="1"/>
  <c r="D13779" i="27"/>
  <c r="C13779" i="27"/>
  <c r="B13779" i="27"/>
  <c r="D13778" i="27"/>
  <c r="B13778" i="27"/>
  <c r="C13778" i="27" s="1"/>
  <c r="D13777" i="27"/>
  <c r="B13777" i="27"/>
  <c r="C13777" i="27" s="1"/>
  <c r="D13776" i="27"/>
  <c r="B13776" i="27"/>
  <c r="C13776" i="27" s="1"/>
  <c r="D13775" i="27"/>
  <c r="B13775" i="27"/>
  <c r="C13775" i="27" s="1"/>
  <c r="D13774" i="27"/>
  <c r="B13774" i="27"/>
  <c r="C13774" i="27" s="1"/>
  <c r="D13773" i="27"/>
  <c r="B13773" i="27"/>
  <c r="C13773" i="27" s="1"/>
  <c r="D13772" i="27"/>
  <c r="B13772" i="27"/>
  <c r="C13772" i="27" s="1"/>
  <c r="D13771" i="27"/>
  <c r="B13771" i="27"/>
  <c r="C13771" i="27" s="1"/>
  <c r="D13770" i="27"/>
  <c r="B13770" i="27"/>
  <c r="C13770" i="27" s="1"/>
  <c r="D13769" i="27"/>
  <c r="B13769" i="27"/>
  <c r="C13769" i="27" s="1"/>
  <c r="D13768" i="27"/>
  <c r="B13768" i="27"/>
  <c r="C13768" i="27" s="1"/>
  <c r="D13767" i="27"/>
  <c r="C13767" i="27"/>
  <c r="B13767" i="27"/>
  <c r="D13766" i="27"/>
  <c r="B13766" i="27"/>
  <c r="C13766" i="27" s="1"/>
  <c r="D13765" i="27"/>
  <c r="C13765" i="27"/>
  <c r="B13765" i="27"/>
  <c r="D13764" i="27"/>
  <c r="B13764" i="27"/>
  <c r="C13764" i="27" s="1"/>
  <c r="D13763" i="27"/>
  <c r="C13763" i="27"/>
  <c r="B13763" i="27"/>
  <c r="D13762" i="27"/>
  <c r="B13762" i="27"/>
  <c r="C13762" i="27" s="1"/>
  <c r="D13761" i="27"/>
  <c r="B13761" i="27"/>
  <c r="C13761" i="27" s="1"/>
  <c r="D13760" i="27"/>
  <c r="B13760" i="27"/>
  <c r="C13760" i="27" s="1"/>
  <c r="D13759" i="27"/>
  <c r="B13759" i="27"/>
  <c r="C13759" i="27" s="1"/>
  <c r="D13758" i="27"/>
  <c r="B13758" i="27"/>
  <c r="C13758" i="27" s="1"/>
  <c r="D13757" i="27"/>
  <c r="B13757" i="27"/>
  <c r="C13757" i="27" s="1"/>
  <c r="D13756" i="27"/>
  <c r="B13756" i="27"/>
  <c r="C13756" i="27" s="1"/>
  <c r="D13755" i="27"/>
  <c r="B13755" i="27"/>
  <c r="C13755" i="27" s="1"/>
  <c r="D13754" i="27"/>
  <c r="B13754" i="27"/>
  <c r="C13754" i="27" s="1"/>
  <c r="D13753" i="27"/>
  <c r="B13753" i="27"/>
  <c r="C13753" i="27" s="1"/>
  <c r="D13752" i="27"/>
  <c r="B13752" i="27"/>
  <c r="C13752" i="27" s="1"/>
  <c r="D13751" i="27"/>
  <c r="C13751" i="27"/>
  <c r="B13751" i="27"/>
  <c r="D13750" i="27"/>
  <c r="B13750" i="27"/>
  <c r="C13750" i="27" s="1"/>
  <c r="D13749" i="27"/>
  <c r="C13749" i="27"/>
  <c r="B13749" i="27"/>
  <c r="D13748" i="27"/>
  <c r="B13748" i="27"/>
  <c r="C13748" i="27" s="1"/>
  <c r="D13747" i="27"/>
  <c r="C13747" i="27"/>
  <c r="B13747" i="27"/>
  <c r="D13746" i="27"/>
  <c r="B13746" i="27"/>
  <c r="C13746" i="27" s="1"/>
  <c r="D13745" i="27"/>
  <c r="B13745" i="27"/>
  <c r="C13745" i="27" s="1"/>
  <c r="D13744" i="27"/>
  <c r="B13744" i="27"/>
  <c r="C13744" i="27" s="1"/>
  <c r="D13743" i="27"/>
  <c r="B13743" i="27"/>
  <c r="C13743" i="27" s="1"/>
  <c r="D13742" i="27"/>
  <c r="B13742" i="27"/>
  <c r="C13742" i="27" s="1"/>
  <c r="D13741" i="27"/>
  <c r="B13741" i="27"/>
  <c r="C13741" i="27" s="1"/>
  <c r="D13740" i="27"/>
  <c r="B13740" i="27"/>
  <c r="C13740" i="27" s="1"/>
  <c r="D13739" i="27"/>
  <c r="B13739" i="27"/>
  <c r="C13739" i="27" s="1"/>
  <c r="D13738" i="27"/>
  <c r="B13738" i="27"/>
  <c r="C13738" i="27" s="1"/>
  <c r="D13737" i="27"/>
  <c r="B13737" i="27"/>
  <c r="C13737" i="27" s="1"/>
  <c r="D13736" i="27"/>
  <c r="B13736" i="27"/>
  <c r="C13736" i="27" s="1"/>
  <c r="D13735" i="27"/>
  <c r="C13735" i="27"/>
  <c r="B13735" i="27"/>
  <c r="D13734" i="27"/>
  <c r="B13734" i="27"/>
  <c r="C13734" i="27" s="1"/>
  <c r="D13733" i="27"/>
  <c r="C13733" i="27"/>
  <c r="B13733" i="27"/>
  <c r="D13732" i="27"/>
  <c r="B13732" i="27"/>
  <c r="C13732" i="27" s="1"/>
  <c r="D13731" i="27"/>
  <c r="C13731" i="27"/>
  <c r="B13731" i="27"/>
  <c r="D13730" i="27"/>
  <c r="B13730" i="27"/>
  <c r="C13730" i="27" s="1"/>
  <c r="D13729" i="27"/>
  <c r="B13729" i="27"/>
  <c r="C13729" i="27" s="1"/>
  <c r="D13728" i="27"/>
  <c r="B13728" i="27"/>
  <c r="C13728" i="27" s="1"/>
  <c r="D13727" i="27"/>
  <c r="B13727" i="27"/>
  <c r="C13727" i="27" s="1"/>
  <c r="D13726" i="27"/>
  <c r="B13726" i="27"/>
  <c r="C13726" i="27" s="1"/>
  <c r="D13725" i="27"/>
  <c r="B13725" i="27"/>
  <c r="C13725" i="27" s="1"/>
  <c r="D13724" i="27"/>
  <c r="B13724" i="27"/>
  <c r="C13724" i="27" s="1"/>
  <c r="D13723" i="27"/>
  <c r="B13723" i="27"/>
  <c r="C13723" i="27" s="1"/>
  <c r="D13722" i="27"/>
  <c r="B13722" i="27"/>
  <c r="C13722" i="27" s="1"/>
  <c r="D13721" i="27"/>
  <c r="B13721" i="27"/>
  <c r="C13721" i="27" s="1"/>
  <c r="D13720" i="27"/>
  <c r="B13720" i="27"/>
  <c r="C13720" i="27" s="1"/>
  <c r="D13719" i="27"/>
  <c r="C13719" i="27"/>
  <c r="B13719" i="27"/>
  <c r="D13718" i="27"/>
  <c r="B13718" i="27"/>
  <c r="C13718" i="27" s="1"/>
  <c r="D13717" i="27"/>
  <c r="C13717" i="27"/>
  <c r="B13717" i="27"/>
  <c r="D13716" i="27"/>
  <c r="B13716" i="27"/>
  <c r="C13716" i="27" s="1"/>
  <c r="D13715" i="27"/>
  <c r="C13715" i="27"/>
  <c r="B13715" i="27"/>
  <c r="D13714" i="27"/>
  <c r="B13714" i="27"/>
  <c r="C13714" i="27" s="1"/>
  <c r="D13713" i="27"/>
  <c r="B13713" i="27"/>
  <c r="C13713" i="27" s="1"/>
  <c r="D13712" i="27"/>
  <c r="B13712" i="27"/>
  <c r="C13712" i="27" s="1"/>
  <c r="D13711" i="27"/>
  <c r="B13711" i="27"/>
  <c r="C13711" i="27" s="1"/>
  <c r="D13710" i="27"/>
  <c r="B13710" i="27"/>
  <c r="C13710" i="27" s="1"/>
  <c r="D13709" i="27"/>
  <c r="B13709" i="27"/>
  <c r="C13709" i="27" s="1"/>
  <c r="D13708" i="27"/>
  <c r="B13708" i="27"/>
  <c r="C13708" i="27" s="1"/>
  <c r="D13707" i="27"/>
  <c r="B13707" i="27"/>
  <c r="C13707" i="27" s="1"/>
  <c r="D13706" i="27"/>
  <c r="B13706" i="27"/>
  <c r="C13706" i="27" s="1"/>
  <c r="D13705" i="27"/>
  <c r="B13705" i="27"/>
  <c r="C13705" i="27" s="1"/>
  <c r="D13704" i="27"/>
  <c r="B13704" i="27"/>
  <c r="C13704" i="27" s="1"/>
  <c r="D13703" i="27"/>
  <c r="C13703" i="27"/>
  <c r="B13703" i="27"/>
  <c r="D13702" i="27"/>
  <c r="B13702" i="27"/>
  <c r="C13702" i="27" s="1"/>
  <c r="D13701" i="27"/>
  <c r="C13701" i="27"/>
  <c r="B13701" i="27"/>
  <c r="D13700" i="27"/>
  <c r="B13700" i="27"/>
  <c r="C13700" i="27" s="1"/>
  <c r="D13699" i="27"/>
  <c r="C13699" i="27"/>
  <c r="B13699" i="27"/>
  <c r="D13698" i="27"/>
  <c r="B13698" i="27"/>
  <c r="C13698" i="27" s="1"/>
  <c r="D13697" i="27"/>
  <c r="B13697" i="27"/>
  <c r="C13697" i="27" s="1"/>
  <c r="D13696" i="27"/>
  <c r="B13696" i="27"/>
  <c r="C13696" i="27" s="1"/>
  <c r="D13695" i="27"/>
  <c r="C13695" i="27"/>
  <c r="B13695" i="27"/>
  <c r="D13694" i="27"/>
  <c r="B13694" i="27"/>
  <c r="C13694" i="27" s="1"/>
  <c r="D13693" i="27"/>
  <c r="B13693" i="27"/>
  <c r="C13693" i="27" s="1"/>
  <c r="D13692" i="27"/>
  <c r="B13692" i="27"/>
  <c r="C13692" i="27" s="1"/>
  <c r="D13691" i="27"/>
  <c r="B13691" i="27"/>
  <c r="C13691" i="27" s="1"/>
  <c r="D13690" i="27"/>
  <c r="B13690" i="27"/>
  <c r="C13690" i="27" s="1"/>
  <c r="D13689" i="27"/>
  <c r="B13689" i="27"/>
  <c r="C13689" i="27" s="1"/>
  <c r="D13688" i="27"/>
  <c r="B13688" i="27"/>
  <c r="C13688" i="27" s="1"/>
  <c r="D13687" i="27"/>
  <c r="C13687" i="27"/>
  <c r="B13687" i="27"/>
  <c r="D13686" i="27"/>
  <c r="B13686" i="27"/>
  <c r="C13686" i="27" s="1"/>
  <c r="D13685" i="27"/>
  <c r="C13685" i="27"/>
  <c r="B13685" i="27"/>
  <c r="D13684" i="27"/>
  <c r="B13684" i="27"/>
  <c r="C13684" i="27" s="1"/>
  <c r="D13683" i="27"/>
  <c r="C13683" i="27"/>
  <c r="B13683" i="27"/>
  <c r="D13682" i="27"/>
  <c r="B13682" i="27"/>
  <c r="C13682" i="27" s="1"/>
  <c r="D13681" i="27"/>
  <c r="C13681" i="27"/>
  <c r="B13681" i="27"/>
  <c r="D13680" i="27"/>
  <c r="B13680" i="27"/>
  <c r="C13680" i="27" s="1"/>
  <c r="D13679" i="27"/>
  <c r="B13679" i="27"/>
  <c r="C13679" i="27" s="1"/>
  <c r="D13678" i="27"/>
  <c r="B13678" i="27"/>
  <c r="C13678" i="27" s="1"/>
  <c r="D13677" i="27"/>
  <c r="B13677" i="27"/>
  <c r="C13677" i="27" s="1"/>
  <c r="D13676" i="27"/>
  <c r="B13676" i="27"/>
  <c r="C13676" i="27" s="1"/>
  <c r="D13675" i="27"/>
  <c r="B13675" i="27"/>
  <c r="C13675" i="27" s="1"/>
  <c r="D13674" i="27"/>
  <c r="B13674" i="27"/>
  <c r="C13674" i="27" s="1"/>
  <c r="D13673" i="27"/>
  <c r="B13673" i="27"/>
  <c r="C13673" i="27" s="1"/>
  <c r="D13672" i="27"/>
  <c r="B13672" i="27"/>
  <c r="C13672" i="27" s="1"/>
  <c r="D13671" i="27"/>
  <c r="C13671" i="27"/>
  <c r="B13671" i="27"/>
  <c r="D13670" i="27"/>
  <c r="B13670" i="27"/>
  <c r="C13670" i="27" s="1"/>
  <c r="D13669" i="27"/>
  <c r="C13669" i="27"/>
  <c r="B13669" i="27"/>
  <c r="D13668" i="27"/>
  <c r="B13668" i="27"/>
  <c r="C13668" i="27" s="1"/>
  <c r="D13667" i="27"/>
  <c r="C13667" i="27"/>
  <c r="B13667" i="27"/>
  <c r="D13666" i="27"/>
  <c r="B13666" i="27"/>
  <c r="C13666" i="27" s="1"/>
  <c r="D13665" i="27"/>
  <c r="B13665" i="27"/>
  <c r="C13665" i="27" s="1"/>
  <c r="D13664" i="27"/>
  <c r="B13664" i="27"/>
  <c r="C13664" i="27" s="1"/>
  <c r="D13663" i="27"/>
  <c r="B13663" i="27"/>
  <c r="C13663" i="27" s="1"/>
  <c r="D13662" i="27"/>
  <c r="B13662" i="27"/>
  <c r="C13662" i="27" s="1"/>
  <c r="D13661" i="27"/>
  <c r="B13661" i="27"/>
  <c r="C13661" i="27" s="1"/>
  <c r="D13660" i="27"/>
  <c r="B13660" i="27"/>
  <c r="C13660" i="27" s="1"/>
  <c r="D13659" i="27"/>
  <c r="B13659" i="27"/>
  <c r="C13659" i="27" s="1"/>
  <c r="D13658" i="27"/>
  <c r="B13658" i="27"/>
  <c r="C13658" i="27" s="1"/>
  <c r="D13657" i="27"/>
  <c r="B13657" i="27"/>
  <c r="C13657" i="27" s="1"/>
  <c r="D13656" i="27"/>
  <c r="B13656" i="27"/>
  <c r="C13656" i="27" s="1"/>
  <c r="D13655" i="27"/>
  <c r="C13655" i="27"/>
  <c r="B13655" i="27"/>
  <c r="D13654" i="27"/>
  <c r="B13654" i="27"/>
  <c r="C13654" i="27" s="1"/>
  <c r="D13653" i="27"/>
  <c r="C13653" i="27"/>
  <c r="B13653" i="27"/>
  <c r="D13652" i="27"/>
  <c r="B13652" i="27"/>
  <c r="C13652" i="27" s="1"/>
  <c r="D13651" i="27"/>
  <c r="C13651" i="27"/>
  <c r="B13651" i="27"/>
  <c r="D13650" i="27"/>
  <c r="B13650" i="27"/>
  <c r="C13650" i="27" s="1"/>
  <c r="D13649" i="27"/>
  <c r="B13649" i="27"/>
  <c r="C13649" i="27" s="1"/>
  <c r="D13648" i="27"/>
  <c r="B13648" i="27"/>
  <c r="C13648" i="27" s="1"/>
  <c r="D13647" i="27"/>
  <c r="B13647" i="27"/>
  <c r="C13647" i="27" s="1"/>
  <c r="D13646" i="27"/>
  <c r="B13646" i="27"/>
  <c r="C13646" i="27" s="1"/>
  <c r="D13645" i="27"/>
  <c r="B13645" i="27"/>
  <c r="C13645" i="27" s="1"/>
  <c r="D13644" i="27"/>
  <c r="B13644" i="27"/>
  <c r="C13644" i="27" s="1"/>
  <c r="D13643" i="27"/>
  <c r="B13643" i="27"/>
  <c r="C13643" i="27" s="1"/>
  <c r="D13642" i="27"/>
  <c r="B13642" i="27"/>
  <c r="C13642" i="27" s="1"/>
  <c r="D13641" i="27"/>
  <c r="B13641" i="27"/>
  <c r="C13641" i="27" s="1"/>
  <c r="D13640" i="27"/>
  <c r="B13640" i="27"/>
  <c r="C13640" i="27" s="1"/>
  <c r="D13639" i="27"/>
  <c r="C13639" i="27"/>
  <c r="B13639" i="27"/>
  <c r="D13638" i="27"/>
  <c r="B13638" i="27"/>
  <c r="C13638" i="27" s="1"/>
  <c r="D13637" i="27"/>
  <c r="C13637" i="27"/>
  <c r="B13637" i="27"/>
  <c r="D13636" i="27"/>
  <c r="B13636" i="27"/>
  <c r="C13636" i="27" s="1"/>
  <c r="D13635" i="27"/>
  <c r="C13635" i="27"/>
  <c r="B13635" i="27"/>
  <c r="D13634" i="27"/>
  <c r="B13634" i="27"/>
  <c r="C13634" i="27" s="1"/>
  <c r="D13633" i="27"/>
  <c r="B13633" i="27"/>
  <c r="C13633" i="27" s="1"/>
  <c r="D13632" i="27"/>
  <c r="B13632" i="27"/>
  <c r="C13632" i="27" s="1"/>
  <c r="D13631" i="27"/>
  <c r="C13631" i="27"/>
  <c r="B13631" i="27"/>
  <c r="D13630" i="27"/>
  <c r="B13630" i="27"/>
  <c r="C13630" i="27" s="1"/>
  <c r="D13629" i="27"/>
  <c r="B13629" i="27"/>
  <c r="C13629" i="27" s="1"/>
  <c r="D13628" i="27"/>
  <c r="B13628" i="27"/>
  <c r="C13628" i="27" s="1"/>
  <c r="D13627" i="27"/>
  <c r="B13627" i="27"/>
  <c r="C13627" i="27" s="1"/>
  <c r="D13626" i="27"/>
  <c r="B13626" i="27"/>
  <c r="C13626" i="27" s="1"/>
  <c r="D13625" i="27"/>
  <c r="B13625" i="27"/>
  <c r="C13625" i="27" s="1"/>
  <c r="D13624" i="27"/>
  <c r="B13624" i="27"/>
  <c r="C13624" i="27" s="1"/>
  <c r="D13623" i="27"/>
  <c r="C13623" i="27"/>
  <c r="B13623" i="27"/>
  <c r="D13622" i="27"/>
  <c r="B13622" i="27"/>
  <c r="C13622" i="27" s="1"/>
  <c r="D13621" i="27"/>
  <c r="C13621" i="27"/>
  <c r="B13621" i="27"/>
  <c r="D13620" i="27"/>
  <c r="B13620" i="27"/>
  <c r="C13620" i="27" s="1"/>
  <c r="D13619" i="27"/>
  <c r="C13619" i="27"/>
  <c r="B13619" i="27"/>
  <c r="D13618" i="27"/>
  <c r="B13618" i="27"/>
  <c r="C13618" i="27" s="1"/>
  <c r="D13617" i="27"/>
  <c r="C13617" i="27"/>
  <c r="B13617" i="27"/>
  <c r="D13616" i="27"/>
  <c r="B13616" i="27"/>
  <c r="C13616" i="27" s="1"/>
  <c r="D13615" i="27"/>
  <c r="C13615" i="27"/>
  <c r="B13615" i="27"/>
  <c r="D13614" i="27"/>
  <c r="B13614" i="27"/>
  <c r="C13614" i="27" s="1"/>
  <c r="D13613" i="27"/>
  <c r="B13613" i="27"/>
  <c r="C13613" i="27" s="1"/>
  <c r="D13612" i="27"/>
  <c r="B13612" i="27"/>
  <c r="C13612" i="27" s="1"/>
  <c r="D13611" i="27"/>
  <c r="B13611" i="27"/>
  <c r="C13611" i="27" s="1"/>
  <c r="D13610" i="27"/>
  <c r="B13610" i="27"/>
  <c r="C13610" i="27" s="1"/>
  <c r="D13609" i="27"/>
  <c r="B13609" i="27"/>
  <c r="C13609" i="27" s="1"/>
  <c r="D13608" i="27"/>
  <c r="B13608" i="27"/>
  <c r="C13608" i="27" s="1"/>
  <c r="D13607" i="27"/>
  <c r="C13607" i="27"/>
  <c r="B13607" i="27"/>
  <c r="D13606" i="27"/>
  <c r="B13606" i="27"/>
  <c r="C13606" i="27" s="1"/>
  <c r="D13605" i="27"/>
  <c r="C13605" i="27"/>
  <c r="B13605" i="27"/>
  <c r="D13604" i="27"/>
  <c r="B13604" i="27"/>
  <c r="C13604" i="27" s="1"/>
  <c r="D13603" i="27"/>
  <c r="C13603" i="27"/>
  <c r="B13603" i="27"/>
  <c r="D13602" i="27"/>
  <c r="B13602" i="27"/>
  <c r="C13602" i="27" s="1"/>
  <c r="D13601" i="27"/>
  <c r="C13601" i="27"/>
  <c r="B13601" i="27"/>
  <c r="D13600" i="27"/>
  <c r="B13600" i="27"/>
  <c r="C13600" i="27" s="1"/>
  <c r="D13599" i="27"/>
  <c r="C13599" i="27"/>
  <c r="B13599" i="27"/>
  <c r="D13598" i="27"/>
  <c r="B13598" i="27"/>
  <c r="C13598" i="27" s="1"/>
  <c r="D13597" i="27"/>
  <c r="B13597" i="27"/>
  <c r="C13597" i="27" s="1"/>
  <c r="D13596" i="27"/>
  <c r="B13596" i="27"/>
  <c r="C13596" i="27" s="1"/>
  <c r="D13595" i="27"/>
  <c r="B13595" i="27"/>
  <c r="C13595" i="27" s="1"/>
  <c r="D13594" i="27"/>
  <c r="B13594" i="27"/>
  <c r="C13594" i="27" s="1"/>
  <c r="D13593" i="27"/>
  <c r="B13593" i="27"/>
  <c r="C13593" i="27" s="1"/>
  <c r="D13592" i="27"/>
  <c r="B13592" i="27"/>
  <c r="C13592" i="27" s="1"/>
  <c r="D13591" i="27"/>
  <c r="C13591" i="27"/>
  <c r="B13591" i="27"/>
  <c r="D13590" i="27"/>
  <c r="B13590" i="27"/>
  <c r="C13590" i="27" s="1"/>
  <c r="D13589" i="27"/>
  <c r="C13589" i="27"/>
  <c r="B13589" i="27"/>
  <c r="D13588" i="27"/>
  <c r="B13588" i="27"/>
  <c r="C13588" i="27" s="1"/>
  <c r="D13587" i="27"/>
  <c r="C13587" i="27"/>
  <c r="B13587" i="27"/>
  <c r="D13586" i="27"/>
  <c r="B13586" i="27"/>
  <c r="C13586" i="27" s="1"/>
  <c r="D13585" i="27"/>
  <c r="C13585" i="27"/>
  <c r="B13585" i="27"/>
  <c r="D13584" i="27"/>
  <c r="B13584" i="27"/>
  <c r="C13584" i="27" s="1"/>
  <c r="D13583" i="27"/>
  <c r="B13583" i="27"/>
  <c r="C13583" i="27" s="1"/>
  <c r="D13582" i="27"/>
  <c r="B13582" i="27"/>
  <c r="C13582" i="27" s="1"/>
  <c r="D13581" i="27"/>
  <c r="C13581" i="27"/>
  <c r="B13581" i="27"/>
  <c r="D13580" i="27"/>
  <c r="B13580" i="27"/>
  <c r="C13580" i="27" s="1"/>
  <c r="D13579" i="27"/>
  <c r="B13579" i="27"/>
  <c r="C13579" i="27" s="1"/>
  <c r="D13578" i="27"/>
  <c r="B13578" i="27"/>
  <c r="C13578" i="27" s="1"/>
  <c r="D13577" i="27"/>
  <c r="B13577" i="27"/>
  <c r="C13577" i="27" s="1"/>
  <c r="D13576" i="27"/>
  <c r="B13576" i="27"/>
  <c r="C13576" i="27" s="1"/>
  <c r="D13575" i="27"/>
  <c r="B13575" i="27"/>
  <c r="C13575" i="27" s="1"/>
  <c r="D13574" i="27"/>
  <c r="B13574" i="27"/>
  <c r="C13574" i="27" s="1"/>
  <c r="D13573" i="27"/>
  <c r="C13573" i="27"/>
  <c r="B13573" i="27"/>
  <c r="D13572" i="27"/>
  <c r="B13572" i="27"/>
  <c r="C13572" i="27" s="1"/>
  <c r="D13571" i="27"/>
  <c r="C13571" i="27"/>
  <c r="B13571" i="27"/>
  <c r="D13570" i="27"/>
  <c r="B13570" i="27"/>
  <c r="C13570" i="27" s="1"/>
  <c r="D13569" i="27"/>
  <c r="C13569" i="27"/>
  <c r="B13569" i="27"/>
  <c r="D13568" i="27"/>
  <c r="B13568" i="27"/>
  <c r="C13568" i="27" s="1"/>
  <c r="D13567" i="27"/>
  <c r="B13567" i="27"/>
  <c r="C13567" i="27" s="1"/>
  <c r="D13566" i="27"/>
  <c r="B13566" i="27"/>
  <c r="C13566" i="27" s="1"/>
  <c r="D13565" i="27"/>
  <c r="C13565" i="27"/>
  <c r="B13565" i="27"/>
  <c r="D13564" i="27"/>
  <c r="B13564" i="27"/>
  <c r="C13564" i="27" s="1"/>
  <c r="D13563" i="27"/>
  <c r="B13563" i="27"/>
  <c r="C13563" i="27" s="1"/>
  <c r="D13562" i="27"/>
  <c r="B13562" i="27"/>
  <c r="C13562" i="27" s="1"/>
  <c r="D13561" i="27"/>
  <c r="B13561" i="27"/>
  <c r="C13561" i="27" s="1"/>
  <c r="D13560" i="27"/>
  <c r="B13560" i="27"/>
  <c r="C13560" i="27" s="1"/>
  <c r="D13559" i="27"/>
  <c r="C13559" i="27"/>
  <c r="B13559" i="27"/>
  <c r="D13558" i="27"/>
  <c r="B13558" i="27"/>
  <c r="C13558" i="27" s="1"/>
  <c r="D13557" i="27"/>
  <c r="B13557" i="27"/>
  <c r="C13557" i="27" s="1"/>
  <c r="D13556" i="27"/>
  <c r="B13556" i="27"/>
  <c r="C13556" i="27" s="1"/>
  <c r="D13555" i="27"/>
  <c r="C13555" i="27"/>
  <c r="B13555" i="27"/>
  <c r="D13554" i="27"/>
  <c r="B13554" i="27"/>
  <c r="C13554" i="27" s="1"/>
  <c r="D13553" i="27"/>
  <c r="B13553" i="27"/>
  <c r="C13553" i="27" s="1"/>
  <c r="D13552" i="27"/>
  <c r="B13552" i="27"/>
  <c r="C13552" i="27" s="1"/>
  <c r="D13551" i="27"/>
  <c r="B13551" i="27"/>
  <c r="C13551" i="27" s="1"/>
  <c r="D13550" i="27"/>
  <c r="B13550" i="27"/>
  <c r="C13550" i="27" s="1"/>
  <c r="D13549" i="27"/>
  <c r="C13549" i="27"/>
  <c r="B13549" i="27"/>
  <c r="D13548" i="27"/>
  <c r="B13548" i="27"/>
  <c r="C13548" i="27" s="1"/>
  <c r="D13547" i="27"/>
  <c r="B13547" i="27"/>
  <c r="C13547" i="27" s="1"/>
  <c r="D13546" i="27"/>
  <c r="B13546" i="27"/>
  <c r="C13546" i="27" s="1"/>
  <c r="D13545" i="27"/>
  <c r="B13545" i="27"/>
  <c r="C13545" i="27" s="1"/>
  <c r="D13544" i="27"/>
  <c r="B13544" i="27"/>
  <c r="C13544" i="27" s="1"/>
  <c r="D13543" i="27"/>
  <c r="C13543" i="27"/>
  <c r="B13543" i="27"/>
  <c r="D13542" i="27"/>
  <c r="B13542" i="27"/>
  <c r="C13542" i="27" s="1"/>
  <c r="D13541" i="27"/>
  <c r="B13541" i="27"/>
  <c r="C13541" i="27" s="1"/>
  <c r="D13540" i="27"/>
  <c r="B13540" i="27"/>
  <c r="C13540" i="27" s="1"/>
  <c r="D13539" i="27"/>
  <c r="C13539" i="27"/>
  <c r="B13539" i="27"/>
  <c r="D13538" i="27"/>
  <c r="B13538" i="27"/>
  <c r="C13538" i="27" s="1"/>
  <c r="D13537" i="27"/>
  <c r="B13537" i="27"/>
  <c r="C13537" i="27" s="1"/>
  <c r="D13536" i="27"/>
  <c r="B13536" i="27"/>
  <c r="C13536" i="27" s="1"/>
  <c r="D13535" i="27"/>
  <c r="B13535" i="27"/>
  <c r="C13535" i="27" s="1"/>
  <c r="D13534" i="27"/>
  <c r="B13534" i="27"/>
  <c r="C13534" i="27" s="1"/>
  <c r="D13533" i="27"/>
  <c r="C13533" i="27"/>
  <c r="B13533" i="27"/>
  <c r="D13532" i="27"/>
  <c r="B13532" i="27"/>
  <c r="C13532" i="27" s="1"/>
  <c r="D13531" i="27"/>
  <c r="B13531" i="27"/>
  <c r="C13531" i="27" s="1"/>
  <c r="D13530" i="27"/>
  <c r="B13530" i="27"/>
  <c r="C13530" i="27" s="1"/>
  <c r="D13529" i="27"/>
  <c r="B13529" i="27"/>
  <c r="C13529" i="27" s="1"/>
  <c r="D13528" i="27"/>
  <c r="B13528" i="27"/>
  <c r="C13528" i="27" s="1"/>
  <c r="D13527" i="27"/>
  <c r="C13527" i="27"/>
  <c r="B13527" i="27"/>
  <c r="D13526" i="27"/>
  <c r="B13526" i="27"/>
  <c r="C13526" i="27" s="1"/>
  <c r="D13525" i="27"/>
  <c r="C13525" i="27"/>
  <c r="B13525" i="27"/>
  <c r="D13524" i="27"/>
  <c r="B13524" i="27"/>
  <c r="C13524" i="27" s="1"/>
  <c r="D13523" i="27"/>
  <c r="C13523" i="27"/>
  <c r="B13523" i="27"/>
  <c r="D13522" i="27"/>
  <c r="B13522" i="27"/>
  <c r="C13522" i="27" s="1"/>
  <c r="D13521" i="27"/>
  <c r="B13521" i="27"/>
  <c r="C13521" i="27" s="1"/>
  <c r="D13520" i="27"/>
  <c r="B13520" i="27"/>
  <c r="C13520" i="27" s="1"/>
  <c r="D13519" i="27"/>
  <c r="B13519" i="27"/>
  <c r="C13519" i="27" s="1"/>
  <c r="D13518" i="27"/>
  <c r="B13518" i="27"/>
  <c r="C13518" i="27" s="1"/>
  <c r="D13517" i="27"/>
  <c r="C13517" i="27"/>
  <c r="B13517" i="27"/>
  <c r="D13516" i="27"/>
  <c r="B13516" i="27"/>
  <c r="C13516" i="27" s="1"/>
  <c r="D13515" i="27"/>
  <c r="B13515" i="27"/>
  <c r="C13515" i="27" s="1"/>
  <c r="D13514" i="27"/>
  <c r="B13514" i="27"/>
  <c r="C13514" i="27" s="1"/>
  <c r="D13513" i="27"/>
  <c r="B13513" i="27"/>
  <c r="C13513" i="27" s="1"/>
  <c r="D13512" i="27"/>
  <c r="B13512" i="27"/>
  <c r="C13512" i="27" s="1"/>
  <c r="D13511" i="27"/>
  <c r="C13511" i="27"/>
  <c r="B13511" i="27"/>
  <c r="D13510" i="27"/>
  <c r="B13510" i="27"/>
  <c r="C13510" i="27" s="1"/>
  <c r="D13509" i="27"/>
  <c r="B13509" i="27"/>
  <c r="C13509" i="27" s="1"/>
  <c r="D13508" i="27"/>
  <c r="B13508" i="27"/>
  <c r="C13508" i="27" s="1"/>
  <c r="D13507" i="27"/>
  <c r="C13507" i="27"/>
  <c r="B13507" i="27"/>
  <c r="D13506" i="27"/>
  <c r="B13506" i="27"/>
  <c r="C13506" i="27" s="1"/>
  <c r="D13505" i="27"/>
  <c r="B13505" i="27"/>
  <c r="C13505" i="27" s="1"/>
  <c r="D13504" i="27"/>
  <c r="B13504" i="27"/>
  <c r="C13504" i="27" s="1"/>
  <c r="D13503" i="27"/>
  <c r="B13503" i="27"/>
  <c r="C13503" i="27" s="1"/>
  <c r="D13502" i="27"/>
  <c r="B13502" i="27"/>
  <c r="C13502" i="27" s="1"/>
  <c r="D13501" i="27"/>
  <c r="C13501" i="27"/>
  <c r="B13501" i="27"/>
  <c r="D13500" i="27"/>
  <c r="B13500" i="27"/>
  <c r="C13500" i="27" s="1"/>
  <c r="D13499" i="27"/>
  <c r="B13499" i="27"/>
  <c r="C13499" i="27" s="1"/>
  <c r="D13498" i="27"/>
  <c r="B13498" i="27"/>
  <c r="C13498" i="27" s="1"/>
  <c r="D13497" i="27"/>
  <c r="B13497" i="27"/>
  <c r="C13497" i="27" s="1"/>
  <c r="D13496" i="27"/>
  <c r="B13496" i="27"/>
  <c r="C13496" i="27" s="1"/>
  <c r="D13495" i="27"/>
  <c r="C13495" i="27"/>
  <c r="B13495" i="27"/>
  <c r="D13494" i="27"/>
  <c r="B13494" i="27"/>
  <c r="C13494" i="27" s="1"/>
  <c r="D13493" i="27"/>
  <c r="C13493" i="27"/>
  <c r="B13493" i="27"/>
  <c r="D13492" i="27"/>
  <c r="B13492" i="27"/>
  <c r="C13492" i="27" s="1"/>
  <c r="D13491" i="27"/>
  <c r="C13491" i="27"/>
  <c r="B13491" i="27"/>
  <c r="D13490" i="27"/>
  <c r="B13490" i="27"/>
  <c r="C13490" i="27" s="1"/>
  <c r="D13489" i="27"/>
  <c r="B13489" i="27"/>
  <c r="C13489" i="27" s="1"/>
  <c r="D13488" i="27"/>
  <c r="B13488" i="27"/>
  <c r="C13488" i="27" s="1"/>
  <c r="D13487" i="27"/>
  <c r="B13487" i="27"/>
  <c r="C13487" i="27" s="1"/>
  <c r="D13486" i="27"/>
  <c r="B13486" i="27"/>
  <c r="C13486" i="27" s="1"/>
  <c r="D13485" i="27"/>
  <c r="C13485" i="27"/>
  <c r="B13485" i="27"/>
  <c r="D13484" i="27"/>
  <c r="B13484" i="27"/>
  <c r="C13484" i="27" s="1"/>
  <c r="D13483" i="27"/>
  <c r="B13483" i="27"/>
  <c r="C13483" i="27" s="1"/>
  <c r="D13482" i="27"/>
  <c r="B13482" i="27"/>
  <c r="C13482" i="27" s="1"/>
  <c r="D13481" i="27"/>
  <c r="B13481" i="27"/>
  <c r="C13481" i="27" s="1"/>
  <c r="D13480" i="27"/>
  <c r="B13480" i="27"/>
  <c r="C13480" i="27" s="1"/>
  <c r="D13479" i="27"/>
  <c r="C13479" i="27"/>
  <c r="B13479" i="27"/>
  <c r="D13478" i="27"/>
  <c r="B13478" i="27"/>
  <c r="C13478" i="27" s="1"/>
  <c r="D13477" i="27"/>
  <c r="B13477" i="27"/>
  <c r="C13477" i="27" s="1"/>
  <c r="D13476" i="27"/>
  <c r="B13476" i="27"/>
  <c r="C13476" i="27" s="1"/>
  <c r="D13475" i="27"/>
  <c r="C13475" i="27"/>
  <c r="B13475" i="27"/>
  <c r="D13474" i="27"/>
  <c r="B13474" i="27"/>
  <c r="C13474" i="27" s="1"/>
  <c r="D13473" i="27"/>
  <c r="B13473" i="27"/>
  <c r="C13473" i="27" s="1"/>
  <c r="D13472" i="27"/>
  <c r="B13472" i="27"/>
  <c r="C13472" i="27" s="1"/>
  <c r="D13471" i="27"/>
  <c r="B13471" i="27"/>
  <c r="C13471" i="27" s="1"/>
  <c r="D13470" i="27"/>
  <c r="B13470" i="27"/>
  <c r="C13470" i="27" s="1"/>
  <c r="D13469" i="27"/>
  <c r="C13469" i="27"/>
  <c r="B13469" i="27"/>
  <c r="D13468" i="27"/>
  <c r="B13468" i="27"/>
  <c r="C13468" i="27" s="1"/>
  <c r="D13467" i="27"/>
  <c r="B13467" i="27"/>
  <c r="C13467" i="27" s="1"/>
  <c r="D13466" i="27"/>
  <c r="B13466" i="27"/>
  <c r="C13466" i="27" s="1"/>
  <c r="D13465" i="27"/>
  <c r="B13465" i="27"/>
  <c r="C13465" i="27" s="1"/>
  <c r="D13464" i="27"/>
  <c r="B13464" i="27"/>
  <c r="C13464" i="27" s="1"/>
  <c r="D13463" i="27"/>
  <c r="C13463" i="27"/>
  <c r="B13463" i="27"/>
  <c r="D13462" i="27"/>
  <c r="B13462" i="27"/>
  <c r="C13462" i="27" s="1"/>
  <c r="D13461" i="27"/>
  <c r="C13461" i="27"/>
  <c r="B13461" i="27"/>
  <c r="D13460" i="27"/>
  <c r="B13460" i="27"/>
  <c r="C13460" i="27" s="1"/>
  <c r="D13459" i="27"/>
  <c r="C13459" i="27"/>
  <c r="B13459" i="27"/>
  <c r="D13458" i="27"/>
  <c r="B13458" i="27"/>
  <c r="C13458" i="27" s="1"/>
  <c r="D13457" i="27"/>
  <c r="B13457" i="27"/>
  <c r="C13457" i="27" s="1"/>
  <c r="D13456" i="27"/>
  <c r="B13456" i="27"/>
  <c r="C13456" i="27" s="1"/>
  <c r="D13455" i="27"/>
  <c r="B13455" i="27"/>
  <c r="C13455" i="27" s="1"/>
  <c r="D13454" i="27"/>
  <c r="B13454" i="27"/>
  <c r="C13454" i="27" s="1"/>
  <c r="D13453" i="27"/>
  <c r="C13453" i="27"/>
  <c r="B13453" i="27"/>
  <c r="D13452" i="27"/>
  <c r="B13452" i="27"/>
  <c r="C13452" i="27" s="1"/>
  <c r="D13451" i="27"/>
  <c r="B13451" i="27"/>
  <c r="C13451" i="27" s="1"/>
  <c r="D13450" i="27"/>
  <c r="B13450" i="27"/>
  <c r="C13450" i="27" s="1"/>
  <c r="D13449" i="27"/>
  <c r="B13449" i="27"/>
  <c r="C13449" i="27" s="1"/>
  <c r="D13448" i="27"/>
  <c r="B13448" i="27"/>
  <c r="C13448" i="27" s="1"/>
  <c r="D13447" i="27"/>
  <c r="C13447" i="27"/>
  <c r="B13447" i="27"/>
  <c r="D13446" i="27"/>
  <c r="B13446" i="27"/>
  <c r="C13446" i="27" s="1"/>
  <c r="D13445" i="27"/>
  <c r="B13445" i="27"/>
  <c r="C13445" i="27" s="1"/>
  <c r="D13444" i="27"/>
  <c r="B13444" i="27"/>
  <c r="C13444" i="27" s="1"/>
  <c r="D13443" i="27"/>
  <c r="C13443" i="27"/>
  <c r="B13443" i="27"/>
  <c r="D13442" i="27"/>
  <c r="B13442" i="27"/>
  <c r="C13442" i="27" s="1"/>
  <c r="D13441" i="27"/>
  <c r="B13441" i="27"/>
  <c r="C13441" i="27" s="1"/>
  <c r="D13440" i="27"/>
  <c r="B13440" i="27"/>
  <c r="C13440" i="27" s="1"/>
  <c r="D13439" i="27"/>
  <c r="B13439" i="27"/>
  <c r="C13439" i="27" s="1"/>
  <c r="D13438" i="27"/>
  <c r="B13438" i="27"/>
  <c r="C13438" i="27" s="1"/>
  <c r="D13437" i="27"/>
  <c r="C13437" i="27"/>
  <c r="B13437" i="27"/>
  <c r="D13436" i="27"/>
  <c r="B13436" i="27"/>
  <c r="C13436" i="27" s="1"/>
  <c r="D13435" i="27"/>
  <c r="B13435" i="27"/>
  <c r="C13435" i="27" s="1"/>
  <c r="D13434" i="27"/>
  <c r="B13434" i="27"/>
  <c r="C13434" i="27" s="1"/>
  <c r="D13433" i="27"/>
  <c r="B13433" i="27"/>
  <c r="C13433" i="27" s="1"/>
  <c r="D13432" i="27"/>
  <c r="B13432" i="27"/>
  <c r="C13432" i="27" s="1"/>
  <c r="D13431" i="27"/>
  <c r="C13431" i="27"/>
  <c r="B13431" i="27"/>
  <c r="D13430" i="27"/>
  <c r="B13430" i="27"/>
  <c r="C13430" i="27" s="1"/>
  <c r="D13429" i="27"/>
  <c r="C13429" i="27"/>
  <c r="B13429" i="27"/>
  <c r="D13428" i="27"/>
  <c r="B13428" i="27"/>
  <c r="C13428" i="27" s="1"/>
  <c r="D13427" i="27"/>
  <c r="C13427" i="27"/>
  <c r="B13427" i="27"/>
  <c r="D13426" i="27"/>
  <c r="B13426" i="27"/>
  <c r="C13426" i="27" s="1"/>
  <c r="D13425" i="27"/>
  <c r="B13425" i="27"/>
  <c r="C13425" i="27" s="1"/>
  <c r="D13424" i="27"/>
  <c r="B13424" i="27"/>
  <c r="C13424" i="27" s="1"/>
  <c r="D13423" i="27"/>
  <c r="B13423" i="27"/>
  <c r="C13423" i="27" s="1"/>
  <c r="D13422" i="27"/>
  <c r="B13422" i="27"/>
  <c r="C13422" i="27" s="1"/>
  <c r="D13421" i="27"/>
  <c r="C13421" i="27"/>
  <c r="B13421" i="27"/>
  <c r="D13420" i="27"/>
  <c r="B13420" i="27"/>
  <c r="C13420" i="27" s="1"/>
  <c r="D13419" i="27"/>
  <c r="B13419" i="27"/>
  <c r="C13419" i="27" s="1"/>
  <c r="D13418" i="27"/>
  <c r="B13418" i="27"/>
  <c r="C13418" i="27" s="1"/>
  <c r="D13417" i="27"/>
  <c r="B13417" i="27"/>
  <c r="C13417" i="27" s="1"/>
  <c r="D13416" i="27"/>
  <c r="B13416" i="27"/>
  <c r="C13416" i="27" s="1"/>
  <c r="D13415" i="27"/>
  <c r="C13415" i="27"/>
  <c r="B13415" i="27"/>
  <c r="D13414" i="27"/>
  <c r="B13414" i="27"/>
  <c r="C13414" i="27" s="1"/>
  <c r="D13413" i="27"/>
  <c r="B13413" i="27"/>
  <c r="C13413" i="27" s="1"/>
  <c r="D13412" i="27"/>
  <c r="B13412" i="27"/>
  <c r="C13412" i="27" s="1"/>
  <c r="D13411" i="27"/>
  <c r="C13411" i="27"/>
  <c r="B13411" i="27"/>
  <c r="D13410" i="27"/>
  <c r="B13410" i="27"/>
  <c r="C13410" i="27" s="1"/>
  <c r="D13409" i="27"/>
  <c r="B13409" i="27"/>
  <c r="C13409" i="27" s="1"/>
  <c r="D13408" i="27"/>
  <c r="B13408" i="27"/>
  <c r="C13408" i="27" s="1"/>
  <c r="D13407" i="27"/>
  <c r="B13407" i="27"/>
  <c r="C13407" i="27" s="1"/>
  <c r="D13406" i="27"/>
  <c r="B13406" i="27"/>
  <c r="C13406" i="27" s="1"/>
  <c r="D13405" i="27"/>
  <c r="C13405" i="27"/>
  <c r="B13405" i="27"/>
  <c r="D13404" i="27"/>
  <c r="B13404" i="27"/>
  <c r="C13404" i="27" s="1"/>
  <c r="D13403" i="27"/>
  <c r="B13403" i="27"/>
  <c r="C13403" i="27" s="1"/>
  <c r="D13402" i="27"/>
  <c r="B13402" i="27"/>
  <c r="C13402" i="27" s="1"/>
  <c r="D13401" i="27"/>
  <c r="B13401" i="27"/>
  <c r="C13401" i="27" s="1"/>
  <c r="D13400" i="27"/>
  <c r="B13400" i="27"/>
  <c r="C13400" i="27" s="1"/>
  <c r="D13399" i="27"/>
  <c r="C13399" i="27"/>
  <c r="B13399" i="27"/>
  <c r="D13398" i="27"/>
  <c r="B13398" i="27"/>
  <c r="C13398" i="27" s="1"/>
  <c r="D13397" i="27"/>
  <c r="C13397" i="27"/>
  <c r="B13397" i="27"/>
  <c r="D13396" i="27"/>
  <c r="B13396" i="27"/>
  <c r="C13396" i="27" s="1"/>
  <c r="D13395" i="27"/>
  <c r="C13395" i="27"/>
  <c r="B13395" i="27"/>
  <c r="D13394" i="27"/>
  <c r="B13394" i="27"/>
  <c r="C13394" i="27" s="1"/>
  <c r="D13393" i="27"/>
  <c r="B13393" i="27"/>
  <c r="C13393" i="27" s="1"/>
  <c r="D13392" i="27"/>
  <c r="B13392" i="27"/>
  <c r="C13392" i="27" s="1"/>
  <c r="D13391" i="27"/>
  <c r="B13391" i="27"/>
  <c r="C13391" i="27" s="1"/>
  <c r="D13390" i="27"/>
  <c r="B13390" i="27"/>
  <c r="C13390" i="27" s="1"/>
  <c r="D13389" i="27"/>
  <c r="C13389" i="27"/>
  <c r="B13389" i="27"/>
  <c r="D13388" i="27"/>
  <c r="B13388" i="27"/>
  <c r="C13388" i="27" s="1"/>
  <c r="D13387" i="27"/>
  <c r="B13387" i="27"/>
  <c r="C13387" i="27" s="1"/>
  <c r="D13386" i="27"/>
  <c r="B13386" i="27"/>
  <c r="C13386" i="27" s="1"/>
  <c r="D13385" i="27"/>
  <c r="B13385" i="27"/>
  <c r="C13385" i="27" s="1"/>
  <c r="D13384" i="27"/>
  <c r="B13384" i="27"/>
  <c r="C13384" i="27" s="1"/>
  <c r="D13383" i="27"/>
  <c r="C13383" i="27"/>
  <c r="B13383" i="27"/>
  <c r="D13382" i="27"/>
  <c r="B13382" i="27"/>
  <c r="C13382" i="27" s="1"/>
  <c r="D13381" i="27"/>
  <c r="B13381" i="27"/>
  <c r="C13381" i="27" s="1"/>
  <c r="D13380" i="27"/>
  <c r="B13380" i="27"/>
  <c r="C13380" i="27" s="1"/>
  <c r="D13379" i="27"/>
  <c r="C13379" i="27"/>
  <c r="B13379" i="27"/>
  <c r="D13378" i="27"/>
  <c r="B13378" i="27"/>
  <c r="C13378" i="27" s="1"/>
  <c r="D13377" i="27"/>
  <c r="B13377" i="27"/>
  <c r="C13377" i="27" s="1"/>
  <c r="D13376" i="27"/>
  <c r="B13376" i="27"/>
  <c r="C13376" i="27" s="1"/>
  <c r="D13375" i="27"/>
  <c r="B13375" i="27"/>
  <c r="C13375" i="27" s="1"/>
  <c r="D13374" i="27"/>
  <c r="B13374" i="27"/>
  <c r="C13374" i="27" s="1"/>
  <c r="D13373" i="27"/>
  <c r="C13373" i="27"/>
  <c r="B13373" i="27"/>
  <c r="D13372" i="27"/>
  <c r="B13372" i="27"/>
  <c r="C13372" i="27" s="1"/>
  <c r="D13371" i="27"/>
  <c r="B13371" i="27"/>
  <c r="C13371" i="27" s="1"/>
  <c r="D13370" i="27"/>
  <c r="B13370" i="27"/>
  <c r="C13370" i="27" s="1"/>
  <c r="D13369" i="27"/>
  <c r="B13369" i="27"/>
  <c r="C13369" i="27" s="1"/>
  <c r="D13368" i="27"/>
  <c r="B13368" i="27"/>
  <c r="C13368" i="27" s="1"/>
  <c r="D13367" i="27"/>
  <c r="C13367" i="27"/>
  <c r="B13367" i="27"/>
  <c r="D13366" i="27"/>
  <c r="B13366" i="27"/>
  <c r="C13366" i="27" s="1"/>
  <c r="D13365" i="27"/>
  <c r="C13365" i="27"/>
  <c r="B13365" i="27"/>
  <c r="D13364" i="27"/>
  <c r="B13364" i="27"/>
  <c r="C13364" i="27" s="1"/>
  <c r="D13363" i="27"/>
  <c r="C13363" i="27"/>
  <c r="B13363" i="27"/>
  <c r="D13362" i="27"/>
  <c r="B13362" i="27"/>
  <c r="C13362" i="27" s="1"/>
  <c r="D13361" i="27"/>
  <c r="B13361" i="27"/>
  <c r="C13361" i="27" s="1"/>
  <c r="D13360" i="27"/>
  <c r="B13360" i="27"/>
  <c r="C13360" i="27" s="1"/>
  <c r="D13359" i="27"/>
  <c r="B13359" i="27"/>
  <c r="C13359" i="27" s="1"/>
  <c r="D13358" i="27"/>
  <c r="B13358" i="27"/>
  <c r="C13358" i="27" s="1"/>
  <c r="D13357" i="27"/>
  <c r="C13357" i="27"/>
  <c r="B13357" i="27"/>
  <c r="D13356" i="27"/>
  <c r="B13356" i="27"/>
  <c r="C13356" i="27" s="1"/>
  <c r="D13355" i="27"/>
  <c r="B13355" i="27"/>
  <c r="C13355" i="27" s="1"/>
  <c r="D13354" i="27"/>
  <c r="B13354" i="27"/>
  <c r="C13354" i="27" s="1"/>
  <c r="D13353" i="27"/>
  <c r="B13353" i="27"/>
  <c r="C13353" i="27" s="1"/>
  <c r="D13352" i="27"/>
  <c r="B13352" i="27"/>
  <c r="C13352" i="27" s="1"/>
  <c r="D13351" i="27"/>
  <c r="B13351" i="27"/>
  <c r="C13351" i="27" s="1"/>
  <c r="D13350" i="27"/>
  <c r="B13350" i="27"/>
  <c r="C13350" i="27" s="1"/>
  <c r="D13349" i="27"/>
  <c r="B13349" i="27"/>
  <c r="C13349" i="27" s="1"/>
  <c r="D13348" i="27"/>
  <c r="B13348" i="27"/>
  <c r="C13348" i="27" s="1"/>
  <c r="D13347" i="27"/>
  <c r="C13347" i="27"/>
  <c r="B13347" i="27"/>
  <c r="D13346" i="27"/>
  <c r="B13346" i="27"/>
  <c r="C13346" i="27" s="1"/>
  <c r="D13345" i="27"/>
  <c r="C13345" i="27"/>
  <c r="B13345" i="27"/>
  <c r="D13344" i="27"/>
  <c r="B13344" i="27"/>
  <c r="C13344" i="27" s="1"/>
  <c r="D13343" i="27"/>
  <c r="B13343" i="27"/>
  <c r="C13343" i="27" s="1"/>
  <c r="D13342" i="27"/>
  <c r="C13342" i="27"/>
  <c r="B13342" i="27"/>
  <c r="D13341" i="27"/>
  <c r="B13341" i="27"/>
  <c r="C13341" i="27" s="1"/>
  <c r="D13340" i="27"/>
  <c r="B13340" i="27"/>
  <c r="C13340" i="27" s="1"/>
  <c r="D13339" i="27"/>
  <c r="B13339" i="27"/>
  <c r="C13339" i="27" s="1"/>
  <c r="D13338" i="27"/>
  <c r="B13338" i="27"/>
  <c r="C13338" i="27" s="1"/>
  <c r="D13337" i="27"/>
  <c r="B13337" i="27"/>
  <c r="C13337" i="27" s="1"/>
  <c r="D13336" i="27"/>
  <c r="B13336" i="27"/>
  <c r="C13336" i="27" s="1"/>
  <c r="D13335" i="27"/>
  <c r="B13335" i="27"/>
  <c r="C13335" i="27" s="1"/>
  <c r="D13334" i="27"/>
  <c r="B13334" i="27"/>
  <c r="C13334" i="27" s="1"/>
  <c r="D13333" i="27"/>
  <c r="B13333" i="27"/>
  <c r="C13333" i="27" s="1"/>
  <c r="D13332" i="27"/>
  <c r="B13332" i="27"/>
  <c r="C13332" i="27" s="1"/>
  <c r="D13331" i="27"/>
  <c r="C13331" i="27"/>
  <c r="B13331" i="27"/>
  <c r="D13330" i="27"/>
  <c r="B13330" i="27"/>
  <c r="C13330" i="27" s="1"/>
  <c r="D13329" i="27"/>
  <c r="C13329" i="27"/>
  <c r="B13329" i="27"/>
  <c r="D13328" i="27"/>
  <c r="B13328" i="27"/>
  <c r="C13328" i="27" s="1"/>
  <c r="D13327" i="27"/>
  <c r="B13327" i="27"/>
  <c r="C13327" i="27" s="1"/>
  <c r="D13326" i="27"/>
  <c r="C13326" i="27"/>
  <c r="B13326" i="27"/>
  <c r="D13325" i="27"/>
  <c r="B13325" i="27"/>
  <c r="C13325" i="27" s="1"/>
  <c r="D13324" i="27"/>
  <c r="B13324" i="27"/>
  <c r="C13324" i="27" s="1"/>
  <c r="D13323" i="27"/>
  <c r="B13323" i="27"/>
  <c r="C13323" i="27" s="1"/>
  <c r="D13322" i="27"/>
  <c r="B13322" i="27"/>
  <c r="C13322" i="27" s="1"/>
  <c r="D13321" i="27"/>
  <c r="B13321" i="27"/>
  <c r="C13321" i="27" s="1"/>
  <c r="D13320" i="27"/>
  <c r="B13320" i="27"/>
  <c r="C13320" i="27" s="1"/>
  <c r="D13319" i="27"/>
  <c r="B13319" i="27"/>
  <c r="C13319" i="27" s="1"/>
  <c r="D13318" i="27"/>
  <c r="B13318" i="27"/>
  <c r="C13318" i="27" s="1"/>
  <c r="D13317" i="27"/>
  <c r="B13317" i="27"/>
  <c r="C13317" i="27" s="1"/>
  <c r="D13316" i="27"/>
  <c r="B13316" i="27"/>
  <c r="C13316" i="27" s="1"/>
  <c r="D13315" i="27"/>
  <c r="C13315" i="27"/>
  <c r="B13315" i="27"/>
  <c r="D13314" i="27"/>
  <c r="B13314" i="27"/>
  <c r="C13314" i="27" s="1"/>
  <c r="D13313" i="27"/>
  <c r="C13313" i="27"/>
  <c r="B13313" i="27"/>
  <c r="D13312" i="27"/>
  <c r="B13312" i="27"/>
  <c r="C13312" i="27" s="1"/>
  <c r="D13311" i="27"/>
  <c r="B13311" i="27"/>
  <c r="C13311" i="27" s="1"/>
  <c r="D13310" i="27"/>
  <c r="C13310" i="27"/>
  <c r="B13310" i="27"/>
  <c r="D13309" i="27"/>
  <c r="B13309" i="27"/>
  <c r="C13309" i="27" s="1"/>
  <c r="D13308" i="27"/>
  <c r="B13308" i="27"/>
  <c r="C13308" i="27" s="1"/>
  <c r="D13307" i="27"/>
  <c r="B13307" i="27"/>
  <c r="C13307" i="27" s="1"/>
  <c r="D13306" i="27"/>
  <c r="B13306" i="27"/>
  <c r="C13306" i="27" s="1"/>
  <c r="D13305" i="27"/>
  <c r="B13305" i="27"/>
  <c r="C13305" i="27" s="1"/>
  <c r="D13304" i="27"/>
  <c r="B13304" i="27"/>
  <c r="C13304" i="27" s="1"/>
  <c r="D13303" i="27"/>
  <c r="B13303" i="27"/>
  <c r="C13303" i="27" s="1"/>
  <c r="D13302" i="27"/>
  <c r="B13302" i="27"/>
  <c r="C13302" i="27" s="1"/>
  <c r="D13301" i="27"/>
  <c r="C13301" i="27"/>
  <c r="B13301" i="27"/>
  <c r="D13300" i="27"/>
  <c r="B13300" i="27"/>
  <c r="C13300" i="27" s="1"/>
  <c r="D13299" i="27"/>
  <c r="C13299" i="27"/>
  <c r="B13299" i="27"/>
  <c r="D13298" i="27"/>
  <c r="B13298" i="27"/>
  <c r="C13298" i="27" s="1"/>
  <c r="D13297" i="27"/>
  <c r="C13297" i="27"/>
  <c r="B13297" i="27"/>
  <c r="D13296" i="27"/>
  <c r="B13296" i="27"/>
  <c r="C13296" i="27" s="1"/>
  <c r="D13295" i="27"/>
  <c r="B13295" i="27"/>
  <c r="C13295" i="27" s="1"/>
  <c r="D13294" i="27"/>
  <c r="B13294" i="27"/>
  <c r="C13294" i="27" s="1"/>
  <c r="D13293" i="27"/>
  <c r="C13293" i="27"/>
  <c r="B13293" i="27"/>
  <c r="D13292" i="27"/>
  <c r="B13292" i="27"/>
  <c r="C13292" i="27" s="1"/>
  <c r="D13291" i="27"/>
  <c r="B13291" i="27"/>
  <c r="C13291" i="27" s="1"/>
  <c r="D13290" i="27"/>
  <c r="B13290" i="27"/>
  <c r="C13290" i="27" s="1"/>
  <c r="D13289" i="27"/>
  <c r="B13289" i="27"/>
  <c r="C13289" i="27" s="1"/>
  <c r="D13288" i="27"/>
  <c r="B13288" i="27"/>
  <c r="C13288" i="27" s="1"/>
  <c r="D13287" i="27"/>
  <c r="B13287" i="27"/>
  <c r="C13287" i="27" s="1"/>
  <c r="D13286" i="27"/>
  <c r="B13286" i="27"/>
  <c r="C13286" i="27" s="1"/>
  <c r="D13285" i="27"/>
  <c r="C13285" i="27"/>
  <c r="B13285" i="27"/>
  <c r="D13284" i="27"/>
  <c r="B13284" i="27"/>
  <c r="C13284" i="27" s="1"/>
  <c r="D13283" i="27"/>
  <c r="C13283" i="27"/>
  <c r="B13283" i="27"/>
  <c r="D13282" i="27"/>
  <c r="B13282" i="27"/>
  <c r="C13282" i="27" s="1"/>
  <c r="D13281" i="27"/>
  <c r="C13281" i="27"/>
  <c r="B13281" i="27"/>
  <c r="D13280" i="27"/>
  <c r="B13280" i="27"/>
  <c r="C13280" i="27" s="1"/>
  <c r="D13279" i="27"/>
  <c r="B13279" i="27"/>
  <c r="C13279" i="27" s="1"/>
  <c r="D13278" i="27"/>
  <c r="B13278" i="27"/>
  <c r="C13278" i="27" s="1"/>
  <c r="D13277" i="27"/>
  <c r="C13277" i="27"/>
  <c r="B13277" i="27"/>
  <c r="D13276" i="27"/>
  <c r="B13276" i="27"/>
  <c r="C13276" i="27" s="1"/>
  <c r="D13275" i="27"/>
  <c r="B13275" i="27"/>
  <c r="C13275" i="27" s="1"/>
  <c r="D13274" i="27"/>
  <c r="B13274" i="27"/>
  <c r="C13274" i="27" s="1"/>
  <c r="D13273" i="27"/>
  <c r="B13273" i="27"/>
  <c r="C13273" i="27" s="1"/>
  <c r="D13272" i="27"/>
  <c r="B13272" i="27"/>
  <c r="C13272" i="27" s="1"/>
  <c r="D13271" i="27"/>
  <c r="B13271" i="27"/>
  <c r="C13271" i="27" s="1"/>
  <c r="D13270" i="27"/>
  <c r="B13270" i="27"/>
  <c r="C13270" i="27" s="1"/>
  <c r="D13269" i="27"/>
  <c r="C13269" i="27"/>
  <c r="B13269" i="27"/>
  <c r="D13268" i="27"/>
  <c r="B13268" i="27"/>
  <c r="C13268" i="27" s="1"/>
  <c r="D13267" i="27"/>
  <c r="C13267" i="27"/>
  <c r="B13267" i="27"/>
  <c r="D13266" i="27"/>
  <c r="B13266" i="27"/>
  <c r="C13266" i="27" s="1"/>
  <c r="D13265" i="27"/>
  <c r="C13265" i="27"/>
  <c r="B13265" i="27"/>
  <c r="D13264" i="27"/>
  <c r="B13264" i="27"/>
  <c r="C13264" i="27" s="1"/>
  <c r="D13263" i="27"/>
  <c r="C13263" i="27"/>
  <c r="B13263" i="27"/>
  <c r="D13262" i="27"/>
  <c r="B13262" i="27"/>
  <c r="C13262" i="27" s="1"/>
  <c r="D13261" i="27"/>
  <c r="C13261" i="27"/>
  <c r="B13261" i="27"/>
  <c r="D13260" i="27"/>
  <c r="B13260" i="27"/>
  <c r="C13260" i="27" s="1"/>
  <c r="D13259" i="27"/>
  <c r="B13259" i="27"/>
  <c r="C13259" i="27" s="1"/>
  <c r="D13258" i="27"/>
  <c r="B13258" i="27"/>
  <c r="C13258" i="27" s="1"/>
  <c r="D13257" i="27"/>
  <c r="B13257" i="27"/>
  <c r="C13257" i="27" s="1"/>
  <c r="D13256" i="27"/>
  <c r="B13256" i="27"/>
  <c r="C13256" i="27" s="1"/>
  <c r="D13255" i="27"/>
  <c r="B13255" i="27"/>
  <c r="C13255" i="27" s="1"/>
  <c r="D13254" i="27"/>
  <c r="B13254" i="27"/>
  <c r="C13254" i="27" s="1"/>
  <c r="D13253" i="27"/>
  <c r="C13253" i="27"/>
  <c r="B13253" i="27"/>
  <c r="D13252" i="27"/>
  <c r="B13252" i="27"/>
  <c r="C13252" i="27" s="1"/>
  <c r="D13251" i="27"/>
  <c r="C13251" i="27"/>
  <c r="B13251" i="27"/>
  <c r="D13250" i="27"/>
  <c r="B13250" i="27"/>
  <c r="C13250" i="27" s="1"/>
  <c r="D13249" i="27"/>
  <c r="C13249" i="27"/>
  <c r="B13249" i="27"/>
  <c r="D13248" i="27"/>
  <c r="B13248" i="27"/>
  <c r="C13248" i="27" s="1"/>
  <c r="D13247" i="27"/>
  <c r="B13247" i="27"/>
  <c r="C13247" i="27" s="1"/>
  <c r="D13246" i="27"/>
  <c r="B13246" i="27"/>
  <c r="C13246" i="27" s="1"/>
  <c r="D13245" i="27"/>
  <c r="C13245" i="27"/>
  <c r="B13245" i="27"/>
  <c r="D13244" i="27"/>
  <c r="B13244" i="27"/>
  <c r="C13244" i="27" s="1"/>
  <c r="D13243" i="27"/>
  <c r="B13243" i="27"/>
  <c r="C13243" i="27" s="1"/>
  <c r="D13242" i="27"/>
  <c r="B13242" i="27"/>
  <c r="C13242" i="27" s="1"/>
  <c r="D13241" i="27"/>
  <c r="B13241" i="27"/>
  <c r="C13241" i="27" s="1"/>
  <c r="D13240" i="27"/>
  <c r="B13240" i="27"/>
  <c r="C13240" i="27" s="1"/>
  <c r="D13239" i="27"/>
  <c r="B13239" i="27"/>
  <c r="C13239" i="27" s="1"/>
  <c r="D13238" i="27"/>
  <c r="B13238" i="27"/>
  <c r="C13238" i="27" s="1"/>
  <c r="D13237" i="27"/>
  <c r="C13237" i="27"/>
  <c r="B13237" i="27"/>
  <c r="D13236" i="27"/>
  <c r="B13236" i="27"/>
  <c r="C13236" i="27" s="1"/>
  <c r="D13235" i="27"/>
  <c r="C13235" i="27"/>
  <c r="B13235" i="27"/>
  <c r="D13234" i="27"/>
  <c r="B13234" i="27"/>
  <c r="C13234" i="27" s="1"/>
  <c r="D13233" i="27"/>
  <c r="C13233" i="27"/>
  <c r="B13233" i="27"/>
  <c r="D13232" i="27"/>
  <c r="B13232" i="27"/>
  <c r="C13232" i="27" s="1"/>
  <c r="D13231" i="27"/>
  <c r="C13231" i="27"/>
  <c r="B13231" i="27"/>
  <c r="D13230" i="27"/>
  <c r="B13230" i="27"/>
  <c r="C13230" i="27" s="1"/>
  <c r="D13229" i="27"/>
  <c r="C13229" i="27"/>
  <c r="B13229" i="27"/>
  <c r="D13228" i="27"/>
  <c r="B13228" i="27"/>
  <c r="C13228" i="27" s="1"/>
  <c r="D13227" i="27"/>
  <c r="B13227" i="27"/>
  <c r="C13227" i="27" s="1"/>
  <c r="D13226" i="27"/>
  <c r="B13226" i="27"/>
  <c r="C13226" i="27" s="1"/>
  <c r="D13225" i="27"/>
  <c r="B13225" i="27"/>
  <c r="C13225" i="27" s="1"/>
  <c r="D13224" i="27"/>
  <c r="B13224" i="27"/>
  <c r="C13224" i="27" s="1"/>
  <c r="D13223" i="27"/>
  <c r="B13223" i="27"/>
  <c r="C13223" i="27" s="1"/>
  <c r="D13222" i="27"/>
  <c r="B13222" i="27"/>
  <c r="C13222" i="27" s="1"/>
  <c r="D13221" i="27"/>
  <c r="C13221" i="27"/>
  <c r="B13221" i="27"/>
  <c r="D13220" i="27"/>
  <c r="B13220" i="27"/>
  <c r="C13220" i="27" s="1"/>
  <c r="D13219" i="27"/>
  <c r="C13219" i="27"/>
  <c r="B13219" i="27"/>
  <c r="D13218" i="27"/>
  <c r="B13218" i="27"/>
  <c r="C13218" i="27" s="1"/>
  <c r="D13217" i="27"/>
  <c r="C13217" i="27"/>
  <c r="B13217" i="27"/>
  <c r="D13216" i="27"/>
  <c r="B13216" i="27"/>
  <c r="C13216" i="27" s="1"/>
  <c r="D13215" i="27"/>
  <c r="C13215" i="27"/>
  <c r="B13215" i="27"/>
  <c r="D13214" i="27"/>
  <c r="B13214" i="27"/>
  <c r="C13214" i="27" s="1"/>
  <c r="D13213" i="27"/>
  <c r="C13213" i="27"/>
  <c r="B13213" i="27"/>
  <c r="D13212" i="27"/>
  <c r="B13212" i="27"/>
  <c r="C13212" i="27" s="1"/>
  <c r="D13211" i="27"/>
  <c r="B13211" i="27"/>
  <c r="C13211" i="27" s="1"/>
  <c r="D13210" i="27"/>
  <c r="B13210" i="27"/>
  <c r="C13210" i="27" s="1"/>
  <c r="D13209" i="27"/>
  <c r="B13209" i="27"/>
  <c r="C13209" i="27" s="1"/>
  <c r="D13208" i="27"/>
  <c r="B13208" i="27"/>
  <c r="C13208" i="27" s="1"/>
  <c r="D13207" i="27"/>
  <c r="B13207" i="27"/>
  <c r="C13207" i="27" s="1"/>
  <c r="D13206" i="27"/>
  <c r="B13206" i="27"/>
  <c r="C13206" i="27" s="1"/>
  <c r="D13205" i="27"/>
  <c r="C13205" i="27"/>
  <c r="B13205" i="27"/>
  <c r="D13204" i="27"/>
  <c r="B13204" i="27"/>
  <c r="C13204" i="27" s="1"/>
  <c r="D13203" i="27"/>
  <c r="C13203" i="27"/>
  <c r="B13203" i="27"/>
  <c r="D13202" i="27"/>
  <c r="B13202" i="27"/>
  <c r="C13202" i="27" s="1"/>
  <c r="D13201" i="27"/>
  <c r="C13201" i="27"/>
  <c r="B13201" i="27"/>
  <c r="D13200" i="27"/>
  <c r="B13200" i="27"/>
  <c r="C13200" i="27" s="1"/>
  <c r="D13199" i="27"/>
  <c r="B13199" i="27"/>
  <c r="C13199" i="27" s="1"/>
  <c r="D13198" i="27"/>
  <c r="B13198" i="27"/>
  <c r="C13198" i="27" s="1"/>
  <c r="D13197" i="27"/>
  <c r="C13197" i="27"/>
  <c r="B13197" i="27"/>
  <c r="D13196" i="27"/>
  <c r="B13196" i="27"/>
  <c r="C13196" i="27" s="1"/>
  <c r="D13195" i="27"/>
  <c r="B13195" i="27"/>
  <c r="C13195" i="27" s="1"/>
  <c r="D13194" i="27"/>
  <c r="B13194" i="27"/>
  <c r="C13194" i="27" s="1"/>
  <c r="D13193" i="27"/>
  <c r="B13193" i="27"/>
  <c r="C13193" i="27" s="1"/>
  <c r="D13192" i="27"/>
  <c r="B13192" i="27"/>
  <c r="C13192" i="27" s="1"/>
  <c r="D13191" i="27"/>
  <c r="B13191" i="27"/>
  <c r="C13191" i="27" s="1"/>
  <c r="D13190" i="27"/>
  <c r="B13190" i="27"/>
  <c r="C13190" i="27" s="1"/>
  <c r="D13189" i="27"/>
  <c r="C13189" i="27"/>
  <c r="B13189" i="27"/>
  <c r="D13188" i="27"/>
  <c r="B13188" i="27"/>
  <c r="C13188" i="27" s="1"/>
  <c r="D13187" i="27"/>
  <c r="C13187" i="27"/>
  <c r="B13187" i="27"/>
  <c r="D13186" i="27"/>
  <c r="B13186" i="27"/>
  <c r="C13186" i="27" s="1"/>
  <c r="D13185" i="27"/>
  <c r="C13185" i="27"/>
  <c r="B13185" i="27"/>
  <c r="D13184" i="27"/>
  <c r="B13184" i="27"/>
  <c r="C13184" i="27" s="1"/>
  <c r="D13183" i="27"/>
  <c r="B13183" i="27"/>
  <c r="C13183" i="27" s="1"/>
  <c r="D13182" i="27"/>
  <c r="B13182" i="27"/>
  <c r="C13182" i="27" s="1"/>
  <c r="D13181" i="27"/>
  <c r="C13181" i="27"/>
  <c r="B13181" i="27"/>
  <c r="D13180" i="27"/>
  <c r="B13180" i="27"/>
  <c r="C13180" i="27" s="1"/>
  <c r="D13179" i="27"/>
  <c r="B13179" i="27"/>
  <c r="C13179" i="27" s="1"/>
  <c r="D13178" i="27"/>
  <c r="B13178" i="27"/>
  <c r="C13178" i="27" s="1"/>
  <c r="D13177" i="27"/>
  <c r="B13177" i="27"/>
  <c r="C13177" i="27" s="1"/>
  <c r="D13176" i="27"/>
  <c r="B13176" i="27"/>
  <c r="C13176" i="27" s="1"/>
  <c r="D13175" i="27"/>
  <c r="B13175" i="27"/>
  <c r="C13175" i="27" s="1"/>
  <c r="D13174" i="27"/>
  <c r="B13174" i="27"/>
  <c r="C13174" i="27" s="1"/>
  <c r="D13173" i="27"/>
  <c r="C13173" i="27"/>
  <c r="B13173" i="27"/>
  <c r="D13172" i="27"/>
  <c r="B13172" i="27"/>
  <c r="C13172" i="27" s="1"/>
  <c r="D13171" i="27"/>
  <c r="C13171" i="27"/>
  <c r="B13171" i="27"/>
  <c r="D13170" i="27"/>
  <c r="B13170" i="27"/>
  <c r="C13170" i="27" s="1"/>
  <c r="D13169" i="27"/>
  <c r="C13169" i="27"/>
  <c r="B13169" i="27"/>
  <c r="D13168" i="27"/>
  <c r="B13168" i="27"/>
  <c r="C13168" i="27" s="1"/>
  <c r="D13167" i="27"/>
  <c r="B13167" i="27"/>
  <c r="C13167" i="27" s="1"/>
  <c r="D13166" i="27"/>
  <c r="B13166" i="27"/>
  <c r="C13166" i="27" s="1"/>
  <c r="D13165" i="27"/>
  <c r="C13165" i="27"/>
  <c r="B13165" i="27"/>
  <c r="D13164" i="27"/>
  <c r="B13164" i="27"/>
  <c r="C13164" i="27" s="1"/>
  <c r="D13163" i="27"/>
  <c r="B13163" i="27"/>
  <c r="C13163" i="27" s="1"/>
  <c r="D13162" i="27"/>
  <c r="B13162" i="27"/>
  <c r="C13162" i="27" s="1"/>
  <c r="D13161" i="27"/>
  <c r="B13161" i="27"/>
  <c r="C13161" i="27" s="1"/>
  <c r="D13160" i="27"/>
  <c r="B13160" i="27"/>
  <c r="C13160" i="27" s="1"/>
  <c r="D13159" i="27"/>
  <c r="B13159" i="27"/>
  <c r="C13159" i="27" s="1"/>
  <c r="D13158" i="27"/>
  <c r="B13158" i="27"/>
  <c r="C13158" i="27" s="1"/>
  <c r="D13157" i="27"/>
  <c r="C13157" i="27"/>
  <c r="B13157" i="27"/>
  <c r="D13156" i="27"/>
  <c r="B13156" i="27"/>
  <c r="C13156" i="27" s="1"/>
  <c r="D13155" i="27"/>
  <c r="C13155" i="27"/>
  <c r="B13155" i="27"/>
  <c r="D13154" i="27"/>
  <c r="B13154" i="27"/>
  <c r="C13154" i="27" s="1"/>
  <c r="D13153" i="27"/>
  <c r="C13153" i="27"/>
  <c r="B13153" i="27"/>
  <c r="D13152" i="27"/>
  <c r="B13152" i="27"/>
  <c r="C13152" i="27" s="1"/>
  <c r="D13151" i="27"/>
  <c r="B13151" i="27"/>
  <c r="C13151" i="27" s="1"/>
  <c r="D13150" i="27"/>
  <c r="B13150" i="27"/>
  <c r="C13150" i="27" s="1"/>
  <c r="D13149" i="27"/>
  <c r="C13149" i="27"/>
  <c r="B13149" i="27"/>
  <c r="D13148" i="27"/>
  <c r="B13148" i="27"/>
  <c r="C13148" i="27" s="1"/>
  <c r="D13147" i="27"/>
  <c r="B13147" i="27"/>
  <c r="C13147" i="27" s="1"/>
  <c r="D13146" i="27"/>
  <c r="B13146" i="27"/>
  <c r="C13146" i="27" s="1"/>
  <c r="D13145" i="27"/>
  <c r="B13145" i="27"/>
  <c r="C13145" i="27" s="1"/>
  <c r="D13144" i="27"/>
  <c r="B13144" i="27"/>
  <c r="C13144" i="27" s="1"/>
  <c r="D13143" i="27"/>
  <c r="B13143" i="27"/>
  <c r="C13143" i="27" s="1"/>
  <c r="D13142" i="27"/>
  <c r="B13142" i="27"/>
  <c r="C13142" i="27" s="1"/>
  <c r="D13141" i="27"/>
  <c r="C13141" i="27"/>
  <c r="B13141" i="27"/>
  <c r="D13140" i="27"/>
  <c r="B13140" i="27"/>
  <c r="C13140" i="27" s="1"/>
  <c r="D13139" i="27"/>
  <c r="C13139" i="27"/>
  <c r="B13139" i="27"/>
  <c r="D13138" i="27"/>
  <c r="B13138" i="27"/>
  <c r="C13138" i="27" s="1"/>
  <c r="D13137" i="27"/>
  <c r="C13137" i="27"/>
  <c r="B13137" i="27"/>
  <c r="D13136" i="27"/>
  <c r="B13136" i="27"/>
  <c r="C13136" i="27" s="1"/>
  <c r="D13135" i="27"/>
  <c r="C13135" i="27"/>
  <c r="B13135" i="27"/>
  <c r="D13134" i="27"/>
  <c r="B13134" i="27"/>
  <c r="C13134" i="27" s="1"/>
  <c r="D13133" i="27"/>
  <c r="C13133" i="27"/>
  <c r="B13133" i="27"/>
  <c r="D13132" i="27"/>
  <c r="B13132" i="27"/>
  <c r="C13132" i="27" s="1"/>
  <c r="D13131" i="27"/>
  <c r="B13131" i="27"/>
  <c r="C13131" i="27" s="1"/>
  <c r="D13130" i="27"/>
  <c r="B13130" i="27"/>
  <c r="C13130" i="27" s="1"/>
  <c r="D13129" i="27"/>
  <c r="B13129" i="27"/>
  <c r="C13129" i="27" s="1"/>
  <c r="D13128" i="27"/>
  <c r="B13128" i="27"/>
  <c r="C13128" i="27" s="1"/>
  <c r="D13127" i="27"/>
  <c r="B13127" i="27"/>
  <c r="C13127" i="27" s="1"/>
  <c r="D13126" i="27"/>
  <c r="B13126" i="27"/>
  <c r="C13126" i="27" s="1"/>
  <c r="D13125" i="27"/>
  <c r="C13125" i="27"/>
  <c r="B13125" i="27"/>
  <c r="D13124" i="27"/>
  <c r="B13124" i="27"/>
  <c r="C13124" i="27" s="1"/>
  <c r="D13123" i="27"/>
  <c r="C13123" i="27"/>
  <c r="B13123" i="27"/>
  <c r="D13122" i="27"/>
  <c r="B13122" i="27"/>
  <c r="C13122" i="27" s="1"/>
  <c r="D13121" i="27"/>
  <c r="C13121" i="27"/>
  <c r="B13121" i="27"/>
  <c r="D13120" i="27"/>
  <c r="B13120" i="27"/>
  <c r="C13120" i="27" s="1"/>
  <c r="D13119" i="27"/>
  <c r="B13119" i="27"/>
  <c r="C13119" i="27" s="1"/>
  <c r="D13118" i="27"/>
  <c r="B13118" i="27"/>
  <c r="C13118" i="27" s="1"/>
  <c r="D13117" i="27"/>
  <c r="C13117" i="27"/>
  <c r="B13117" i="27"/>
  <c r="D13116" i="27"/>
  <c r="B13116" i="27"/>
  <c r="C13116" i="27" s="1"/>
  <c r="D13115" i="27"/>
  <c r="B13115" i="27"/>
  <c r="C13115" i="27" s="1"/>
  <c r="D13114" i="27"/>
  <c r="B13114" i="27"/>
  <c r="C13114" i="27" s="1"/>
  <c r="D13113" i="27"/>
  <c r="B13113" i="27"/>
  <c r="C13113" i="27" s="1"/>
  <c r="D13112" i="27"/>
  <c r="B13112" i="27"/>
  <c r="C13112" i="27" s="1"/>
  <c r="D13111" i="27"/>
  <c r="B13111" i="27"/>
  <c r="C13111" i="27" s="1"/>
  <c r="D13110" i="27"/>
  <c r="B13110" i="27"/>
  <c r="C13110" i="27" s="1"/>
  <c r="D13109" i="27"/>
  <c r="C13109" i="27"/>
  <c r="B13109" i="27"/>
  <c r="D13108" i="27"/>
  <c r="B13108" i="27"/>
  <c r="C13108" i="27" s="1"/>
  <c r="D13107" i="27"/>
  <c r="C13107" i="27"/>
  <c r="B13107" i="27"/>
  <c r="D13106" i="27"/>
  <c r="B13106" i="27"/>
  <c r="C13106" i="27" s="1"/>
  <c r="D13105" i="27"/>
  <c r="C13105" i="27"/>
  <c r="B13105" i="27"/>
  <c r="D13104" i="27"/>
  <c r="B13104" i="27"/>
  <c r="C13104" i="27" s="1"/>
  <c r="D13103" i="27"/>
  <c r="C13103" i="27"/>
  <c r="B13103" i="27"/>
  <c r="D13102" i="27"/>
  <c r="B13102" i="27"/>
  <c r="C13102" i="27" s="1"/>
  <c r="D13101" i="27"/>
  <c r="C13101" i="27"/>
  <c r="B13101" i="27"/>
  <c r="D13100" i="27"/>
  <c r="B13100" i="27"/>
  <c r="C13100" i="27" s="1"/>
  <c r="D13099" i="27"/>
  <c r="B13099" i="27"/>
  <c r="C13099" i="27" s="1"/>
  <c r="D13098" i="27"/>
  <c r="B13098" i="27"/>
  <c r="C13098" i="27" s="1"/>
  <c r="D13097" i="27"/>
  <c r="B13097" i="27"/>
  <c r="C13097" i="27" s="1"/>
  <c r="D13096" i="27"/>
  <c r="B13096" i="27"/>
  <c r="C13096" i="27" s="1"/>
  <c r="D13095" i="27"/>
  <c r="B13095" i="27"/>
  <c r="C13095" i="27" s="1"/>
  <c r="D13094" i="27"/>
  <c r="B13094" i="27"/>
  <c r="C13094" i="27" s="1"/>
  <c r="D13093" i="27"/>
  <c r="C13093" i="27"/>
  <c r="B13093" i="27"/>
  <c r="D13092" i="27"/>
  <c r="B13092" i="27"/>
  <c r="C13092" i="27" s="1"/>
  <c r="D13091" i="27"/>
  <c r="C13091" i="27"/>
  <c r="B13091" i="27"/>
  <c r="D13090" i="27"/>
  <c r="B13090" i="27"/>
  <c r="C13090" i="27" s="1"/>
  <c r="D13089" i="27"/>
  <c r="C13089" i="27"/>
  <c r="B13089" i="27"/>
  <c r="D13088" i="27"/>
  <c r="B13088" i="27"/>
  <c r="C13088" i="27" s="1"/>
  <c r="D13087" i="27"/>
  <c r="C13087" i="27"/>
  <c r="B13087" i="27"/>
  <c r="D13086" i="27"/>
  <c r="B13086" i="27"/>
  <c r="C13086" i="27" s="1"/>
  <c r="D13085" i="27"/>
  <c r="C13085" i="27"/>
  <c r="B13085" i="27"/>
  <c r="D13084" i="27"/>
  <c r="B13084" i="27"/>
  <c r="C13084" i="27" s="1"/>
  <c r="D13083" i="27"/>
  <c r="B13083" i="27"/>
  <c r="C13083" i="27" s="1"/>
  <c r="D13082" i="27"/>
  <c r="B13082" i="27"/>
  <c r="C13082" i="27" s="1"/>
  <c r="D13081" i="27"/>
  <c r="B13081" i="27"/>
  <c r="C13081" i="27" s="1"/>
  <c r="D13080" i="27"/>
  <c r="B13080" i="27"/>
  <c r="C13080" i="27" s="1"/>
  <c r="D13079" i="27"/>
  <c r="B13079" i="27"/>
  <c r="C13079" i="27" s="1"/>
  <c r="D13078" i="27"/>
  <c r="B13078" i="27"/>
  <c r="C13078" i="27" s="1"/>
  <c r="D13077" i="27"/>
  <c r="C13077" i="27"/>
  <c r="B13077" i="27"/>
  <c r="D13076" i="27"/>
  <c r="B13076" i="27"/>
  <c r="C13076" i="27" s="1"/>
  <c r="D13075" i="27"/>
  <c r="C13075" i="27"/>
  <c r="B13075" i="27"/>
  <c r="D13074" i="27"/>
  <c r="B13074" i="27"/>
  <c r="C13074" i="27" s="1"/>
  <c r="D13073" i="27"/>
  <c r="C13073" i="27"/>
  <c r="B13073" i="27"/>
  <c r="D13072" i="27"/>
  <c r="B13072" i="27"/>
  <c r="C13072" i="27" s="1"/>
  <c r="D13071" i="27"/>
  <c r="B13071" i="27"/>
  <c r="C13071" i="27" s="1"/>
  <c r="D13070" i="27"/>
  <c r="B13070" i="27"/>
  <c r="C13070" i="27" s="1"/>
  <c r="D13069" i="27"/>
  <c r="C13069" i="27"/>
  <c r="B13069" i="27"/>
  <c r="D13068" i="27"/>
  <c r="B13068" i="27"/>
  <c r="C13068" i="27" s="1"/>
  <c r="D13067" i="27"/>
  <c r="B13067" i="27"/>
  <c r="C13067" i="27" s="1"/>
  <c r="D13066" i="27"/>
  <c r="B13066" i="27"/>
  <c r="C13066" i="27" s="1"/>
  <c r="D13065" i="27"/>
  <c r="B13065" i="27"/>
  <c r="C13065" i="27" s="1"/>
  <c r="D13064" i="27"/>
  <c r="B13064" i="27"/>
  <c r="C13064" i="27" s="1"/>
  <c r="D13063" i="27"/>
  <c r="B13063" i="27"/>
  <c r="C13063" i="27" s="1"/>
  <c r="D13062" i="27"/>
  <c r="B13062" i="27"/>
  <c r="C13062" i="27" s="1"/>
  <c r="D13061" i="27"/>
  <c r="C13061" i="27"/>
  <c r="B13061" i="27"/>
  <c r="D13060" i="27"/>
  <c r="B13060" i="27"/>
  <c r="C13060" i="27" s="1"/>
  <c r="D13059" i="27"/>
  <c r="C13059" i="27"/>
  <c r="B13059" i="27"/>
  <c r="D13058" i="27"/>
  <c r="B13058" i="27"/>
  <c r="C13058" i="27" s="1"/>
  <c r="D13057" i="27"/>
  <c r="C13057" i="27"/>
  <c r="B13057" i="27"/>
  <c r="D13056" i="27"/>
  <c r="B13056" i="27"/>
  <c r="C13056" i="27" s="1"/>
  <c r="D13055" i="27"/>
  <c r="B13055" i="27"/>
  <c r="C13055" i="27" s="1"/>
  <c r="D13054" i="27"/>
  <c r="B13054" i="27"/>
  <c r="C13054" i="27" s="1"/>
  <c r="D13053" i="27"/>
  <c r="C13053" i="27"/>
  <c r="B13053" i="27"/>
  <c r="D13052" i="27"/>
  <c r="B13052" i="27"/>
  <c r="C13052" i="27" s="1"/>
  <c r="D13051" i="27"/>
  <c r="B13051" i="27"/>
  <c r="C13051" i="27" s="1"/>
  <c r="D13050" i="27"/>
  <c r="B13050" i="27"/>
  <c r="C13050" i="27" s="1"/>
  <c r="D13049" i="27"/>
  <c r="B13049" i="27"/>
  <c r="C13049" i="27" s="1"/>
  <c r="D13048" i="27"/>
  <c r="B13048" i="27"/>
  <c r="C13048" i="27" s="1"/>
  <c r="D13047" i="27"/>
  <c r="B13047" i="27"/>
  <c r="C13047" i="27" s="1"/>
  <c r="D13046" i="27"/>
  <c r="B13046" i="27"/>
  <c r="C13046" i="27" s="1"/>
  <c r="D13045" i="27"/>
  <c r="C13045" i="27"/>
  <c r="B13045" i="27"/>
  <c r="D13044" i="27"/>
  <c r="B13044" i="27"/>
  <c r="C13044" i="27" s="1"/>
  <c r="D13043" i="27"/>
  <c r="C13043" i="27"/>
  <c r="B13043" i="27"/>
  <c r="D13042" i="27"/>
  <c r="B13042" i="27"/>
  <c r="C13042" i="27" s="1"/>
  <c r="D13041" i="27"/>
  <c r="C13041" i="27"/>
  <c r="B13041" i="27"/>
  <c r="D13040" i="27"/>
  <c r="B13040" i="27"/>
  <c r="C13040" i="27" s="1"/>
  <c r="D13039" i="27"/>
  <c r="B13039" i="27"/>
  <c r="C13039" i="27" s="1"/>
  <c r="D13038" i="27"/>
  <c r="B13038" i="27"/>
  <c r="C13038" i="27" s="1"/>
  <c r="D13037" i="27"/>
  <c r="C13037" i="27"/>
  <c r="B13037" i="27"/>
  <c r="D13036" i="27"/>
  <c r="B13036" i="27"/>
  <c r="C13036" i="27" s="1"/>
  <c r="D13035" i="27"/>
  <c r="B13035" i="27"/>
  <c r="C13035" i="27" s="1"/>
  <c r="D13034" i="27"/>
  <c r="B13034" i="27"/>
  <c r="C13034" i="27" s="1"/>
  <c r="D13033" i="27"/>
  <c r="B13033" i="27"/>
  <c r="C13033" i="27" s="1"/>
  <c r="D13032" i="27"/>
  <c r="B13032" i="27"/>
  <c r="C13032" i="27" s="1"/>
  <c r="D13031" i="27"/>
  <c r="B13031" i="27"/>
  <c r="C13031" i="27" s="1"/>
  <c r="D13030" i="27"/>
  <c r="B13030" i="27"/>
  <c r="C13030" i="27" s="1"/>
  <c r="D13029" i="27"/>
  <c r="C13029" i="27"/>
  <c r="B13029" i="27"/>
  <c r="D13028" i="27"/>
  <c r="B13028" i="27"/>
  <c r="C13028" i="27" s="1"/>
  <c r="D13027" i="27"/>
  <c r="C13027" i="27"/>
  <c r="B13027" i="27"/>
  <c r="D13026" i="27"/>
  <c r="B13026" i="27"/>
  <c r="C13026" i="27" s="1"/>
  <c r="D13025" i="27"/>
  <c r="C13025" i="27"/>
  <c r="B13025" i="27"/>
  <c r="D13024" i="27"/>
  <c r="B13024" i="27"/>
  <c r="C13024" i="27" s="1"/>
  <c r="D13023" i="27"/>
  <c r="B13023" i="27"/>
  <c r="C13023" i="27" s="1"/>
  <c r="D13022" i="27"/>
  <c r="B13022" i="27"/>
  <c r="C13022" i="27" s="1"/>
  <c r="D13021" i="27"/>
  <c r="C13021" i="27"/>
  <c r="B13021" i="27"/>
  <c r="D13020" i="27"/>
  <c r="B13020" i="27"/>
  <c r="C13020" i="27" s="1"/>
  <c r="D13019" i="27"/>
  <c r="B13019" i="27"/>
  <c r="C13019" i="27" s="1"/>
  <c r="D13018" i="27"/>
  <c r="B13018" i="27"/>
  <c r="C13018" i="27" s="1"/>
  <c r="D13017" i="27"/>
  <c r="B13017" i="27"/>
  <c r="C13017" i="27" s="1"/>
  <c r="D13016" i="27"/>
  <c r="B13016" i="27"/>
  <c r="C13016" i="27" s="1"/>
  <c r="D13015" i="27"/>
  <c r="B13015" i="27"/>
  <c r="C13015" i="27" s="1"/>
  <c r="D13014" i="27"/>
  <c r="B13014" i="27"/>
  <c r="C13014" i="27" s="1"/>
  <c r="D13013" i="27"/>
  <c r="C13013" i="27"/>
  <c r="B13013" i="27"/>
  <c r="D13012" i="27"/>
  <c r="B13012" i="27"/>
  <c r="C13012" i="27" s="1"/>
  <c r="D13011" i="27"/>
  <c r="C13011" i="27"/>
  <c r="B13011" i="27"/>
  <c r="D13010" i="27"/>
  <c r="B13010" i="27"/>
  <c r="C13010" i="27" s="1"/>
  <c r="D13009" i="27"/>
  <c r="C13009" i="27"/>
  <c r="B13009" i="27"/>
  <c r="D13008" i="27"/>
  <c r="B13008" i="27"/>
  <c r="C13008" i="27" s="1"/>
  <c r="D13007" i="27"/>
  <c r="C13007" i="27"/>
  <c r="B13007" i="27"/>
  <c r="D13006" i="27"/>
  <c r="B13006" i="27"/>
  <c r="C13006" i="27" s="1"/>
  <c r="D13005" i="27"/>
  <c r="C13005" i="27"/>
  <c r="B13005" i="27"/>
  <c r="D13004" i="27"/>
  <c r="B13004" i="27"/>
  <c r="C13004" i="27" s="1"/>
  <c r="D13003" i="27"/>
  <c r="B13003" i="27"/>
  <c r="C13003" i="27" s="1"/>
  <c r="D13002" i="27"/>
  <c r="B13002" i="27"/>
  <c r="C13002" i="27" s="1"/>
  <c r="D13001" i="27"/>
  <c r="B13001" i="27"/>
  <c r="C13001" i="27" s="1"/>
  <c r="D13000" i="27"/>
  <c r="B13000" i="27"/>
  <c r="C13000" i="27" s="1"/>
  <c r="D12999" i="27"/>
  <c r="B12999" i="27"/>
  <c r="C12999" i="27" s="1"/>
  <c r="D12998" i="27"/>
  <c r="B12998" i="27"/>
  <c r="C12998" i="27" s="1"/>
  <c r="D12997" i="27"/>
  <c r="C12997" i="27"/>
  <c r="B12997" i="27"/>
  <c r="D12996" i="27"/>
  <c r="B12996" i="27"/>
  <c r="C12996" i="27" s="1"/>
  <c r="D12995" i="27"/>
  <c r="C12995" i="27"/>
  <c r="B12995" i="27"/>
  <c r="D12994" i="27"/>
  <c r="B12994" i="27"/>
  <c r="C12994" i="27" s="1"/>
  <c r="D12993" i="27"/>
  <c r="C12993" i="27"/>
  <c r="B12993" i="27"/>
  <c r="D12992" i="27"/>
  <c r="B12992" i="27"/>
  <c r="C12992" i="27" s="1"/>
  <c r="D12991" i="27"/>
  <c r="B12991" i="27"/>
  <c r="C12991" i="27" s="1"/>
  <c r="D12990" i="27"/>
  <c r="B12990" i="27"/>
  <c r="C12990" i="27" s="1"/>
  <c r="D12989" i="27"/>
  <c r="C12989" i="27"/>
  <c r="B12989" i="27"/>
  <c r="D12988" i="27"/>
  <c r="B12988" i="27"/>
  <c r="C12988" i="27" s="1"/>
  <c r="D12987" i="27"/>
  <c r="B12987" i="27"/>
  <c r="C12987" i="27" s="1"/>
  <c r="D12986" i="27"/>
  <c r="B12986" i="27"/>
  <c r="C12986" i="27" s="1"/>
  <c r="D12985" i="27"/>
  <c r="B12985" i="27"/>
  <c r="C12985" i="27" s="1"/>
  <c r="D12984" i="27"/>
  <c r="B12984" i="27"/>
  <c r="C12984" i="27" s="1"/>
  <c r="D12983" i="27"/>
  <c r="B12983" i="27"/>
  <c r="C12983" i="27" s="1"/>
  <c r="D12982" i="27"/>
  <c r="B12982" i="27"/>
  <c r="C12982" i="27" s="1"/>
  <c r="D12981" i="27"/>
  <c r="C12981" i="27"/>
  <c r="B12981" i="27"/>
  <c r="D12980" i="27"/>
  <c r="B12980" i="27"/>
  <c r="C12980" i="27" s="1"/>
  <c r="D12979" i="27"/>
  <c r="C12979" i="27"/>
  <c r="B12979" i="27"/>
  <c r="D12978" i="27"/>
  <c r="B12978" i="27"/>
  <c r="C12978" i="27" s="1"/>
  <c r="D12977" i="27"/>
  <c r="C12977" i="27"/>
  <c r="B12977" i="27"/>
  <c r="D12976" i="27"/>
  <c r="B12976" i="27"/>
  <c r="C12976" i="27" s="1"/>
  <c r="D12975" i="27"/>
  <c r="C12975" i="27"/>
  <c r="B12975" i="27"/>
  <c r="D12974" i="27"/>
  <c r="B12974" i="27"/>
  <c r="C12974" i="27" s="1"/>
  <c r="D12973" i="27"/>
  <c r="C12973" i="27"/>
  <c r="B12973" i="27"/>
  <c r="D12972" i="27"/>
  <c r="B12972" i="27"/>
  <c r="C12972" i="27" s="1"/>
  <c r="D12971" i="27"/>
  <c r="B12971" i="27"/>
  <c r="C12971" i="27" s="1"/>
  <c r="D12970" i="27"/>
  <c r="B12970" i="27"/>
  <c r="C12970" i="27" s="1"/>
  <c r="D12969" i="27"/>
  <c r="B12969" i="27"/>
  <c r="C12969" i="27" s="1"/>
  <c r="D12968" i="27"/>
  <c r="B12968" i="27"/>
  <c r="C12968" i="27" s="1"/>
  <c r="D12967" i="27"/>
  <c r="B12967" i="27"/>
  <c r="C12967" i="27" s="1"/>
  <c r="D12966" i="27"/>
  <c r="B12966" i="27"/>
  <c r="C12966" i="27" s="1"/>
  <c r="D12965" i="27"/>
  <c r="C12965" i="27"/>
  <c r="B12965" i="27"/>
  <c r="D12964" i="27"/>
  <c r="B12964" i="27"/>
  <c r="C12964" i="27" s="1"/>
  <c r="D12963" i="27"/>
  <c r="C12963" i="27"/>
  <c r="B12963" i="27"/>
  <c r="D12962" i="27"/>
  <c r="B12962" i="27"/>
  <c r="C12962" i="27" s="1"/>
  <c r="D12961" i="27"/>
  <c r="C12961" i="27"/>
  <c r="B12961" i="27"/>
  <c r="D12960" i="27"/>
  <c r="B12960" i="27"/>
  <c r="C12960" i="27" s="1"/>
  <c r="D12959" i="27"/>
  <c r="C12959" i="27"/>
  <c r="B12959" i="27"/>
  <c r="D12958" i="27"/>
  <c r="B12958" i="27"/>
  <c r="C12958" i="27" s="1"/>
  <c r="D12957" i="27"/>
  <c r="B12957" i="27"/>
  <c r="C12957" i="27" s="1"/>
  <c r="D12956" i="27"/>
  <c r="B12956" i="27"/>
  <c r="C12956" i="27" s="1"/>
  <c r="D12955" i="27"/>
  <c r="B12955" i="27"/>
  <c r="C12955" i="27" s="1"/>
  <c r="D12954" i="27"/>
  <c r="B12954" i="27"/>
  <c r="C12954" i="27" s="1"/>
  <c r="D12953" i="27"/>
  <c r="B12953" i="27"/>
  <c r="C12953" i="27" s="1"/>
  <c r="D12952" i="27"/>
  <c r="B12952" i="27"/>
  <c r="C12952" i="27" s="1"/>
  <c r="D12951" i="27"/>
  <c r="B12951" i="27"/>
  <c r="C12951" i="27" s="1"/>
  <c r="D12950" i="27"/>
  <c r="B12950" i="27"/>
  <c r="C12950" i="27" s="1"/>
  <c r="D12949" i="27"/>
  <c r="C12949" i="27"/>
  <c r="B12949" i="27"/>
  <c r="D12948" i="27"/>
  <c r="B12948" i="27"/>
  <c r="C12948" i="27" s="1"/>
  <c r="D12947" i="27"/>
  <c r="C12947" i="27"/>
  <c r="B12947" i="27"/>
  <c r="D12946" i="27"/>
  <c r="B12946" i="27"/>
  <c r="C12946" i="27" s="1"/>
  <c r="D12945" i="27"/>
  <c r="C12945" i="27"/>
  <c r="B12945" i="27"/>
  <c r="D12944" i="27"/>
  <c r="B12944" i="27"/>
  <c r="C12944" i="27" s="1"/>
  <c r="D12943" i="27"/>
  <c r="B12943" i="27"/>
  <c r="C12943" i="27" s="1"/>
  <c r="D12942" i="27"/>
  <c r="B12942" i="27"/>
  <c r="C12942" i="27" s="1"/>
  <c r="D12941" i="27"/>
  <c r="B12941" i="27"/>
  <c r="C12941" i="27" s="1"/>
  <c r="D12940" i="27"/>
  <c r="B12940" i="27"/>
  <c r="C12940" i="27" s="1"/>
  <c r="D12939" i="27"/>
  <c r="B12939" i="27"/>
  <c r="C12939" i="27" s="1"/>
  <c r="D12938" i="27"/>
  <c r="B12938" i="27"/>
  <c r="C12938" i="27" s="1"/>
  <c r="D12937" i="27"/>
  <c r="B12937" i="27"/>
  <c r="C12937" i="27" s="1"/>
  <c r="D12936" i="27"/>
  <c r="B12936" i="27"/>
  <c r="C12936" i="27" s="1"/>
  <c r="D12935" i="27"/>
  <c r="B12935" i="27"/>
  <c r="C12935" i="27" s="1"/>
  <c r="D12934" i="27"/>
  <c r="B12934" i="27"/>
  <c r="C12934" i="27" s="1"/>
  <c r="D12933" i="27"/>
  <c r="C12933" i="27"/>
  <c r="B12933" i="27"/>
  <c r="D12932" i="27"/>
  <c r="B12932" i="27"/>
  <c r="C12932" i="27" s="1"/>
  <c r="D12931" i="27"/>
  <c r="C12931" i="27"/>
  <c r="B12931" i="27"/>
  <c r="D12930" i="27"/>
  <c r="B12930" i="27"/>
  <c r="C12930" i="27" s="1"/>
  <c r="D12929" i="27"/>
  <c r="C12929" i="27"/>
  <c r="B12929" i="27"/>
  <c r="D12928" i="27"/>
  <c r="B12928" i="27"/>
  <c r="C12928" i="27" s="1"/>
  <c r="D12927" i="27"/>
  <c r="B12927" i="27"/>
  <c r="C12927" i="27" s="1"/>
  <c r="D12926" i="27"/>
  <c r="B12926" i="27"/>
  <c r="C12926" i="27" s="1"/>
  <c r="D12925" i="27"/>
  <c r="B12925" i="27"/>
  <c r="C12925" i="27" s="1"/>
  <c r="D12924" i="27"/>
  <c r="B12924" i="27"/>
  <c r="C12924" i="27" s="1"/>
  <c r="D12923" i="27"/>
  <c r="B12923" i="27"/>
  <c r="C12923" i="27" s="1"/>
  <c r="D12922" i="27"/>
  <c r="B12922" i="27"/>
  <c r="C12922" i="27" s="1"/>
  <c r="D12921" i="27"/>
  <c r="B12921" i="27"/>
  <c r="C12921" i="27" s="1"/>
  <c r="D12920" i="27"/>
  <c r="B12920" i="27"/>
  <c r="C12920" i="27" s="1"/>
  <c r="D12919" i="27"/>
  <c r="B12919" i="27"/>
  <c r="C12919" i="27" s="1"/>
  <c r="D12918" i="27"/>
  <c r="B12918" i="27"/>
  <c r="C12918" i="27" s="1"/>
  <c r="D12917" i="27"/>
  <c r="C12917" i="27"/>
  <c r="B12917" i="27"/>
  <c r="D12916" i="27"/>
  <c r="B12916" i="27"/>
  <c r="C12916" i="27" s="1"/>
  <c r="D12915" i="27"/>
  <c r="C12915" i="27"/>
  <c r="B12915" i="27"/>
  <c r="D12914" i="27"/>
  <c r="B12914" i="27"/>
  <c r="C12914" i="27" s="1"/>
  <c r="D12913" i="27"/>
  <c r="C12913" i="27"/>
  <c r="B12913" i="27"/>
  <c r="D12912" i="27"/>
  <c r="B12912" i="27"/>
  <c r="C12912" i="27" s="1"/>
  <c r="D12911" i="27"/>
  <c r="B12911" i="27"/>
  <c r="C12911" i="27" s="1"/>
  <c r="D12910" i="27"/>
  <c r="B12910" i="27"/>
  <c r="C12910" i="27" s="1"/>
  <c r="D12909" i="27"/>
  <c r="B12909" i="27"/>
  <c r="C12909" i="27" s="1"/>
  <c r="D12908" i="27"/>
  <c r="B12908" i="27"/>
  <c r="C12908" i="27" s="1"/>
  <c r="D12907" i="27"/>
  <c r="B12907" i="27"/>
  <c r="C12907" i="27" s="1"/>
  <c r="D12906" i="27"/>
  <c r="B12906" i="27"/>
  <c r="C12906" i="27" s="1"/>
  <c r="D12905" i="27"/>
  <c r="B12905" i="27"/>
  <c r="C12905" i="27" s="1"/>
  <c r="D12904" i="27"/>
  <c r="B12904" i="27"/>
  <c r="C12904" i="27" s="1"/>
  <c r="D12903" i="27"/>
  <c r="B12903" i="27"/>
  <c r="C12903" i="27" s="1"/>
  <c r="D12902" i="27"/>
  <c r="B12902" i="27"/>
  <c r="C12902" i="27" s="1"/>
  <c r="D12901" i="27"/>
  <c r="C12901" i="27"/>
  <c r="B12901" i="27"/>
  <c r="D12900" i="27"/>
  <c r="B12900" i="27"/>
  <c r="C12900" i="27" s="1"/>
  <c r="D12899" i="27"/>
  <c r="C12899" i="27"/>
  <c r="B12899" i="27"/>
  <c r="D12898" i="27"/>
  <c r="B12898" i="27"/>
  <c r="C12898" i="27" s="1"/>
  <c r="D12897" i="27"/>
  <c r="C12897" i="27"/>
  <c r="B12897" i="27"/>
  <c r="D12896" i="27"/>
  <c r="B12896" i="27"/>
  <c r="C12896" i="27" s="1"/>
  <c r="D12895" i="27"/>
  <c r="B12895" i="27"/>
  <c r="C12895" i="27" s="1"/>
  <c r="D12894" i="27"/>
  <c r="B12894" i="27"/>
  <c r="C12894" i="27" s="1"/>
  <c r="D12893" i="27"/>
  <c r="C12893" i="27"/>
  <c r="B12893" i="27"/>
  <c r="D12892" i="27"/>
  <c r="B12892" i="27"/>
  <c r="C12892" i="27" s="1"/>
  <c r="D12891" i="27"/>
  <c r="B12891" i="27"/>
  <c r="C12891" i="27" s="1"/>
  <c r="D12890" i="27"/>
  <c r="B12890" i="27"/>
  <c r="C12890" i="27" s="1"/>
  <c r="D12889" i="27"/>
  <c r="B12889" i="27"/>
  <c r="C12889" i="27" s="1"/>
  <c r="D12888" i="27"/>
  <c r="B12888" i="27"/>
  <c r="C12888" i="27" s="1"/>
  <c r="D12887" i="27"/>
  <c r="B12887" i="27"/>
  <c r="C12887" i="27" s="1"/>
  <c r="D12886" i="27"/>
  <c r="B12886" i="27"/>
  <c r="C12886" i="27" s="1"/>
  <c r="D12885" i="27"/>
  <c r="C12885" i="27"/>
  <c r="B12885" i="27"/>
  <c r="D12884" i="27"/>
  <c r="B12884" i="27"/>
  <c r="C12884" i="27" s="1"/>
  <c r="D12883" i="27"/>
  <c r="C12883" i="27"/>
  <c r="B12883" i="27"/>
  <c r="D12882" i="27"/>
  <c r="B12882" i="27"/>
  <c r="C12882" i="27" s="1"/>
  <c r="D12881" i="27"/>
  <c r="C12881" i="27"/>
  <c r="B12881" i="27"/>
  <c r="D12880" i="27"/>
  <c r="B12880" i="27"/>
  <c r="C12880" i="27" s="1"/>
  <c r="D12879" i="27"/>
  <c r="C12879" i="27"/>
  <c r="B12879" i="27"/>
  <c r="D12878" i="27"/>
  <c r="B12878" i="27"/>
  <c r="C12878" i="27" s="1"/>
  <c r="D12877" i="27"/>
  <c r="C12877" i="27"/>
  <c r="B12877" i="27"/>
  <c r="D12876" i="27"/>
  <c r="B12876" i="27"/>
  <c r="C12876" i="27" s="1"/>
  <c r="D12875" i="27"/>
  <c r="B12875" i="27"/>
  <c r="C12875" i="27" s="1"/>
  <c r="D12874" i="27"/>
  <c r="B12874" i="27"/>
  <c r="C12874" i="27" s="1"/>
  <c r="D12873" i="27"/>
  <c r="B12873" i="27"/>
  <c r="C12873" i="27" s="1"/>
  <c r="D12872" i="27"/>
  <c r="B12872" i="27"/>
  <c r="C12872" i="27" s="1"/>
  <c r="D12871" i="27"/>
  <c r="B12871" i="27"/>
  <c r="C12871" i="27" s="1"/>
  <c r="D12870" i="27"/>
  <c r="B12870" i="27"/>
  <c r="C12870" i="27" s="1"/>
  <c r="D12869" i="27"/>
  <c r="C12869" i="27"/>
  <c r="B12869" i="27"/>
  <c r="D12868" i="27"/>
  <c r="B12868" i="27"/>
  <c r="C12868" i="27" s="1"/>
  <c r="D12867" i="27"/>
  <c r="C12867" i="27"/>
  <c r="B12867" i="27"/>
  <c r="D12866" i="27"/>
  <c r="B12866" i="27"/>
  <c r="C12866" i="27" s="1"/>
  <c r="D12865" i="27"/>
  <c r="C12865" i="27"/>
  <c r="B12865" i="27"/>
  <c r="D12864" i="27"/>
  <c r="B12864" i="27"/>
  <c r="C12864" i="27" s="1"/>
  <c r="D12863" i="27"/>
  <c r="B12863" i="27"/>
  <c r="C12863" i="27" s="1"/>
  <c r="D12862" i="27"/>
  <c r="B12862" i="27"/>
  <c r="C12862" i="27" s="1"/>
  <c r="D12861" i="27"/>
  <c r="C12861" i="27"/>
  <c r="B12861" i="27"/>
  <c r="D12860" i="27"/>
  <c r="B12860" i="27"/>
  <c r="C12860" i="27" s="1"/>
  <c r="D12859" i="27"/>
  <c r="B12859" i="27"/>
  <c r="C12859" i="27" s="1"/>
  <c r="D12858" i="27"/>
  <c r="B12858" i="27"/>
  <c r="C12858" i="27" s="1"/>
  <c r="D12857" i="27"/>
  <c r="B12857" i="27"/>
  <c r="C12857" i="27" s="1"/>
  <c r="D12856" i="27"/>
  <c r="B12856" i="27"/>
  <c r="C12856" i="27" s="1"/>
  <c r="D12855" i="27"/>
  <c r="B12855" i="27"/>
  <c r="C12855" i="27" s="1"/>
  <c r="D12854" i="27"/>
  <c r="B12854" i="27"/>
  <c r="C12854" i="27" s="1"/>
  <c r="D12853" i="27"/>
  <c r="C12853" i="27"/>
  <c r="B12853" i="27"/>
  <c r="D12852" i="27"/>
  <c r="B12852" i="27"/>
  <c r="C12852" i="27" s="1"/>
  <c r="D12851" i="27"/>
  <c r="C12851" i="27"/>
  <c r="B12851" i="27"/>
  <c r="D12850" i="27"/>
  <c r="B12850" i="27"/>
  <c r="C12850" i="27" s="1"/>
  <c r="D12849" i="27"/>
  <c r="C12849" i="27"/>
  <c r="B12849" i="27"/>
  <c r="D12848" i="27"/>
  <c r="B12848" i="27"/>
  <c r="C12848" i="27" s="1"/>
  <c r="D12847" i="27"/>
  <c r="C12847" i="27"/>
  <c r="B12847" i="27"/>
  <c r="D12846" i="27"/>
  <c r="B12846" i="27"/>
  <c r="C12846" i="27" s="1"/>
  <c r="D12845" i="27"/>
  <c r="C12845" i="27"/>
  <c r="B12845" i="27"/>
  <c r="D12844" i="27"/>
  <c r="B12844" i="27"/>
  <c r="C12844" i="27" s="1"/>
  <c r="D12843" i="27"/>
  <c r="B12843" i="27"/>
  <c r="C12843" i="27" s="1"/>
  <c r="D12842" i="27"/>
  <c r="B12842" i="27"/>
  <c r="C12842" i="27" s="1"/>
  <c r="D12841" i="27"/>
  <c r="B12841" i="27"/>
  <c r="C12841" i="27" s="1"/>
  <c r="D12840" i="27"/>
  <c r="B12840" i="27"/>
  <c r="C12840" i="27" s="1"/>
  <c r="D12839" i="27"/>
  <c r="B12839" i="27"/>
  <c r="C12839" i="27" s="1"/>
  <c r="D12838" i="27"/>
  <c r="B12838" i="27"/>
  <c r="C12838" i="27" s="1"/>
  <c r="D12837" i="27"/>
  <c r="C12837" i="27"/>
  <c r="B12837" i="27"/>
  <c r="D12836" i="27"/>
  <c r="B12836" i="27"/>
  <c r="C12836" i="27" s="1"/>
  <c r="D12835" i="27"/>
  <c r="C12835" i="27"/>
  <c r="B12835" i="27"/>
  <c r="D12834" i="27"/>
  <c r="B12834" i="27"/>
  <c r="C12834" i="27" s="1"/>
  <c r="D12833" i="27"/>
  <c r="C12833" i="27"/>
  <c r="B12833" i="27"/>
  <c r="D12832" i="27"/>
  <c r="B12832" i="27"/>
  <c r="C12832" i="27" s="1"/>
  <c r="D12831" i="27"/>
  <c r="C12831" i="27"/>
  <c r="B12831" i="27"/>
  <c r="D12830" i="27"/>
  <c r="B12830" i="27"/>
  <c r="C12830" i="27" s="1"/>
  <c r="D12829" i="27"/>
  <c r="B12829" i="27"/>
  <c r="C12829" i="27" s="1"/>
  <c r="D12828" i="27"/>
  <c r="B12828" i="27"/>
  <c r="C12828" i="27" s="1"/>
  <c r="D12827" i="27"/>
  <c r="B12827" i="27"/>
  <c r="C12827" i="27" s="1"/>
  <c r="D12826" i="27"/>
  <c r="B12826" i="27"/>
  <c r="C12826" i="27" s="1"/>
  <c r="D12825" i="27"/>
  <c r="B12825" i="27"/>
  <c r="C12825" i="27" s="1"/>
  <c r="D12824" i="27"/>
  <c r="B12824" i="27"/>
  <c r="C12824" i="27" s="1"/>
  <c r="D12823" i="27"/>
  <c r="B12823" i="27"/>
  <c r="C12823" i="27" s="1"/>
  <c r="D12822" i="27"/>
  <c r="B12822" i="27"/>
  <c r="C12822" i="27" s="1"/>
  <c r="D12821" i="27"/>
  <c r="C12821" i="27"/>
  <c r="B12821" i="27"/>
  <c r="D12820" i="27"/>
  <c r="B12820" i="27"/>
  <c r="C12820" i="27" s="1"/>
  <c r="D12819" i="27"/>
  <c r="C12819" i="27"/>
  <c r="B12819" i="27"/>
  <c r="D12818" i="27"/>
  <c r="B12818" i="27"/>
  <c r="C12818" i="27" s="1"/>
  <c r="D12817" i="27"/>
  <c r="C12817" i="27"/>
  <c r="B12817" i="27"/>
  <c r="D12816" i="27"/>
  <c r="B12816" i="27"/>
  <c r="C12816" i="27" s="1"/>
  <c r="D12815" i="27"/>
  <c r="B12815" i="27"/>
  <c r="C12815" i="27" s="1"/>
  <c r="D12814" i="27"/>
  <c r="B12814" i="27"/>
  <c r="C12814" i="27" s="1"/>
  <c r="D12813" i="27"/>
  <c r="B12813" i="27"/>
  <c r="C12813" i="27" s="1"/>
  <c r="D12812" i="27"/>
  <c r="B12812" i="27"/>
  <c r="C12812" i="27" s="1"/>
  <c r="D12811" i="27"/>
  <c r="B12811" i="27"/>
  <c r="C12811" i="27" s="1"/>
  <c r="D12810" i="27"/>
  <c r="B12810" i="27"/>
  <c r="C12810" i="27" s="1"/>
  <c r="D12809" i="27"/>
  <c r="B12809" i="27"/>
  <c r="C12809" i="27" s="1"/>
  <c r="D12808" i="27"/>
  <c r="B12808" i="27"/>
  <c r="C12808" i="27" s="1"/>
  <c r="D12807" i="27"/>
  <c r="B12807" i="27"/>
  <c r="C12807" i="27" s="1"/>
  <c r="D12806" i="27"/>
  <c r="B12806" i="27"/>
  <c r="C12806" i="27" s="1"/>
  <c r="D12805" i="27"/>
  <c r="C12805" i="27"/>
  <c r="B12805" i="27"/>
  <c r="D12804" i="27"/>
  <c r="B12804" i="27"/>
  <c r="C12804" i="27" s="1"/>
  <c r="D12803" i="27"/>
  <c r="C12803" i="27"/>
  <c r="B12803" i="27"/>
  <c r="D12802" i="27"/>
  <c r="B12802" i="27"/>
  <c r="C12802" i="27" s="1"/>
  <c r="D12801" i="27"/>
  <c r="C12801" i="27"/>
  <c r="B12801" i="27"/>
  <c r="D12800" i="27"/>
  <c r="B12800" i="27"/>
  <c r="C12800" i="27" s="1"/>
  <c r="D12799" i="27"/>
  <c r="B12799" i="27"/>
  <c r="C12799" i="27" s="1"/>
  <c r="D12798" i="27"/>
  <c r="B12798" i="27"/>
  <c r="C12798" i="27" s="1"/>
  <c r="D12797" i="27"/>
  <c r="C12797" i="27"/>
  <c r="B12797" i="27"/>
  <c r="D12796" i="27"/>
  <c r="B12796" i="27"/>
  <c r="C12796" i="27" s="1"/>
  <c r="D12795" i="27"/>
  <c r="B12795" i="27"/>
  <c r="C12795" i="27" s="1"/>
  <c r="D12794" i="27"/>
  <c r="B12794" i="27"/>
  <c r="C12794" i="27" s="1"/>
  <c r="D12793" i="27"/>
  <c r="B12793" i="27"/>
  <c r="C12793" i="27" s="1"/>
  <c r="D12792" i="27"/>
  <c r="B12792" i="27"/>
  <c r="C12792" i="27" s="1"/>
  <c r="D12791" i="27"/>
  <c r="B12791" i="27"/>
  <c r="C12791" i="27" s="1"/>
  <c r="D12790" i="27"/>
  <c r="B12790" i="27"/>
  <c r="C12790" i="27" s="1"/>
  <c r="D12789" i="27"/>
  <c r="C12789" i="27"/>
  <c r="B12789" i="27"/>
  <c r="D12788" i="27"/>
  <c r="B12788" i="27"/>
  <c r="C12788" i="27" s="1"/>
  <c r="D12787" i="27"/>
  <c r="C12787" i="27"/>
  <c r="B12787" i="27"/>
  <c r="D12786" i="27"/>
  <c r="B12786" i="27"/>
  <c r="C12786" i="27" s="1"/>
  <c r="D12785" i="27"/>
  <c r="C12785" i="27"/>
  <c r="B12785" i="27"/>
  <c r="D12784" i="27"/>
  <c r="B12784" i="27"/>
  <c r="C12784" i="27" s="1"/>
  <c r="D12783" i="27"/>
  <c r="C12783" i="27"/>
  <c r="B12783" i="27"/>
  <c r="D12782" i="27"/>
  <c r="B12782" i="27"/>
  <c r="C12782" i="27" s="1"/>
  <c r="D12781" i="27"/>
  <c r="B12781" i="27"/>
  <c r="C12781" i="27" s="1"/>
  <c r="D12780" i="27"/>
  <c r="B12780" i="27"/>
  <c r="C12780" i="27" s="1"/>
  <c r="D12779" i="27"/>
  <c r="B12779" i="27"/>
  <c r="C12779" i="27" s="1"/>
  <c r="D12778" i="27"/>
  <c r="B12778" i="27"/>
  <c r="C12778" i="27" s="1"/>
  <c r="D12777" i="27"/>
  <c r="B12777" i="27"/>
  <c r="C12777" i="27" s="1"/>
  <c r="D12776" i="27"/>
  <c r="B12776" i="27"/>
  <c r="C12776" i="27" s="1"/>
  <c r="D12775" i="27"/>
  <c r="B12775" i="27"/>
  <c r="C12775" i="27" s="1"/>
  <c r="D12774" i="27"/>
  <c r="B12774" i="27"/>
  <c r="C12774" i="27" s="1"/>
  <c r="D12773" i="27"/>
  <c r="C12773" i="27"/>
  <c r="B12773" i="27"/>
  <c r="D12772" i="27"/>
  <c r="B12772" i="27"/>
  <c r="C12772" i="27" s="1"/>
  <c r="D12771" i="27"/>
  <c r="C12771" i="27"/>
  <c r="B12771" i="27"/>
  <c r="D12770" i="27"/>
  <c r="B12770" i="27"/>
  <c r="C12770" i="27" s="1"/>
  <c r="D12769" i="27"/>
  <c r="B12769" i="27"/>
  <c r="C12769" i="27" s="1"/>
  <c r="D12768" i="27"/>
  <c r="B12768" i="27"/>
  <c r="C12768" i="27" s="1"/>
  <c r="D12767" i="27"/>
  <c r="B12767" i="27"/>
  <c r="C12767" i="27" s="1"/>
  <c r="D12766" i="27"/>
  <c r="B12766" i="27"/>
  <c r="C12766" i="27" s="1"/>
  <c r="D12765" i="27"/>
  <c r="C12765" i="27"/>
  <c r="B12765" i="27"/>
  <c r="D12764" i="27"/>
  <c r="B12764" i="27"/>
  <c r="C12764" i="27" s="1"/>
  <c r="D12763" i="27"/>
  <c r="B12763" i="27"/>
  <c r="C12763" i="27" s="1"/>
  <c r="D12762" i="27"/>
  <c r="B12762" i="27"/>
  <c r="C12762" i="27" s="1"/>
  <c r="D12761" i="27"/>
  <c r="B12761" i="27"/>
  <c r="C12761" i="27" s="1"/>
  <c r="D12760" i="27"/>
  <c r="B12760" i="27"/>
  <c r="C12760" i="27" s="1"/>
  <c r="D12759" i="27"/>
  <c r="B12759" i="27"/>
  <c r="C12759" i="27" s="1"/>
  <c r="D12758" i="27"/>
  <c r="B12758" i="27"/>
  <c r="C12758" i="27" s="1"/>
  <c r="D12757" i="27"/>
  <c r="C12757" i="27"/>
  <c r="B12757" i="27"/>
  <c r="D12756" i="27"/>
  <c r="B12756" i="27"/>
  <c r="C12756" i="27" s="1"/>
  <c r="D12755" i="27"/>
  <c r="C12755" i="27"/>
  <c r="B12755" i="27"/>
  <c r="D12754" i="27"/>
  <c r="B12754" i="27"/>
  <c r="C12754" i="27" s="1"/>
  <c r="D12753" i="27"/>
  <c r="B12753" i="27"/>
  <c r="C12753" i="27" s="1"/>
  <c r="D12752" i="27"/>
  <c r="B12752" i="27"/>
  <c r="C12752" i="27" s="1"/>
  <c r="D12751" i="27"/>
  <c r="B12751" i="27"/>
  <c r="C12751" i="27" s="1"/>
  <c r="D12750" i="27"/>
  <c r="B12750" i="27"/>
  <c r="C12750" i="27" s="1"/>
  <c r="D12749" i="27"/>
  <c r="B12749" i="27"/>
  <c r="C12749" i="27" s="1"/>
  <c r="D12748" i="27"/>
  <c r="B12748" i="27"/>
  <c r="C12748" i="27" s="1"/>
  <c r="D12747" i="27"/>
  <c r="B12747" i="27"/>
  <c r="C12747" i="27" s="1"/>
  <c r="D12746" i="27"/>
  <c r="B12746" i="27"/>
  <c r="C12746" i="27" s="1"/>
  <c r="D12745" i="27"/>
  <c r="C12745" i="27"/>
  <c r="B12745" i="27"/>
  <c r="D12744" i="27"/>
  <c r="B12744" i="27"/>
  <c r="C12744" i="27" s="1"/>
  <c r="D12743" i="27"/>
  <c r="C12743" i="27"/>
  <c r="B12743" i="27"/>
  <c r="D12742" i="27"/>
  <c r="B12742" i="27"/>
  <c r="C12742" i="27" s="1"/>
  <c r="D12741" i="27"/>
  <c r="C12741" i="27"/>
  <c r="B12741" i="27"/>
  <c r="D12740" i="27"/>
  <c r="B12740" i="27"/>
  <c r="C12740" i="27" s="1"/>
  <c r="D12739" i="27"/>
  <c r="C12739" i="27"/>
  <c r="B12739" i="27"/>
  <c r="D12738" i="27"/>
  <c r="B12738" i="27"/>
  <c r="C12738" i="27" s="1"/>
  <c r="D12737" i="27"/>
  <c r="B12737" i="27"/>
  <c r="C12737" i="27" s="1"/>
  <c r="D12736" i="27"/>
  <c r="B12736" i="27"/>
  <c r="C12736" i="27" s="1"/>
  <c r="D12735" i="27"/>
  <c r="B12735" i="27"/>
  <c r="C12735" i="27" s="1"/>
  <c r="D12734" i="27"/>
  <c r="B12734" i="27"/>
  <c r="C12734" i="27" s="1"/>
  <c r="D12733" i="27"/>
  <c r="B12733" i="27"/>
  <c r="C12733" i="27" s="1"/>
  <c r="D12732" i="27"/>
  <c r="B12732" i="27"/>
  <c r="C12732" i="27" s="1"/>
  <c r="D12731" i="27"/>
  <c r="B12731" i="27"/>
  <c r="C12731" i="27" s="1"/>
  <c r="D12730" i="27"/>
  <c r="B12730" i="27"/>
  <c r="C12730" i="27" s="1"/>
  <c r="D12729" i="27"/>
  <c r="C12729" i="27"/>
  <c r="B12729" i="27"/>
  <c r="D12728" i="27"/>
  <c r="B12728" i="27"/>
  <c r="C12728" i="27" s="1"/>
  <c r="D12727" i="27"/>
  <c r="B12727" i="27"/>
  <c r="C12727" i="27" s="1"/>
  <c r="D12726" i="27"/>
  <c r="B12726" i="27"/>
  <c r="C12726" i="27" s="1"/>
  <c r="D12725" i="27"/>
  <c r="B12725" i="27"/>
  <c r="C12725" i="27" s="1"/>
  <c r="D12724" i="27"/>
  <c r="B12724" i="27"/>
  <c r="C12724" i="27" s="1"/>
  <c r="D12723" i="27"/>
  <c r="B12723" i="27"/>
  <c r="C12723" i="27" s="1"/>
  <c r="D12722" i="27"/>
  <c r="B12722" i="27"/>
  <c r="C12722" i="27" s="1"/>
  <c r="D12721" i="27"/>
  <c r="B12721" i="27"/>
  <c r="C12721" i="27" s="1"/>
  <c r="D12720" i="27"/>
  <c r="B12720" i="27"/>
  <c r="C12720" i="27" s="1"/>
  <c r="D12719" i="27"/>
  <c r="B12719" i="27"/>
  <c r="C12719" i="27" s="1"/>
  <c r="D12718" i="27"/>
  <c r="B12718" i="27"/>
  <c r="C12718" i="27" s="1"/>
  <c r="D12717" i="27"/>
  <c r="B12717" i="27"/>
  <c r="C12717" i="27" s="1"/>
  <c r="D12716" i="27"/>
  <c r="B12716" i="27"/>
  <c r="C12716" i="27" s="1"/>
  <c r="D12715" i="27"/>
  <c r="B12715" i="27"/>
  <c r="C12715" i="27" s="1"/>
  <c r="D12714" i="27"/>
  <c r="B12714" i="27"/>
  <c r="C12714" i="27" s="1"/>
  <c r="D12713" i="27"/>
  <c r="C12713" i="27"/>
  <c r="B12713" i="27"/>
  <c r="D12712" i="27"/>
  <c r="B12712" i="27"/>
  <c r="C12712" i="27" s="1"/>
  <c r="D12711" i="27"/>
  <c r="C12711" i="27"/>
  <c r="B12711" i="27"/>
  <c r="D12710" i="27"/>
  <c r="B12710" i="27"/>
  <c r="C12710" i="27" s="1"/>
  <c r="D12709" i="27"/>
  <c r="B12709" i="27"/>
  <c r="C12709" i="27" s="1"/>
  <c r="D12708" i="27"/>
  <c r="B12708" i="27"/>
  <c r="C12708" i="27" s="1"/>
  <c r="D12707" i="27"/>
  <c r="B12707" i="27"/>
  <c r="C12707" i="27" s="1"/>
  <c r="D12706" i="27"/>
  <c r="B12706" i="27"/>
  <c r="C12706" i="27" s="1"/>
  <c r="D12705" i="27"/>
  <c r="B12705" i="27"/>
  <c r="C12705" i="27" s="1"/>
  <c r="D12704" i="27"/>
  <c r="B12704" i="27"/>
  <c r="C12704" i="27" s="1"/>
  <c r="D12703" i="27"/>
  <c r="B12703" i="27"/>
  <c r="C12703" i="27" s="1"/>
  <c r="D12702" i="27"/>
  <c r="B12702" i="27"/>
  <c r="C12702" i="27" s="1"/>
  <c r="D12701" i="27"/>
  <c r="B12701" i="27"/>
  <c r="C12701" i="27" s="1"/>
  <c r="D12700" i="27"/>
  <c r="B12700" i="27"/>
  <c r="C12700" i="27" s="1"/>
  <c r="D12699" i="27"/>
  <c r="B12699" i="27"/>
  <c r="C12699" i="27" s="1"/>
  <c r="D12698" i="27"/>
  <c r="B12698" i="27"/>
  <c r="C12698" i="27" s="1"/>
  <c r="D12697" i="27"/>
  <c r="B12697" i="27"/>
  <c r="C12697" i="27" s="1"/>
  <c r="D12696" i="27"/>
  <c r="B12696" i="27"/>
  <c r="C12696" i="27" s="1"/>
  <c r="D12695" i="27"/>
  <c r="C12695" i="27"/>
  <c r="B12695" i="27"/>
  <c r="D12694" i="27"/>
  <c r="B12694" i="27"/>
  <c r="C12694" i="27" s="1"/>
  <c r="D12693" i="27"/>
  <c r="B12693" i="27"/>
  <c r="C12693" i="27" s="1"/>
  <c r="D12692" i="27"/>
  <c r="C12692" i="27"/>
  <c r="B12692" i="27"/>
  <c r="D12691" i="27"/>
  <c r="B12691" i="27"/>
  <c r="C12691" i="27" s="1"/>
  <c r="D12690" i="27"/>
  <c r="B12690" i="27"/>
  <c r="C12690" i="27" s="1"/>
  <c r="D12689" i="27"/>
  <c r="C12689" i="27"/>
  <c r="B12689" i="27"/>
  <c r="D12688" i="27"/>
  <c r="B12688" i="27"/>
  <c r="C12688" i="27" s="1"/>
  <c r="D12687" i="27"/>
  <c r="B12687" i="27"/>
  <c r="C12687" i="27" s="1"/>
  <c r="D12686" i="27"/>
  <c r="B12686" i="27"/>
  <c r="C12686" i="27" s="1"/>
  <c r="D12685" i="27"/>
  <c r="C12685" i="27"/>
  <c r="B12685" i="27"/>
  <c r="D12684" i="27"/>
  <c r="B12684" i="27"/>
  <c r="C12684" i="27" s="1"/>
  <c r="D12683" i="27"/>
  <c r="B12683" i="27"/>
  <c r="C12683" i="27" s="1"/>
  <c r="D12682" i="27"/>
  <c r="B12682" i="27"/>
  <c r="C12682" i="27" s="1"/>
  <c r="D12681" i="27"/>
  <c r="C12681" i="27"/>
  <c r="B12681" i="27"/>
  <c r="D12680" i="27"/>
  <c r="B12680" i="27"/>
  <c r="C12680" i="27" s="1"/>
  <c r="D12679" i="27"/>
  <c r="B12679" i="27"/>
  <c r="C12679" i="27" s="1"/>
  <c r="D12678" i="27"/>
  <c r="B12678" i="27"/>
  <c r="C12678" i="27" s="1"/>
  <c r="D12677" i="27"/>
  <c r="B12677" i="27"/>
  <c r="C12677" i="27" s="1"/>
  <c r="D12676" i="27"/>
  <c r="B12676" i="27"/>
  <c r="C12676" i="27" s="1"/>
  <c r="D12675" i="27"/>
  <c r="B12675" i="27"/>
  <c r="C12675" i="27" s="1"/>
  <c r="D12674" i="27"/>
  <c r="B12674" i="27"/>
  <c r="C12674" i="27" s="1"/>
  <c r="D12673" i="27"/>
  <c r="B12673" i="27"/>
  <c r="C12673" i="27" s="1"/>
  <c r="D12672" i="27"/>
  <c r="B12672" i="27"/>
  <c r="C12672" i="27" s="1"/>
  <c r="D12671" i="27"/>
  <c r="C12671" i="27"/>
  <c r="B12671" i="27"/>
  <c r="D12670" i="27"/>
  <c r="B12670" i="27"/>
  <c r="C12670" i="27" s="1"/>
  <c r="D12669" i="27"/>
  <c r="B12669" i="27"/>
  <c r="C12669" i="27" s="1"/>
  <c r="D12668" i="27"/>
  <c r="C12668" i="27"/>
  <c r="B12668" i="27"/>
  <c r="D12667" i="27"/>
  <c r="B12667" i="27"/>
  <c r="C12667" i="27" s="1"/>
  <c r="D12666" i="27"/>
  <c r="B12666" i="27"/>
  <c r="C12666" i="27" s="1"/>
  <c r="D12665" i="27"/>
  <c r="C12665" i="27"/>
  <c r="B12665" i="27"/>
  <c r="D12664" i="27"/>
  <c r="B12664" i="27"/>
  <c r="C12664" i="27" s="1"/>
  <c r="D12663" i="27"/>
  <c r="B12663" i="27"/>
  <c r="C12663" i="27" s="1"/>
  <c r="D12662" i="27"/>
  <c r="B12662" i="27"/>
  <c r="C12662" i="27" s="1"/>
  <c r="D12661" i="27"/>
  <c r="B12661" i="27"/>
  <c r="C12661" i="27" s="1"/>
  <c r="D12660" i="27"/>
  <c r="B12660" i="27"/>
  <c r="C12660" i="27" s="1"/>
  <c r="D12659" i="27"/>
  <c r="B12659" i="27"/>
  <c r="C12659" i="27" s="1"/>
  <c r="D12658" i="27"/>
  <c r="B12658" i="27"/>
  <c r="C12658" i="27" s="1"/>
  <c r="D12657" i="27"/>
  <c r="C12657" i="27"/>
  <c r="B12657" i="27"/>
  <c r="D12656" i="27"/>
  <c r="B12656" i="27"/>
  <c r="C12656" i="27" s="1"/>
  <c r="D12655" i="27"/>
  <c r="B12655" i="27"/>
  <c r="C12655" i="27" s="1"/>
  <c r="D12654" i="27"/>
  <c r="B12654" i="27"/>
  <c r="C12654" i="27" s="1"/>
  <c r="D12653" i="27"/>
  <c r="B12653" i="27"/>
  <c r="C12653" i="27" s="1"/>
  <c r="D12652" i="27"/>
  <c r="B12652" i="27"/>
  <c r="C12652" i="27" s="1"/>
  <c r="D12651" i="27"/>
  <c r="B12651" i="27"/>
  <c r="C12651" i="27" s="1"/>
  <c r="D12650" i="27"/>
  <c r="B12650" i="27"/>
  <c r="C12650" i="27" s="1"/>
  <c r="D12649" i="27"/>
  <c r="C12649" i="27"/>
  <c r="B12649" i="27"/>
  <c r="D12648" i="27"/>
  <c r="B12648" i="27"/>
  <c r="C12648" i="27" s="1"/>
  <c r="D12647" i="27"/>
  <c r="B12647" i="27"/>
  <c r="C12647" i="27" s="1"/>
  <c r="D12646" i="27"/>
  <c r="B12646" i="27"/>
  <c r="C12646" i="27" s="1"/>
  <c r="D12645" i="27"/>
  <c r="B12645" i="27"/>
  <c r="C12645" i="27" s="1"/>
  <c r="D12644" i="27"/>
  <c r="B12644" i="27"/>
  <c r="C12644" i="27" s="1"/>
  <c r="D12643" i="27"/>
  <c r="C12643" i="27"/>
  <c r="B12643" i="27"/>
  <c r="D12642" i="27"/>
  <c r="B12642" i="27"/>
  <c r="C12642" i="27" s="1"/>
  <c r="D12641" i="27"/>
  <c r="B12641" i="27"/>
  <c r="C12641" i="27" s="1"/>
  <c r="D12640" i="27"/>
  <c r="C12640" i="27"/>
  <c r="B12640" i="27"/>
  <c r="D12639" i="27"/>
  <c r="C12639" i="27"/>
  <c r="B12639" i="27"/>
  <c r="D12638" i="27"/>
  <c r="B12638" i="27"/>
  <c r="C12638" i="27" s="1"/>
  <c r="D12637" i="27"/>
  <c r="C12637" i="27"/>
  <c r="B12637" i="27"/>
  <c r="D12636" i="27"/>
  <c r="C12636" i="27"/>
  <c r="B12636" i="27"/>
  <c r="D12635" i="27"/>
  <c r="C12635" i="27"/>
  <c r="B12635" i="27"/>
  <c r="D12634" i="27"/>
  <c r="B12634" i="27"/>
  <c r="C12634" i="27" s="1"/>
  <c r="D12633" i="27"/>
  <c r="C12633" i="27"/>
  <c r="B12633" i="27"/>
  <c r="D12632" i="27"/>
  <c r="C12632" i="27"/>
  <c r="B12632" i="27"/>
  <c r="D12631" i="27"/>
  <c r="C12631" i="27"/>
  <c r="B12631" i="27"/>
  <c r="D12630" i="27"/>
  <c r="B12630" i="27"/>
  <c r="C12630" i="27" s="1"/>
  <c r="D12629" i="27"/>
  <c r="C12629" i="27"/>
  <c r="B12629" i="27"/>
  <c r="D12628" i="27"/>
  <c r="C12628" i="27"/>
  <c r="B12628" i="27"/>
  <c r="D12627" i="27"/>
  <c r="B12627" i="27"/>
  <c r="C12627" i="27" s="1"/>
  <c r="D12626" i="27"/>
  <c r="B12626" i="27"/>
  <c r="C12626" i="27" s="1"/>
  <c r="D12625" i="27"/>
  <c r="C12625" i="27"/>
  <c r="B12625" i="27"/>
  <c r="D12624" i="27"/>
  <c r="B12624" i="27"/>
  <c r="C12624" i="27" s="1"/>
  <c r="D12623" i="27"/>
  <c r="B12623" i="27"/>
  <c r="C12623" i="27" s="1"/>
  <c r="D12622" i="27"/>
  <c r="B12622" i="27"/>
  <c r="C12622" i="27" s="1"/>
  <c r="D12621" i="27"/>
  <c r="C12621" i="27"/>
  <c r="B12621" i="27"/>
  <c r="D12620" i="27"/>
  <c r="B12620" i="27"/>
  <c r="C12620" i="27" s="1"/>
  <c r="D12619" i="27"/>
  <c r="C12619" i="27"/>
  <c r="B12619" i="27"/>
  <c r="D12618" i="27"/>
  <c r="C12618" i="27"/>
  <c r="B12618" i="27"/>
  <c r="D12617" i="27"/>
  <c r="B12617" i="27"/>
  <c r="C12617" i="27" s="1"/>
  <c r="D12616" i="27"/>
  <c r="B12616" i="27"/>
  <c r="C12616" i="27" s="1"/>
  <c r="D12615" i="27"/>
  <c r="B12615" i="27"/>
  <c r="C12615" i="27" s="1"/>
  <c r="D12614" i="27"/>
  <c r="B12614" i="27"/>
  <c r="C12614" i="27" s="1"/>
  <c r="D12613" i="27"/>
  <c r="B12613" i="27"/>
  <c r="C12613" i="27" s="1"/>
  <c r="D12612" i="27"/>
  <c r="C12612" i="27"/>
  <c r="B12612" i="27"/>
  <c r="D12611" i="27"/>
  <c r="C12611" i="27"/>
  <c r="B12611" i="27"/>
  <c r="D12610" i="27"/>
  <c r="B12610" i="27"/>
  <c r="C12610" i="27" s="1"/>
  <c r="D12609" i="27"/>
  <c r="C12609" i="27"/>
  <c r="B12609" i="27"/>
  <c r="D12608" i="27"/>
  <c r="B12608" i="27"/>
  <c r="C12608" i="27" s="1"/>
  <c r="D12607" i="27"/>
  <c r="B12607" i="27"/>
  <c r="C12607" i="27" s="1"/>
  <c r="D12606" i="27"/>
  <c r="B12606" i="27"/>
  <c r="C12606" i="27" s="1"/>
  <c r="D12605" i="27"/>
  <c r="B12605" i="27"/>
  <c r="C12605" i="27" s="1"/>
  <c r="D12604" i="27"/>
  <c r="B12604" i="27"/>
  <c r="C12604" i="27" s="1"/>
  <c r="D12603" i="27"/>
  <c r="B12603" i="27"/>
  <c r="C12603" i="27" s="1"/>
  <c r="D12602" i="27"/>
  <c r="B12602" i="27"/>
  <c r="C12602" i="27" s="1"/>
  <c r="D12601" i="27"/>
  <c r="B12601" i="27"/>
  <c r="C12601" i="27" s="1"/>
  <c r="D12600" i="27"/>
  <c r="B12600" i="27"/>
  <c r="C12600" i="27" s="1"/>
  <c r="D12599" i="27"/>
  <c r="B12599" i="27"/>
  <c r="C12599" i="27" s="1"/>
  <c r="D12598" i="27"/>
  <c r="B12598" i="27"/>
  <c r="C12598" i="27" s="1"/>
  <c r="D12597" i="27"/>
  <c r="C12597" i="27"/>
  <c r="B12597" i="27"/>
  <c r="D12596" i="27"/>
  <c r="B12596" i="27"/>
  <c r="C12596" i="27" s="1"/>
  <c r="D12595" i="27"/>
  <c r="C12595" i="27"/>
  <c r="B12595" i="27"/>
  <c r="D12594" i="27"/>
  <c r="C12594" i="27"/>
  <c r="B12594" i="27"/>
  <c r="D12593" i="27"/>
  <c r="C12593" i="27"/>
  <c r="B12593" i="27"/>
  <c r="D12592" i="27"/>
  <c r="B12592" i="27"/>
  <c r="C12592" i="27" s="1"/>
  <c r="D12591" i="27"/>
  <c r="B12591" i="27"/>
  <c r="C12591" i="27" s="1"/>
  <c r="D12590" i="27"/>
  <c r="B12590" i="27"/>
  <c r="C12590" i="27" s="1"/>
  <c r="D12589" i="27"/>
  <c r="B12589" i="27"/>
  <c r="C12589" i="27" s="1"/>
  <c r="D12588" i="27"/>
  <c r="B12588" i="27"/>
  <c r="C12588" i="27" s="1"/>
  <c r="D12587" i="27"/>
  <c r="C12587" i="27"/>
  <c r="B12587" i="27"/>
  <c r="D12586" i="27"/>
  <c r="C12586" i="27"/>
  <c r="B12586" i="27"/>
  <c r="D12585" i="27"/>
  <c r="C12585" i="27"/>
  <c r="B12585" i="27"/>
  <c r="D12584" i="27"/>
  <c r="B12584" i="27"/>
  <c r="C12584" i="27" s="1"/>
  <c r="D12583" i="27"/>
  <c r="B12583" i="27"/>
  <c r="C12583" i="27" s="1"/>
  <c r="D12582" i="27"/>
  <c r="B12582" i="27"/>
  <c r="C12582" i="27" s="1"/>
  <c r="D12581" i="27"/>
  <c r="B12581" i="27"/>
  <c r="C12581" i="27" s="1"/>
  <c r="D12580" i="27"/>
  <c r="B12580" i="27"/>
  <c r="C12580" i="27" s="1"/>
  <c r="D12579" i="27"/>
  <c r="B12579" i="27"/>
  <c r="C12579" i="27" s="1"/>
  <c r="D12578" i="27"/>
  <c r="C12578" i="27"/>
  <c r="B12578" i="27"/>
  <c r="D12577" i="27"/>
  <c r="B12577" i="27"/>
  <c r="C12577" i="27" s="1"/>
  <c r="D12576" i="27"/>
  <c r="B12576" i="27"/>
  <c r="C12576" i="27" s="1"/>
  <c r="D12575" i="27"/>
  <c r="B12575" i="27"/>
  <c r="C12575" i="27" s="1"/>
  <c r="D12574" i="27"/>
  <c r="B12574" i="27"/>
  <c r="C12574" i="27" s="1"/>
  <c r="D12573" i="27"/>
  <c r="C12573" i="27"/>
  <c r="B12573" i="27"/>
  <c r="D12572" i="27"/>
  <c r="B12572" i="27"/>
  <c r="C12572" i="27" s="1"/>
  <c r="D12571" i="27"/>
  <c r="C12571" i="27"/>
  <c r="B12571" i="27"/>
  <c r="D12570" i="27"/>
  <c r="C12570" i="27"/>
  <c r="B12570" i="27"/>
  <c r="D12569" i="27"/>
  <c r="B12569" i="27"/>
  <c r="C12569" i="27" s="1"/>
  <c r="D12568" i="27"/>
  <c r="B12568" i="27"/>
  <c r="C12568" i="27" s="1"/>
  <c r="D12567" i="27"/>
  <c r="B12567" i="27"/>
  <c r="C12567" i="27" s="1"/>
  <c r="D12566" i="27"/>
  <c r="B12566" i="27"/>
  <c r="C12566" i="27" s="1"/>
  <c r="D12565" i="27"/>
  <c r="B12565" i="27"/>
  <c r="C12565" i="27" s="1"/>
  <c r="D12564" i="27"/>
  <c r="B12564" i="27"/>
  <c r="C12564" i="27" s="1"/>
  <c r="D12563" i="27"/>
  <c r="B12563" i="27"/>
  <c r="C12563" i="27" s="1"/>
  <c r="D12562" i="27"/>
  <c r="B12562" i="27"/>
  <c r="C12562" i="27" s="1"/>
  <c r="D12561" i="27"/>
  <c r="B12561" i="27"/>
  <c r="C12561" i="27" s="1"/>
  <c r="D12560" i="27"/>
  <c r="B12560" i="27"/>
  <c r="C12560" i="27" s="1"/>
  <c r="D12559" i="27"/>
  <c r="B12559" i="27"/>
  <c r="C12559" i="27" s="1"/>
  <c r="D12558" i="27"/>
  <c r="B12558" i="27"/>
  <c r="C12558" i="27" s="1"/>
  <c r="D12557" i="27"/>
  <c r="C12557" i="27"/>
  <c r="B12557" i="27"/>
  <c r="D12556" i="27"/>
  <c r="B12556" i="27"/>
  <c r="C12556" i="27" s="1"/>
  <c r="D12555" i="27"/>
  <c r="C12555" i="27"/>
  <c r="B12555" i="27"/>
  <c r="D12554" i="27"/>
  <c r="C12554" i="27"/>
  <c r="B12554" i="27"/>
  <c r="D12553" i="27"/>
  <c r="B12553" i="27"/>
  <c r="C12553" i="27" s="1"/>
  <c r="D12552" i="27"/>
  <c r="B12552" i="27"/>
  <c r="C12552" i="27" s="1"/>
  <c r="D12551" i="27"/>
  <c r="B12551" i="27"/>
  <c r="C12551" i="27" s="1"/>
  <c r="D12550" i="27"/>
  <c r="B12550" i="27"/>
  <c r="C12550" i="27" s="1"/>
  <c r="D12549" i="27"/>
  <c r="B12549" i="27"/>
  <c r="C12549" i="27" s="1"/>
  <c r="D12548" i="27"/>
  <c r="B12548" i="27"/>
  <c r="C12548" i="27" s="1"/>
  <c r="D12547" i="27"/>
  <c r="B12547" i="27"/>
  <c r="C12547" i="27" s="1"/>
  <c r="D12546" i="27"/>
  <c r="C12546" i="27"/>
  <c r="B12546" i="27"/>
  <c r="D12545" i="27"/>
  <c r="C12545" i="27"/>
  <c r="B12545" i="27"/>
  <c r="D12544" i="27"/>
  <c r="B12544" i="27"/>
  <c r="C12544" i="27" s="1"/>
  <c r="D12543" i="27"/>
  <c r="B12543" i="27"/>
  <c r="C12543" i="27" s="1"/>
  <c r="D12542" i="27"/>
  <c r="B12542" i="27"/>
  <c r="C12542" i="27" s="1"/>
  <c r="D12541" i="27"/>
  <c r="B12541" i="27"/>
  <c r="C12541" i="27" s="1"/>
  <c r="D12540" i="27"/>
  <c r="B12540" i="27"/>
  <c r="C12540" i="27" s="1"/>
  <c r="D12539" i="27"/>
  <c r="B12539" i="27"/>
  <c r="C12539" i="27" s="1"/>
  <c r="D12538" i="27"/>
  <c r="B12538" i="27"/>
  <c r="C12538" i="27" s="1"/>
  <c r="D12537" i="27"/>
  <c r="C12537" i="27"/>
  <c r="B12537" i="27"/>
  <c r="D12536" i="27"/>
  <c r="B12536" i="27"/>
  <c r="C12536" i="27" s="1"/>
  <c r="D12535" i="27"/>
  <c r="B12535" i="27"/>
  <c r="C12535" i="27" s="1"/>
  <c r="D12534" i="27"/>
  <c r="B12534" i="27"/>
  <c r="C12534" i="27" s="1"/>
  <c r="D12533" i="27"/>
  <c r="C12533" i="27"/>
  <c r="B12533" i="27"/>
  <c r="D12532" i="27"/>
  <c r="C12532" i="27"/>
  <c r="B12532" i="27"/>
  <c r="D12531" i="27"/>
  <c r="B12531" i="27"/>
  <c r="C12531" i="27" s="1"/>
  <c r="D12530" i="27"/>
  <c r="B12530" i="27"/>
  <c r="C12530" i="27" s="1"/>
  <c r="D12529" i="27"/>
  <c r="B12529" i="27"/>
  <c r="C12529" i="27" s="1"/>
  <c r="D12528" i="27"/>
  <c r="B12528" i="27"/>
  <c r="C12528" i="27" s="1"/>
  <c r="D12527" i="27"/>
  <c r="B12527" i="27"/>
  <c r="C12527" i="27" s="1"/>
  <c r="D12526" i="27"/>
  <c r="B12526" i="27"/>
  <c r="C12526" i="27" s="1"/>
  <c r="D12525" i="27"/>
  <c r="B12525" i="27"/>
  <c r="C12525" i="27" s="1"/>
  <c r="D12524" i="27"/>
  <c r="C12524" i="27"/>
  <c r="B12524" i="27"/>
  <c r="D12523" i="27"/>
  <c r="C12523" i="27"/>
  <c r="B12523" i="27"/>
  <c r="D12522" i="27"/>
  <c r="B12522" i="27"/>
  <c r="C12522" i="27" s="1"/>
  <c r="D12521" i="27"/>
  <c r="B12521" i="27"/>
  <c r="C12521" i="27" s="1"/>
  <c r="D12520" i="27"/>
  <c r="B12520" i="27"/>
  <c r="C12520" i="27" s="1"/>
  <c r="D12519" i="27"/>
  <c r="B12519" i="27"/>
  <c r="C12519" i="27" s="1"/>
  <c r="D12518" i="27"/>
  <c r="B12518" i="27"/>
  <c r="C12518" i="27" s="1"/>
  <c r="D12517" i="27"/>
  <c r="B12517" i="27"/>
  <c r="C12517" i="27" s="1"/>
  <c r="D12516" i="27"/>
  <c r="B12516" i="27"/>
  <c r="C12516" i="27" s="1"/>
  <c r="D12515" i="27"/>
  <c r="B12515" i="27"/>
  <c r="C12515" i="27" s="1"/>
  <c r="D12514" i="27"/>
  <c r="B12514" i="27"/>
  <c r="C12514" i="27" s="1"/>
  <c r="D12513" i="27"/>
  <c r="B12513" i="27"/>
  <c r="C12513" i="27" s="1"/>
  <c r="D12512" i="27"/>
  <c r="B12512" i="27"/>
  <c r="C12512" i="27" s="1"/>
  <c r="D12511" i="27"/>
  <c r="B12511" i="27"/>
  <c r="C12511" i="27" s="1"/>
  <c r="D12510" i="27"/>
  <c r="B12510" i="27"/>
  <c r="C12510" i="27" s="1"/>
  <c r="D12509" i="27"/>
  <c r="C12509" i="27"/>
  <c r="B12509" i="27"/>
  <c r="D12508" i="27"/>
  <c r="B12508" i="27"/>
  <c r="C12508" i="27" s="1"/>
  <c r="D12507" i="27"/>
  <c r="C12507" i="27"/>
  <c r="B12507" i="27"/>
  <c r="D12506" i="27"/>
  <c r="C12506" i="27"/>
  <c r="B12506" i="27"/>
  <c r="D12505" i="27"/>
  <c r="B12505" i="27"/>
  <c r="C12505" i="27" s="1"/>
  <c r="D12504" i="27"/>
  <c r="B12504" i="27"/>
  <c r="C12504" i="27" s="1"/>
  <c r="D12503" i="27"/>
  <c r="B12503" i="27"/>
  <c r="C12503" i="27" s="1"/>
  <c r="D12502" i="27"/>
  <c r="B12502" i="27"/>
  <c r="C12502" i="27" s="1"/>
  <c r="D12501" i="27"/>
  <c r="B12501" i="27"/>
  <c r="C12501" i="27" s="1"/>
  <c r="D12500" i="27"/>
  <c r="B12500" i="27"/>
  <c r="C12500" i="27" s="1"/>
  <c r="D12499" i="27"/>
  <c r="C12499" i="27"/>
  <c r="B12499" i="27"/>
  <c r="D12498" i="27"/>
  <c r="C12498" i="27"/>
  <c r="B12498" i="27"/>
  <c r="D12497" i="27"/>
  <c r="B12497" i="27"/>
  <c r="C12497" i="27" s="1"/>
  <c r="D12496" i="27"/>
  <c r="B12496" i="27"/>
  <c r="C12496" i="27" s="1"/>
  <c r="D12495" i="27"/>
  <c r="B12495" i="27"/>
  <c r="C12495" i="27" s="1"/>
  <c r="D12494" i="27"/>
  <c r="B12494" i="27"/>
  <c r="C12494" i="27" s="1"/>
  <c r="D12493" i="27"/>
  <c r="C12493" i="27"/>
  <c r="B12493" i="27"/>
  <c r="D12492" i="27"/>
  <c r="B12492" i="27"/>
  <c r="C12492" i="27" s="1"/>
  <c r="D12491" i="27"/>
  <c r="B12491" i="27"/>
  <c r="C12491" i="27" s="1"/>
  <c r="D12490" i="27"/>
  <c r="B12490" i="27"/>
  <c r="C12490" i="27" s="1"/>
  <c r="D12489" i="27"/>
  <c r="B12489" i="27"/>
  <c r="C12489" i="27" s="1"/>
  <c r="D12488" i="27"/>
  <c r="B12488" i="27"/>
  <c r="C12488" i="27" s="1"/>
  <c r="D12487" i="27"/>
  <c r="B12487" i="27"/>
  <c r="C12487" i="27" s="1"/>
  <c r="D12486" i="27"/>
  <c r="B12486" i="27"/>
  <c r="C12486" i="27" s="1"/>
  <c r="D12485" i="27"/>
  <c r="C12485" i="27"/>
  <c r="B12485" i="27"/>
  <c r="D12484" i="27"/>
  <c r="B12484" i="27"/>
  <c r="C12484" i="27" s="1"/>
  <c r="D12483" i="27"/>
  <c r="B12483" i="27"/>
  <c r="C12483" i="27" s="1"/>
  <c r="D12482" i="27"/>
  <c r="B12482" i="27"/>
  <c r="C12482" i="27" s="1"/>
  <c r="D12481" i="27"/>
  <c r="C12481" i="27"/>
  <c r="B12481" i="27"/>
  <c r="D12480" i="27"/>
  <c r="B12480" i="27"/>
  <c r="C12480" i="27" s="1"/>
  <c r="D12479" i="27"/>
  <c r="B12479" i="27"/>
  <c r="C12479" i="27" s="1"/>
  <c r="D12478" i="27"/>
  <c r="B12478" i="27"/>
  <c r="C12478" i="27" s="1"/>
  <c r="D12477" i="27"/>
  <c r="C12477" i="27"/>
  <c r="B12477" i="27"/>
  <c r="D12476" i="27"/>
  <c r="B12476" i="27"/>
  <c r="C12476" i="27" s="1"/>
  <c r="D12475" i="27"/>
  <c r="B12475" i="27"/>
  <c r="C12475" i="27" s="1"/>
  <c r="D12474" i="27"/>
  <c r="C12474" i="27"/>
  <c r="B12474" i="27"/>
  <c r="D12473" i="27"/>
  <c r="C12473" i="27"/>
  <c r="B12473" i="27"/>
  <c r="D12472" i="27"/>
  <c r="B12472" i="27"/>
  <c r="C12472" i="27" s="1"/>
  <c r="D12471" i="27"/>
  <c r="B12471" i="27"/>
  <c r="C12471" i="27" s="1"/>
  <c r="D12470" i="27"/>
  <c r="B12470" i="27"/>
  <c r="C12470" i="27" s="1"/>
  <c r="D12469" i="27"/>
  <c r="B12469" i="27"/>
  <c r="C12469" i="27" s="1"/>
  <c r="D12468" i="27"/>
  <c r="C12468" i="27"/>
  <c r="B12468" i="27"/>
  <c r="D12467" i="27"/>
  <c r="B12467" i="27"/>
  <c r="C12467" i="27" s="1"/>
  <c r="D12466" i="27"/>
  <c r="B12466" i="27"/>
  <c r="C12466" i="27" s="1"/>
  <c r="D12465" i="27"/>
  <c r="C12465" i="27"/>
  <c r="B12465" i="27"/>
  <c r="D12464" i="27"/>
  <c r="B12464" i="27"/>
  <c r="C12464" i="27" s="1"/>
  <c r="D12463" i="27"/>
  <c r="B12463" i="27"/>
  <c r="C12463" i="27" s="1"/>
  <c r="D12462" i="27"/>
  <c r="B12462" i="27"/>
  <c r="C12462" i="27" s="1"/>
  <c r="D12461" i="27"/>
  <c r="B12461" i="27"/>
  <c r="C12461" i="27" s="1"/>
  <c r="D12460" i="27"/>
  <c r="B12460" i="27"/>
  <c r="C12460" i="27" s="1"/>
  <c r="D12459" i="27"/>
  <c r="B12459" i="27"/>
  <c r="C12459" i="27" s="1"/>
  <c r="D12458" i="27"/>
  <c r="B12458" i="27"/>
  <c r="C12458" i="27" s="1"/>
  <c r="D12457" i="27"/>
  <c r="B12457" i="27"/>
  <c r="C12457" i="27" s="1"/>
  <c r="D12456" i="27"/>
  <c r="B12456" i="27"/>
  <c r="C12456" i="27" s="1"/>
  <c r="D12455" i="27"/>
  <c r="B12455" i="27"/>
  <c r="C12455" i="27" s="1"/>
  <c r="D12454" i="27"/>
  <c r="B12454" i="27"/>
  <c r="C12454" i="27" s="1"/>
  <c r="D12453" i="27"/>
  <c r="B12453" i="27"/>
  <c r="C12453" i="27" s="1"/>
  <c r="D12452" i="27"/>
  <c r="B12452" i="27"/>
  <c r="C12452" i="27" s="1"/>
  <c r="D12451" i="27"/>
  <c r="C12451" i="27"/>
  <c r="B12451" i="27"/>
  <c r="D12450" i="27"/>
  <c r="B12450" i="27"/>
  <c r="C12450" i="27" s="1"/>
  <c r="D12449" i="27"/>
  <c r="B12449" i="27"/>
  <c r="C12449" i="27" s="1"/>
  <c r="D12448" i="27"/>
  <c r="B12448" i="27"/>
  <c r="C12448" i="27" s="1"/>
  <c r="D12447" i="27"/>
  <c r="B12447" i="27"/>
  <c r="C12447" i="27" s="1"/>
  <c r="D12446" i="27"/>
  <c r="B12446" i="27"/>
  <c r="C12446" i="27" s="1"/>
  <c r="D12445" i="27"/>
  <c r="B12445" i="27"/>
  <c r="C12445" i="27" s="1"/>
  <c r="D12444" i="27"/>
  <c r="B12444" i="27"/>
  <c r="C12444" i="27" s="1"/>
  <c r="D12443" i="27"/>
  <c r="C12443" i="27"/>
  <c r="B12443" i="27"/>
  <c r="D12442" i="27"/>
  <c r="B12442" i="27"/>
  <c r="C12442" i="27" s="1"/>
  <c r="D12441" i="27"/>
  <c r="B12441" i="27"/>
  <c r="C12441" i="27" s="1"/>
  <c r="D12440" i="27"/>
  <c r="B12440" i="27"/>
  <c r="C12440" i="27" s="1"/>
  <c r="D12439" i="27"/>
  <c r="B12439" i="27"/>
  <c r="C12439" i="27" s="1"/>
  <c r="D12438" i="27"/>
  <c r="B12438" i="27"/>
  <c r="C12438" i="27" s="1"/>
  <c r="D12437" i="27"/>
  <c r="B12437" i="27"/>
  <c r="C12437" i="27" s="1"/>
  <c r="D12436" i="27"/>
  <c r="B12436" i="27"/>
  <c r="C12436" i="27" s="1"/>
  <c r="D12435" i="27"/>
  <c r="C12435" i="27"/>
  <c r="B12435" i="27"/>
  <c r="D12434" i="27"/>
  <c r="B12434" i="27"/>
  <c r="C12434" i="27" s="1"/>
  <c r="D12433" i="27"/>
  <c r="B12433" i="27"/>
  <c r="C12433" i="27" s="1"/>
  <c r="D12432" i="27"/>
  <c r="B12432" i="27"/>
  <c r="C12432" i="27" s="1"/>
  <c r="D12431" i="27"/>
  <c r="B12431" i="27"/>
  <c r="C12431" i="27" s="1"/>
  <c r="D12430" i="27"/>
  <c r="B12430" i="27"/>
  <c r="C12430" i="27" s="1"/>
  <c r="D12429" i="27"/>
  <c r="B12429" i="27"/>
  <c r="C12429" i="27" s="1"/>
  <c r="D12428" i="27"/>
  <c r="B12428" i="27"/>
  <c r="C12428" i="27" s="1"/>
  <c r="D12427" i="27"/>
  <c r="B12427" i="27"/>
  <c r="C12427" i="27" s="1"/>
  <c r="D12426" i="27"/>
  <c r="B12426" i="27"/>
  <c r="C12426" i="27" s="1"/>
  <c r="D12425" i="27"/>
  <c r="B12425" i="27"/>
  <c r="C12425" i="27" s="1"/>
  <c r="D12424" i="27"/>
  <c r="B12424" i="27"/>
  <c r="C12424" i="27" s="1"/>
  <c r="D12423" i="27"/>
  <c r="B12423" i="27"/>
  <c r="C12423" i="27" s="1"/>
  <c r="D12422" i="27"/>
  <c r="B12422" i="27"/>
  <c r="C12422" i="27" s="1"/>
  <c r="D12421" i="27"/>
  <c r="B12421" i="27"/>
  <c r="C12421" i="27" s="1"/>
  <c r="D12420" i="27"/>
  <c r="B12420" i="27"/>
  <c r="C12420" i="27" s="1"/>
  <c r="D12419" i="27"/>
  <c r="B12419" i="27"/>
  <c r="C12419" i="27" s="1"/>
  <c r="D12418" i="27"/>
  <c r="C12418" i="27"/>
  <c r="B12418" i="27"/>
  <c r="D12417" i="27"/>
  <c r="B12417" i="27"/>
  <c r="C12417" i="27" s="1"/>
  <c r="D12416" i="27"/>
  <c r="B12416" i="27"/>
  <c r="C12416" i="27" s="1"/>
  <c r="D12415" i="27"/>
  <c r="B12415" i="27"/>
  <c r="C12415" i="27" s="1"/>
  <c r="D12414" i="27"/>
  <c r="B12414" i="27"/>
  <c r="C12414" i="27" s="1"/>
  <c r="D12413" i="27"/>
  <c r="C12413" i="27"/>
  <c r="B12413" i="27"/>
  <c r="D12412" i="27"/>
  <c r="B12412" i="27"/>
  <c r="C12412" i="27" s="1"/>
  <c r="D12411" i="27"/>
  <c r="C12411" i="27"/>
  <c r="B12411" i="27"/>
  <c r="D12410" i="27"/>
  <c r="C12410" i="27"/>
  <c r="B12410" i="27"/>
  <c r="D12409" i="27"/>
  <c r="B12409" i="27"/>
  <c r="C12409" i="27" s="1"/>
  <c r="D12408" i="27"/>
  <c r="B12408" i="27"/>
  <c r="C12408" i="27" s="1"/>
  <c r="D12407" i="27"/>
  <c r="B12407" i="27"/>
  <c r="C12407" i="27" s="1"/>
  <c r="D12406" i="27"/>
  <c r="B12406" i="27"/>
  <c r="C12406" i="27" s="1"/>
  <c r="D12405" i="27"/>
  <c r="C12405" i="27"/>
  <c r="B12405" i="27"/>
  <c r="D12404" i="27"/>
  <c r="B12404" i="27"/>
  <c r="C12404" i="27" s="1"/>
  <c r="D12403" i="27"/>
  <c r="B12403" i="27"/>
  <c r="C12403" i="27" s="1"/>
  <c r="D12402" i="27"/>
  <c r="C12402" i="27"/>
  <c r="B12402" i="27"/>
  <c r="D12401" i="27"/>
  <c r="C12401" i="27"/>
  <c r="B12401" i="27"/>
  <c r="D12400" i="27"/>
  <c r="B12400" i="27"/>
  <c r="C12400" i="27" s="1"/>
  <c r="D12399" i="27"/>
  <c r="B12399" i="27"/>
  <c r="C12399" i="27" s="1"/>
  <c r="D12398" i="27"/>
  <c r="B12398" i="27"/>
  <c r="C12398" i="27" s="1"/>
  <c r="D12397" i="27"/>
  <c r="B12397" i="27"/>
  <c r="C12397" i="27" s="1"/>
  <c r="D12396" i="27"/>
  <c r="B12396" i="27"/>
  <c r="C12396" i="27" s="1"/>
  <c r="D12395" i="27"/>
  <c r="B12395" i="27"/>
  <c r="C12395" i="27" s="1"/>
  <c r="D12394" i="27"/>
  <c r="B12394" i="27"/>
  <c r="C12394" i="27" s="1"/>
  <c r="D12393" i="27"/>
  <c r="C12393" i="27"/>
  <c r="B12393" i="27"/>
  <c r="D12392" i="27"/>
  <c r="B12392" i="27"/>
  <c r="C12392" i="27" s="1"/>
  <c r="D12391" i="27"/>
  <c r="B12391" i="27"/>
  <c r="C12391" i="27" s="1"/>
  <c r="D12390" i="27"/>
  <c r="B12390" i="27"/>
  <c r="C12390" i="27" s="1"/>
  <c r="D12389" i="27"/>
  <c r="B12389" i="27"/>
  <c r="C12389" i="27" s="1"/>
  <c r="D12388" i="27"/>
  <c r="B12388" i="27"/>
  <c r="C12388" i="27" s="1"/>
  <c r="D12387" i="27"/>
  <c r="C12387" i="27"/>
  <c r="B12387" i="27"/>
  <c r="D12386" i="27"/>
  <c r="C12386" i="27"/>
  <c r="B12386" i="27"/>
  <c r="D12385" i="27"/>
  <c r="B12385" i="27"/>
  <c r="C12385" i="27" s="1"/>
  <c r="D12384" i="27"/>
  <c r="B12384" i="27"/>
  <c r="C12384" i="27" s="1"/>
  <c r="D12383" i="27"/>
  <c r="B12383" i="27"/>
  <c r="C12383" i="27" s="1"/>
  <c r="D12382" i="27"/>
  <c r="B12382" i="27"/>
  <c r="C12382" i="27" s="1"/>
  <c r="D12381" i="27"/>
  <c r="B12381" i="27"/>
  <c r="C12381" i="27" s="1"/>
  <c r="D12380" i="27"/>
  <c r="B12380" i="27"/>
  <c r="C12380" i="27" s="1"/>
  <c r="D12379" i="27"/>
  <c r="B12379" i="27"/>
  <c r="C12379" i="27" s="1"/>
  <c r="D12378" i="27"/>
  <c r="B12378" i="27"/>
  <c r="C12378" i="27" s="1"/>
  <c r="D12377" i="27"/>
  <c r="C12377" i="27"/>
  <c r="B12377" i="27"/>
  <c r="D12376" i="27"/>
  <c r="B12376" i="27"/>
  <c r="C12376" i="27" s="1"/>
  <c r="D12375" i="27"/>
  <c r="B12375" i="27"/>
  <c r="C12375" i="27" s="1"/>
  <c r="D12374" i="27"/>
  <c r="B12374" i="27"/>
  <c r="C12374" i="27" s="1"/>
  <c r="D12373" i="27"/>
  <c r="C12373" i="27"/>
  <c r="B12373" i="27"/>
  <c r="D12372" i="27"/>
  <c r="B12372" i="27"/>
  <c r="C12372" i="27" s="1"/>
  <c r="D12371" i="27"/>
  <c r="B12371" i="27"/>
  <c r="C12371" i="27" s="1"/>
  <c r="D12370" i="27"/>
  <c r="B12370" i="27"/>
  <c r="C12370" i="27" s="1"/>
  <c r="D12369" i="27"/>
  <c r="B12369" i="27"/>
  <c r="C12369" i="27" s="1"/>
  <c r="D12368" i="27"/>
  <c r="B12368" i="27"/>
  <c r="C12368" i="27" s="1"/>
  <c r="D12367" i="27"/>
  <c r="B12367" i="27"/>
  <c r="C12367" i="27" s="1"/>
  <c r="D12366" i="27"/>
  <c r="B12366" i="27"/>
  <c r="C12366" i="27" s="1"/>
  <c r="D12365" i="27"/>
  <c r="B12365" i="27"/>
  <c r="C12365" i="27" s="1"/>
  <c r="D12364" i="27"/>
  <c r="B12364" i="27"/>
  <c r="C12364" i="27" s="1"/>
  <c r="D12363" i="27"/>
  <c r="C12363" i="27"/>
  <c r="B12363" i="27"/>
  <c r="D12362" i="27"/>
  <c r="B12362" i="27"/>
  <c r="C12362" i="27" s="1"/>
  <c r="D12361" i="27"/>
  <c r="C12361" i="27"/>
  <c r="B12361" i="27"/>
  <c r="D12360" i="27"/>
  <c r="B12360" i="27"/>
  <c r="C12360" i="27" s="1"/>
  <c r="D12359" i="27"/>
  <c r="B12359" i="27"/>
  <c r="C12359" i="27" s="1"/>
  <c r="D12358" i="27"/>
  <c r="B12358" i="27"/>
  <c r="C12358" i="27" s="1"/>
  <c r="D12357" i="27"/>
  <c r="B12357" i="27"/>
  <c r="C12357" i="27" s="1"/>
  <c r="D12356" i="27"/>
  <c r="B12356" i="27"/>
  <c r="C12356" i="27" s="1"/>
  <c r="D12355" i="27"/>
  <c r="B12355" i="27"/>
  <c r="C12355" i="27" s="1"/>
  <c r="D12354" i="27"/>
  <c r="B12354" i="27"/>
  <c r="C12354" i="27" s="1"/>
  <c r="D12353" i="27"/>
  <c r="B12353" i="27"/>
  <c r="C12353" i="27" s="1"/>
  <c r="D12352" i="27"/>
  <c r="B12352" i="27"/>
  <c r="C12352" i="27" s="1"/>
  <c r="D12351" i="27"/>
  <c r="B12351" i="27"/>
  <c r="C12351" i="27" s="1"/>
  <c r="D12350" i="27"/>
  <c r="B12350" i="27"/>
  <c r="C12350" i="27" s="1"/>
  <c r="D12349" i="27"/>
  <c r="B12349" i="27"/>
  <c r="C12349" i="27" s="1"/>
  <c r="D12348" i="27"/>
  <c r="B12348" i="27"/>
  <c r="C12348" i="27" s="1"/>
  <c r="D12347" i="27"/>
  <c r="B12347" i="27"/>
  <c r="C12347" i="27" s="1"/>
  <c r="D12346" i="27"/>
  <c r="B12346" i="27"/>
  <c r="C12346" i="27" s="1"/>
  <c r="D12345" i="27"/>
  <c r="C12345" i="27"/>
  <c r="B12345" i="27"/>
  <c r="D12344" i="27"/>
  <c r="B12344" i="27"/>
  <c r="C12344" i="27" s="1"/>
  <c r="D12343" i="27"/>
  <c r="B12343" i="27"/>
  <c r="C12343" i="27" s="1"/>
  <c r="D12342" i="27"/>
  <c r="B12342" i="27"/>
  <c r="C12342" i="27" s="1"/>
  <c r="D12341" i="27"/>
  <c r="B12341" i="27"/>
  <c r="C12341" i="27" s="1"/>
  <c r="D12340" i="27"/>
  <c r="C12340" i="27"/>
  <c r="B12340" i="27"/>
  <c r="D12339" i="27"/>
  <c r="B12339" i="27"/>
  <c r="C12339" i="27" s="1"/>
  <c r="D12338" i="27"/>
  <c r="C12338" i="27"/>
  <c r="B12338" i="27"/>
  <c r="D12337" i="27"/>
  <c r="B12337" i="27"/>
  <c r="C12337" i="27" s="1"/>
  <c r="D12336" i="27"/>
  <c r="B12336" i="27"/>
  <c r="C12336" i="27" s="1"/>
  <c r="D12335" i="27"/>
  <c r="B12335" i="27"/>
  <c r="C12335" i="27" s="1"/>
  <c r="D12334" i="27"/>
  <c r="B12334" i="27"/>
  <c r="C12334" i="27" s="1"/>
  <c r="D12333" i="27"/>
  <c r="B12333" i="27"/>
  <c r="C12333" i="27" s="1"/>
  <c r="D12332" i="27"/>
  <c r="B12332" i="27"/>
  <c r="C12332" i="27" s="1"/>
  <c r="D12331" i="27"/>
  <c r="C12331" i="27"/>
  <c r="B12331" i="27"/>
  <c r="D12330" i="27"/>
  <c r="B12330" i="27"/>
  <c r="C12330" i="27" s="1"/>
  <c r="D12329" i="27"/>
  <c r="B12329" i="27"/>
  <c r="C12329" i="27" s="1"/>
  <c r="D12328" i="27"/>
  <c r="B12328" i="27"/>
  <c r="C12328" i="27" s="1"/>
  <c r="D12327" i="27"/>
  <c r="B12327" i="27"/>
  <c r="C12327" i="27" s="1"/>
  <c r="D12326" i="27"/>
  <c r="B12326" i="27"/>
  <c r="C12326" i="27" s="1"/>
  <c r="D12325" i="27"/>
  <c r="B12325" i="27"/>
  <c r="C12325" i="27" s="1"/>
  <c r="D12324" i="27"/>
  <c r="B12324" i="27"/>
  <c r="C12324" i="27" s="1"/>
  <c r="D12323" i="27"/>
  <c r="B12323" i="27"/>
  <c r="C12323" i="27" s="1"/>
  <c r="D12322" i="27"/>
  <c r="C12322" i="27"/>
  <c r="B12322" i="27"/>
  <c r="D12321" i="27"/>
  <c r="C12321" i="27"/>
  <c r="B12321" i="27"/>
  <c r="D12320" i="27"/>
  <c r="B12320" i="27"/>
  <c r="C12320" i="27" s="1"/>
  <c r="D12319" i="27"/>
  <c r="B12319" i="27"/>
  <c r="C12319" i="27" s="1"/>
  <c r="D12318" i="27"/>
  <c r="B12318" i="27"/>
  <c r="C12318" i="27" s="1"/>
  <c r="D12317" i="27"/>
  <c r="B12317" i="27"/>
  <c r="C12317" i="27" s="1"/>
  <c r="D12316" i="27"/>
  <c r="B12316" i="27"/>
  <c r="C12316" i="27" s="1"/>
  <c r="D12315" i="27"/>
  <c r="C12315" i="27"/>
  <c r="B12315" i="27"/>
  <c r="D12314" i="27"/>
  <c r="C12314" i="27"/>
  <c r="B12314" i="27"/>
  <c r="D12313" i="27"/>
  <c r="C12313" i="27"/>
  <c r="B12313" i="27"/>
  <c r="D12312" i="27"/>
  <c r="B12312" i="27"/>
  <c r="C12312" i="27" s="1"/>
  <c r="D12311" i="27"/>
  <c r="B12311" i="27"/>
  <c r="C12311" i="27" s="1"/>
  <c r="D12310" i="27"/>
  <c r="B12310" i="27"/>
  <c r="C12310" i="27" s="1"/>
  <c r="D12309" i="27"/>
  <c r="B12309" i="27"/>
  <c r="C12309" i="27" s="1"/>
  <c r="D12308" i="27"/>
  <c r="C12308" i="27"/>
  <c r="B12308" i="27"/>
  <c r="D12307" i="27"/>
  <c r="B12307" i="27"/>
  <c r="C12307" i="27" s="1"/>
  <c r="D12306" i="27"/>
  <c r="C12306" i="27"/>
  <c r="B12306" i="27"/>
  <c r="D12305" i="27"/>
  <c r="B12305" i="27"/>
  <c r="C12305" i="27" s="1"/>
  <c r="D12304" i="27"/>
  <c r="B12304" i="27"/>
  <c r="C12304" i="27" s="1"/>
  <c r="D12303" i="27"/>
  <c r="B12303" i="27"/>
  <c r="C12303" i="27" s="1"/>
  <c r="D12302" i="27"/>
  <c r="B12302" i="27"/>
  <c r="C12302" i="27" s="1"/>
  <c r="D12301" i="27"/>
  <c r="B12301" i="27"/>
  <c r="C12301" i="27" s="1"/>
  <c r="D12300" i="27"/>
  <c r="B12300" i="27"/>
  <c r="C12300" i="27" s="1"/>
  <c r="D12299" i="27"/>
  <c r="C12299" i="27"/>
  <c r="B12299" i="27"/>
  <c r="D12298" i="27"/>
  <c r="B12298" i="27"/>
  <c r="C12298" i="27" s="1"/>
  <c r="D12297" i="27"/>
  <c r="B12297" i="27"/>
  <c r="C12297" i="27" s="1"/>
  <c r="D12296" i="27"/>
  <c r="B12296" i="27"/>
  <c r="C12296" i="27" s="1"/>
  <c r="D12295" i="27"/>
  <c r="B12295" i="27"/>
  <c r="C12295" i="27" s="1"/>
  <c r="D12294" i="27"/>
  <c r="B12294" i="27"/>
  <c r="C12294" i="27" s="1"/>
  <c r="D12293" i="27"/>
  <c r="B12293" i="27"/>
  <c r="C12293" i="27" s="1"/>
  <c r="D12292" i="27"/>
  <c r="C12292" i="27"/>
  <c r="B12292" i="27"/>
  <c r="D12291" i="27"/>
  <c r="C12291" i="27"/>
  <c r="B12291" i="27"/>
  <c r="D12290" i="27"/>
  <c r="B12290" i="27"/>
  <c r="C12290" i="27" s="1"/>
  <c r="D12289" i="27"/>
  <c r="B12289" i="27"/>
  <c r="C12289" i="27" s="1"/>
  <c r="D12288" i="27"/>
  <c r="B12288" i="27"/>
  <c r="C12288" i="27" s="1"/>
  <c r="D12287" i="27"/>
  <c r="B12287" i="27"/>
  <c r="C12287" i="27" s="1"/>
  <c r="D12286" i="27"/>
  <c r="B12286" i="27"/>
  <c r="C12286" i="27" s="1"/>
  <c r="D12285" i="27"/>
  <c r="B12285" i="27"/>
  <c r="C12285" i="27" s="1"/>
  <c r="D12284" i="27"/>
  <c r="B12284" i="27"/>
  <c r="C12284" i="27" s="1"/>
  <c r="D12283" i="27"/>
  <c r="B12283" i="27"/>
  <c r="C12283" i="27" s="1"/>
  <c r="D12282" i="27"/>
  <c r="B12282" i="27"/>
  <c r="C12282" i="27" s="1"/>
  <c r="D12281" i="27"/>
  <c r="B12281" i="27"/>
  <c r="C12281" i="27" s="1"/>
  <c r="D12280" i="27"/>
  <c r="B12280" i="27"/>
  <c r="C12280" i="27" s="1"/>
  <c r="D12279" i="27"/>
  <c r="B12279" i="27"/>
  <c r="C12279" i="27" s="1"/>
  <c r="D12278" i="27"/>
  <c r="B12278" i="27"/>
  <c r="C12278" i="27" s="1"/>
  <c r="D12277" i="27"/>
  <c r="B12277" i="27"/>
  <c r="C12277" i="27" s="1"/>
  <c r="D12276" i="27"/>
  <c r="C12276" i="27"/>
  <c r="B12276" i="27"/>
  <c r="D12275" i="27"/>
  <c r="B12275" i="27"/>
  <c r="C12275" i="27" s="1"/>
  <c r="D12274" i="27"/>
  <c r="B12274" i="27"/>
  <c r="C12274" i="27" s="1"/>
  <c r="D12273" i="27"/>
  <c r="C12273" i="27"/>
  <c r="B12273" i="27"/>
  <c r="D12272" i="27"/>
  <c r="B12272" i="27"/>
  <c r="C12272" i="27" s="1"/>
  <c r="D12271" i="27"/>
  <c r="B12271" i="27"/>
  <c r="C12271" i="27" s="1"/>
  <c r="D12270" i="27"/>
  <c r="B12270" i="27"/>
  <c r="C12270" i="27" s="1"/>
  <c r="D12269" i="27"/>
  <c r="B12269" i="27"/>
  <c r="C12269" i="27" s="1"/>
  <c r="D12268" i="27"/>
  <c r="B12268" i="27"/>
  <c r="C12268" i="27" s="1"/>
  <c r="D12267" i="27"/>
  <c r="B12267" i="27"/>
  <c r="C12267" i="27" s="1"/>
  <c r="D12266" i="27"/>
  <c r="C12266" i="27"/>
  <c r="B12266" i="27"/>
  <c r="D12265" i="27"/>
  <c r="C12265" i="27"/>
  <c r="B12265" i="27"/>
  <c r="D12264" i="27"/>
  <c r="B12264" i="27"/>
  <c r="C12264" i="27" s="1"/>
  <c r="D12263" i="27"/>
  <c r="B12263" i="27"/>
  <c r="C12263" i="27" s="1"/>
  <c r="D12262" i="27"/>
  <c r="B12262" i="27"/>
  <c r="C12262" i="27" s="1"/>
  <c r="D12261" i="27"/>
  <c r="B12261" i="27"/>
  <c r="C12261" i="27" s="1"/>
  <c r="D12260" i="27"/>
  <c r="B12260" i="27"/>
  <c r="C12260" i="27" s="1"/>
  <c r="D12259" i="27"/>
  <c r="C12259" i="27"/>
  <c r="B12259" i="27"/>
  <c r="D12258" i="27"/>
  <c r="B12258" i="27"/>
  <c r="C12258" i="27" s="1"/>
  <c r="D12257" i="27"/>
  <c r="B12257" i="27"/>
  <c r="C12257" i="27" s="1"/>
  <c r="D12256" i="27"/>
  <c r="B12256" i="27"/>
  <c r="C12256" i="27" s="1"/>
  <c r="D12255" i="27"/>
  <c r="B12255" i="27"/>
  <c r="C12255" i="27" s="1"/>
  <c r="D12254" i="27"/>
  <c r="B12254" i="27"/>
  <c r="C12254" i="27" s="1"/>
  <c r="D12253" i="27"/>
  <c r="B12253" i="27"/>
  <c r="C12253" i="27" s="1"/>
  <c r="D12252" i="27"/>
  <c r="B12252" i="27"/>
  <c r="C12252" i="27" s="1"/>
  <c r="D12251" i="27"/>
  <c r="B12251" i="27"/>
  <c r="C12251" i="27" s="1"/>
  <c r="D12250" i="27"/>
  <c r="B12250" i="27"/>
  <c r="C12250" i="27" s="1"/>
  <c r="D12249" i="27"/>
  <c r="B12249" i="27"/>
  <c r="C12249" i="27" s="1"/>
  <c r="D12248" i="27"/>
  <c r="B12248" i="27"/>
  <c r="C12248" i="27" s="1"/>
  <c r="D12247" i="27"/>
  <c r="B12247" i="27"/>
  <c r="C12247" i="27" s="1"/>
  <c r="D12246" i="27"/>
  <c r="B12246" i="27"/>
  <c r="C12246" i="27" s="1"/>
  <c r="D12245" i="27"/>
  <c r="B12245" i="27"/>
  <c r="C12245" i="27" s="1"/>
  <c r="D12244" i="27"/>
  <c r="B12244" i="27"/>
  <c r="C12244" i="27" s="1"/>
  <c r="D12243" i="27"/>
  <c r="C12243" i="27"/>
  <c r="B12243" i="27"/>
  <c r="D12242" i="27"/>
  <c r="C12242" i="27"/>
  <c r="B12242" i="27"/>
  <c r="D12241" i="27"/>
  <c r="C12241" i="27"/>
  <c r="B12241" i="27"/>
  <c r="D12240" i="27"/>
  <c r="B12240" i="27"/>
  <c r="C12240" i="27" s="1"/>
  <c r="D12239" i="27"/>
  <c r="B12239" i="27"/>
  <c r="C12239" i="27" s="1"/>
  <c r="D12238" i="27"/>
  <c r="B12238" i="27"/>
  <c r="C12238" i="27" s="1"/>
  <c r="D12237" i="27"/>
  <c r="B12237" i="27"/>
  <c r="C12237" i="27" s="1"/>
  <c r="D12236" i="27"/>
  <c r="B12236" i="27"/>
  <c r="C12236" i="27" s="1"/>
  <c r="D12235" i="27"/>
  <c r="C12235" i="27"/>
  <c r="B12235" i="27"/>
  <c r="D12234" i="27"/>
  <c r="C12234" i="27"/>
  <c r="B12234" i="27"/>
  <c r="D12233" i="27"/>
  <c r="C12233" i="27"/>
  <c r="B12233" i="27"/>
  <c r="D12232" i="27"/>
  <c r="B12232" i="27"/>
  <c r="C12232" i="27" s="1"/>
  <c r="D12231" i="27"/>
  <c r="B12231" i="27"/>
  <c r="C12231" i="27" s="1"/>
  <c r="D12230" i="27"/>
  <c r="B12230" i="27"/>
  <c r="C12230" i="27" s="1"/>
  <c r="D12229" i="27"/>
  <c r="B12229" i="27"/>
  <c r="C12229" i="27" s="1"/>
  <c r="D12228" i="27"/>
  <c r="B12228" i="27"/>
  <c r="C12228" i="27" s="1"/>
  <c r="D12227" i="27"/>
  <c r="C12227" i="27"/>
  <c r="B12227" i="27"/>
  <c r="D12226" i="27"/>
  <c r="B12226" i="27"/>
  <c r="C12226" i="27" s="1"/>
  <c r="D12225" i="27"/>
  <c r="B12225" i="27"/>
  <c r="C12225" i="27" s="1"/>
  <c r="D12224" i="27"/>
  <c r="B12224" i="27"/>
  <c r="C12224" i="27" s="1"/>
  <c r="D12223" i="27"/>
  <c r="B12223" i="27"/>
  <c r="C12223" i="27" s="1"/>
  <c r="D12222" i="27"/>
  <c r="B12222" i="27"/>
  <c r="C12222" i="27" s="1"/>
  <c r="D12221" i="27"/>
  <c r="B12221" i="27"/>
  <c r="C12221" i="27" s="1"/>
  <c r="D12220" i="27"/>
  <c r="B12220" i="27"/>
  <c r="C12220" i="27" s="1"/>
  <c r="D12219" i="27"/>
  <c r="B12219" i="27"/>
  <c r="C12219" i="27" s="1"/>
  <c r="D12218" i="27"/>
  <c r="B12218" i="27"/>
  <c r="C12218" i="27" s="1"/>
  <c r="D12217" i="27"/>
  <c r="C12217" i="27"/>
  <c r="B12217" i="27"/>
  <c r="D12216" i="27"/>
  <c r="B12216" i="27"/>
  <c r="C12216" i="27" s="1"/>
  <c r="D12215" i="27"/>
  <c r="B12215" i="27"/>
  <c r="C12215" i="27" s="1"/>
  <c r="D12214" i="27"/>
  <c r="B12214" i="27"/>
  <c r="C12214" i="27" s="1"/>
  <c r="D12213" i="27"/>
  <c r="B12213" i="27"/>
  <c r="C12213" i="27" s="1"/>
  <c r="D12212" i="27"/>
  <c r="C12212" i="27"/>
  <c r="B12212" i="27"/>
  <c r="D12211" i="27"/>
  <c r="B12211" i="27"/>
  <c r="C12211" i="27" s="1"/>
  <c r="D12210" i="27"/>
  <c r="C12210" i="27"/>
  <c r="B12210" i="27"/>
  <c r="D12209" i="27"/>
  <c r="B12209" i="27"/>
  <c r="C12209" i="27" s="1"/>
  <c r="D12208" i="27"/>
  <c r="B12208" i="27"/>
  <c r="C12208" i="27" s="1"/>
  <c r="D12207" i="27"/>
  <c r="B12207" i="27"/>
  <c r="C12207" i="27" s="1"/>
  <c r="D12206" i="27"/>
  <c r="B12206" i="27"/>
  <c r="C12206" i="27" s="1"/>
  <c r="D12205" i="27"/>
  <c r="B12205" i="27"/>
  <c r="C12205" i="27" s="1"/>
  <c r="D12204" i="27"/>
  <c r="B12204" i="27"/>
  <c r="C12204" i="27" s="1"/>
  <c r="D12203" i="27"/>
  <c r="C12203" i="27"/>
  <c r="B12203" i="27"/>
  <c r="D12202" i="27"/>
  <c r="B12202" i="27"/>
  <c r="C12202" i="27" s="1"/>
  <c r="D12201" i="27"/>
  <c r="B12201" i="27"/>
  <c r="C12201" i="27" s="1"/>
  <c r="D12200" i="27"/>
  <c r="B12200" i="27"/>
  <c r="C12200" i="27" s="1"/>
  <c r="D12199" i="27"/>
  <c r="B12199" i="27"/>
  <c r="C12199" i="27" s="1"/>
  <c r="D12198" i="27"/>
  <c r="B12198" i="27"/>
  <c r="C12198" i="27" s="1"/>
  <c r="D12197" i="27"/>
  <c r="B12197" i="27"/>
  <c r="C12197" i="27" s="1"/>
  <c r="D12196" i="27"/>
  <c r="B12196" i="27"/>
  <c r="C12196" i="27" s="1"/>
  <c r="D12195" i="27"/>
  <c r="B12195" i="27"/>
  <c r="C12195" i="27" s="1"/>
  <c r="D12194" i="27"/>
  <c r="C12194" i="27"/>
  <c r="B12194" i="27"/>
  <c r="D12193" i="27"/>
  <c r="C12193" i="27"/>
  <c r="B12193" i="27"/>
  <c r="D12192" i="27"/>
  <c r="B12192" i="27"/>
  <c r="C12192" i="27" s="1"/>
  <c r="D12191" i="27"/>
  <c r="B12191" i="27"/>
  <c r="C12191" i="27" s="1"/>
  <c r="D12190" i="27"/>
  <c r="B12190" i="27"/>
  <c r="C12190" i="27" s="1"/>
  <c r="D12189" i="27"/>
  <c r="B12189" i="27"/>
  <c r="C12189" i="27" s="1"/>
  <c r="D12188" i="27"/>
  <c r="B12188" i="27"/>
  <c r="C12188" i="27" s="1"/>
  <c r="D12187" i="27"/>
  <c r="C12187" i="27"/>
  <c r="B12187" i="27"/>
  <c r="D12186" i="27"/>
  <c r="C12186" i="27"/>
  <c r="B12186" i="27"/>
  <c r="D12185" i="27"/>
  <c r="B12185" i="27"/>
  <c r="C12185" i="27" s="1"/>
  <c r="D12184" i="27"/>
  <c r="B12184" i="27"/>
  <c r="C12184" i="27" s="1"/>
  <c r="D12183" i="27"/>
  <c r="B12183" i="27"/>
  <c r="C12183" i="27" s="1"/>
  <c r="D12182" i="27"/>
  <c r="B12182" i="27"/>
  <c r="C12182" i="27" s="1"/>
  <c r="D12181" i="27"/>
  <c r="B12181" i="27"/>
  <c r="C12181" i="27" s="1"/>
  <c r="D12180" i="27"/>
  <c r="B12180" i="27"/>
  <c r="C12180" i="27" s="1"/>
  <c r="D12179" i="27"/>
  <c r="B12179" i="27"/>
  <c r="C12179" i="27" s="1"/>
  <c r="D12178" i="27"/>
  <c r="C12178" i="27"/>
  <c r="B12178" i="27"/>
  <c r="D12177" i="27"/>
  <c r="B12177" i="27"/>
  <c r="C12177" i="27" s="1"/>
  <c r="D12176" i="27"/>
  <c r="B12176" i="27"/>
  <c r="C12176" i="27" s="1"/>
  <c r="D12175" i="27"/>
  <c r="B12175" i="27"/>
  <c r="C12175" i="27" s="1"/>
  <c r="D12174" i="27"/>
  <c r="B12174" i="27"/>
  <c r="C12174" i="27" s="1"/>
  <c r="D12173" i="27"/>
  <c r="B12173" i="27"/>
  <c r="C12173" i="27" s="1"/>
  <c r="D12172" i="27"/>
  <c r="B12172" i="27"/>
  <c r="C12172" i="27" s="1"/>
  <c r="D12171" i="27"/>
  <c r="C12171" i="27"/>
  <c r="B12171" i="27"/>
  <c r="D12170" i="27"/>
  <c r="B12170" i="27"/>
  <c r="C12170" i="27" s="1"/>
  <c r="D12169" i="27"/>
  <c r="B12169" i="27"/>
  <c r="C12169" i="27" s="1"/>
  <c r="D12168" i="27"/>
  <c r="B12168" i="27"/>
  <c r="C12168" i="27" s="1"/>
  <c r="D12167" i="27"/>
  <c r="B12167" i="27"/>
  <c r="C12167" i="27" s="1"/>
  <c r="D12166" i="27"/>
  <c r="B12166" i="27"/>
  <c r="C12166" i="27" s="1"/>
  <c r="D12165" i="27"/>
  <c r="B12165" i="27"/>
  <c r="C12165" i="27" s="1"/>
  <c r="D12164" i="27"/>
  <c r="C12164" i="27"/>
  <c r="B12164" i="27"/>
  <c r="D12163" i="27"/>
  <c r="C12163" i="27"/>
  <c r="B12163" i="27"/>
  <c r="D12162" i="27"/>
  <c r="B12162" i="27"/>
  <c r="C12162" i="27" s="1"/>
  <c r="D12161" i="27"/>
  <c r="B12161" i="27"/>
  <c r="C12161" i="27" s="1"/>
  <c r="D12160" i="27"/>
  <c r="B12160" i="27"/>
  <c r="C12160" i="27" s="1"/>
  <c r="D12159" i="27"/>
  <c r="B12159" i="27"/>
  <c r="C12159" i="27" s="1"/>
  <c r="D12158" i="27"/>
  <c r="B12158" i="27"/>
  <c r="C12158" i="27" s="1"/>
  <c r="D12157" i="27"/>
  <c r="B12157" i="27"/>
  <c r="C12157" i="27" s="1"/>
  <c r="D12156" i="27"/>
  <c r="B12156" i="27"/>
  <c r="C12156" i="27" s="1"/>
  <c r="D12155" i="27"/>
  <c r="B12155" i="27"/>
  <c r="C12155" i="27" s="1"/>
  <c r="D12154" i="27"/>
  <c r="B12154" i="27"/>
  <c r="C12154" i="27" s="1"/>
  <c r="D12153" i="27"/>
  <c r="B12153" i="27"/>
  <c r="C12153" i="27" s="1"/>
  <c r="D12152" i="27"/>
  <c r="B12152" i="27"/>
  <c r="C12152" i="27" s="1"/>
  <c r="D12151" i="27"/>
  <c r="B12151" i="27"/>
  <c r="C12151" i="27" s="1"/>
  <c r="D12150" i="27"/>
  <c r="B12150" i="27"/>
  <c r="C12150" i="27" s="1"/>
  <c r="D12149" i="27"/>
  <c r="B12149" i="27"/>
  <c r="C12149" i="27" s="1"/>
  <c r="D12148" i="27"/>
  <c r="C12148" i="27"/>
  <c r="B12148" i="27"/>
  <c r="D12147" i="27"/>
  <c r="B12147" i="27"/>
  <c r="C12147" i="27" s="1"/>
  <c r="D12146" i="27"/>
  <c r="B12146" i="27"/>
  <c r="C12146" i="27" s="1"/>
  <c r="D12145" i="27"/>
  <c r="C12145" i="27"/>
  <c r="B12145" i="27"/>
  <c r="D12144" i="27"/>
  <c r="B12144" i="27"/>
  <c r="C12144" i="27" s="1"/>
  <c r="D12143" i="27"/>
  <c r="B12143" i="27"/>
  <c r="C12143" i="27" s="1"/>
  <c r="D12142" i="27"/>
  <c r="B12142" i="27"/>
  <c r="C12142" i="27" s="1"/>
  <c r="D12141" i="27"/>
  <c r="B12141" i="27"/>
  <c r="C12141" i="27" s="1"/>
  <c r="D12140" i="27"/>
  <c r="B12140" i="27"/>
  <c r="C12140" i="27" s="1"/>
  <c r="D12139" i="27"/>
  <c r="B12139" i="27"/>
  <c r="C12139" i="27" s="1"/>
  <c r="D12138" i="27"/>
  <c r="C12138" i="27"/>
  <c r="B12138" i="27"/>
  <c r="D12137" i="27"/>
  <c r="C12137" i="27"/>
  <c r="B12137" i="27"/>
  <c r="D12136" i="27"/>
  <c r="B12136" i="27"/>
  <c r="C12136" i="27" s="1"/>
  <c r="D12135" i="27"/>
  <c r="B12135" i="27"/>
  <c r="C12135" i="27" s="1"/>
  <c r="D12134" i="27"/>
  <c r="B12134" i="27"/>
  <c r="C12134" i="27" s="1"/>
  <c r="D12133" i="27"/>
  <c r="B12133" i="27"/>
  <c r="C12133" i="27" s="1"/>
  <c r="D12132" i="27"/>
  <c r="B12132" i="27"/>
  <c r="C12132" i="27" s="1"/>
  <c r="D12131" i="27"/>
  <c r="B12131" i="27"/>
  <c r="C12131" i="27" s="1"/>
  <c r="D12130" i="27"/>
  <c r="B12130" i="27"/>
  <c r="C12130" i="27" s="1"/>
  <c r="D12129" i="27"/>
  <c r="B12129" i="27"/>
  <c r="C12129" i="27" s="1"/>
  <c r="D12128" i="27"/>
  <c r="B12128" i="27"/>
  <c r="C12128" i="27" s="1"/>
  <c r="D12127" i="27"/>
  <c r="B12127" i="27"/>
  <c r="C12127" i="27" s="1"/>
  <c r="D12126" i="27"/>
  <c r="B12126" i="27"/>
  <c r="C12126" i="27" s="1"/>
  <c r="D12125" i="27"/>
  <c r="B12125" i="27"/>
  <c r="C12125" i="27" s="1"/>
  <c r="D12124" i="27"/>
  <c r="B12124" i="27"/>
  <c r="C12124" i="27" s="1"/>
  <c r="D12123" i="27"/>
  <c r="B12123" i="27"/>
  <c r="C12123" i="27" s="1"/>
  <c r="D12122" i="27"/>
  <c r="B12122" i="27"/>
  <c r="C12122" i="27" s="1"/>
  <c r="D12121" i="27"/>
  <c r="B12121" i="27"/>
  <c r="C12121" i="27" s="1"/>
  <c r="D12120" i="27"/>
  <c r="B12120" i="27"/>
  <c r="C12120" i="27" s="1"/>
  <c r="D12119" i="27"/>
  <c r="B12119" i="27"/>
  <c r="C12119" i="27" s="1"/>
  <c r="D12118" i="27"/>
  <c r="B12118" i="27"/>
  <c r="C12118" i="27" s="1"/>
  <c r="D12117" i="27"/>
  <c r="B12117" i="27"/>
  <c r="C12117" i="27" s="1"/>
  <c r="D12116" i="27"/>
  <c r="B12116" i="27"/>
  <c r="C12116" i="27" s="1"/>
  <c r="D12115" i="27"/>
  <c r="C12115" i="27"/>
  <c r="B12115" i="27"/>
  <c r="D12114" i="27"/>
  <c r="C12114" i="27"/>
  <c r="B12114" i="27"/>
  <c r="D12113" i="27"/>
  <c r="B12113" i="27"/>
  <c r="C12113" i="27" s="1"/>
  <c r="D12112" i="27"/>
  <c r="B12112" i="27"/>
  <c r="C12112" i="27" s="1"/>
  <c r="D12111" i="27"/>
  <c r="B12111" i="27"/>
  <c r="C12111" i="27" s="1"/>
  <c r="D12110" i="27"/>
  <c r="B12110" i="27"/>
  <c r="C12110" i="27" s="1"/>
  <c r="D12109" i="27"/>
  <c r="B12109" i="27"/>
  <c r="C12109" i="27" s="1"/>
  <c r="D12108" i="27"/>
  <c r="B12108" i="27"/>
  <c r="C12108" i="27" s="1"/>
  <c r="D12107" i="27"/>
  <c r="C12107" i="27"/>
  <c r="B12107" i="27"/>
  <c r="D12106" i="27"/>
  <c r="B12106" i="27"/>
  <c r="C12106" i="27" s="1"/>
  <c r="D12105" i="27"/>
  <c r="C12105" i="27"/>
  <c r="B12105" i="27"/>
  <c r="D12104" i="27"/>
  <c r="B12104" i="27"/>
  <c r="C12104" i="27" s="1"/>
  <c r="D12103" i="27"/>
  <c r="B12103" i="27"/>
  <c r="C12103" i="27" s="1"/>
  <c r="D12102" i="27"/>
  <c r="B12102" i="27"/>
  <c r="C12102" i="27" s="1"/>
  <c r="D12101" i="27"/>
  <c r="B12101" i="27"/>
  <c r="C12101" i="27" s="1"/>
  <c r="D12100" i="27"/>
  <c r="B12100" i="27"/>
  <c r="C12100" i="27" s="1"/>
  <c r="D12099" i="27"/>
  <c r="B12099" i="27"/>
  <c r="C12099" i="27" s="1"/>
  <c r="D12098" i="27"/>
  <c r="B12098" i="27"/>
  <c r="C12098" i="27" s="1"/>
  <c r="D12097" i="27"/>
  <c r="B12097" i="27"/>
  <c r="C12097" i="27" s="1"/>
  <c r="D12096" i="27"/>
  <c r="B12096" i="27"/>
  <c r="C12096" i="27" s="1"/>
  <c r="D12095" i="27"/>
  <c r="B12095" i="27"/>
  <c r="C12095" i="27" s="1"/>
  <c r="D12094" i="27"/>
  <c r="B12094" i="27"/>
  <c r="C12094" i="27" s="1"/>
  <c r="D12093" i="27"/>
  <c r="B12093" i="27"/>
  <c r="C12093" i="27" s="1"/>
  <c r="D12092" i="27"/>
  <c r="B12092" i="27"/>
  <c r="C12092" i="27" s="1"/>
  <c r="D12091" i="27"/>
  <c r="B12091" i="27"/>
  <c r="C12091" i="27" s="1"/>
  <c r="D12090" i="27"/>
  <c r="B12090" i="27"/>
  <c r="C12090" i="27" s="1"/>
  <c r="D12089" i="27"/>
  <c r="C12089" i="27"/>
  <c r="B12089" i="27"/>
  <c r="D12088" i="27"/>
  <c r="B12088" i="27"/>
  <c r="C12088" i="27" s="1"/>
  <c r="D12087" i="27"/>
  <c r="B12087" i="27"/>
  <c r="C12087" i="27" s="1"/>
  <c r="D12086" i="27"/>
  <c r="B12086" i="27"/>
  <c r="C12086" i="27" s="1"/>
  <c r="D12085" i="27"/>
  <c r="B12085" i="27"/>
  <c r="C12085" i="27" s="1"/>
  <c r="D12084" i="27"/>
  <c r="C12084" i="27"/>
  <c r="B12084" i="27"/>
  <c r="D12083" i="27"/>
  <c r="B12083" i="27"/>
  <c r="C12083" i="27" s="1"/>
  <c r="D12082" i="27"/>
  <c r="B12082" i="27"/>
  <c r="C12082" i="27" s="1"/>
  <c r="D12081" i="27"/>
  <c r="B12081" i="27"/>
  <c r="C12081" i="27" s="1"/>
  <c r="D12080" i="27"/>
  <c r="B12080" i="27"/>
  <c r="C12080" i="27" s="1"/>
  <c r="D12079" i="27"/>
  <c r="B12079" i="27"/>
  <c r="C12079" i="27" s="1"/>
  <c r="D12078" i="27"/>
  <c r="B12078" i="27"/>
  <c r="C12078" i="27" s="1"/>
  <c r="D12077" i="27"/>
  <c r="B12077" i="27"/>
  <c r="C12077" i="27" s="1"/>
  <c r="D12076" i="27"/>
  <c r="B12076" i="27"/>
  <c r="C12076" i="27" s="1"/>
  <c r="D12075" i="27"/>
  <c r="C12075" i="27"/>
  <c r="B12075" i="27"/>
  <c r="D12074" i="27"/>
  <c r="B12074" i="27"/>
  <c r="C12074" i="27" s="1"/>
  <c r="D12073" i="27"/>
  <c r="C12073" i="27"/>
  <c r="B12073" i="27"/>
  <c r="D12072" i="27"/>
  <c r="B12072" i="27"/>
  <c r="C12072" i="27" s="1"/>
  <c r="D12071" i="27"/>
  <c r="B12071" i="27"/>
  <c r="C12071" i="27" s="1"/>
  <c r="D12070" i="27"/>
  <c r="B12070" i="27"/>
  <c r="C12070" i="27" s="1"/>
  <c r="D12069" i="27"/>
  <c r="B12069" i="27"/>
  <c r="C12069" i="27" s="1"/>
  <c r="D12068" i="27"/>
  <c r="B12068" i="27"/>
  <c r="C12068" i="27" s="1"/>
  <c r="D12067" i="27"/>
  <c r="B12067" i="27"/>
  <c r="C12067" i="27" s="1"/>
  <c r="D12066" i="27"/>
  <c r="C12066" i="27"/>
  <c r="B12066" i="27"/>
  <c r="D12065" i="27"/>
  <c r="C12065" i="27"/>
  <c r="B12065" i="27"/>
  <c r="D12064" i="27"/>
  <c r="B12064" i="27"/>
  <c r="C12064" i="27" s="1"/>
  <c r="D12063" i="27"/>
  <c r="B12063" i="27"/>
  <c r="C12063" i="27" s="1"/>
  <c r="D12062" i="27"/>
  <c r="B12062" i="27"/>
  <c r="C12062" i="27" s="1"/>
  <c r="D12061" i="27"/>
  <c r="B12061" i="27"/>
  <c r="C12061" i="27" s="1"/>
  <c r="D12060" i="27"/>
  <c r="B12060" i="27"/>
  <c r="C12060" i="27" s="1"/>
  <c r="D12059" i="27"/>
  <c r="C12059" i="27"/>
  <c r="B12059" i="27"/>
  <c r="D12058" i="27"/>
  <c r="C12058" i="27"/>
  <c r="B12058" i="27"/>
  <c r="D12057" i="27"/>
  <c r="C12057" i="27"/>
  <c r="B12057" i="27"/>
  <c r="D12056" i="27"/>
  <c r="B12056" i="27"/>
  <c r="C12056" i="27" s="1"/>
  <c r="D12055" i="27"/>
  <c r="B12055" i="27"/>
  <c r="C12055" i="27" s="1"/>
  <c r="D12054" i="27"/>
  <c r="B12054" i="27"/>
  <c r="C12054" i="27" s="1"/>
  <c r="D12053" i="27"/>
  <c r="B12053" i="27"/>
  <c r="C12053" i="27" s="1"/>
  <c r="D12052" i="27"/>
  <c r="B12052" i="27"/>
  <c r="C12052" i="27" s="1"/>
  <c r="D12051" i="27"/>
  <c r="B12051" i="27"/>
  <c r="C12051" i="27" s="1"/>
  <c r="D12050" i="27"/>
  <c r="B12050" i="27"/>
  <c r="C12050" i="27" s="1"/>
  <c r="D12049" i="27"/>
  <c r="B12049" i="27"/>
  <c r="C12049" i="27" s="1"/>
  <c r="D12048" i="27"/>
  <c r="B12048" i="27"/>
  <c r="C12048" i="27" s="1"/>
  <c r="D12047" i="27"/>
  <c r="B12047" i="27"/>
  <c r="C12047" i="27" s="1"/>
  <c r="D12046" i="27"/>
  <c r="B12046" i="27"/>
  <c r="C12046" i="27" s="1"/>
  <c r="D12045" i="27"/>
  <c r="B12045" i="27"/>
  <c r="C12045" i="27" s="1"/>
  <c r="D12044" i="27"/>
  <c r="B12044" i="27"/>
  <c r="C12044" i="27" s="1"/>
  <c r="D12043" i="27"/>
  <c r="C12043" i="27"/>
  <c r="B12043" i="27"/>
  <c r="D12042" i="27"/>
  <c r="C12042" i="27"/>
  <c r="B12042" i="27"/>
  <c r="D12041" i="27"/>
  <c r="B12041" i="27"/>
  <c r="C12041" i="27" s="1"/>
  <c r="D12040" i="27"/>
  <c r="B12040" i="27"/>
  <c r="C12040" i="27" s="1"/>
  <c r="D12039" i="27"/>
  <c r="B12039" i="27"/>
  <c r="C12039" i="27" s="1"/>
  <c r="D12038" i="27"/>
  <c r="B12038" i="27"/>
  <c r="C12038" i="27" s="1"/>
  <c r="D12037" i="27"/>
  <c r="B12037" i="27"/>
  <c r="C12037" i="27" s="1"/>
  <c r="D12036" i="27"/>
  <c r="C12036" i="27"/>
  <c r="B12036" i="27"/>
  <c r="D12035" i="27"/>
  <c r="B12035" i="27"/>
  <c r="C12035" i="27" s="1"/>
  <c r="D12034" i="27"/>
  <c r="B12034" i="27"/>
  <c r="C12034" i="27" s="1"/>
  <c r="D12033" i="27"/>
  <c r="B12033" i="27"/>
  <c r="C12033" i="27" s="1"/>
  <c r="D12032" i="27"/>
  <c r="B12032" i="27"/>
  <c r="C12032" i="27" s="1"/>
  <c r="D12031" i="27"/>
  <c r="B12031" i="27"/>
  <c r="C12031" i="27" s="1"/>
  <c r="D12030" i="27"/>
  <c r="B12030" i="27"/>
  <c r="C12030" i="27" s="1"/>
  <c r="D12029" i="27"/>
  <c r="C12029" i="27"/>
  <c r="B12029" i="27"/>
  <c r="D12028" i="27"/>
  <c r="B12028" i="27"/>
  <c r="C12028" i="27" s="1"/>
  <c r="D12027" i="27"/>
  <c r="C12027" i="27"/>
  <c r="B12027" i="27"/>
  <c r="D12026" i="27"/>
  <c r="C12026" i="27"/>
  <c r="B12026" i="27"/>
  <c r="D12025" i="27"/>
  <c r="B12025" i="27"/>
  <c r="C12025" i="27" s="1"/>
  <c r="D12024" i="27"/>
  <c r="B12024" i="27"/>
  <c r="C12024" i="27" s="1"/>
  <c r="D12023" i="27"/>
  <c r="B12023" i="27"/>
  <c r="C12023" i="27" s="1"/>
  <c r="D12022" i="27"/>
  <c r="B12022" i="27"/>
  <c r="C12022" i="27" s="1"/>
  <c r="D12021" i="27"/>
  <c r="B12021" i="27"/>
  <c r="C12021" i="27" s="1"/>
  <c r="D12020" i="27"/>
  <c r="C12020" i="27"/>
  <c r="B12020" i="27"/>
  <c r="D12019" i="27"/>
  <c r="B12019" i="27"/>
  <c r="C12019" i="27" s="1"/>
  <c r="D12018" i="27"/>
  <c r="B12018" i="27"/>
  <c r="C12018" i="27" s="1"/>
  <c r="D12017" i="27"/>
  <c r="B12017" i="27"/>
  <c r="C12017" i="27" s="1"/>
  <c r="D12016" i="27"/>
  <c r="B12016" i="27"/>
  <c r="C12016" i="27" s="1"/>
  <c r="D12015" i="27"/>
  <c r="B12015" i="27"/>
  <c r="C12015" i="27" s="1"/>
  <c r="D12014" i="27"/>
  <c r="B12014" i="27"/>
  <c r="C12014" i="27" s="1"/>
  <c r="D12013" i="27"/>
  <c r="C12013" i="27"/>
  <c r="B12013" i="27"/>
  <c r="D12012" i="27"/>
  <c r="B12012" i="27"/>
  <c r="C12012" i="27" s="1"/>
  <c r="D12011" i="27"/>
  <c r="C12011" i="27"/>
  <c r="B12011" i="27"/>
  <c r="D12010" i="27"/>
  <c r="C12010" i="27"/>
  <c r="B12010" i="27"/>
  <c r="D12009" i="27"/>
  <c r="C12009" i="27"/>
  <c r="B12009" i="27"/>
  <c r="D12008" i="27"/>
  <c r="B12008" i="27"/>
  <c r="C12008" i="27" s="1"/>
  <c r="D12007" i="27"/>
  <c r="B12007" i="27"/>
  <c r="C12007" i="27" s="1"/>
  <c r="D12006" i="27"/>
  <c r="B12006" i="27"/>
  <c r="C12006" i="27" s="1"/>
  <c r="D12005" i="27"/>
  <c r="B12005" i="27"/>
  <c r="C12005" i="27" s="1"/>
  <c r="D12004" i="27"/>
  <c r="C12004" i="27"/>
  <c r="B12004" i="27"/>
  <c r="D12003" i="27"/>
  <c r="B12003" i="27"/>
  <c r="C12003" i="27" s="1"/>
  <c r="D12002" i="27"/>
  <c r="C12002" i="27"/>
  <c r="B12002" i="27"/>
  <c r="D12001" i="27"/>
  <c r="B12001" i="27"/>
  <c r="C12001" i="27" s="1"/>
  <c r="D12000" i="27"/>
  <c r="B12000" i="27"/>
  <c r="C12000" i="27" s="1"/>
  <c r="D11999" i="27"/>
  <c r="B11999" i="27"/>
  <c r="C11999" i="27" s="1"/>
  <c r="D11998" i="27"/>
  <c r="B11998" i="27"/>
  <c r="C11998" i="27" s="1"/>
  <c r="D11997" i="27"/>
  <c r="B11997" i="27"/>
  <c r="C11997" i="27" s="1"/>
  <c r="D11996" i="27"/>
  <c r="B11996" i="27"/>
  <c r="C11996" i="27" s="1"/>
  <c r="D11995" i="27"/>
  <c r="B11995" i="27"/>
  <c r="C11995" i="27" s="1"/>
  <c r="D11994" i="27"/>
  <c r="B11994" i="27"/>
  <c r="C11994" i="27" s="1"/>
  <c r="D11993" i="27"/>
  <c r="B11993" i="27"/>
  <c r="C11993" i="27" s="1"/>
  <c r="D11992" i="27"/>
  <c r="B11992" i="27"/>
  <c r="C11992" i="27" s="1"/>
  <c r="D11991" i="27"/>
  <c r="B11991" i="27"/>
  <c r="C11991" i="27" s="1"/>
  <c r="D11990" i="27"/>
  <c r="B11990" i="27"/>
  <c r="C11990" i="27" s="1"/>
  <c r="D11989" i="27"/>
  <c r="B11989" i="27"/>
  <c r="C11989" i="27" s="1"/>
  <c r="D11988" i="27"/>
  <c r="B11988" i="27"/>
  <c r="C11988" i="27" s="1"/>
  <c r="D11987" i="27"/>
  <c r="B11987" i="27"/>
  <c r="C11987" i="27" s="1"/>
  <c r="D11986" i="27"/>
  <c r="B11986" i="27"/>
  <c r="C11986" i="27" s="1"/>
  <c r="D11985" i="27"/>
  <c r="C11985" i="27"/>
  <c r="B11985" i="27"/>
  <c r="D11984" i="27"/>
  <c r="B11984" i="27"/>
  <c r="C11984" i="27" s="1"/>
  <c r="D11983" i="27"/>
  <c r="B11983" i="27"/>
  <c r="C11983" i="27" s="1"/>
  <c r="D11982" i="27"/>
  <c r="B11982" i="27"/>
  <c r="C11982" i="27" s="1"/>
  <c r="D11981" i="27"/>
  <c r="C11981" i="27"/>
  <c r="B11981" i="27"/>
  <c r="D11980" i="27"/>
  <c r="B11980" i="27"/>
  <c r="C11980" i="27" s="1"/>
  <c r="D11979" i="27"/>
  <c r="B11979" i="27"/>
  <c r="C11979" i="27" s="1"/>
  <c r="D11978" i="27"/>
  <c r="B11978" i="27"/>
  <c r="C11978" i="27" s="1"/>
  <c r="D11977" i="27"/>
  <c r="C11977" i="27"/>
  <c r="B11977" i="27"/>
  <c r="D11976" i="27"/>
  <c r="B11976" i="27"/>
  <c r="C11976" i="27" s="1"/>
  <c r="D11975" i="27"/>
  <c r="B11975" i="27"/>
  <c r="C11975" i="27" s="1"/>
  <c r="D11974" i="27"/>
  <c r="B11974" i="27"/>
  <c r="C11974" i="27" s="1"/>
  <c r="D11973" i="27"/>
  <c r="B11973" i="27"/>
  <c r="C11973" i="27" s="1"/>
  <c r="D11972" i="27"/>
  <c r="B11972" i="27"/>
  <c r="C11972" i="27" s="1"/>
  <c r="D11971" i="27"/>
  <c r="C11971" i="27"/>
  <c r="B11971" i="27"/>
  <c r="D11970" i="27"/>
  <c r="B11970" i="27"/>
  <c r="C11970" i="27" s="1"/>
  <c r="D11969" i="27"/>
  <c r="B11969" i="27"/>
  <c r="C11969" i="27" s="1"/>
  <c r="D11968" i="27"/>
  <c r="B11968" i="27"/>
  <c r="C11968" i="27" s="1"/>
  <c r="D11967" i="27"/>
  <c r="B11967" i="27"/>
  <c r="C11967" i="27" s="1"/>
  <c r="D11966" i="27"/>
  <c r="B11966" i="27"/>
  <c r="C11966" i="27" s="1"/>
  <c r="D11965" i="27"/>
  <c r="C11965" i="27"/>
  <c r="B11965" i="27"/>
  <c r="D11964" i="27"/>
  <c r="B11964" i="27"/>
  <c r="C11964" i="27" s="1"/>
  <c r="D11963" i="27"/>
  <c r="C11963" i="27"/>
  <c r="B11963" i="27"/>
  <c r="D11962" i="27"/>
  <c r="B11962" i="27"/>
  <c r="C11962" i="27" s="1"/>
  <c r="D11961" i="27"/>
  <c r="C11961" i="27"/>
  <c r="B11961" i="27"/>
  <c r="D11960" i="27"/>
  <c r="B11960" i="27"/>
  <c r="C11960" i="27" s="1"/>
  <c r="D11959" i="27"/>
  <c r="B11959" i="27"/>
  <c r="C11959" i="27" s="1"/>
  <c r="D11958" i="27"/>
  <c r="B11958" i="27"/>
  <c r="C11958" i="27" s="1"/>
  <c r="D11957" i="27"/>
  <c r="C11957" i="27"/>
  <c r="B11957" i="27"/>
  <c r="D11956" i="27"/>
  <c r="B11956" i="27"/>
  <c r="C11956" i="27" s="1"/>
  <c r="D11955" i="27"/>
  <c r="C11955" i="27"/>
  <c r="B11955" i="27"/>
  <c r="D11954" i="27"/>
  <c r="B11954" i="27"/>
  <c r="C11954" i="27" s="1"/>
  <c r="D11953" i="27"/>
  <c r="C11953" i="27"/>
  <c r="B11953" i="27"/>
  <c r="D11952" i="27"/>
  <c r="B11952" i="27"/>
  <c r="C11952" i="27" s="1"/>
  <c r="D11951" i="27"/>
  <c r="B11951" i="27"/>
  <c r="C11951" i="27" s="1"/>
  <c r="D11950" i="27"/>
  <c r="B11950" i="27"/>
  <c r="C11950" i="27" s="1"/>
  <c r="D11949" i="27"/>
  <c r="B11949" i="27"/>
  <c r="C11949" i="27" s="1"/>
  <c r="D11948" i="27"/>
  <c r="B11948" i="27"/>
  <c r="C11948" i="27" s="1"/>
  <c r="D11947" i="27"/>
  <c r="C11947" i="27"/>
  <c r="B11947" i="27"/>
  <c r="D11946" i="27"/>
  <c r="B11946" i="27"/>
  <c r="C11946" i="27" s="1"/>
  <c r="D11945" i="27"/>
  <c r="B11945" i="27"/>
  <c r="C11945" i="27" s="1"/>
  <c r="D11944" i="27"/>
  <c r="B11944" i="27"/>
  <c r="C11944" i="27" s="1"/>
  <c r="D11943" i="27"/>
  <c r="B11943" i="27"/>
  <c r="C11943" i="27" s="1"/>
  <c r="D11942" i="27"/>
  <c r="B11942" i="27"/>
  <c r="C11942" i="27" s="1"/>
  <c r="D11941" i="27"/>
  <c r="B11941" i="27"/>
  <c r="C11941" i="27" s="1"/>
  <c r="D11940" i="27"/>
  <c r="B11940" i="27"/>
  <c r="C11940" i="27" s="1"/>
  <c r="D11939" i="27"/>
  <c r="C11939" i="27"/>
  <c r="B11939" i="27"/>
  <c r="D11938" i="27"/>
  <c r="B11938" i="27"/>
  <c r="C11938" i="27" s="1"/>
  <c r="D11937" i="27"/>
  <c r="C11937" i="27"/>
  <c r="B11937" i="27"/>
  <c r="D11936" i="27"/>
  <c r="B11936" i="27"/>
  <c r="C11936" i="27" s="1"/>
  <c r="D11935" i="27"/>
  <c r="B11935" i="27"/>
  <c r="C11935" i="27" s="1"/>
  <c r="D11934" i="27"/>
  <c r="B11934" i="27"/>
  <c r="C11934" i="27" s="1"/>
  <c r="D11933" i="27"/>
  <c r="C11933" i="27"/>
  <c r="B11933" i="27"/>
  <c r="D11932" i="27"/>
  <c r="B11932" i="27"/>
  <c r="C11932" i="27" s="1"/>
  <c r="D11931" i="27"/>
  <c r="B11931" i="27"/>
  <c r="C11931" i="27" s="1"/>
  <c r="D11930" i="27"/>
  <c r="B11930" i="27"/>
  <c r="C11930" i="27" s="1"/>
  <c r="D11929" i="27"/>
  <c r="C11929" i="27"/>
  <c r="B11929" i="27"/>
  <c r="D11928" i="27"/>
  <c r="B11928" i="27"/>
  <c r="C11928" i="27" s="1"/>
  <c r="D11927" i="27"/>
  <c r="B11927" i="27"/>
  <c r="C11927" i="27" s="1"/>
  <c r="D11926" i="27"/>
  <c r="B11926" i="27"/>
  <c r="C11926" i="27" s="1"/>
  <c r="D11925" i="27"/>
  <c r="B11925" i="27"/>
  <c r="C11925" i="27" s="1"/>
  <c r="D11924" i="27"/>
  <c r="B11924" i="27"/>
  <c r="C11924" i="27" s="1"/>
  <c r="D11923" i="27"/>
  <c r="C11923" i="27"/>
  <c r="B11923" i="27"/>
  <c r="D11922" i="27"/>
  <c r="B11922" i="27"/>
  <c r="C11922" i="27" s="1"/>
  <c r="D11921" i="27"/>
  <c r="B11921" i="27"/>
  <c r="C11921" i="27" s="1"/>
  <c r="D11920" i="27"/>
  <c r="B11920" i="27"/>
  <c r="C11920" i="27" s="1"/>
  <c r="D11919" i="27"/>
  <c r="B11919" i="27"/>
  <c r="C11919" i="27" s="1"/>
  <c r="D11918" i="27"/>
  <c r="B11918" i="27"/>
  <c r="C11918" i="27" s="1"/>
  <c r="D11917" i="27"/>
  <c r="B11917" i="27"/>
  <c r="C11917" i="27" s="1"/>
  <c r="D11916" i="27"/>
  <c r="B11916" i="27"/>
  <c r="C11916" i="27" s="1"/>
  <c r="D11915" i="27"/>
  <c r="B11915" i="27"/>
  <c r="C11915" i="27" s="1"/>
  <c r="D11914" i="27"/>
  <c r="B11914" i="27"/>
  <c r="C11914" i="27" s="1"/>
  <c r="D11913" i="27"/>
  <c r="C11913" i="27"/>
  <c r="B11913" i="27"/>
  <c r="D11912" i="27"/>
  <c r="B11912" i="27"/>
  <c r="C11912" i="27" s="1"/>
  <c r="D11911" i="27"/>
  <c r="B11911" i="27"/>
  <c r="C11911" i="27" s="1"/>
  <c r="D11910" i="27"/>
  <c r="C11910" i="27"/>
  <c r="B11910" i="27"/>
  <c r="D11909" i="27"/>
  <c r="B11909" i="27"/>
  <c r="C11909" i="27" s="1"/>
  <c r="D11908" i="27"/>
  <c r="B11908" i="27"/>
  <c r="C11908" i="27" s="1"/>
  <c r="D11907" i="27"/>
  <c r="C11907" i="27"/>
  <c r="B11907" i="27"/>
  <c r="D11906" i="27"/>
  <c r="C11906" i="27"/>
  <c r="B11906" i="27"/>
  <c r="D11905" i="27"/>
  <c r="B11905" i="27"/>
  <c r="C11905" i="27" s="1"/>
  <c r="D11904" i="27"/>
  <c r="B11904" i="27"/>
  <c r="C11904" i="27" s="1"/>
  <c r="D11903" i="27"/>
  <c r="B11903" i="27"/>
  <c r="C11903" i="27" s="1"/>
  <c r="D11902" i="27"/>
  <c r="B11902" i="27"/>
  <c r="C11902" i="27" s="1"/>
  <c r="D11901" i="27"/>
  <c r="B11901" i="27"/>
  <c r="C11901" i="27" s="1"/>
  <c r="D11900" i="27"/>
  <c r="B11900" i="27"/>
  <c r="C11900" i="27" s="1"/>
  <c r="D11899" i="27"/>
  <c r="C11899" i="27"/>
  <c r="B11899" i="27"/>
  <c r="D11898" i="27"/>
  <c r="B11898" i="27"/>
  <c r="C11898" i="27" s="1"/>
  <c r="D11897" i="27"/>
  <c r="C11897" i="27"/>
  <c r="B11897" i="27"/>
  <c r="D11896" i="27"/>
  <c r="B11896" i="27"/>
  <c r="C11896" i="27" s="1"/>
  <c r="D11895" i="27"/>
  <c r="B11895" i="27"/>
  <c r="C11895" i="27" s="1"/>
  <c r="D11894" i="27"/>
  <c r="B11894" i="27"/>
  <c r="C11894" i="27" s="1"/>
  <c r="D11893" i="27"/>
  <c r="B11893" i="27"/>
  <c r="C11893" i="27" s="1"/>
  <c r="D11892" i="27"/>
  <c r="B11892" i="27"/>
  <c r="C11892" i="27" s="1"/>
  <c r="D11891" i="27"/>
  <c r="B11891" i="27"/>
  <c r="C11891" i="27" s="1"/>
  <c r="D11890" i="27"/>
  <c r="B11890" i="27"/>
  <c r="C11890" i="27" s="1"/>
  <c r="D11889" i="27"/>
  <c r="B11889" i="27"/>
  <c r="C11889" i="27" s="1"/>
  <c r="D11888" i="27"/>
  <c r="B11888" i="27"/>
  <c r="C11888" i="27" s="1"/>
  <c r="D11887" i="27"/>
  <c r="B11887" i="27"/>
  <c r="C11887" i="27" s="1"/>
  <c r="D11886" i="27"/>
  <c r="B11886" i="27"/>
  <c r="C11886" i="27" s="1"/>
  <c r="D11885" i="27"/>
  <c r="B11885" i="27"/>
  <c r="C11885" i="27" s="1"/>
  <c r="D11884" i="27"/>
  <c r="C11884" i="27"/>
  <c r="B11884" i="27"/>
  <c r="D11883" i="27"/>
  <c r="B11883" i="27"/>
  <c r="C11883" i="27" s="1"/>
  <c r="D11882" i="27"/>
  <c r="B11882" i="27"/>
  <c r="C11882" i="27" s="1"/>
  <c r="D11881" i="27"/>
  <c r="B11881" i="27"/>
  <c r="C11881" i="27" s="1"/>
  <c r="D11880" i="27"/>
  <c r="B11880" i="27"/>
  <c r="C11880" i="27" s="1"/>
  <c r="D11879" i="27"/>
  <c r="B11879" i="27"/>
  <c r="C11879" i="27" s="1"/>
  <c r="D11878" i="27"/>
  <c r="B11878" i="27"/>
  <c r="C11878" i="27" s="1"/>
  <c r="D11877" i="27"/>
  <c r="C11877" i="27"/>
  <c r="B11877" i="27"/>
  <c r="D11876" i="27"/>
  <c r="C11876" i="27"/>
  <c r="B11876" i="27"/>
  <c r="D11875" i="27"/>
  <c r="C11875" i="27"/>
  <c r="B11875" i="27"/>
  <c r="D11874" i="27"/>
  <c r="B11874" i="27"/>
  <c r="C11874" i="27" s="1"/>
  <c r="D11873" i="27"/>
  <c r="C11873" i="27"/>
  <c r="B11873" i="27"/>
  <c r="D11872" i="27"/>
  <c r="B11872" i="27"/>
  <c r="C11872" i="27" s="1"/>
  <c r="D11871" i="27"/>
  <c r="B11871" i="27"/>
  <c r="C11871" i="27" s="1"/>
  <c r="D11870" i="27"/>
  <c r="B11870" i="27"/>
  <c r="C11870" i="27" s="1"/>
  <c r="D11869" i="27"/>
  <c r="B11869" i="27"/>
  <c r="C11869" i="27" s="1"/>
  <c r="D11868" i="27"/>
  <c r="C11868" i="27"/>
  <c r="B11868" i="27"/>
  <c r="D11867" i="27"/>
  <c r="B11867" i="27"/>
  <c r="C11867" i="27" s="1"/>
  <c r="D11866" i="27"/>
  <c r="B11866" i="27"/>
  <c r="C11866" i="27" s="1"/>
  <c r="D11865" i="27"/>
  <c r="C11865" i="27"/>
  <c r="B11865" i="27"/>
  <c r="D11864" i="27"/>
  <c r="B11864" i="27"/>
  <c r="C11864" i="27" s="1"/>
  <c r="D11863" i="27"/>
  <c r="B11863" i="27"/>
  <c r="C11863" i="27" s="1"/>
  <c r="D11862" i="27"/>
  <c r="B11862" i="27"/>
  <c r="C11862" i="27" s="1"/>
  <c r="D11861" i="27"/>
  <c r="C11861" i="27"/>
  <c r="B11861" i="27"/>
  <c r="D11860" i="27"/>
  <c r="C11860" i="27"/>
  <c r="B11860" i="27"/>
  <c r="D11859" i="27"/>
  <c r="B11859" i="27"/>
  <c r="C11859" i="27" s="1"/>
  <c r="D11858" i="27"/>
  <c r="B11858" i="27"/>
  <c r="C11858" i="27" s="1"/>
  <c r="D11857" i="27"/>
  <c r="C11857" i="27"/>
  <c r="B11857" i="27"/>
  <c r="D11856" i="27"/>
  <c r="B11856" i="27"/>
  <c r="C11856" i="27" s="1"/>
  <c r="D11855" i="27"/>
  <c r="B11855" i="27"/>
  <c r="C11855" i="27" s="1"/>
  <c r="D11854" i="27"/>
  <c r="B11854" i="27"/>
  <c r="C11854" i="27" s="1"/>
  <c r="D11853" i="27"/>
  <c r="B11853" i="27"/>
  <c r="C11853" i="27" s="1"/>
  <c r="D11852" i="27"/>
  <c r="B11852" i="27"/>
  <c r="C11852" i="27" s="1"/>
  <c r="D11851" i="27"/>
  <c r="B11851" i="27"/>
  <c r="C11851" i="27" s="1"/>
  <c r="D11850" i="27"/>
  <c r="B11850" i="27"/>
  <c r="C11850" i="27" s="1"/>
  <c r="D11849" i="27"/>
  <c r="B11849" i="27"/>
  <c r="C11849" i="27" s="1"/>
  <c r="D11848" i="27"/>
  <c r="B11848" i="27"/>
  <c r="C11848" i="27" s="1"/>
  <c r="D11847" i="27"/>
  <c r="B11847" i="27"/>
  <c r="C11847" i="27" s="1"/>
  <c r="D11846" i="27"/>
  <c r="B11846" i="27"/>
  <c r="C11846" i="27" s="1"/>
  <c r="D11845" i="27"/>
  <c r="C11845" i="27"/>
  <c r="B11845" i="27"/>
  <c r="D11844" i="27"/>
  <c r="C11844" i="27"/>
  <c r="B11844" i="27"/>
  <c r="D11843" i="27"/>
  <c r="B11843" i="27"/>
  <c r="C11843" i="27" s="1"/>
  <c r="D11842" i="27"/>
  <c r="B11842" i="27"/>
  <c r="C11842" i="27" s="1"/>
  <c r="D11841" i="27"/>
  <c r="C11841" i="27"/>
  <c r="B11841" i="27"/>
  <c r="D11840" i="27"/>
  <c r="B11840" i="27"/>
  <c r="C11840" i="27" s="1"/>
  <c r="D11839" i="27"/>
  <c r="B11839" i="27"/>
  <c r="C11839" i="27" s="1"/>
  <c r="D11838" i="27"/>
  <c r="B11838" i="27"/>
  <c r="C11838" i="27" s="1"/>
  <c r="D11837" i="27"/>
  <c r="B11837" i="27"/>
  <c r="C11837" i="27" s="1"/>
  <c r="D11836" i="27"/>
  <c r="B11836" i="27"/>
  <c r="C11836" i="27" s="1"/>
  <c r="D11835" i="27"/>
  <c r="B11835" i="27"/>
  <c r="C11835" i="27" s="1"/>
  <c r="D11834" i="27"/>
  <c r="B11834" i="27"/>
  <c r="C11834" i="27" s="1"/>
  <c r="D11833" i="27"/>
  <c r="B11833" i="27"/>
  <c r="C11833" i="27" s="1"/>
  <c r="D11832" i="27"/>
  <c r="B11832" i="27"/>
  <c r="C11832" i="27" s="1"/>
  <c r="D11831" i="27"/>
  <c r="B11831" i="27"/>
  <c r="C11831" i="27" s="1"/>
  <c r="D11830" i="27"/>
  <c r="B11830" i="27"/>
  <c r="C11830" i="27" s="1"/>
  <c r="D11829" i="27"/>
  <c r="C11829" i="27"/>
  <c r="B11829" i="27"/>
  <c r="D11828" i="27"/>
  <c r="C11828" i="27"/>
  <c r="B11828" i="27"/>
  <c r="D11827" i="27"/>
  <c r="C11827" i="27"/>
  <c r="B11827" i="27"/>
  <c r="D11826" i="27"/>
  <c r="B11826" i="27"/>
  <c r="C11826" i="27" s="1"/>
  <c r="D11825" i="27"/>
  <c r="C11825" i="27"/>
  <c r="B11825" i="27"/>
  <c r="D11824" i="27"/>
  <c r="B11824" i="27"/>
  <c r="C11824" i="27" s="1"/>
  <c r="D11823" i="27"/>
  <c r="B11823" i="27"/>
  <c r="C11823" i="27" s="1"/>
  <c r="D11822" i="27"/>
  <c r="B11822" i="27"/>
  <c r="C11822" i="27" s="1"/>
  <c r="D11821" i="27"/>
  <c r="B11821" i="27"/>
  <c r="C11821" i="27" s="1"/>
  <c r="D11820" i="27"/>
  <c r="C11820" i="27"/>
  <c r="B11820" i="27"/>
  <c r="D11819" i="27"/>
  <c r="B11819" i="27"/>
  <c r="C11819" i="27" s="1"/>
  <c r="D11818" i="27"/>
  <c r="B11818" i="27"/>
  <c r="C11818" i="27" s="1"/>
  <c r="D11817" i="27"/>
  <c r="B11817" i="27"/>
  <c r="C11817" i="27" s="1"/>
  <c r="D11816" i="27"/>
  <c r="B11816" i="27"/>
  <c r="C11816" i="27" s="1"/>
  <c r="D11815" i="27"/>
  <c r="B11815" i="27"/>
  <c r="C11815" i="27" s="1"/>
  <c r="D11814" i="27"/>
  <c r="B11814" i="27"/>
  <c r="C11814" i="27" s="1"/>
  <c r="D11813" i="27"/>
  <c r="C11813" i="27"/>
  <c r="B11813" i="27"/>
  <c r="D11812" i="27"/>
  <c r="C11812" i="27"/>
  <c r="B11812" i="27"/>
  <c r="D11811" i="27"/>
  <c r="C11811" i="27"/>
  <c r="B11811" i="27"/>
  <c r="D11810" i="27"/>
  <c r="B11810" i="27"/>
  <c r="C11810" i="27" s="1"/>
  <c r="D11809" i="27"/>
  <c r="C11809" i="27"/>
  <c r="B11809" i="27"/>
  <c r="D11808" i="27"/>
  <c r="B11808" i="27"/>
  <c r="C11808" i="27" s="1"/>
  <c r="D11807" i="27"/>
  <c r="B11807" i="27"/>
  <c r="C11807" i="27" s="1"/>
  <c r="D11806" i="27"/>
  <c r="B11806" i="27"/>
  <c r="C11806" i="27" s="1"/>
  <c r="D11805" i="27"/>
  <c r="B11805" i="27"/>
  <c r="C11805" i="27" s="1"/>
  <c r="D11804" i="27"/>
  <c r="C11804" i="27"/>
  <c r="B11804" i="27"/>
  <c r="D11803" i="27"/>
  <c r="B11803" i="27"/>
  <c r="C11803" i="27" s="1"/>
  <c r="D11802" i="27"/>
  <c r="B11802" i="27"/>
  <c r="C11802" i="27" s="1"/>
  <c r="D11801" i="27"/>
  <c r="B11801" i="27"/>
  <c r="C11801" i="27" s="1"/>
  <c r="D11800" i="27"/>
  <c r="B11800" i="27"/>
  <c r="C11800" i="27" s="1"/>
  <c r="D11799" i="27"/>
  <c r="B11799" i="27"/>
  <c r="C11799" i="27" s="1"/>
  <c r="D11798" i="27"/>
  <c r="B11798" i="27"/>
  <c r="C11798" i="27" s="1"/>
  <c r="D11797" i="27"/>
  <c r="C11797" i="27"/>
  <c r="B11797" i="27"/>
  <c r="D11796" i="27"/>
  <c r="C11796" i="27"/>
  <c r="B11796" i="27"/>
  <c r="D11795" i="27"/>
  <c r="B11795" i="27"/>
  <c r="C11795" i="27" s="1"/>
  <c r="D11794" i="27"/>
  <c r="B11794" i="27"/>
  <c r="C11794" i="27" s="1"/>
  <c r="D11793" i="27"/>
  <c r="C11793" i="27"/>
  <c r="B11793" i="27"/>
  <c r="D11792" i="27"/>
  <c r="B11792" i="27"/>
  <c r="C11792" i="27" s="1"/>
  <c r="D11791" i="27"/>
  <c r="B11791" i="27"/>
  <c r="C11791" i="27" s="1"/>
  <c r="D11790" i="27"/>
  <c r="B11790" i="27"/>
  <c r="C11790" i="27" s="1"/>
  <c r="D11789" i="27"/>
  <c r="B11789" i="27"/>
  <c r="C11789" i="27" s="1"/>
  <c r="D11788" i="27"/>
  <c r="B11788" i="27"/>
  <c r="C11788" i="27" s="1"/>
  <c r="D11787" i="27"/>
  <c r="B11787" i="27"/>
  <c r="C11787" i="27" s="1"/>
  <c r="D11786" i="27"/>
  <c r="B11786" i="27"/>
  <c r="C11786" i="27" s="1"/>
  <c r="D11785" i="27"/>
  <c r="B11785" i="27"/>
  <c r="C11785" i="27" s="1"/>
  <c r="D11784" i="27"/>
  <c r="B11784" i="27"/>
  <c r="C11784" i="27" s="1"/>
  <c r="D11783" i="27"/>
  <c r="B11783" i="27"/>
  <c r="C11783" i="27" s="1"/>
  <c r="D11782" i="27"/>
  <c r="B11782" i="27"/>
  <c r="C11782" i="27" s="1"/>
  <c r="D11781" i="27"/>
  <c r="C11781" i="27"/>
  <c r="B11781" i="27"/>
  <c r="D11780" i="27"/>
  <c r="C11780" i="27"/>
  <c r="B11780" i="27"/>
  <c r="D11779" i="27"/>
  <c r="B11779" i="27"/>
  <c r="C11779" i="27" s="1"/>
  <c r="D11778" i="27"/>
  <c r="B11778" i="27"/>
  <c r="C11778" i="27" s="1"/>
  <c r="D11777" i="27"/>
  <c r="C11777" i="27"/>
  <c r="B11777" i="27"/>
  <c r="D11776" i="27"/>
  <c r="B11776" i="27"/>
  <c r="C11776" i="27" s="1"/>
  <c r="D11775" i="27"/>
  <c r="B11775" i="27"/>
  <c r="C11775" i="27" s="1"/>
  <c r="D11774" i="27"/>
  <c r="B11774" i="27"/>
  <c r="C11774" i="27" s="1"/>
  <c r="D11773" i="27"/>
  <c r="B11773" i="27"/>
  <c r="C11773" i="27" s="1"/>
  <c r="D11772" i="27"/>
  <c r="B11772" i="27"/>
  <c r="C11772" i="27" s="1"/>
  <c r="D11771" i="27"/>
  <c r="B11771" i="27"/>
  <c r="C11771" i="27" s="1"/>
  <c r="D11770" i="27"/>
  <c r="B11770" i="27"/>
  <c r="C11770" i="27" s="1"/>
  <c r="D11769" i="27"/>
  <c r="B11769" i="27"/>
  <c r="C11769" i="27" s="1"/>
  <c r="D11768" i="27"/>
  <c r="B11768" i="27"/>
  <c r="C11768" i="27" s="1"/>
  <c r="D11767" i="27"/>
  <c r="B11767" i="27"/>
  <c r="C11767" i="27" s="1"/>
  <c r="D11766" i="27"/>
  <c r="B11766" i="27"/>
  <c r="C11766" i="27" s="1"/>
  <c r="D11765" i="27"/>
  <c r="C11765" i="27"/>
  <c r="B11765" i="27"/>
  <c r="D11764" i="27"/>
  <c r="C11764" i="27"/>
  <c r="B11764" i="27"/>
  <c r="D11763" i="27"/>
  <c r="C11763" i="27"/>
  <c r="B11763" i="27"/>
  <c r="D11762" i="27"/>
  <c r="B11762" i="27"/>
  <c r="C11762" i="27" s="1"/>
  <c r="D11761" i="27"/>
  <c r="C11761" i="27"/>
  <c r="B11761" i="27"/>
  <c r="D11760" i="27"/>
  <c r="B11760" i="27"/>
  <c r="C11760" i="27" s="1"/>
  <c r="D11759" i="27"/>
  <c r="B11759" i="27"/>
  <c r="C11759" i="27" s="1"/>
  <c r="D11758" i="27"/>
  <c r="B11758" i="27"/>
  <c r="C11758" i="27" s="1"/>
  <c r="D11757" i="27"/>
  <c r="B11757" i="27"/>
  <c r="C11757" i="27" s="1"/>
  <c r="D11756" i="27"/>
  <c r="C11756" i="27"/>
  <c r="B11756" i="27"/>
  <c r="D11755" i="27"/>
  <c r="B11755" i="27"/>
  <c r="C11755" i="27" s="1"/>
  <c r="D11754" i="27"/>
  <c r="B11754" i="27"/>
  <c r="C11754" i="27" s="1"/>
  <c r="D11753" i="27"/>
  <c r="B11753" i="27"/>
  <c r="C11753" i="27" s="1"/>
  <c r="D11752" i="27"/>
  <c r="B11752" i="27"/>
  <c r="C11752" i="27" s="1"/>
  <c r="D11751" i="27"/>
  <c r="B11751" i="27"/>
  <c r="C11751" i="27" s="1"/>
  <c r="D11750" i="27"/>
  <c r="B11750" i="27"/>
  <c r="C11750" i="27" s="1"/>
  <c r="D11749" i="27"/>
  <c r="C11749" i="27"/>
  <c r="B11749" i="27"/>
  <c r="D11748" i="27"/>
  <c r="C11748" i="27"/>
  <c r="B11748" i="27"/>
  <c r="D11747" i="27"/>
  <c r="C11747" i="27"/>
  <c r="B11747" i="27"/>
  <c r="D11746" i="27"/>
  <c r="B11746" i="27"/>
  <c r="C11746" i="27" s="1"/>
  <c r="D11745" i="27"/>
  <c r="C11745" i="27"/>
  <c r="B11745" i="27"/>
  <c r="D11744" i="27"/>
  <c r="B11744" i="27"/>
  <c r="C11744" i="27" s="1"/>
  <c r="D11743" i="27"/>
  <c r="B11743" i="27"/>
  <c r="C11743" i="27" s="1"/>
  <c r="D11742" i="27"/>
  <c r="B11742" i="27"/>
  <c r="C11742" i="27" s="1"/>
  <c r="D11741" i="27"/>
  <c r="B11741" i="27"/>
  <c r="C11741" i="27" s="1"/>
  <c r="D11740" i="27"/>
  <c r="C11740" i="27"/>
  <c r="B11740" i="27"/>
  <c r="D11739" i="27"/>
  <c r="B11739" i="27"/>
  <c r="C11739" i="27" s="1"/>
  <c r="D11738" i="27"/>
  <c r="B11738" i="27"/>
  <c r="C11738" i="27" s="1"/>
  <c r="D11737" i="27"/>
  <c r="C11737" i="27"/>
  <c r="B11737" i="27"/>
  <c r="D11736" i="27"/>
  <c r="B11736" i="27"/>
  <c r="C11736" i="27" s="1"/>
  <c r="D11735" i="27"/>
  <c r="B11735" i="27"/>
  <c r="C11735" i="27" s="1"/>
  <c r="D11734" i="27"/>
  <c r="B11734" i="27"/>
  <c r="C11734" i="27" s="1"/>
  <c r="D11733" i="27"/>
  <c r="C11733" i="27"/>
  <c r="B11733" i="27"/>
  <c r="D11732" i="27"/>
  <c r="C11732" i="27"/>
  <c r="B11732" i="27"/>
  <c r="D11731" i="27"/>
  <c r="B11731" i="27"/>
  <c r="C11731" i="27" s="1"/>
  <c r="D11730" i="27"/>
  <c r="B11730" i="27"/>
  <c r="C11730" i="27" s="1"/>
  <c r="D11729" i="27"/>
  <c r="C11729" i="27"/>
  <c r="B11729" i="27"/>
  <c r="D11728" i="27"/>
  <c r="B11728" i="27"/>
  <c r="C11728" i="27" s="1"/>
  <c r="D11727" i="27"/>
  <c r="B11727" i="27"/>
  <c r="C11727" i="27" s="1"/>
  <c r="D11726" i="27"/>
  <c r="B11726" i="27"/>
  <c r="C11726" i="27" s="1"/>
  <c r="D11725" i="27"/>
  <c r="B11725" i="27"/>
  <c r="C11725" i="27" s="1"/>
  <c r="D11724" i="27"/>
  <c r="B11724" i="27"/>
  <c r="C11724" i="27" s="1"/>
  <c r="D11723" i="27"/>
  <c r="B11723" i="27"/>
  <c r="C11723" i="27" s="1"/>
  <c r="D11722" i="27"/>
  <c r="B11722" i="27"/>
  <c r="C11722" i="27" s="1"/>
  <c r="D11721" i="27"/>
  <c r="B11721" i="27"/>
  <c r="C11721" i="27" s="1"/>
  <c r="D11720" i="27"/>
  <c r="B11720" i="27"/>
  <c r="C11720" i="27" s="1"/>
  <c r="D11719" i="27"/>
  <c r="B11719" i="27"/>
  <c r="C11719" i="27" s="1"/>
  <c r="D11718" i="27"/>
  <c r="B11718" i="27"/>
  <c r="C11718" i="27" s="1"/>
  <c r="D11717" i="27"/>
  <c r="C11717" i="27"/>
  <c r="B11717" i="27"/>
  <c r="D11716" i="27"/>
  <c r="C11716" i="27"/>
  <c r="B11716" i="27"/>
  <c r="D11715" i="27"/>
  <c r="B11715" i="27"/>
  <c r="C11715" i="27" s="1"/>
  <c r="D11714" i="27"/>
  <c r="B11714" i="27"/>
  <c r="C11714" i="27" s="1"/>
  <c r="D11713" i="27"/>
  <c r="C11713" i="27"/>
  <c r="B11713" i="27"/>
  <c r="D11712" i="27"/>
  <c r="B11712" i="27"/>
  <c r="C11712" i="27" s="1"/>
  <c r="D11711" i="27"/>
  <c r="B11711" i="27"/>
  <c r="C11711" i="27" s="1"/>
  <c r="D11710" i="27"/>
  <c r="B11710" i="27"/>
  <c r="C11710" i="27" s="1"/>
  <c r="D11709" i="27"/>
  <c r="B11709" i="27"/>
  <c r="C11709" i="27" s="1"/>
  <c r="D11708" i="27"/>
  <c r="B11708" i="27"/>
  <c r="C11708" i="27" s="1"/>
  <c r="D11707" i="27"/>
  <c r="B11707" i="27"/>
  <c r="C11707" i="27" s="1"/>
  <c r="D11706" i="27"/>
  <c r="B11706" i="27"/>
  <c r="C11706" i="27" s="1"/>
  <c r="D11705" i="27"/>
  <c r="B11705" i="27"/>
  <c r="C11705" i="27" s="1"/>
  <c r="D11704" i="27"/>
  <c r="B11704" i="27"/>
  <c r="C11704" i="27" s="1"/>
  <c r="D11703" i="27"/>
  <c r="B11703" i="27"/>
  <c r="C11703" i="27" s="1"/>
  <c r="D11702" i="27"/>
  <c r="B11702" i="27"/>
  <c r="C11702" i="27" s="1"/>
  <c r="D11701" i="27"/>
  <c r="C11701" i="27"/>
  <c r="B11701" i="27"/>
  <c r="D11700" i="27"/>
  <c r="C11700" i="27"/>
  <c r="B11700" i="27"/>
  <c r="D11699" i="27"/>
  <c r="C11699" i="27"/>
  <c r="B11699" i="27"/>
  <c r="D11698" i="27"/>
  <c r="B11698" i="27"/>
  <c r="C11698" i="27" s="1"/>
  <c r="D11697" i="27"/>
  <c r="C11697" i="27"/>
  <c r="B11697" i="27"/>
  <c r="D11696" i="27"/>
  <c r="B11696" i="27"/>
  <c r="C11696" i="27" s="1"/>
  <c r="D11695" i="27"/>
  <c r="B11695" i="27"/>
  <c r="C11695" i="27" s="1"/>
  <c r="D11694" i="27"/>
  <c r="B11694" i="27"/>
  <c r="C11694" i="27" s="1"/>
  <c r="D11693" i="27"/>
  <c r="B11693" i="27"/>
  <c r="C11693" i="27" s="1"/>
  <c r="D11692" i="27"/>
  <c r="C11692" i="27"/>
  <c r="B11692" i="27"/>
  <c r="D11691" i="27"/>
  <c r="B11691" i="27"/>
  <c r="C11691" i="27" s="1"/>
  <c r="D11690" i="27"/>
  <c r="B11690" i="27"/>
  <c r="C11690" i="27" s="1"/>
  <c r="D11689" i="27"/>
  <c r="B11689" i="27"/>
  <c r="C11689" i="27" s="1"/>
  <c r="D11688" i="27"/>
  <c r="B11688" i="27"/>
  <c r="C11688" i="27" s="1"/>
  <c r="D11687" i="27"/>
  <c r="B11687" i="27"/>
  <c r="C11687" i="27" s="1"/>
  <c r="D11686" i="27"/>
  <c r="B11686" i="27"/>
  <c r="C11686" i="27" s="1"/>
  <c r="D11685" i="27"/>
  <c r="C11685" i="27"/>
  <c r="B11685" i="27"/>
  <c r="D11684" i="27"/>
  <c r="C11684" i="27"/>
  <c r="B11684" i="27"/>
  <c r="D11683" i="27"/>
  <c r="C11683" i="27"/>
  <c r="B11683" i="27"/>
  <c r="D11682" i="27"/>
  <c r="B11682" i="27"/>
  <c r="C11682" i="27" s="1"/>
  <c r="D11681" i="27"/>
  <c r="C11681" i="27"/>
  <c r="B11681" i="27"/>
  <c r="D11680" i="27"/>
  <c r="B11680" i="27"/>
  <c r="C11680" i="27" s="1"/>
  <c r="D11679" i="27"/>
  <c r="B11679" i="27"/>
  <c r="C11679" i="27" s="1"/>
  <c r="D11678" i="27"/>
  <c r="B11678" i="27"/>
  <c r="C11678" i="27" s="1"/>
  <c r="D11677" i="27"/>
  <c r="B11677" i="27"/>
  <c r="C11677" i="27" s="1"/>
  <c r="D11676" i="27"/>
  <c r="C11676" i="27"/>
  <c r="B11676" i="27"/>
  <c r="D11675" i="27"/>
  <c r="B11675" i="27"/>
  <c r="C11675" i="27" s="1"/>
  <c r="D11674" i="27"/>
  <c r="B11674" i="27"/>
  <c r="C11674" i="27" s="1"/>
  <c r="D11673" i="27"/>
  <c r="C11673" i="27"/>
  <c r="B11673" i="27"/>
  <c r="D11672" i="27"/>
  <c r="B11672" i="27"/>
  <c r="C11672" i="27" s="1"/>
  <c r="D11671" i="27"/>
  <c r="B11671" i="27"/>
  <c r="C11671" i="27" s="1"/>
  <c r="D11670" i="27"/>
  <c r="B11670" i="27"/>
  <c r="C11670" i="27" s="1"/>
  <c r="D11669" i="27"/>
  <c r="C11669" i="27"/>
  <c r="B11669" i="27"/>
  <c r="D11668" i="27"/>
  <c r="C11668" i="27"/>
  <c r="B11668" i="27"/>
  <c r="D11667" i="27"/>
  <c r="C11667" i="27"/>
  <c r="B11667" i="27"/>
  <c r="D11666" i="27"/>
  <c r="B11666" i="27"/>
  <c r="C11666" i="27" s="1"/>
  <c r="D11665" i="27"/>
  <c r="C11665" i="27"/>
  <c r="B11665" i="27"/>
  <c r="D11664" i="27"/>
  <c r="B11664" i="27"/>
  <c r="C11664" i="27" s="1"/>
  <c r="D11663" i="27"/>
  <c r="B11663" i="27"/>
  <c r="C11663" i="27" s="1"/>
  <c r="D11662" i="27"/>
  <c r="B11662" i="27"/>
  <c r="C11662" i="27" s="1"/>
  <c r="D11661" i="27"/>
  <c r="B11661" i="27"/>
  <c r="C11661" i="27" s="1"/>
  <c r="D11660" i="27"/>
  <c r="C11660" i="27"/>
  <c r="B11660" i="27"/>
  <c r="D11659" i="27"/>
  <c r="B11659" i="27"/>
  <c r="C11659" i="27" s="1"/>
  <c r="D11658" i="27"/>
  <c r="B11658" i="27"/>
  <c r="C11658" i="27" s="1"/>
  <c r="D11657" i="27"/>
  <c r="B11657" i="27"/>
  <c r="C11657" i="27" s="1"/>
  <c r="D11656" i="27"/>
  <c r="B11656" i="27"/>
  <c r="C11656" i="27" s="1"/>
  <c r="D11655" i="27"/>
  <c r="B11655" i="27"/>
  <c r="C11655" i="27" s="1"/>
  <c r="D11654" i="27"/>
  <c r="B11654" i="27"/>
  <c r="C11654" i="27" s="1"/>
  <c r="D11653" i="27"/>
  <c r="C11653" i="27"/>
  <c r="B11653" i="27"/>
  <c r="D11652" i="27"/>
  <c r="C11652" i="27"/>
  <c r="B11652" i="27"/>
  <c r="D11651" i="27"/>
  <c r="B11651" i="27"/>
  <c r="C11651" i="27" s="1"/>
  <c r="D11650" i="27"/>
  <c r="B11650" i="27"/>
  <c r="C11650" i="27" s="1"/>
  <c r="D11649" i="27"/>
  <c r="C11649" i="27"/>
  <c r="B11649" i="27"/>
  <c r="D11648" i="27"/>
  <c r="B11648" i="27"/>
  <c r="C11648" i="27" s="1"/>
  <c r="D11647" i="27"/>
  <c r="B11647" i="27"/>
  <c r="C11647" i="27" s="1"/>
  <c r="D11646" i="27"/>
  <c r="B11646" i="27"/>
  <c r="C11646" i="27" s="1"/>
  <c r="D11645" i="27"/>
  <c r="B11645" i="27"/>
  <c r="C11645" i="27" s="1"/>
  <c r="D11644" i="27"/>
  <c r="B11644" i="27"/>
  <c r="C11644" i="27" s="1"/>
  <c r="D11643" i="27"/>
  <c r="B11643" i="27"/>
  <c r="C11643" i="27" s="1"/>
  <c r="D11642" i="27"/>
  <c r="B11642" i="27"/>
  <c r="C11642" i="27" s="1"/>
  <c r="D11641" i="27"/>
  <c r="B11641" i="27"/>
  <c r="C11641" i="27" s="1"/>
  <c r="D11640" i="27"/>
  <c r="B11640" i="27"/>
  <c r="C11640" i="27" s="1"/>
  <c r="D11639" i="27"/>
  <c r="B11639" i="27"/>
  <c r="C11639" i="27" s="1"/>
  <c r="D11638" i="27"/>
  <c r="B11638" i="27"/>
  <c r="C11638" i="27" s="1"/>
  <c r="D11637" i="27"/>
  <c r="C11637" i="27"/>
  <c r="B11637" i="27"/>
  <c r="D11636" i="27"/>
  <c r="C11636" i="27"/>
  <c r="B11636" i="27"/>
  <c r="D11635" i="27"/>
  <c r="C11635" i="27"/>
  <c r="B11635" i="27"/>
  <c r="D11634" i="27"/>
  <c r="B11634" i="27"/>
  <c r="C11634" i="27" s="1"/>
  <c r="D11633" i="27"/>
  <c r="C11633" i="27"/>
  <c r="B11633" i="27"/>
  <c r="D11632" i="27"/>
  <c r="B11632" i="27"/>
  <c r="C11632" i="27" s="1"/>
  <c r="D11631" i="27"/>
  <c r="B11631" i="27"/>
  <c r="C11631" i="27" s="1"/>
  <c r="D11630" i="27"/>
  <c r="B11630" i="27"/>
  <c r="C11630" i="27" s="1"/>
  <c r="D11629" i="27"/>
  <c r="B11629" i="27"/>
  <c r="C11629" i="27" s="1"/>
  <c r="D11628" i="27"/>
  <c r="C11628" i="27"/>
  <c r="B11628" i="27"/>
  <c r="D11627" i="27"/>
  <c r="B11627" i="27"/>
  <c r="C11627" i="27" s="1"/>
  <c r="D11626" i="27"/>
  <c r="B11626" i="27"/>
  <c r="C11626" i="27" s="1"/>
  <c r="D11625" i="27"/>
  <c r="B11625" i="27"/>
  <c r="C11625" i="27" s="1"/>
  <c r="D11624" i="27"/>
  <c r="B11624" i="27"/>
  <c r="C11624" i="27" s="1"/>
  <c r="D11623" i="27"/>
  <c r="B11623" i="27"/>
  <c r="C11623" i="27" s="1"/>
  <c r="D11622" i="27"/>
  <c r="B11622" i="27"/>
  <c r="C11622" i="27" s="1"/>
  <c r="D11621" i="27"/>
  <c r="C11621" i="27"/>
  <c r="B11621" i="27"/>
  <c r="D11620" i="27"/>
  <c r="C11620" i="27"/>
  <c r="B11620" i="27"/>
  <c r="D11619" i="27"/>
  <c r="C11619" i="27"/>
  <c r="B11619" i="27"/>
  <c r="D11618" i="27"/>
  <c r="B11618" i="27"/>
  <c r="C11618" i="27" s="1"/>
  <c r="D11617" i="27"/>
  <c r="C11617" i="27"/>
  <c r="B11617" i="27"/>
  <c r="D11616" i="27"/>
  <c r="B11616" i="27"/>
  <c r="C11616" i="27" s="1"/>
  <c r="D11615" i="27"/>
  <c r="B11615" i="27"/>
  <c r="C11615" i="27" s="1"/>
  <c r="D11614" i="27"/>
  <c r="B11614" i="27"/>
  <c r="C11614" i="27" s="1"/>
  <c r="D11613" i="27"/>
  <c r="B11613" i="27"/>
  <c r="C11613" i="27" s="1"/>
  <c r="D11612" i="27"/>
  <c r="C11612" i="27"/>
  <c r="B11612" i="27"/>
  <c r="D11611" i="27"/>
  <c r="B11611" i="27"/>
  <c r="C11611" i="27" s="1"/>
  <c r="D11610" i="27"/>
  <c r="B11610" i="27"/>
  <c r="C11610" i="27" s="1"/>
  <c r="D11609" i="27"/>
  <c r="B11609" i="27"/>
  <c r="C11609" i="27" s="1"/>
  <c r="D11608" i="27"/>
  <c r="B11608" i="27"/>
  <c r="C11608" i="27" s="1"/>
  <c r="D11607" i="27"/>
  <c r="B11607" i="27"/>
  <c r="C11607" i="27" s="1"/>
  <c r="D11606" i="27"/>
  <c r="B11606" i="27"/>
  <c r="C11606" i="27" s="1"/>
  <c r="D11605" i="27"/>
  <c r="C11605" i="27"/>
  <c r="B11605" i="27"/>
  <c r="D11604" i="27"/>
  <c r="C11604" i="27"/>
  <c r="B11604" i="27"/>
  <c r="D11603" i="27"/>
  <c r="B11603" i="27"/>
  <c r="C11603" i="27" s="1"/>
  <c r="D11602" i="27"/>
  <c r="B11602" i="27"/>
  <c r="C11602" i="27" s="1"/>
  <c r="D11601" i="27"/>
  <c r="C11601" i="27"/>
  <c r="B11601" i="27"/>
  <c r="D11600" i="27"/>
  <c r="B11600" i="27"/>
  <c r="C11600" i="27" s="1"/>
  <c r="D11599" i="27"/>
  <c r="B11599" i="27"/>
  <c r="C11599" i="27" s="1"/>
  <c r="D11598" i="27"/>
  <c r="B11598" i="27"/>
  <c r="C11598" i="27" s="1"/>
  <c r="D11597" i="27"/>
  <c r="B11597" i="27"/>
  <c r="C11597" i="27" s="1"/>
  <c r="D11596" i="27"/>
  <c r="B11596" i="27"/>
  <c r="C11596" i="27" s="1"/>
  <c r="D11595" i="27"/>
  <c r="B11595" i="27"/>
  <c r="C11595" i="27" s="1"/>
  <c r="D11594" i="27"/>
  <c r="B11594" i="27"/>
  <c r="C11594" i="27" s="1"/>
  <c r="D11593" i="27"/>
  <c r="B11593" i="27"/>
  <c r="C11593" i="27" s="1"/>
  <c r="D11592" i="27"/>
  <c r="B11592" i="27"/>
  <c r="C11592" i="27" s="1"/>
  <c r="D11591" i="27"/>
  <c r="B11591" i="27"/>
  <c r="C11591" i="27" s="1"/>
  <c r="D11590" i="27"/>
  <c r="B11590" i="27"/>
  <c r="C11590" i="27" s="1"/>
  <c r="D11589" i="27"/>
  <c r="C11589" i="27"/>
  <c r="B11589" i="27"/>
  <c r="D11588" i="27"/>
  <c r="C11588" i="27"/>
  <c r="B11588" i="27"/>
  <c r="D11587" i="27"/>
  <c r="B11587" i="27"/>
  <c r="C11587" i="27" s="1"/>
  <c r="D11586" i="27"/>
  <c r="B11586" i="27"/>
  <c r="C11586" i="27" s="1"/>
  <c r="D11585" i="27"/>
  <c r="B11585" i="27"/>
  <c r="C11585" i="27" s="1"/>
  <c r="D11584" i="27"/>
  <c r="B11584" i="27"/>
  <c r="C11584" i="27" s="1"/>
  <c r="D11583" i="27"/>
  <c r="B11583" i="27"/>
  <c r="C11583" i="27" s="1"/>
  <c r="D11582" i="27"/>
  <c r="B11582" i="27"/>
  <c r="C11582" i="27" s="1"/>
  <c r="D11581" i="27"/>
  <c r="C11581" i="27"/>
  <c r="B11581" i="27"/>
  <c r="D11580" i="27"/>
  <c r="B11580" i="27"/>
  <c r="C11580" i="27" s="1"/>
  <c r="D11579" i="27"/>
  <c r="B11579" i="27"/>
  <c r="C11579" i="27" s="1"/>
  <c r="D11578" i="27"/>
  <c r="B11578" i="27"/>
  <c r="C11578" i="27" s="1"/>
  <c r="D11577" i="27"/>
  <c r="B11577" i="27"/>
  <c r="C11577" i="27" s="1"/>
  <c r="D11576" i="27"/>
  <c r="B11576" i="27"/>
  <c r="C11576" i="27" s="1"/>
  <c r="D11575" i="27"/>
  <c r="B11575" i="27"/>
  <c r="C11575" i="27" s="1"/>
  <c r="D11574" i="27"/>
  <c r="B11574" i="27"/>
  <c r="C11574" i="27" s="1"/>
  <c r="D11573" i="27"/>
  <c r="B11573" i="27"/>
  <c r="C11573" i="27" s="1"/>
  <c r="D11572" i="27"/>
  <c r="C11572" i="27"/>
  <c r="B11572" i="27"/>
  <c r="D11571" i="27"/>
  <c r="B11571" i="27"/>
  <c r="C11571" i="27" s="1"/>
  <c r="D11570" i="27"/>
  <c r="B11570" i="27"/>
  <c r="C11570" i="27" s="1"/>
  <c r="D11569" i="27"/>
  <c r="C11569" i="27"/>
  <c r="B11569" i="27"/>
  <c r="D11568" i="27"/>
  <c r="B11568" i="27"/>
  <c r="C11568" i="27" s="1"/>
  <c r="D11567" i="27"/>
  <c r="B11567" i="27"/>
  <c r="C11567" i="27" s="1"/>
  <c r="D11566" i="27"/>
  <c r="B11566" i="27"/>
  <c r="C11566" i="27" s="1"/>
  <c r="D11565" i="27"/>
  <c r="C11565" i="27"/>
  <c r="B11565" i="27"/>
  <c r="D11564" i="27"/>
  <c r="C11564" i="27"/>
  <c r="B11564" i="27"/>
  <c r="D11563" i="27"/>
  <c r="B11563" i="27"/>
  <c r="C11563" i="27" s="1"/>
  <c r="D11562" i="27"/>
  <c r="B11562" i="27"/>
  <c r="C11562" i="27" s="1"/>
  <c r="D11561" i="27"/>
  <c r="B11561" i="27"/>
  <c r="C11561" i="27" s="1"/>
  <c r="D11560" i="27"/>
  <c r="B11560" i="27"/>
  <c r="C11560" i="27" s="1"/>
  <c r="D11559" i="27"/>
  <c r="B11559" i="27"/>
  <c r="C11559" i="27" s="1"/>
  <c r="D11558" i="27"/>
  <c r="B11558" i="27"/>
  <c r="C11558" i="27" s="1"/>
  <c r="D11557" i="27"/>
  <c r="B11557" i="27"/>
  <c r="C11557" i="27" s="1"/>
  <c r="D11556" i="27"/>
  <c r="B11556" i="27"/>
  <c r="C11556" i="27" s="1"/>
  <c r="D11555" i="27"/>
  <c r="B11555" i="27"/>
  <c r="C11555" i="27" s="1"/>
  <c r="D11554" i="27"/>
  <c r="B11554" i="27"/>
  <c r="C11554" i="27" s="1"/>
  <c r="D11553" i="27"/>
  <c r="C11553" i="27"/>
  <c r="B11553" i="27"/>
  <c r="D11552" i="27"/>
  <c r="B11552" i="27"/>
  <c r="C11552" i="27" s="1"/>
  <c r="D11551" i="27"/>
  <c r="B11551" i="27"/>
  <c r="C11551" i="27" s="1"/>
  <c r="D11550" i="27"/>
  <c r="C11550" i="27"/>
  <c r="B11550" i="27"/>
  <c r="D11549" i="27"/>
  <c r="C11549" i="27"/>
  <c r="B11549" i="27"/>
  <c r="D11548" i="27"/>
  <c r="B11548" i="27"/>
  <c r="C11548" i="27" s="1"/>
  <c r="D11547" i="27"/>
  <c r="B11547" i="27"/>
  <c r="C11547" i="27" s="1"/>
  <c r="D11546" i="27"/>
  <c r="B11546" i="27"/>
  <c r="C11546" i="27" s="1"/>
  <c r="D11545" i="27"/>
  <c r="B11545" i="27"/>
  <c r="C11545" i="27" s="1"/>
  <c r="D11544" i="27"/>
  <c r="B11544" i="27"/>
  <c r="C11544" i="27" s="1"/>
  <c r="D11543" i="27"/>
  <c r="B11543" i="27"/>
  <c r="C11543" i="27" s="1"/>
  <c r="D11542" i="27"/>
  <c r="B11542" i="27"/>
  <c r="C11542" i="27" s="1"/>
  <c r="D11541" i="27"/>
  <c r="C11541" i="27"/>
  <c r="B11541" i="27"/>
  <c r="D11540" i="27"/>
  <c r="B11540" i="27"/>
  <c r="C11540" i="27" s="1"/>
  <c r="D11539" i="27"/>
  <c r="B11539" i="27"/>
  <c r="C11539" i="27" s="1"/>
  <c r="D11538" i="27"/>
  <c r="B11538" i="27"/>
  <c r="C11538" i="27" s="1"/>
  <c r="D11537" i="27"/>
  <c r="C11537" i="27"/>
  <c r="B11537" i="27"/>
  <c r="D11536" i="27"/>
  <c r="B11536" i="27"/>
  <c r="C11536" i="27" s="1"/>
  <c r="D11535" i="27"/>
  <c r="B11535" i="27"/>
  <c r="C11535" i="27" s="1"/>
  <c r="D11534" i="27"/>
  <c r="C11534" i="27"/>
  <c r="B11534" i="27"/>
  <c r="D11533" i="27"/>
  <c r="B11533" i="27"/>
  <c r="C11533" i="27" s="1"/>
  <c r="D11532" i="27"/>
  <c r="B11532" i="27"/>
  <c r="C11532" i="27" s="1"/>
  <c r="D11531" i="27"/>
  <c r="B11531" i="27"/>
  <c r="C11531" i="27" s="1"/>
  <c r="D11530" i="27"/>
  <c r="B11530" i="27"/>
  <c r="C11530" i="27" s="1"/>
  <c r="D11529" i="27"/>
  <c r="B11529" i="27"/>
  <c r="C11529" i="27" s="1"/>
  <c r="D11528" i="27"/>
  <c r="B11528" i="27"/>
  <c r="C11528" i="27" s="1"/>
  <c r="D11527" i="27"/>
  <c r="B11527" i="27"/>
  <c r="C11527" i="27" s="1"/>
  <c r="D11526" i="27"/>
  <c r="B11526" i="27"/>
  <c r="C11526" i="27" s="1"/>
  <c r="D11525" i="27"/>
  <c r="C11525" i="27"/>
  <c r="B11525" i="27"/>
  <c r="D11524" i="27"/>
  <c r="B11524" i="27"/>
  <c r="C11524" i="27" s="1"/>
  <c r="D11523" i="27"/>
  <c r="B11523" i="27"/>
  <c r="C11523" i="27" s="1"/>
  <c r="D11522" i="27"/>
  <c r="B11522" i="27"/>
  <c r="C11522" i="27" s="1"/>
  <c r="D11521" i="27"/>
  <c r="C11521" i="27"/>
  <c r="B11521" i="27"/>
  <c r="D11520" i="27"/>
  <c r="B11520" i="27"/>
  <c r="C11520" i="27" s="1"/>
  <c r="D11519" i="27"/>
  <c r="B11519" i="27"/>
  <c r="C11519" i="27" s="1"/>
  <c r="D11518" i="27"/>
  <c r="C11518" i="27"/>
  <c r="B11518" i="27"/>
  <c r="D11517" i="27"/>
  <c r="B11517" i="27"/>
  <c r="C11517" i="27" s="1"/>
  <c r="D11516" i="27"/>
  <c r="B11516" i="27"/>
  <c r="C11516" i="27" s="1"/>
  <c r="D11515" i="27"/>
  <c r="B11515" i="27"/>
  <c r="C11515" i="27" s="1"/>
  <c r="D11514" i="27"/>
  <c r="B11514" i="27"/>
  <c r="C11514" i="27" s="1"/>
  <c r="D11513" i="27"/>
  <c r="C11513" i="27"/>
  <c r="B11513" i="27"/>
  <c r="D11512" i="27"/>
  <c r="C11512" i="27"/>
  <c r="B11512" i="27"/>
  <c r="D11511" i="27"/>
  <c r="B11511" i="27"/>
  <c r="C11511" i="27" s="1"/>
  <c r="D11510" i="27"/>
  <c r="B11510" i="27"/>
  <c r="C11510" i="27" s="1"/>
  <c r="D11509" i="27"/>
  <c r="B11509" i="27"/>
  <c r="C11509" i="27" s="1"/>
  <c r="D11508" i="27"/>
  <c r="B11508" i="27"/>
  <c r="C11508" i="27" s="1"/>
  <c r="D11507" i="27"/>
  <c r="B11507" i="27"/>
  <c r="C11507" i="27" s="1"/>
  <c r="D11506" i="27"/>
  <c r="B11506" i="27"/>
  <c r="C11506" i="27" s="1"/>
  <c r="D11505" i="27"/>
  <c r="C11505" i="27"/>
  <c r="B11505" i="27"/>
  <c r="D11504" i="27"/>
  <c r="B11504" i="27"/>
  <c r="C11504" i="27" s="1"/>
  <c r="D11503" i="27"/>
  <c r="B11503" i="27"/>
  <c r="C11503" i="27" s="1"/>
  <c r="D11502" i="27"/>
  <c r="C11502" i="27"/>
  <c r="B11502" i="27"/>
  <c r="D11501" i="27"/>
  <c r="B11501" i="27"/>
  <c r="C11501" i="27" s="1"/>
  <c r="D11500" i="27"/>
  <c r="B11500" i="27"/>
  <c r="C11500" i="27" s="1"/>
  <c r="D11499" i="27"/>
  <c r="B11499" i="27"/>
  <c r="C11499" i="27" s="1"/>
  <c r="D11498" i="27"/>
  <c r="B11498" i="27"/>
  <c r="C11498" i="27" s="1"/>
  <c r="D11497" i="27"/>
  <c r="B11497" i="27"/>
  <c r="C11497" i="27" s="1"/>
  <c r="D11496" i="27"/>
  <c r="B11496" i="27"/>
  <c r="C11496" i="27" s="1"/>
  <c r="D11495" i="27"/>
  <c r="B11495" i="27"/>
  <c r="C11495" i="27" s="1"/>
  <c r="D11494" i="27"/>
  <c r="B11494" i="27"/>
  <c r="C11494" i="27" s="1"/>
  <c r="D11493" i="27"/>
  <c r="B11493" i="27"/>
  <c r="C11493" i="27" s="1"/>
  <c r="D11492" i="27"/>
  <c r="B11492" i="27"/>
  <c r="C11492" i="27" s="1"/>
  <c r="D11491" i="27"/>
  <c r="B11491" i="27"/>
  <c r="C11491" i="27" s="1"/>
  <c r="D11490" i="27"/>
  <c r="B11490" i="27"/>
  <c r="C11490" i="27" s="1"/>
  <c r="D11489" i="27"/>
  <c r="B11489" i="27"/>
  <c r="C11489" i="27" s="1"/>
  <c r="D11488" i="27"/>
  <c r="C11488" i="27"/>
  <c r="B11488" i="27"/>
  <c r="D11487" i="27"/>
  <c r="B11487" i="27"/>
  <c r="C11487" i="27" s="1"/>
  <c r="D11486" i="27"/>
  <c r="B11486" i="27"/>
  <c r="C11486" i="27" s="1"/>
  <c r="D11485" i="27"/>
  <c r="B11485" i="27"/>
  <c r="C11485" i="27" s="1"/>
  <c r="D11484" i="27"/>
  <c r="B11484" i="27"/>
  <c r="C11484" i="27" s="1"/>
  <c r="D11483" i="27"/>
  <c r="B11483" i="27"/>
  <c r="C11483" i="27" s="1"/>
  <c r="D11482" i="27"/>
  <c r="B11482" i="27"/>
  <c r="C11482" i="27" s="1"/>
  <c r="D11481" i="27"/>
  <c r="C11481" i="27"/>
  <c r="B11481" i="27"/>
  <c r="D11480" i="27"/>
  <c r="C11480" i="27"/>
  <c r="B11480" i="27"/>
  <c r="D11479" i="27"/>
  <c r="B11479" i="27"/>
  <c r="C11479" i="27" s="1"/>
  <c r="D11478" i="27"/>
  <c r="C11478" i="27"/>
  <c r="B11478" i="27"/>
  <c r="D11477" i="27"/>
  <c r="B11477" i="27"/>
  <c r="C11477" i="27" s="1"/>
  <c r="D11476" i="27"/>
  <c r="B11476" i="27"/>
  <c r="C11476" i="27" s="1"/>
  <c r="D11475" i="27"/>
  <c r="B11475" i="27"/>
  <c r="C11475" i="27" s="1"/>
  <c r="D11474" i="27"/>
  <c r="B11474" i="27"/>
  <c r="C11474" i="27" s="1"/>
  <c r="D11473" i="27"/>
  <c r="C11473" i="27"/>
  <c r="B11473" i="27"/>
  <c r="D11472" i="27"/>
  <c r="B11472" i="27"/>
  <c r="C11472" i="27" s="1"/>
  <c r="D11471" i="27"/>
  <c r="B11471" i="27"/>
  <c r="C11471" i="27" s="1"/>
  <c r="D11470" i="27"/>
  <c r="C11470" i="27"/>
  <c r="B11470" i="27"/>
  <c r="D11469" i="27"/>
  <c r="B11469" i="27"/>
  <c r="C11469" i="27" s="1"/>
  <c r="D11468" i="27"/>
  <c r="B11468" i="27"/>
  <c r="C11468" i="27" s="1"/>
  <c r="D11467" i="27"/>
  <c r="B11467" i="27"/>
  <c r="C11467" i="27" s="1"/>
  <c r="D11466" i="27"/>
  <c r="B11466" i="27"/>
  <c r="C11466" i="27" s="1"/>
  <c r="D11465" i="27"/>
  <c r="B11465" i="27"/>
  <c r="C11465" i="27" s="1"/>
  <c r="D11464" i="27"/>
  <c r="C11464" i="27"/>
  <c r="B11464" i="27"/>
  <c r="D11463" i="27"/>
  <c r="B11463" i="27"/>
  <c r="C11463" i="27" s="1"/>
  <c r="D11462" i="27"/>
  <c r="B11462" i="27"/>
  <c r="C11462" i="27" s="1"/>
  <c r="D11461" i="27"/>
  <c r="B11461" i="27"/>
  <c r="C11461" i="27" s="1"/>
  <c r="D11460" i="27"/>
  <c r="B11460" i="27"/>
  <c r="C11460" i="27" s="1"/>
  <c r="D11459" i="27"/>
  <c r="B11459" i="27"/>
  <c r="C11459" i="27" s="1"/>
  <c r="D11458" i="27"/>
  <c r="B11458" i="27"/>
  <c r="C11458" i="27" s="1"/>
  <c r="D11457" i="27"/>
  <c r="C11457" i="27"/>
  <c r="B11457" i="27"/>
  <c r="D11456" i="27"/>
  <c r="B11456" i="27"/>
  <c r="C11456" i="27" s="1"/>
  <c r="D11455" i="27"/>
  <c r="B11455" i="27"/>
  <c r="C11455" i="27" s="1"/>
  <c r="D11454" i="27"/>
  <c r="C11454" i="27"/>
  <c r="B11454" i="27"/>
  <c r="D11453" i="27"/>
  <c r="B11453" i="27"/>
  <c r="C11453" i="27" s="1"/>
  <c r="D11452" i="27"/>
  <c r="B11452" i="27"/>
  <c r="C11452" i="27" s="1"/>
  <c r="D11451" i="27"/>
  <c r="B11451" i="27"/>
  <c r="C11451" i="27" s="1"/>
  <c r="D11450" i="27"/>
  <c r="B11450" i="27"/>
  <c r="C11450" i="27" s="1"/>
  <c r="D11449" i="27"/>
  <c r="C11449" i="27"/>
  <c r="B11449" i="27"/>
  <c r="D11448" i="27"/>
  <c r="B11448" i="27"/>
  <c r="C11448" i="27" s="1"/>
  <c r="D11447" i="27"/>
  <c r="B11447" i="27"/>
  <c r="C11447" i="27" s="1"/>
  <c r="D11446" i="27"/>
  <c r="C11446" i="27"/>
  <c r="B11446" i="27"/>
  <c r="D11445" i="27"/>
  <c r="B11445" i="27"/>
  <c r="C11445" i="27" s="1"/>
  <c r="D11444" i="27"/>
  <c r="B11444" i="27"/>
  <c r="C11444" i="27" s="1"/>
  <c r="D11443" i="27"/>
  <c r="B11443" i="27"/>
  <c r="C11443" i="27" s="1"/>
  <c r="D11442" i="27"/>
  <c r="B11442" i="27"/>
  <c r="C11442" i="27" s="1"/>
  <c r="D11441" i="27"/>
  <c r="B11441" i="27"/>
  <c r="C11441" i="27" s="1"/>
  <c r="D11440" i="27"/>
  <c r="B11440" i="27"/>
  <c r="C11440" i="27" s="1"/>
  <c r="D11439" i="27"/>
  <c r="B11439" i="27"/>
  <c r="C11439" i="27" s="1"/>
  <c r="D11438" i="27"/>
  <c r="B11438" i="27"/>
  <c r="C11438" i="27" s="1"/>
  <c r="D11437" i="27"/>
  <c r="B11437" i="27"/>
  <c r="C11437" i="27" s="1"/>
  <c r="D11436" i="27"/>
  <c r="B11436" i="27"/>
  <c r="C11436" i="27" s="1"/>
  <c r="D11435" i="27"/>
  <c r="B11435" i="27"/>
  <c r="C11435" i="27" s="1"/>
  <c r="D11434" i="27"/>
  <c r="B11434" i="27"/>
  <c r="C11434" i="27" s="1"/>
  <c r="D11433" i="27"/>
  <c r="B11433" i="27"/>
  <c r="C11433" i="27" s="1"/>
  <c r="D11432" i="27"/>
  <c r="B11432" i="27"/>
  <c r="C11432" i="27" s="1"/>
  <c r="D11431" i="27"/>
  <c r="B11431" i="27"/>
  <c r="C11431" i="27" s="1"/>
  <c r="D11430" i="27"/>
  <c r="B11430" i="27"/>
  <c r="C11430" i="27" s="1"/>
  <c r="D11429" i="27"/>
  <c r="B11429" i="27"/>
  <c r="C11429" i="27" s="1"/>
  <c r="D11428" i="27"/>
  <c r="B11428" i="27"/>
  <c r="C11428" i="27" s="1"/>
  <c r="D11427" i="27"/>
  <c r="B11427" i="27"/>
  <c r="C11427" i="27" s="1"/>
  <c r="D11426" i="27"/>
  <c r="B11426" i="27"/>
  <c r="C11426" i="27" s="1"/>
  <c r="D11425" i="27"/>
  <c r="B11425" i="27"/>
  <c r="C11425" i="27" s="1"/>
  <c r="D11424" i="27"/>
  <c r="C11424" i="27"/>
  <c r="B11424" i="27"/>
  <c r="D11423" i="27"/>
  <c r="B11423" i="27"/>
  <c r="C11423" i="27" s="1"/>
  <c r="D11422" i="27"/>
  <c r="B11422" i="27"/>
  <c r="C11422" i="27" s="1"/>
  <c r="D11421" i="27"/>
  <c r="B11421" i="27"/>
  <c r="C11421" i="27" s="1"/>
  <c r="D11420" i="27"/>
  <c r="B11420" i="27"/>
  <c r="C11420" i="27" s="1"/>
  <c r="D11419" i="27"/>
  <c r="B11419" i="27"/>
  <c r="C11419" i="27" s="1"/>
  <c r="D11418" i="27"/>
  <c r="B11418" i="27"/>
  <c r="C11418" i="27" s="1"/>
  <c r="D11417" i="27"/>
  <c r="C11417" i="27"/>
  <c r="B11417" i="27"/>
  <c r="D11416" i="27"/>
  <c r="C11416" i="27"/>
  <c r="B11416" i="27"/>
  <c r="D11415" i="27"/>
  <c r="B11415" i="27"/>
  <c r="C11415" i="27" s="1"/>
  <c r="D11414" i="27"/>
  <c r="C11414" i="27"/>
  <c r="B11414" i="27"/>
  <c r="D11413" i="27"/>
  <c r="B11413" i="27"/>
  <c r="C11413" i="27" s="1"/>
  <c r="D11412" i="27"/>
  <c r="B11412" i="27"/>
  <c r="C11412" i="27" s="1"/>
  <c r="D11411" i="27"/>
  <c r="B11411" i="27"/>
  <c r="C11411" i="27" s="1"/>
  <c r="D11410" i="27"/>
  <c r="B11410" i="27"/>
  <c r="C11410" i="27" s="1"/>
  <c r="D11409" i="27"/>
  <c r="C11409" i="27"/>
  <c r="B11409" i="27"/>
  <c r="D11408" i="27"/>
  <c r="B11408" i="27"/>
  <c r="C11408" i="27" s="1"/>
  <c r="D11407" i="27"/>
  <c r="B11407" i="27"/>
  <c r="C11407" i="27" s="1"/>
  <c r="D11406" i="27"/>
  <c r="C11406" i="27"/>
  <c r="B11406" i="27"/>
  <c r="D11405" i="27"/>
  <c r="B11405" i="27"/>
  <c r="C11405" i="27" s="1"/>
  <c r="D11404" i="27"/>
  <c r="B11404" i="27"/>
  <c r="C11404" i="27" s="1"/>
  <c r="D11403" i="27"/>
  <c r="B11403" i="27"/>
  <c r="C11403" i="27" s="1"/>
  <c r="D11402" i="27"/>
  <c r="B11402" i="27"/>
  <c r="C11402" i="27" s="1"/>
  <c r="D11401" i="27"/>
  <c r="B11401" i="27"/>
  <c r="C11401" i="27" s="1"/>
  <c r="D11400" i="27"/>
  <c r="C11400" i="27"/>
  <c r="B11400" i="27"/>
  <c r="D11399" i="27"/>
  <c r="B11399" i="27"/>
  <c r="C11399" i="27" s="1"/>
  <c r="D11398" i="27"/>
  <c r="B11398" i="27"/>
  <c r="C11398" i="27" s="1"/>
  <c r="D11397" i="27"/>
  <c r="B11397" i="27"/>
  <c r="C11397" i="27" s="1"/>
  <c r="D11396" i="27"/>
  <c r="B11396" i="27"/>
  <c r="C11396" i="27" s="1"/>
  <c r="D11395" i="27"/>
  <c r="B11395" i="27"/>
  <c r="C11395" i="27" s="1"/>
  <c r="D11394" i="27"/>
  <c r="B11394" i="27"/>
  <c r="C11394" i="27" s="1"/>
  <c r="D11393" i="27"/>
  <c r="C11393" i="27"/>
  <c r="B11393" i="27"/>
  <c r="D11392" i="27"/>
  <c r="B11392" i="27"/>
  <c r="C11392" i="27" s="1"/>
  <c r="D11391" i="27"/>
  <c r="B11391" i="27"/>
  <c r="C11391" i="27" s="1"/>
  <c r="D11390" i="27"/>
  <c r="C11390" i="27"/>
  <c r="B11390" i="27"/>
  <c r="D11389" i="27"/>
  <c r="B11389" i="27"/>
  <c r="C11389" i="27" s="1"/>
  <c r="D11388" i="27"/>
  <c r="B11388" i="27"/>
  <c r="C11388" i="27" s="1"/>
  <c r="D11387" i="27"/>
  <c r="B11387" i="27"/>
  <c r="C11387" i="27" s="1"/>
  <c r="D11386" i="27"/>
  <c r="B11386" i="27"/>
  <c r="C11386" i="27" s="1"/>
  <c r="D11385" i="27"/>
  <c r="C11385" i="27"/>
  <c r="B11385" i="27"/>
  <c r="D11384" i="27"/>
  <c r="C11384" i="27"/>
  <c r="B11384" i="27"/>
  <c r="D11383" i="27"/>
  <c r="B11383" i="27"/>
  <c r="C11383" i="27" s="1"/>
  <c r="D11382" i="27"/>
  <c r="C11382" i="27"/>
  <c r="B11382" i="27"/>
  <c r="D11381" i="27"/>
  <c r="B11381" i="27"/>
  <c r="C11381" i="27" s="1"/>
  <c r="D11380" i="27"/>
  <c r="B11380" i="27"/>
  <c r="C11380" i="27" s="1"/>
  <c r="D11379" i="27"/>
  <c r="B11379" i="27"/>
  <c r="C11379" i="27" s="1"/>
  <c r="D11378" i="27"/>
  <c r="B11378" i="27"/>
  <c r="C11378" i="27" s="1"/>
  <c r="D11377" i="27"/>
  <c r="C11377" i="27"/>
  <c r="B11377" i="27"/>
  <c r="D11376" i="27"/>
  <c r="B11376" i="27"/>
  <c r="C11376" i="27" s="1"/>
  <c r="D11375" i="27"/>
  <c r="B11375" i="27"/>
  <c r="C11375" i="27" s="1"/>
  <c r="D11374" i="27"/>
  <c r="C11374" i="27"/>
  <c r="B11374" i="27"/>
  <c r="D11373" i="27"/>
  <c r="B11373" i="27"/>
  <c r="C11373" i="27" s="1"/>
  <c r="D11372" i="27"/>
  <c r="B11372" i="27"/>
  <c r="C11372" i="27" s="1"/>
  <c r="D11371" i="27"/>
  <c r="B11371" i="27"/>
  <c r="C11371" i="27" s="1"/>
  <c r="D11370" i="27"/>
  <c r="B11370" i="27"/>
  <c r="C11370" i="27" s="1"/>
  <c r="D11369" i="27"/>
  <c r="B11369" i="27"/>
  <c r="C11369" i="27" s="1"/>
  <c r="D11368" i="27"/>
  <c r="B11368" i="27"/>
  <c r="C11368" i="27" s="1"/>
  <c r="D11367" i="27"/>
  <c r="B11367" i="27"/>
  <c r="C11367" i="27" s="1"/>
  <c r="D11366" i="27"/>
  <c r="B11366" i="27"/>
  <c r="C11366" i="27" s="1"/>
  <c r="D11365" i="27"/>
  <c r="B11365" i="27"/>
  <c r="C11365" i="27" s="1"/>
  <c r="D11364" i="27"/>
  <c r="B11364" i="27"/>
  <c r="C11364" i="27" s="1"/>
  <c r="D11363" i="27"/>
  <c r="B11363" i="27"/>
  <c r="C11363" i="27" s="1"/>
  <c r="D11362" i="27"/>
  <c r="B11362" i="27"/>
  <c r="C11362" i="27" s="1"/>
  <c r="D11361" i="27"/>
  <c r="B11361" i="27"/>
  <c r="C11361" i="27" s="1"/>
  <c r="D11360" i="27"/>
  <c r="C11360" i="27"/>
  <c r="B11360" i="27"/>
  <c r="D11359" i="27"/>
  <c r="B11359" i="27"/>
  <c r="C11359" i="27" s="1"/>
  <c r="D11358" i="27"/>
  <c r="B11358" i="27"/>
  <c r="C11358" i="27" s="1"/>
  <c r="D11357" i="27"/>
  <c r="B11357" i="27"/>
  <c r="C11357" i="27" s="1"/>
  <c r="D11356" i="27"/>
  <c r="B11356" i="27"/>
  <c r="C11356" i="27" s="1"/>
  <c r="D11355" i="27"/>
  <c r="B11355" i="27"/>
  <c r="C11355" i="27" s="1"/>
  <c r="D11354" i="27"/>
  <c r="B11354" i="27"/>
  <c r="C11354" i="27" s="1"/>
  <c r="D11353" i="27"/>
  <c r="B11353" i="27"/>
  <c r="C11353" i="27" s="1"/>
  <c r="D11352" i="27"/>
  <c r="C11352" i="27"/>
  <c r="B11352" i="27"/>
  <c r="D11351" i="27"/>
  <c r="B11351" i="27"/>
  <c r="C11351" i="27" s="1"/>
  <c r="D11350" i="27"/>
  <c r="B11350" i="27"/>
  <c r="C11350" i="27" s="1"/>
  <c r="D11349" i="27"/>
  <c r="B11349" i="27"/>
  <c r="C11349" i="27" s="1"/>
  <c r="D11348" i="27"/>
  <c r="B11348" i="27"/>
  <c r="C11348" i="27" s="1"/>
  <c r="D11347" i="27"/>
  <c r="B11347" i="27"/>
  <c r="C11347" i="27" s="1"/>
  <c r="D11346" i="27"/>
  <c r="B11346" i="27"/>
  <c r="C11346" i="27" s="1"/>
  <c r="D11345" i="27"/>
  <c r="C11345" i="27"/>
  <c r="B11345" i="27"/>
  <c r="D11344" i="27"/>
  <c r="B11344" i="27"/>
  <c r="C11344" i="27" s="1"/>
  <c r="D11343" i="27"/>
  <c r="B11343" i="27"/>
  <c r="C11343" i="27" s="1"/>
  <c r="D11342" i="27"/>
  <c r="C11342" i="27"/>
  <c r="B11342" i="27"/>
  <c r="D11341" i="27"/>
  <c r="B11341" i="27"/>
  <c r="C11341" i="27" s="1"/>
  <c r="D11340" i="27"/>
  <c r="B11340" i="27"/>
  <c r="C11340" i="27" s="1"/>
  <c r="D11339" i="27"/>
  <c r="B11339" i="27"/>
  <c r="C11339" i="27" s="1"/>
  <c r="D11338" i="27"/>
  <c r="B11338" i="27"/>
  <c r="C11338" i="27" s="1"/>
  <c r="D11337" i="27"/>
  <c r="B11337" i="27"/>
  <c r="C11337" i="27" s="1"/>
  <c r="D11336" i="27"/>
  <c r="C11336" i="27"/>
  <c r="B11336" i="27"/>
  <c r="D11335" i="27"/>
  <c r="B11335" i="27"/>
  <c r="C11335" i="27" s="1"/>
  <c r="D11334" i="27"/>
  <c r="B11334" i="27"/>
  <c r="C11334" i="27" s="1"/>
  <c r="D11333" i="27"/>
  <c r="B11333" i="27"/>
  <c r="C11333" i="27" s="1"/>
  <c r="D11332" i="27"/>
  <c r="B11332" i="27"/>
  <c r="C11332" i="27" s="1"/>
  <c r="D11331" i="27"/>
  <c r="B11331" i="27"/>
  <c r="C11331" i="27" s="1"/>
  <c r="D11330" i="27"/>
  <c r="B11330" i="27"/>
  <c r="C11330" i="27" s="1"/>
  <c r="D11329" i="27"/>
  <c r="C11329" i="27"/>
  <c r="B11329" i="27"/>
  <c r="D11328" i="27"/>
  <c r="B11328" i="27"/>
  <c r="C11328" i="27" s="1"/>
  <c r="D11327" i="27"/>
  <c r="B11327" i="27"/>
  <c r="C11327" i="27" s="1"/>
  <c r="D11326" i="27"/>
  <c r="C11326" i="27"/>
  <c r="B11326" i="27"/>
  <c r="D11325" i="27"/>
  <c r="B11325" i="27"/>
  <c r="C11325" i="27" s="1"/>
  <c r="D11324" i="27"/>
  <c r="B11324" i="27"/>
  <c r="C11324" i="27" s="1"/>
  <c r="D11323" i="27"/>
  <c r="B11323" i="27"/>
  <c r="C11323" i="27" s="1"/>
  <c r="D11322" i="27"/>
  <c r="B11322" i="27"/>
  <c r="C11322" i="27" s="1"/>
  <c r="D11321" i="27"/>
  <c r="C11321" i="27"/>
  <c r="B11321" i="27"/>
  <c r="D11320" i="27"/>
  <c r="C11320" i="27"/>
  <c r="B11320" i="27"/>
  <c r="D11319" i="27"/>
  <c r="B11319" i="27"/>
  <c r="C11319" i="27" s="1"/>
  <c r="D11318" i="27"/>
  <c r="C11318" i="27"/>
  <c r="B11318" i="27"/>
  <c r="D11317" i="27"/>
  <c r="B11317" i="27"/>
  <c r="C11317" i="27" s="1"/>
  <c r="D11316" i="27"/>
  <c r="B11316" i="27"/>
  <c r="C11316" i="27" s="1"/>
  <c r="D11315" i="27"/>
  <c r="B11315" i="27"/>
  <c r="C11315" i="27" s="1"/>
  <c r="D11314" i="27"/>
  <c r="B11314" i="27"/>
  <c r="C11314" i="27" s="1"/>
  <c r="D11313" i="27"/>
  <c r="C11313" i="27"/>
  <c r="B11313" i="27"/>
  <c r="D11312" i="27"/>
  <c r="B11312" i="27"/>
  <c r="C11312" i="27" s="1"/>
  <c r="D11311" i="27"/>
  <c r="B11311" i="27"/>
  <c r="C11311" i="27" s="1"/>
  <c r="D11310" i="27"/>
  <c r="C11310" i="27"/>
  <c r="B11310" i="27"/>
  <c r="D11309" i="27"/>
  <c r="B11309" i="27"/>
  <c r="C11309" i="27" s="1"/>
  <c r="D11308" i="27"/>
  <c r="B11308" i="27"/>
  <c r="C11308" i="27" s="1"/>
  <c r="D11307" i="27"/>
  <c r="B11307" i="27"/>
  <c r="C11307" i="27" s="1"/>
  <c r="D11306" i="27"/>
  <c r="B11306" i="27"/>
  <c r="C11306" i="27" s="1"/>
  <c r="D11305" i="27"/>
  <c r="B11305" i="27"/>
  <c r="C11305" i="27" s="1"/>
  <c r="D11304" i="27"/>
  <c r="B11304" i="27"/>
  <c r="C11304" i="27" s="1"/>
  <c r="D11303" i="27"/>
  <c r="B11303" i="27"/>
  <c r="C11303" i="27" s="1"/>
  <c r="D11302" i="27"/>
  <c r="B11302" i="27"/>
  <c r="C11302" i="27" s="1"/>
  <c r="D11301" i="27"/>
  <c r="B11301" i="27"/>
  <c r="C11301" i="27" s="1"/>
  <c r="D11300" i="27"/>
  <c r="B11300" i="27"/>
  <c r="C11300" i="27" s="1"/>
  <c r="D11299" i="27"/>
  <c r="B11299" i="27"/>
  <c r="C11299" i="27" s="1"/>
  <c r="D11298" i="27"/>
  <c r="B11298" i="27"/>
  <c r="C11298" i="27" s="1"/>
  <c r="D11297" i="27"/>
  <c r="B11297" i="27"/>
  <c r="C11297" i="27" s="1"/>
  <c r="D11296" i="27"/>
  <c r="B11296" i="27"/>
  <c r="C11296" i="27" s="1"/>
  <c r="D11295" i="27"/>
  <c r="B11295" i="27"/>
  <c r="C11295" i="27" s="1"/>
  <c r="D11294" i="27"/>
  <c r="B11294" i="27"/>
  <c r="C11294" i="27" s="1"/>
  <c r="D11293" i="27"/>
  <c r="B11293" i="27"/>
  <c r="C11293" i="27" s="1"/>
  <c r="D11292" i="27"/>
  <c r="B11292" i="27"/>
  <c r="C11292" i="27" s="1"/>
  <c r="D11291" i="27"/>
  <c r="B11291" i="27"/>
  <c r="C11291" i="27" s="1"/>
  <c r="D11290" i="27"/>
  <c r="B11290" i="27"/>
  <c r="C11290" i="27" s="1"/>
  <c r="D11289" i="27"/>
  <c r="B11289" i="27"/>
  <c r="C11289" i="27" s="1"/>
  <c r="D11288" i="27"/>
  <c r="C11288" i="27"/>
  <c r="B11288" i="27"/>
  <c r="D11287" i="27"/>
  <c r="B11287" i="27"/>
  <c r="C11287" i="27" s="1"/>
  <c r="D11286" i="27"/>
  <c r="B11286" i="27"/>
  <c r="C11286" i="27" s="1"/>
  <c r="D11285" i="27"/>
  <c r="B11285" i="27"/>
  <c r="C11285" i="27" s="1"/>
  <c r="D11284" i="27"/>
  <c r="B11284" i="27"/>
  <c r="C11284" i="27" s="1"/>
  <c r="D11283" i="27"/>
  <c r="B11283" i="27"/>
  <c r="C11283" i="27" s="1"/>
  <c r="D11282" i="27"/>
  <c r="B11282" i="27"/>
  <c r="C11282" i="27" s="1"/>
  <c r="D11281" i="27"/>
  <c r="C11281" i="27"/>
  <c r="B11281" i="27"/>
  <c r="D11280" i="27"/>
  <c r="B11280" i="27"/>
  <c r="C11280" i="27" s="1"/>
  <c r="D11279" i="27"/>
  <c r="B11279" i="27"/>
  <c r="C11279" i="27" s="1"/>
  <c r="D11278" i="27"/>
  <c r="C11278" i="27"/>
  <c r="B11278" i="27"/>
  <c r="D11277" i="27"/>
  <c r="B11277" i="27"/>
  <c r="C11277" i="27" s="1"/>
  <c r="D11276" i="27"/>
  <c r="B11276" i="27"/>
  <c r="C11276" i="27" s="1"/>
  <c r="D11275" i="27"/>
  <c r="B11275" i="27"/>
  <c r="C11275" i="27" s="1"/>
  <c r="D11274" i="27"/>
  <c r="B11274" i="27"/>
  <c r="C11274" i="27" s="1"/>
  <c r="D11273" i="27"/>
  <c r="B11273" i="27"/>
  <c r="C11273" i="27" s="1"/>
  <c r="D11272" i="27"/>
  <c r="C11272" i="27"/>
  <c r="B11272" i="27"/>
  <c r="D11271" i="27"/>
  <c r="B11271" i="27"/>
  <c r="C11271" i="27" s="1"/>
  <c r="D11270" i="27"/>
  <c r="B11270" i="27"/>
  <c r="C11270" i="27" s="1"/>
  <c r="D11269" i="27"/>
  <c r="B11269" i="27"/>
  <c r="C11269" i="27" s="1"/>
  <c r="D11268" i="27"/>
  <c r="B11268" i="27"/>
  <c r="C11268" i="27" s="1"/>
  <c r="D11267" i="27"/>
  <c r="B11267" i="27"/>
  <c r="C11267" i="27" s="1"/>
  <c r="D11266" i="27"/>
  <c r="B11266" i="27"/>
  <c r="C11266" i="27" s="1"/>
  <c r="D11265" i="27"/>
  <c r="C11265" i="27"/>
  <c r="B11265" i="27"/>
  <c r="D11264" i="27"/>
  <c r="B11264" i="27"/>
  <c r="C11264" i="27" s="1"/>
  <c r="D11263" i="27"/>
  <c r="B11263" i="27"/>
  <c r="C11263" i="27" s="1"/>
  <c r="D11262" i="27"/>
  <c r="C11262" i="27"/>
  <c r="B11262" i="27"/>
  <c r="D11261" i="27"/>
  <c r="B11261" i="27"/>
  <c r="C11261" i="27" s="1"/>
  <c r="D11260" i="27"/>
  <c r="B11260" i="27"/>
  <c r="C11260" i="27" s="1"/>
  <c r="D11259" i="27"/>
  <c r="B11259" i="27"/>
  <c r="C11259" i="27" s="1"/>
  <c r="D11258" i="27"/>
  <c r="B11258" i="27"/>
  <c r="C11258" i="27" s="1"/>
  <c r="D11257" i="27"/>
  <c r="B11257" i="27"/>
  <c r="C11257" i="27" s="1"/>
  <c r="D11256" i="27"/>
  <c r="C11256" i="27"/>
  <c r="B11256" i="27"/>
  <c r="D11255" i="27"/>
  <c r="B11255" i="27"/>
  <c r="C11255" i="27" s="1"/>
  <c r="D11254" i="27"/>
  <c r="C11254" i="27"/>
  <c r="B11254" i="27"/>
  <c r="D11253" i="27"/>
  <c r="C11253" i="27"/>
  <c r="B11253" i="27"/>
  <c r="D11252" i="27"/>
  <c r="B11252" i="27"/>
  <c r="C11252" i="27" s="1"/>
  <c r="D11251" i="27"/>
  <c r="B11251" i="27"/>
  <c r="C11251" i="27" s="1"/>
  <c r="D11250" i="27"/>
  <c r="B11250" i="27"/>
  <c r="C11250" i="27" s="1"/>
  <c r="D11249" i="27"/>
  <c r="C11249" i="27"/>
  <c r="B11249" i="27"/>
  <c r="D11248" i="27"/>
  <c r="B11248" i="27"/>
  <c r="C11248" i="27" s="1"/>
  <c r="D11247" i="27"/>
  <c r="B11247" i="27"/>
  <c r="C11247" i="27" s="1"/>
  <c r="D11246" i="27"/>
  <c r="C11246" i="27"/>
  <c r="B11246" i="27"/>
  <c r="D11245" i="27"/>
  <c r="B11245" i="27"/>
  <c r="C11245" i="27" s="1"/>
  <c r="D11244" i="27"/>
  <c r="B11244" i="27"/>
  <c r="C11244" i="27" s="1"/>
  <c r="D11243" i="27"/>
  <c r="B11243" i="27"/>
  <c r="C11243" i="27" s="1"/>
  <c r="D11242" i="27"/>
  <c r="B11242" i="27"/>
  <c r="C11242" i="27" s="1"/>
  <c r="D11241" i="27"/>
  <c r="B11241" i="27"/>
  <c r="C11241" i="27" s="1"/>
  <c r="D11240" i="27"/>
  <c r="C11240" i="27"/>
  <c r="B11240" i="27"/>
  <c r="D11239" i="27"/>
  <c r="B11239" i="27"/>
  <c r="C11239" i="27" s="1"/>
  <c r="D11238" i="27"/>
  <c r="B11238" i="27"/>
  <c r="C11238" i="27" s="1"/>
  <c r="D11237" i="27"/>
  <c r="C11237" i="27"/>
  <c r="B11237" i="27"/>
  <c r="D11236" i="27"/>
  <c r="B11236" i="27"/>
  <c r="C11236" i="27" s="1"/>
  <c r="D11235" i="27"/>
  <c r="B11235" i="27"/>
  <c r="C11235" i="27" s="1"/>
  <c r="D11234" i="27"/>
  <c r="B11234" i="27"/>
  <c r="C11234" i="27" s="1"/>
  <c r="D11233" i="27"/>
  <c r="B11233" i="27"/>
  <c r="C11233" i="27" s="1"/>
  <c r="D11232" i="27"/>
  <c r="B11232" i="27"/>
  <c r="C11232" i="27" s="1"/>
  <c r="D11231" i="27"/>
  <c r="B11231" i="27"/>
  <c r="C11231" i="27" s="1"/>
  <c r="D11230" i="27"/>
  <c r="B11230" i="27"/>
  <c r="C11230" i="27" s="1"/>
  <c r="D11229" i="27"/>
  <c r="B11229" i="27"/>
  <c r="C11229" i="27" s="1"/>
  <c r="D11228" i="27"/>
  <c r="B11228" i="27"/>
  <c r="C11228" i="27" s="1"/>
  <c r="D11227" i="27"/>
  <c r="B11227" i="27"/>
  <c r="C11227" i="27" s="1"/>
  <c r="D11226" i="27"/>
  <c r="B11226" i="27"/>
  <c r="C11226" i="27" s="1"/>
  <c r="D11225" i="27"/>
  <c r="B11225" i="27"/>
  <c r="C11225" i="27" s="1"/>
  <c r="D11224" i="27"/>
  <c r="C11224" i="27"/>
  <c r="B11224" i="27"/>
  <c r="D11223" i="27"/>
  <c r="B11223" i="27"/>
  <c r="C11223" i="27" s="1"/>
  <c r="D11222" i="27"/>
  <c r="B11222" i="27"/>
  <c r="C11222" i="27" s="1"/>
  <c r="D11221" i="27"/>
  <c r="B11221" i="27"/>
  <c r="C11221" i="27" s="1"/>
  <c r="D11220" i="27"/>
  <c r="B11220" i="27"/>
  <c r="C11220" i="27" s="1"/>
  <c r="D11219" i="27"/>
  <c r="B11219" i="27"/>
  <c r="C11219" i="27" s="1"/>
  <c r="D11218" i="27"/>
  <c r="B11218" i="27"/>
  <c r="C11218" i="27" s="1"/>
  <c r="D11217" i="27"/>
  <c r="C11217" i="27"/>
  <c r="B11217" i="27"/>
  <c r="D11216" i="27"/>
  <c r="B11216" i="27"/>
  <c r="C11216" i="27" s="1"/>
  <c r="D11215" i="27"/>
  <c r="B11215" i="27"/>
  <c r="C11215" i="27" s="1"/>
  <c r="D11214" i="27"/>
  <c r="C11214" i="27"/>
  <c r="B11214" i="27"/>
  <c r="D11213" i="27"/>
  <c r="B11213" i="27"/>
  <c r="C11213" i="27" s="1"/>
  <c r="D11212" i="27"/>
  <c r="C11212" i="27"/>
  <c r="B11212" i="27"/>
  <c r="D11211" i="27"/>
  <c r="B11211" i="27"/>
  <c r="C11211" i="27" s="1"/>
  <c r="D11210" i="27"/>
  <c r="B11210" i="27"/>
  <c r="C11210" i="27" s="1"/>
  <c r="D11209" i="27"/>
  <c r="B11209" i="27"/>
  <c r="C11209" i="27" s="1"/>
  <c r="D11208" i="27"/>
  <c r="C11208" i="27"/>
  <c r="B11208" i="27"/>
  <c r="D11207" i="27"/>
  <c r="B11207" i="27"/>
  <c r="C11207" i="27" s="1"/>
  <c r="D11206" i="27"/>
  <c r="B11206" i="27"/>
  <c r="C11206" i="27" s="1"/>
  <c r="D11205" i="27"/>
  <c r="B11205" i="27"/>
  <c r="C11205" i="27" s="1"/>
  <c r="D11204" i="27"/>
  <c r="C11204" i="27"/>
  <c r="B11204" i="27"/>
  <c r="D11203" i="27"/>
  <c r="B11203" i="27"/>
  <c r="C11203" i="27" s="1"/>
  <c r="D11202" i="27"/>
  <c r="B11202" i="27"/>
  <c r="C11202" i="27" s="1"/>
  <c r="D11201" i="27"/>
  <c r="B11201" i="27"/>
  <c r="C11201" i="27" s="1"/>
  <c r="D11200" i="27"/>
  <c r="B11200" i="27"/>
  <c r="C11200" i="27" s="1"/>
  <c r="D11199" i="27"/>
  <c r="B11199" i="27"/>
  <c r="C11199" i="27" s="1"/>
  <c r="D11198" i="27"/>
  <c r="B11198" i="27"/>
  <c r="C11198" i="27" s="1"/>
  <c r="D11197" i="27"/>
  <c r="B11197" i="27"/>
  <c r="C11197" i="27" s="1"/>
  <c r="D11196" i="27"/>
  <c r="B11196" i="27"/>
  <c r="C11196" i="27" s="1"/>
  <c r="D11195" i="27"/>
  <c r="B11195" i="27"/>
  <c r="C11195" i="27" s="1"/>
  <c r="D11194" i="27"/>
  <c r="B11194" i="27"/>
  <c r="C11194" i="27" s="1"/>
  <c r="D11193" i="27"/>
  <c r="B11193" i="27"/>
  <c r="C11193" i="27" s="1"/>
  <c r="D11192" i="27"/>
  <c r="C11192" i="27"/>
  <c r="B11192" i="27"/>
  <c r="D11191" i="27"/>
  <c r="B11191" i="27"/>
  <c r="C11191" i="27" s="1"/>
  <c r="D11190" i="27"/>
  <c r="B11190" i="27"/>
  <c r="C11190" i="27" s="1"/>
  <c r="D11189" i="27"/>
  <c r="B11189" i="27"/>
  <c r="C11189" i="27" s="1"/>
  <c r="D11188" i="27"/>
  <c r="C11188" i="27"/>
  <c r="B11188" i="27"/>
  <c r="D11187" i="27"/>
  <c r="B11187" i="27"/>
  <c r="C11187" i="27" s="1"/>
  <c r="D11186" i="27"/>
  <c r="B11186" i="27"/>
  <c r="C11186" i="27" s="1"/>
  <c r="D11185" i="27"/>
  <c r="B11185" i="27"/>
  <c r="C11185" i="27" s="1"/>
  <c r="D11184" i="27"/>
  <c r="B11184" i="27"/>
  <c r="C11184" i="27" s="1"/>
  <c r="D11183" i="27"/>
  <c r="B11183" i="27"/>
  <c r="C11183" i="27" s="1"/>
  <c r="D11182" i="27"/>
  <c r="B11182" i="27"/>
  <c r="C11182" i="27" s="1"/>
  <c r="D11181" i="27"/>
  <c r="B11181" i="27"/>
  <c r="C11181" i="27" s="1"/>
  <c r="D11180" i="27"/>
  <c r="C11180" i="27"/>
  <c r="B11180" i="27"/>
  <c r="D11179" i="27"/>
  <c r="B11179" i="27"/>
  <c r="C11179" i="27" s="1"/>
  <c r="D11178" i="27"/>
  <c r="B11178" i="27"/>
  <c r="C11178" i="27" s="1"/>
  <c r="D11177" i="27"/>
  <c r="B11177" i="27"/>
  <c r="C11177" i="27" s="1"/>
  <c r="D11176" i="27"/>
  <c r="C11176" i="27"/>
  <c r="B11176" i="27"/>
  <c r="D11175" i="27"/>
  <c r="B11175" i="27"/>
  <c r="C11175" i="27" s="1"/>
  <c r="D11174" i="27"/>
  <c r="B11174" i="27"/>
  <c r="C11174" i="27" s="1"/>
  <c r="D11173" i="27"/>
  <c r="B11173" i="27"/>
  <c r="C11173" i="27" s="1"/>
  <c r="D11172" i="27"/>
  <c r="C11172" i="27"/>
  <c r="B11172" i="27"/>
  <c r="D11171" i="27"/>
  <c r="B11171" i="27"/>
  <c r="C11171" i="27" s="1"/>
  <c r="D11170" i="27"/>
  <c r="B11170" i="27"/>
  <c r="C11170" i="27" s="1"/>
  <c r="D11169" i="27"/>
  <c r="B11169" i="27"/>
  <c r="C11169" i="27" s="1"/>
  <c r="D11168" i="27"/>
  <c r="B11168" i="27"/>
  <c r="C11168" i="27" s="1"/>
  <c r="D11167" i="27"/>
  <c r="B11167" i="27"/>
  <c r="C11167" i="27" s="1"/>
  <c r="D11166" i="27"/>
  <c r="B11166" i="27"/>
  <c r="C11166" i="27" s="1"/>
  <c r="D11165" i="27"/>
  <c r="B11165" i="27"/>
  <c r="C11165" i="27" s="1"/>
  <c r="D11164" i="27"/>
  <c r="C11164" i="27"/>
  <c r="B11164" i="27"/>
  <c r="D11163" i="27"/>
  <c r="B11163" i="27"/>
  <c r="C11163" i="27" s="1"/>
  <c r="D11162" i="27"/>
  <c r="B11162" i="27"/>
  <c r="C11162" i="27" s="1"/>
  <c r="D11161" i="27"/>
  <c r="B11161" i="27"/>
  <c r="C11161" i="27" s="1"/>
  <c r="D11160" i="27"/>
  <c r="C11160" i="27"/>
  <c r="B11160" i="27"/>
  <c r="D11159" i="27"/>
  <c r="B11159" i="27"/>
  <c r="C11159" i="27" s="1"/>
  <c r="D11158" i="27"/>
  <c r="B11158" i="27"/>
  <c r="C11158" i="27" s="1"/>
  <c r="D11157" i="27"/>
  <c r="B11157" i="27"/>
  <c r="C11157" i="27" s="1"/>
  <c r="D11156" i="27"/>
  <c r="C11156" i="27"/>
  <c r="B11156" i="27"/>
  <c r="D11155" i="27"/>
  <c r="B11155" i="27"/>
  <c r="C11155" i="27" s="1"/>
  <c r="D11154" i="27"/>
  <c r="B11154" i="27"/>
  <c r="C11154" i="27" s="1"/>
  <c r="D11153" i="27"/>
  <c r="B11153" i="27"/>
  <c r="C11153" i="27" s="1"/>
  <c r="D11152" i="27"/>
  <c r="B11152" i="27"/>
  <c r="C11152" i="27" s="1"/>
  <c r="D11151" i="27"/>
  <c r="B11151" i="27"/>
  <c r="C11151" i="27" s="1"/>
  <c r="D11150" i="27"/>
  <c r="B11150" i="27"/>
  <c r="C11150" i="27" s="1"/>
  <c r="D11149" i="27"/>
  <c r="B11149" i="27"/>
  <c r="C11149" i="27" s="1"/>
  <c r="D11148" i="27"/>
  <c r="B11148" i="27"/>
  <c r="C11148" i="27" s="1"/>
  <c r="D11147" i="27"/>
  <c r="B11147" i="27"/>
  <c r="C11147" i="27" s="1"/>
  <c r="D11146" i="27"/>
  <c r="B11146" i="27"/>
  <c r="C11146" i="27" s="1"/>
  <c r="D11145" i="27"/>
  <c r="B11145" i="27"/>
  <c r="C11145" i="27" s="1"/>
  <c r="D11144" i="27"/>
  <c r="C11144" i="27"/>
  <c r="B11144" i="27"/>
  <c r="D11143" i="27"/>
  <c r="B11143" i="27"/>
  <c r="C11143" i="27" s="1"/>
  <c r="D11142" i="27"/>
  <c r="B11142" i="27"/>
  <c r="C11142" i="27" s="1"/>
  <c r="D11141" i="27"/>
  <c r="B11141" i="27"/>
  <c r="C11141" i="27" s="1"/>
  <c r="D11140" i="27"/>
  <c r="C11140" i="27"/>
  <c r="B11140" i="27"/>
  <c r="D11139" i="27"/>
  <c r="B11139" i="27"/>
  <c r="C11139" i="27" s="1"/>
  <c r="D11138" i="27"/>
  <c r="B11138" i="27"/>
  <c r="C11138" i="27" s="1"/>
  <c r="D11137" i="27"/>
  <c r="B11137" i="27"/>
  <c r="C11137" i="27" s="1"/>
  <c r="D11136" i="27"/>
  <c r="B11136" i="27"/>
  <c r="C11136" i="27" s="1"/>
  <c r="D11135" i="27"/>
  <c r="B11135" i="27"/>
  <c r="C11135" i="27" s="1"/>
  <c r="D11134" i="27"/>
  <c r="B11134" i="27"/>
  <c r="C11134" i="27" s="1"/>
  <c r="D11133" i="27"/>
  <c r="B11133" i="27"/>
  <c r="C11133" i="27" s="1"/>
  <c r="D11132" i="27"/>
  <c r="C11132" i="27"/>
  <c r="B11132" i="27"/>
  <c r="D11131" i="27"/>
  <c r="B11131" i="27"/>
  <c r="C11131" i="27" s="1"/>
  <c r="D11130" i="27"/>
  <c r="B11130" i="27"/>
  <c r="C11130" i="27" s="1"/>
  <c r="D11129" i="27"/>
  <c r="B11129" i="27"/>
  <c r="C11129" i="27" s="1"/>
  <c r="D11128" i="27"/>
  <c r="C11128" i="27"/>
  <c r="B11128" i="27"/>
  <c r="D11127" i="27"/>
  <c r="B11127" i="27"/>
  <c r="C11127" i="27" s="1"/>
  <c r="D11126" i="27"/>
  <c r="B11126" i="27"/>
  <c r="C11126" i="27" s="1"/>
  <c r="D11125" i="27"/>
  <c r="B11125" i="27"/>
  <c r="C11125" i="27" s="1"/>
  <c r="D11124" i="27"/>
  <c r="C11124" i="27"/>
  <c r="B11124" i="27"/>
  <c r="D11123" i="27"/>
  <c r="B11123" i="27"/>
  <c r="C11123" i="27" s="1"/>
  <c r="D11122" i="27"/>
  <c r="B11122" i="27"/>
  <c r="C11122" i="27" s="1"/>
  <c r="D11121" i="27"/>
  <c r="B11121" i="27"/>
  <c r="C11121" i="27" s="1"/>
  <c r="D11120" i="27"/>
  <c r="B11120" i="27"/>
  <c r="C11120" i="27" s="1"/>
  <c r="D11119" i="27"/>
  <c r="B11119" i="27"/>
  <c r="C11119" i="27" s="1"/>
  <c r="D11118" i="27"/>
  <c r="B11118" i="27"/>
  <c r="C11118" i="27" s="1"/>
  <c r="D11117" i="27"/>
  <c r="B11117" i="27"/>
  <c r="C11117" i="27" s="1"/>
  <c r="D11116" i="27"/>
  <c r="B11116" i="27"/>
  <c r="C11116" i="27" s="1"/>
  <c r="D11115" i="27"/>
  <c r="B11115" i="27"/>
  <c r="C11115" i="27" s="1"/>
  <c r="D11114" i="27"/>
  <c r="B11114" i="27"/>
  <c r="C11114" i="27" s="1"/>
  <c r="D11113" i="27"/>
  <c r="B11113" i="27"/>
  <c r="C11113" i="27" s="1"/>
  <c r="D11112" i="27"/>
  <c r="C11112" i="27"/>
  <c r="B11112" i="27"/>
  <c r="D11111" i="27"/>
  <c r="B11111" i="27"/>
  <c r="C11111" i="27" s="1"/>
  <c r="D11110" i="27"/>
  <c r="B11110" i="27"/>
  <c r="C11110" i="27" s="1"/>
  <c r="D11109" i="27"/>
  <c r="B11109" i="27"/>
  <c r="C11109" i="27" s="1"/>
  <c r="D11108" i="27"/>
  <c r="C11108" i="27"/>
  <c r="B11108" i="27"/>
  <c r="D11107" i="27"/>
  <c r="B11107" i="27"/>
  <c r="C11107" i="27" s="1"/>
  <c r="D11106" i="27"/>
  <c r="B11106" i="27"/>
  <c r="C11106" i="27" s="1"/>
  <c r="D11105" i="27"/>
  <c r="B11105" i="27"/>
  <c r="C11105" i="27" s="1"/>
  <c r="D11104" i="27"/>
  <c r="B11104" i="27"/>
  <c r="C11104" i="27" s="1"/>
  <c r="D11103" i="27"/>
  <c r="C11103" i="27"/>
  <c r="B11103" i="27"/>
  <c r="D11102" i="27"/>
  <c r="C11102" i="27"/>
  <c r="B11102" i="27"/>
  <c r="D11101" i="27"/>
  <c r="B11101" i="27"/>
  <c r="C11101" i="27" s="1"/>
  <c r="D11100" i="27"/>
  <c r="C11100" i="27"/>
  <c r="B11100" i="27"/>
  <c r="D11099" i="27"/>
  <c r="B11099" i="27"/>
  <c r="C11099" i="27" s="1"/>
  <c r="D11098" i="27"/>
  <c r="B11098" i="27"/>
  <c r="C11098" i="27" s="1"/>
  <c r="D11097" i="27"/>
  <c r="B11097" i="27"/>
  <c r="C11097" i="27" s="1"/>
  <c r="D11096" i="27"/>
  <c r="B11096" i="27"/>
  <c r="C11096" i="27" s="1"/>
  <c r="D11095" i="27"/>
  <c r="B11095" i="27"/>
  <c r="C11095" i="27" s="1"/>
  <c r="D11094" i="27"/>
  <c r="C11094" i="27"/>
  <c r="B11094" i="27"/>
  <c r="D11093" i="27"/>
  <c r="B11093" i="27"/>
  <c r="C11093" i="27" s="1"/>
  <c r="D11092" i="27"/>
  <c r="B11092" i="27"/>
  <c r="C11092" i="27" s="1"/>
  <c r="D11091" i="27"/>
  <c r="B11091" i="27"/>
  <c r="C11091" i="27" s="1"/>
  <c r="D11090" i="27"/>
  <c r="B11090" i="27"/>
  <c r="C11090" i="27" s="1"/>
  <c r="D11089" i="27"/>
  <c r="B11089" i="27"/>
  <c r="C11089" i="27" s="1"/>
  <c r="D11088" i="27"/>
  <c r="B11088" i="27"/>
  <c r="C11088" i="27" s="1"/>
  <c r="D11087" i="27"/>
  <c r="B11087" i="27"/>
  <c r="C11087" i="27" s="1"/>
  <c r="D11086" i="27"/>
  <c r="B11086" i="27"/>
  <c r="C11086" i="27" s="1"/>
  <c r="D11085" i="27"/>
  <c r="B11085" i="27"/>
  <c r="C11085" i="27" s="1"/>
  <c r="D11084" i="27"/>
  <c r="B11084" i="27"/>
  <c r="C11084" i="27" s="1"/>
  <c r="D11083" i="27"/>
  <c r="B11083" i="27"/>
  <c r="C11083" i="27" s="1"/>
  <c r="D11082" i="27"/>
  <c r="B11082" i="27"/>
  <c r="C11082" i="27" s="1"/>
  <c r="D11081" i="27"/>
  <c r="C11081" i="27"/>
  <c r="B11081" i="27"/>
  <c r="D11080" i="27"/>
  <c r="B11080" i="27"/>
  <c r="C11080" i="27" s="1"/>
  <c r="D11079" i="27"/>
  <c r="B11079" i="27"/>
  <c r="C11079" i="27" s="1"/>
  <c r="D11078" i="27"/>
  <c r="C11078" i="27"/>
  <c r="B11078" i="27"/>
  <c r="D11077" i="27"/>
  <c r="B11077" i="27"/>
  <c r="C11077" i="27" s="1"/>
  <c r="D11076" i="27"/>
  <c r="B11076" i="27"/>
  <c r="C11076" i="27" s="1"/>
  <c r="D11075" i="27"/>
  <c r="B11075" i="27"/>
  <c r="C11075" i="27" s="1"/>
  <c r="D11074" i="27"/>
  <c r="B11074" i="27"/>
  <c r="C11074" i="27" s="1"/>
  <c r="D11073" i="27"/>
  <c r="B11073" i="27"/>
  <c r="C11073" i="27" s="1"/>
  <c r="D11072" i="27"/>
  <c r="C11072" i="27"/>
  <c r="B11072" i="27"/>
  <c r="D11071" i="27"/>
  <c r="B11071" i="27"/>
  <c r="C11071" i="27" s="1"/>
  <c r="D11070" i="27"/>
  <c r="B11070" i="27"/>
  <c r="C11070" i="27" s="1"/>
  <c r="D11069" i="27"/>
  <c r="B11069" i="27"/>
  <c r="C11069" i="27" s="1"/>
  <c r="D11068" i="27"/>
  <c r="B11068" i="27"/>
  <c r="C11068" i="27" s="1"/>
  <c r="D11067" i="27"/>
  <c r="B11067" i="27"/>
  <c r="C11067" i="27" s="1"/>
  <c r="D11066" i="27"/>
  <c r="B11066" i="27"/>
  <c r="C11066" i="27" s="1"/>
  <c r="D11065" i="27"/>
  <c r="C11065" i="27"/>
  <c r="B11065" i="27"/>
  <c r="D11064" i="27"/>
  <c r="B11064" i="27"/>
  <c r="C11064" i="27" s="1"/>
  <c r="D11063" i="27"/>
  <c r="B11063" i="27"/>
  <c r="C11063" i="27" s="1"/>
  <c r="D11062" i="27"/>
  <c r="C11062" i="27"/>
  <c r="B11062" i="27"/>
  <c r="D11061" i="27"/>
  <c r="B11061" i="27"/>
  <c r="C11061" i="27" s="1"/>
  <c r="D11060" i="27"/>
  <c r="B11060" i="27"/>
  <c r="C11060" i="27" s="1"/>
  <c r="D11059" i="27"/>
  <c r="B11059" i="27"/>
  <c r="C11059" i="27" s="1"/>
  <c r="D11058" i="27"/>
  <c r="B11058" i="27"/>
  <c r="C11058" i="27" s="1"/>
  <c r="D11057" i="27"/>
  <c r="B11057" i="27"/>
  <c r="C11057" i="27" s="1"/>
  <c r="D11056" i="27"/>
  <c r="C11056" i="27"/>
  <c r="B11056" i="27"/>
  <c r="D11055" i="27"/>
  <c r="B11055" i="27"/>
  <c r="C11055" i="27" s="1"/>
  <c r="D11054" i="27"/>
  <c r="B11054" i="27"/>
  <c r="C11054" i="27" s="1"/>
  <c r="D11053" i="27"/>
  <c r="B11053" i="27"/>
  <c r="C11053" i="27" s="1"/>
  <c r="D11052" i="27"/>
  <c r="B11052" i="27"/>
  <c r="C11052" i="27" s="1"/>
  <c r="D11051" i="27"/>
  <c r="B11051" i="27"/>
  <c r="C11051" i="27" s="1"/>
  <c r="D11050" i="27"/>
  <c r="B11050" i="27"/>
  <c r="C11050" i="27" s="1"/>
  <c r="D11049" i="27"/>
  <c r="C11049" i="27"/>
  <c r="B11049" i="27"/>
  <c r="D11048" i="27"/>
  <c r="B11048" i="27"/>
  <c r="C11048" i="27" s="1"/>
  <c r="D11047" i="27"/>
  <c r="B11047" i="27"/>
  <c r="C11047" i="27" s="1"/>
  <c r="D11046" i="27"/>
  <c r="C11046" i="27"/>
  <c r="B11046" i="27"/>
  <c r="D11045" i="27"/>
  <c r="B11045" i="27"/>
  <c r="C11045" i="27" s="1"/>
  <c r="D11044" i="27"/>
  <c r="B11044" i="27"/>
  <c r="C11044" i="27" s="1"/>
  <c r="D11043" i="27"/>
  <c r="B11043" i="27"/>
  <c r="C11043" i="27" s="1"/>
  <c r="D11042" i="27"/>
  <c r="B11042" i="27"/>
  <c r="C11042" i="27" s="1"/>
  <c r="D11041" i="27"/>
  <c r="B11041" i="27"/>
  <c r="C11041" i="27" s="1"/>
  <c r="D11040" i="27"/>
  <c r="B11040" i="27"/>
  <c r="C11040" i="27" s="1"/>
  <c r="D11039" i="27"/>
  <c r="B11039" i="27"/>
  <c r="C11039" i="27" s="1"/>
  <c r="D11038" i="27"/>
  <c r="B11038" i="27"/>
  <c r="C11038" i="27" s="1"/>
  <c r="D11037" i="27"/>
  <c r="B11037" i="27"/>
  <c r="C11037" i="27" s="1"/>
  <c r="D11036" i="27"/>
  <c r="B11036" i="27"/>
  <c r="C11036" i="27" s="1"/>
  <c r="D11035" i="27"/>
  <c r="B11035" i="27"/>
  <c r="C11035" i="27" s="1"/>
  <c r="D11034" i="27"/>
  <c r="B11034" i="27"/>
  <c r="C11034" i="27" s="1"/>
  <c r="D11033" i="27"/>
  <c r="C11033" i="27"/>
  <c r="B11033" i="27"/>
  <c r="D11032" i="27"/>
  <c r="B11032" i="27"/>
  <c r="C11032" i="27" s="1"/>
  <c r="D11031" i="27"/>
  <c r="C11031" i="27"/>
  <c r="B11031" i="27"/>
  <c r="D11030" i="27"/>
  <c r="B11030" i="27"/>
  <c r="C11030" i="27" s="1"/>
  <c r="D11029" i="27"/>
  <c r="B11029" i="27"/>
  <c r="C11029" i="27" s="1"/>
  <c r="D11028" i="27"/>
  <c r="C11028" i="27"/>
  <c r="B11028" i="27"/>
  <c r="D11027" i="27"/>
  <c r="B11027" i="27"/>
  <c r="C11027" i="27" s="1"/>
  <c r="D11026" i="27"/>
  <c r="B11026" i="27"/>
  <c r="C11026" i="27" s="1"/>
  <c r="D11025" i="27"/>
  <c r="B11025" i="27"/>
  <c r="C11025" i="27" s="1"/>
  <c r="D11024" i="27"/>
  <c r="C11024" i="27"/>
  <c r="B11024" i="27"/>
  <c r="D11023" i="27"/>
  <c r="B11023" i="27"/>
  <c r="C11023" i="27" s="1"/>
  <c r="D11022" i="27"/>
  <c r="B11022" i="27"/>
  <c r="C11022" i="27" s="1"/>
  <c r="D11021" i="27"/>
  <c r="B11021" i="27"/>
  <c r="C11021" i="27" s="1"/>
  <c r="D11020" i="27"/>
  <c r="B11020" i="27"/>
  <c r="C11020" i="27" s="1"/>
  <c r="D11019" i="27"/>
  <c r="B11019" i="27"/>
  <c r="C11019" i="27" s="1"/>
  <c r="D11018" i="27"/>
  <c r="B11018" i="27"/>
  <c r="C11018" i="27" s="1"/>
  <c r="D11017" i="27"/>
  <c r="B11017" i="27"/>
  <c r="C11017" i="27" s="1"/>
  <c r="D11016" i="27"/>
  <c r="C11016" i="27"/>
  <c r="B11016" i="27"/>
  <c r="D11015" i="27"/>
  <c r="B11015" i="27"/>
  <c r="C11015" i="27" s="1"/>
  <c r="D11014" i="27"/>
  <c r="C11014" i="27"/>
  <c r="B11014" i="27"/>
  <c r="D11013" i="27"/>
  <c r="B11013" i="27"/>
  <c r="C11013" i="27" s="1"/>
  <c r="D11012" i="27"/>
  <c r="B11012" i="27"/>
  <c r="C11012" i="27" s="1"/>
  <c r="D11011" i="27"/>
  <c r="B11011" i="27"/>
  <c r="C11011" i="27" s="1"/>
  <c r="D11010" i="27"/>
  <c r="B11010" i="27"/>
  <c r="C11010" i="27" s="1"/>
  <c r="D11009" i="27"/>
  <c r="B11009" i="27"/>
  <c r="C11009" i="27" s="1"/>
  <c r="D11008" i="27"/>
  <c r="B11008" i="27"/>
  <c r="C11008" i="27" s="1"/>
  <c r="D11007" i="27"/>
  <c r="B11007" i="27"/>
  <c r="C11007" i="27" s="1"/>
  <c r="D11006" i="27"/>
  <c r="B11006" i="27"/>
  <c r="C11006" i="27" s="1"/>
  <c r="D11005" i="27"/>
  <c r="B11005" i="27"/>
  <c r="C11005" i="27" s="1"/>
  <c r="D11004" i="27"/>
  <c r="B11004" i="27"/>
  <c r="C11004" i="27" s="1"/>
  <c r="D11003" i="27"/>
  <c r="B11003" i="27"/>
  <c r="C11003" i="27" s="1"/>
  <c r="D11002" i="27"/>
  <c r="B11002" i="27"/>
  <c r="C11002" i="27" s="1"/>
  <c r="D11001" i="27"/>
  <c r="C11001" i="27"/>
  <c r="B11001" i="27"/>
  <c r="D11000" i="27"/>
  <c r="B11000" i="27"/>
  <c r="C11000" i="27" s="1"/>
  <c r="D10999" i="27"/>
  <c r="B10999" i="27"/>
  <c r="C10999" i="27" s="1"/>
  <c r="D10998" i="27"/>
  <c r="C10998" i="27"/>
  <c r="B10998" i="27"/>
  <c r="D10997" i="27"/>
  <c r="B10997" i="27"/>
  <c r="C10997" i="27" s="1"/>
  <c r="D10996" i="27"/>
  <c r="B10996" i="27"/>
  <c r="C10996" i="27" s="1"/>
  <c r="D10995" i="27"/>
  <c r="B10995" i="27"/>
  <c r="C10995" i="27" s="1"/>
  <c r="D10994" i="27"/>
  <c r="B10994" i="27"/>
  <c r="C10994" i="27" s="1"/>
  <c r="D10993" i="27"/>
  <c r="B10993" i="27"/>
  <c r="C10993" i="27" s="1"/>
  <c r="D10992" i="27"/>
  <c r="B10992" i="27"/>
  <c r="C10992" i="27" s="1"/>
  <c r="D10991" i="27"/>
  <c r="C10991" i="27"/>
  <c r="B10991" i="27"/>
  <c r="D10990" i="27"/>
  <c r="B10990" i="27"/>
  <c r="C10990" i="27" s="1"/>
  <c r="D10989" i="27"/>
  <c r="B10989" i="27"/>
  <c r="C10989" i="27" s="1"/>
  <c r="D10988" i="27"/>
  <c r="B10988" i="27"/>
  <c r="C10988" i="27" s="1"/>
  <c r="D10987" i="27"/>
  <c r="C10987" i="27"/>
  <c r="B10987" i="27"/>
  <c r="D10986" i="27"/>
  <c r="B10986" i="27"/>
  <c r="C10986" i="27" s="1"/>
  <c r="D10985" i="27"/>
  <c r="B10985" i="27"/>
  <c r="C10985" i="27" s="1"/>
  <c r="D10984" i="27"/>
  <c r="B10984" i="27"/>
  <c r="C10984" i="27" s="1"/>
  <c r="D10983" i="27"/>
  <c r="B10983" i="27"/>
  <c r="C10983" i="27" s="1"/>
  <c r="D10982" i="27"/>
  <c r="B10982" i="27"/>
  <c r="C10982" i="27" s="1"/>
  <c r="D10981" i="27"/>
  <c r="B10981" i="27"/>
  <c r="C10981" i="27" s="1"/>
  <c r="D10980" i="27"/>
  <c r="B10980" i="27"/>
  <c r="C10980" i="27" s="1"/>
  <c r="D10979" i="27"/>
  <c r="C10979" i="27"/>
  <c r="B10979" i="27"/>
  <c r="D10978" i="27"/>
  <c r="B10978" i="27"/>
  <c r="C10978" i="27" s="1"/>
  <c r="D10977" i="27"/>
  <c r="B10977" i="27"/>
  <c r="C10977" i="27" s="1"/>
  <c r="D10976" i="27"/>
  <c r="B10976" i="27"/>
  <c r="C10976" i="27" s="1"/>
  <c r="D10975" i="27"/>
  <c r="C10975" i="27"/>
  <c r="B10975" i="27"/>
  <c r="D10974" i="27"/>
  <c r="B10974" i="27"/>
  <c r="C10974" i="27" s="1"/>
  <c r="D10973" i="27"/>
  <c r="B10973" i="27"/>
  <c r="C10973" i="27" s="1"/>
  <c r="D10972" i="27"/>
  <c r="B10972" i="27"/>
  <c r="C10972" i="27" s="1"/>
  <c r="D10971" i="27"/>
  <c r="C10971" i="27"/>
  <c r="B10971" i="27"/>
  <c r="D10970" i="27"/>
  <c r="B10970" i="27"/>
  <c r="C10970" i="27" s="1"/>
  <c r="D10969" i="27"/>
  <c r="B10969" i="27"/>
  <c r="C10969" i="27" s="1"/>
  <c r="D10968" i="27"/>
  <c r="B10968" i="27"/>
  <c r="C10968" i="27" s="1"/>
  <c r="D10967" i="27"/>
  <c r="B10967" i="27"/>
  <c r="C10967" i="27" s="1"/>
  <c r="D10966" i="27"/>
  <c r="B10966" i="27"/>
  <c r="C10966" i="27" s="1"/>
  <c r="D10965" i="27"/>
  <c r="B10965" i="27"/>
  <c r="C10965" i="27" s="1"/>
  <c r="D10964" i="27"/>
  <c r="B10964" i="27"/>
  <c r="C10964" i="27" s="1"/>
  <c r="D10963" i="27"/>
  <c r="B10963" i="27"/>
  <c r="C10963" i="27" s="1"/>
  <c r="D10962" i="27"/>
  <c r="B10962" i="27"/>
  <c r="C10962" i="27" s="1"/>
  <c r="D10961" i="27"/>
  <c r="B10961" i="27"/>
  <c r="C10961" i="27" s="1"/>
  <c r="D10960" i="27"/>
  <c r="B10960" i="27"/>
  <c r="C10960" i="27" s="1"/>
  <c r="D10959" i="27"/>
  <c r="C10959" i="27"/>
  <c r="B10959" i="27"/>
  <c r="D10958" i="27"/>
  <c r="B10958" i="27"/>
  <c r="C10958" i="27" s="1"/>
  <c r="D10957" i="27"/>
  <c r="B10957" i="27"/>
  <c r="C10957" i="27" s="1"/>
  <c r="D10956" i="27"/>
  <c r="B10956" i="27"/>
  <c r="C10956" i="27" s="1"/>
  <c r="D10955" i="27"/>
  <c r="C10955" i="27"/>
  <c r="B10955" i="27"/>
  <c r="D10954" i="27"/>
  <c r="B10954" i="27"/>
  <c r="C10954" i="27" s="1"/>
  <c r="D10953" i="27"/>
  <c r="B10953" i="27"/>
  <c r="C10953" i="27" s="1"/>
  <c r="D10952" i="27"/>
  <c r="B10952" i="27"/>
  <c r="C10952" i="27" s="1"/>
  <c r="D10951" i="27"/>
  <c r="B10951" i="27"/>
  <c r="C10951" i="27" s="1"/>
  <c r="D10950" i="27"/>
  <c r="B10950" i="27"/>
  <c r="C10950" i="27" s="1"/>
  <c r="D10949" i="27"/>
  <c r="B10949" i="27"/>
  <c r="C10949" i="27" s="1"/>
  <c r="D10948" i="27"/>
  <c r="B10948" i="27"/>
  <c r="C10948" i="27" s="1"/>
  <c r="D10947" i="27"/>
  <c r="C10947" i="27"/>
  <c r="B10947" i="27"/>
  <c r="D10946" i="27"/>
  <c r="B10946" i="27"/>
  <c r="C10946" i="27" s="1"/>
  <c r="D10945" i="27"/>
  <c r="B10945" i="27"/>
  <c r="C10945" i="27" s="1"/>
  <c r="D10944" i="27"/>
  <c r="B10944" i="27"/>
  <c r="C10944" i="27" s="1"/>
  <c r="D10943" i="27"/>
  <c r="C10943" i="27"/>
  <c r="B10943" i="27"/>
  <c r="D10942" i="27"/>
  <c r="B10942" i="27"/>
  <c r="C10942" i="27" s="1"/>
  <c r="D10941" i="27"/>
  <c r="B10941" i="27"/>
  <c r="C10941" i="27" s="1"/>
  <c r="D10940" i="27"/>
  <c r="B10940" i="27"/>
  <c r="C10940" i="27" s="1"/>
  <c r="D10939" i="27"/>
  <c r="C10939" i="27"/>
  <c r="B10939" i="27"/>
  <c r="D10938" i="27"/>
  <c r="B10938" i="27"/>
  <c r="C10938" i="27" s="1"/>
  <c r="D10937" i="27"/>
  <c r="B10937" i="27"/>
  <c r="C10937" i="27" s="1"/>
  <c r="D10936" i="27"/>
  <c r="B10936" i="27"/>
  <c r="C10936" i="27" s="1"/>
  <c r="D10935" i="27"/>
  <c r="B10935" i="27"/>
  <c r="C10935" i="27" s="1"/>
  <c r="D10934" i="27"/>
  <c r="B10934" i="27"/>
  <c r="C10934" i="27" s="1"/>
  <c r="D10933" i="27"/>
  <c r="B10933" i="27"/>
  <c r="C10933" i="27" s="1"/>
  <c r="D10932" i="27"/>
  <c r="B10932" i="27"/>
  <c r="C10932" i="27" s="1"/>
  <c r="D10931" i="27"/>
  <c r="B10931" i="27"/>
  <c r="C10931" i="27" s="1"/>
  <c r="D10930" i="27"/>
  <c r="B10930" i="27"/>
  <c r="C10930" i="27" s="1"/>
  <c r="D10929" i="27"/>
  <c r="B10929" i="27"/>
  <c r="C10929" i="27" s="1"/>
  <c r="D10928" i="27"/>
  <c r="C10928" i="27"/>
  <c r="B10928" i="27"/>
  <c r="D10927" i="27"/>
  <c r="C10927" i="27"/>
  <c r="B10927" i="27"/>
  <c r="D10926" i="27"/>
  <c r="B10926" i="27"/>
  <c r="C10926" i="27" s="1"/>
  <c r="D10925" i="27"/>
  <c r="C10925" i="27"/>
  <c r="B10925" i="27"/>
  <c r="D10924" i="27"/>
  <c r="B10924" i="27"/>
  <c r="C10924" i="27" s="1"/>
  <c r="D10923" i="27"/>
  <c r="C10923" i="27"/>
  <c r="B10923" i="27"/>
  <c r="D10922" i="27"/>
  <c r="B10922" i="27"/>
  <c r="C10922" i="27" s="1"/>
  <c r="D10921" i="27"/>
  <c r="B10921" i="27"/>
  <c r="C10921" i="27" s="1"/>
  <c r="D10920" i="27"/>
  <c r="B10920" i="27"/>
  <c r="C10920" i="27" s="1"/>
  <c r="D10919" i="27"/>
  <c r="B10919" i="27"/>
  <c r="C10919" i="27" s="1"/>
  <c r="D10918" i="27"/>
  <c r="B10918" i="27"/>
  <c r="C10918" i="27" s="1"/>
  <c r="D10917" i="27"/>
  <c r="B10917" i="27"/>
  <c r="C10917" i="27" s="1"/>
  <c r="D10916" i="27"/>
  <c r="B10916" i="27"/>
  <c r="C10916" i="27" s="1"/>
  <c r="D10915" i="27"/>
  <c r="C10915" i="27"/>
  <c r="B10915" i="27"/>
  <c r="D10914" i="27"/>
  <c r="B10914" i="27"/>
  <c r="C10914" i="27" s="1"/>
  <c r="D10913" i="27"/>
  <c r="B10913" i="27"/>
  <c r="C10913" i="27" s="1"/>
  <c r="D10912" i="27"/>
  <c r="B10912" i="27"/>
  <c r="C10912" i="27" s="1"/>
  <c r="D10911" i="27"/>
  <c r="C10911" i="27"/>
  <c r="B10911" i="27"/>
  <c r="D10910" i="27"/>
  <c r="B10910" i="27"/>
  <c r="C10910" i="27" s="1"/>
  <c r="D10909" i="27"/>
  <c r="B10909" i="27"/>
  <c r="C10909" i="27" s="1"/>
  <c r="D10908" i="27"/>
  <c r="B10908" i="27"/>
  <c r="C10908" i="27" s="1"/>
  <c r="D10907" i="27"/>
  <c r="B10907" i="27"/>
  <c r="C10907" i="27" s="1"/>
  <c r="D10906" i="27"/>
  <c r="B10906" i="27"/>
  <c r="C10906" i="27" s="1"/>
  <c r="D10905" i="27"/>
  <c r="B10905" i="27"/>
  <c r="C10905" i="27" s="1"/>
  <c r="D10904" i="27"/>
  <c r="B10904" i="27"/>
  <c r="C10904" i="27" s="1"/>
  <c r="D10903" i="27"/>
  <c r="C10903" i="27"/>
  <c r="B10903" i="27"/>
  <c r="D10902" i="27"/>
  <c r="B10902" i="27"/>
  <c r="C10902" i="27" s="1"/>
  <c r="D10901" i="27"/>
  <c r="C10901" i="27"/>
  <c r="B10901" i="27"/>
  <c r="D10900" i="27"/>
  <c r="B10900" i="27"/>
  <c r="C10900" i="27" s="1"/>
  <c r="D10899" i="27"/>
  <c r="B10899" i="27"/>
  <c r="C10899" i="27" s="1"/>
  <c r="D10898" i="27"/>
  <c r="B10898" i="27"/>
  <c r="C10898" i="27" s="1"/>
  <c r="D10897" i="27"/>
  <c r="B10897" i="27"/>
  <c r="C10897" i="27" s="1"/>
  <c r="D10896" i="27"/>
  <c r="B10896" i="27"/>
  <c r="C10896" i="27" s="1"/>
  <c r="D10895" i="27"/>
  <c r="B10895" i="27"/>
  <c r="C10895" i="27" s="1"/>
  <c r="D10894" i="27"/>
  <c r="B10894" i="27"/>
  <c r="C10894" i="27" s="1"/>
  <c r="D10893" i="27"/>
  <c r="C10893" i="27"/>
  <c r="B10893" i="27"/>
  <c r="D10892" i="27"/>
  <c r="B10892" i="27"/>
  <c r="C10892" i="27" s="1"/>
  <c r="D10891" i="27"/>
  <c r="C10891" i="27"/>
  <c r="B10891" i="27"/>
  <c r="D10890" i="27"/>
  <c r="B10890" i="27"/>
  <c r="C10890" i="27" s="1"/>
  <c r="D10889" i="27"/>
  <c r="B10889" i="27"/>
  <c r="C10889" i="27" s="1"/>
  <c r="D10888" i="27"/>
  <c r="B10888" i="27"/>
  <c r="C10888" i="27" s="1"/>
  <c r="D10887" i="27"/>
  <c r="C10887" i="27"/>
  <c r="B10887" i="27"/>
  <c r="D10886" i="27"/>
  <c r="B10886" i="27"/>
  <c r="C10886" i="27" s="1"/>
  <c r="D10885" i="27"/>
  <c r="B10885" i="27"/>
  <c r="C10885" i="27" s="1"/>
  <c r="D10884" i="27"/>
  <c r="B10884" i="27"/>
  <c r="C10884" i="27" s="1"/>
  <c r="D10883" i="27"/>
  <c r="C10883" i="27"/>
  <c r="B10883" i="27"/>
  <c r="D10882" i="27"/>
  <c r="B10882" i="27"/>
  <c r="C10882" i="27" s="1"/>
  <c r="D10881" i="27"/>
  <c r="B10881" i="27"/>
  <c r="C10881" i="27" s="1"/>
  <c r="D10880" i="27"/>
  <c r="B10880" i="27"/>
  <c r="C10880" i="27" s="1"/>
  <c r="D10879" i="27"/>
  <c r="B10879" i="27"/>
  <c r="C10879" i="27" s="1"/>
  <c r="D10878" i="27"/>
  <c r="B10878" i="27"/>
  <c r="C10878" i="27" s="1"/>
  <c r="D10877" i="27"/>
  <c r="C10877" i="27"/>
  <c r="B10877" i="27"/>
  <c r="D10876" i="27"/>
  <c r="B10876" i="27"/>
  <c r="C10876" i="27" s="1"/>
  <c r="D10875" i="27"/>
  <c r="B10875" i="27"/>
  <c r="C10875" i="27" s="1"/>
  <c r="D10874" i="27"/>
  <c r="B10874" i="27"/>
  <c r="C10874" i="27" s="1"/>
  <c r="D10873" i="27"/>
  <c r="B10873" i="27"/>
  <c r="C10873" i="27" s="1"/>
  <c r="D10872" i="27"/>
  <c r="B10872" i="27"/>
  <c r="C10872" i="27" s="1"/>
  <c r="D10871" i="27"/>
  <c r="B10871" i="27"/>
  <c r="C10871" i="27" s="1"/>
  <c r="D10870" i="27"/>
  <c r="B10870" i="27"/>
  <c r="C10870" i="27" s="1"/>
  <c r="D10869" i="27"/>
  <c r="B10869" i="27"/>
  <c r="C10869" i="27" s="1"/>
  <c r="D10868" i="27"/>
  <c r="B10868" i="27"/>
  <c r="C10868" i="27" s="1"/>
  <c r="D10867" i="27"/>
  <c r="C10867" i="27"/>
  <c r="B10867" i="27"/>
  <c r="D10866" i="27"/>
  <c r="B10866" i="27"/>
  <c r="C10866" i="27" s="1"/>
  <c r="D10865" i="27"/>
  <c r="B10865" i="27"/>
  <c r="C10865" i="27" s="1"/>
  <c r="D10864" i="27"/>
  <c r="B10864" i="27"/>
  <c r="C10864" i="27" s="1"/>
  <c r="D10863" i="27"/>
  <c r="B10863" i="27"/>
  <c r="C10863" i="27" s="1"/>
  <c r="D10862" i="27"/>
  <c r="B10862" i="27"/>
  <c r="C10862" i="27" s="1"/>
  <c r="D10861" i="27"/>
  <c r="C10861" i="27"/>
  <c r="B10861" i="27"/>
  <c r="D10860" i="27"/>
  <c r="B10860" i="27"/>
  <c r="C10860" i="27" s="1"/>
  <c r="D10859" i="27"/>
  <c r="B10859" i="27"/>
  <c r="C10859" i="27" s="1"/>
  <c r="D10858" i="27"/>
  <c r="B10858" i="27"/>
  <c r="C10858" i="27" s="1"/>
  <c r="D10857" i="27"/>
  <c r="B10857" i="27"/>
  <c r="C10857" i="27" s="1"/>
  <c r="D10856" i="27"/>
  <c r="B10856" i="27"/>
  <c r="C10856" i="27" s="1"/>
  <c r="D10855" i="27"/>
  <c r="B10855" i="27"/>
  <c r="C10855" i="27" s="1"/>
  <c r="D10854" i="27"/>
  <c r="B10854" i="27"/>
  <c r="C10854" i="27" s="1"/>
  <c r="D10853" i="27"/>
  <c r="B10853" i="27"/>
  <c r="C10853" i="27" s="1"/>
  <c r="D10852" i="27"/>
  <c r="B10852" i="27"/>
  <c r="C10852" i="27" s="1"/>
  <c r="D10851" i="27"/>
  <c r="C10851" i="27"/>
  <c r="B10851" i="27"/>
  <c r="D10850" i="27"/>
  <c r="B10850" i="27"/>
  <c r="C10850" i="27" s="1"/>
  <c r="D10849" i="27"/>
  <c r="B10849" i="27"/>
  <c r="C10849" i="27" s="1"/>
  <c r="D10848" i="27"/>
  <c r="B10848" i="27"/>
  <c r="C10848" i="27" s="1"/>
  <c r="D10847" i="27"/>
  <c r="C10847" i="27"/>
  <c r="B10847" i="27"/>
  <c r="D10846" i="27"/>
  <c r="B10846" i="27"/>
  <c r="C10846" i="27" s="1"/>
  <c r="D10845" i="27"/>
  <c r="B10845" i="27"/>
  <c r="C10845" i="27" s="1"/>
  <c r="D10844" i="27"/>
  <c r="B10844" i="27"/>
  <c r="C10844" i="27" s="1"/>
  <c r="D10843" i="27"/>
  <c r="B10843" i="27"/>
  <c r="C10843" i="27" s="1"/>
  <c r="D10842" i="27"/>
  <c r="B10842" i="27"/>
  <c r="C10842" i="27" s="1"/>
  <c r="D10841" i="27"/>
  <c r="B10841" i="27"/>
  <c r="C10841" i="27" s="1"/>
  <c r="D10840" i="27"/>
  <c r="B10840" i="27"/>
  <c r="C10840" i="27" s="1"/>
  <c r="D10839" i="27"/>
  <c r="C10839" i="27"/>
  <c r="B10839" i="27"/>
  <c r="D10838" i="27"/>
  <c r="B10838" i="27"/>
  <c r="C10838" i="27" s="1"/>
  <c r="D10837" i="27"/>
  <c r="C10837" i="27"/>
  <c r="B10837" i="27"/>
  <c r="D10836" i="27"/>
  <c r="B10836" i="27"/>
  <c r="C10836" i="27" s="1"/>
  <c r="D10835" i="27"/>
  <c r="B10835" i="27"/>
  <c r="C10835" i="27" s="1"/>
  <c r="D10834" i="27"/>
  <c r="B10834" i="27"/>
  <c r="C10834" i="27" s="1"/>
  <c r="D10833" i="27"/>
  <c r="B10833" i="27"/>
  <c r="C10833" i="27" s="1"/>
  <c r="D10832" i="27"/>
  <c r="B10832" i="27"/>
  <c r="C10832" i="27" s="1"/>
  <c r="D10831" i="27"/>
  <c r="B10831" i="27"/>
  <c r="C10831" i="27" s="1"/>
  <c r="D10830" i="27"/>
  <c r="B10830" i="27"/>
  <c r="C10830" i="27" s="1"/>
  <c r="D10829" i="27"/>
  <c r="C10829" i="27"/>
  <c r="B10829" i="27"/>
  <c r="D10828" i="27"/>
  <c r="B10828" i="27"/>
  <c r="C10828" i="27" s="1"/>
  <c r="D10827" i="27"/>
  <c r="B10827" i="27"/>
  <c r="C10827" i="27" s="1"/>
  <c r="D10826" i="27"/>
  <c r="B10826" i="27"/>
  <c r="C10826" i="27" s="1"/>
  <c r="D10825" i="27"/>
  <c r="B10825" i="27"/>
  <c r="C10825" i="27" s="1"/>
  <c r="D10824" i="27"/>
  <c r="B10824" i="27"/>
  <c r="C10824" i="27" s="1"/>
  <c r="D10823" i="27"/>
  <c r="C10823" i="27"/>
  <c r="B10823" i="27"/>
  <c r="D10822" i="27"/>
  <c r="B10822" i="27"/>
  <c r="C10822" i="27" s="1"/>
  <c r="D10821" i="27"/>
  <c r="B10821" i="27"/>
  <c r="C10821" i="27" s="1"/>
  <c r="D10820" i="27"/>
  <c r="B10820" i="27"/>
  <c r="C10820" i="27" s="1"/>
  <c r="D10819" i="27"/>
  <c r="C10819" i="27"/>
  <c r="B10819" i="27"/>
  <c r="D10818" i="27"/>
  <c r="B10818" i="27"/>
  <c r="C10818" i="27" s="1"/>
  <c r="D10817" i="27"/>
  <c r="B10817" i="27"/>
  <c r="C10817" i="27" s="1"/>
  <c r="D10816" i="27"/>
  <c r="B10816" i="27"/>
  <c r="C10816" i="27" s="1"/>
  <c r="D10815" i="27"/>
  <c r="B10815" i="27"/>
  <c r="C10815" i="27" s="1"/>
  <c r="D10814" i="27"/>
  <c r="B10814" i="27"/>
  <c r="C10814" i="27" s="1"/>
  <c r="D10813" i="27"/>
  <c r="C10813" i="27"/>
  <c r="B10813" i="27"/>
  <c r="D10812" i="27"/>
  <c r="B10812" i="27"/>
  <c r="C10812" i="27" s="1"/>
  <c r="D10811" i="27"/>
  <c r="C10811" i="27"/>
  <c r="B10811" i="27"/>
  <c r="D10810" i="27"/>
  <c r="B10810" i="27"/>
  <c r="C10810" i="27" s="1"/>
  <c r="D10809" i="27"/>
  <c r="B10809" i="27"/>
  <c r="C10809" i="27" s="1"/>
  <c r="D10808" i="27"/>
  <c r="B10808" i="27"/>
  <c r="C10808" i="27" s="1"/>
  <c r="D10807" i="27"/>
  <c r="B10807" i="27"/>
  <c r="C10807" i="27" s="1"/>
  <c r="D10806" i="27"/>
  <c r="B10806" i="27"/>
  <c r="C10806" i="27" s="1"/>
  <c r="D10805" i="27"/>
  <c r="B10805" i="27"/>
  <c r="C10805" i="27" s="1"/>
  <c r="D10804" i="27"/>
  <c r="B10804" i="27"/>
  <c r="C10804" i="27" s="1"/>
  <c r="D10803" i="27"/>
  <c r="C10803" i="27"/>
  <c r="B10803" i="27"/>
  <c r="D10802" i="27"/>
  <c r="B10802" i="27"/>
  <c r="C10802" i="27" s="1"/>
  <c r="D10801" i="27"/>
  <c r="B10801" i="27"/>
  <c r="C10801" i="27" s="1"/>
  <c r="D10800" i="27"/>
  <c r="B10800" i="27"/>
  <c r="C10800" i="27" s="1"/>
  <c r="D10799" i="27"/>
  <c r="B10799" i="27"/>
  <c r="C10799" i="27" s="1"/>
  <c r="D10798" i="27"/>
  <c r="B10798" i="27"/>
  <c r="C10798" i="27" s="1"/>
  <c r="D10797" i="27"/>
  <c r="C10797" i="27"/>
  <c r="B10797" i="27"/>
  <c r="D10796" i="27"/>
  <c r="B10796" i="27"/>
  <c r="C10796" i="27" s="1"/>
  <c r="D10795" i="27"/>
  <c r="B10795" i="27"/>
  <c r="C10795" i="27" s="1"/>
  <c r="D10794" i="27"/>
  <c r="B10794" i="27"/>
  <c r="C10794" i="27" s="1"/>
  <c r="D10793" i="27"/>
  <c r="B10793" i="27"/>
  <c r="C10793" i="27" s="1"/>
  <c r="D10792" i="27"/>
  <c r="B10792" i="27"/>
  <c r="C10792" i="27" s="1"/>
  <c r="D10791" i="27"/>
  <c r="B10791" i="27"/>
  <c r="C10791" i="27" s="1"/>
  <c r="D10790" i="27"/>
  <c r="B10790" i="27"/>
  <c r="C10790" i="27" s="1"/>
  <c r="D10789" i="27"/>
  <c r="B10789" i="27"/>
  <c r="C10789" i="27" s="1"/>
  <c r="D10788" i="27"/>
  <c r="B10788" i="27"/>
  <c r="C10788" i="27" s="1"/>
  <c r="D10787" i="27"/>
  <c r="C10787" i="27"/>
  <c r="B10787" i="27"/>
  <c r="D10786" i="27"/>
  <c r="B10786" i="27"/>
  <c r="C10786" i="27" s="1"/>
  <c r="D10785" i="27"/>
  <c r="B10785" i="27"/>
  <c r="C10785" i="27" s="1"/>
  <c r="D10784" i="27"/>
  <c r="B10784" i="27"/>
  <c r="C10784" i="27" s="1"/>
  <c r="D10783" i="27"/>
  <c r="C10783" i="27"/>
  <c r="B10783" i="27"/>
  <c r="D10782" i="27"/>
  <c r="B10782" i="27"/>
  <c r="C10782" i="27" s="1"/>
  <c r="D10781" i="27"/>
  <c r="B10781" i="27"/>
  <c r="C10781" i="27" s="1"/>
  <c r="D10780" i="27"/>
  <c r="B10780" i="27"/>
  <c r="C10780" i="27" s="1"/>
  <c r="D10779" i="27"/>
  <c r="B10779" i="27"/>
  <c r="C10779" i="27" s="1"/>
  <c r="D10778" i="27"/>
  <c r="B10778" i="27"/>
  <c r="C10778" i="27" s="1"/>
  <c r="D10777" i="27"/>
  <c r="B10777" i="27"/>
  <c r="C10777" i="27" s="1"/>
  <c r="D10776" i="27"/>
  <c r="B10776" i="27"/>
  <c r="C10776" i="27" s="1"/>
  <c r="D10775" i="27"/>
  <c r="C10775" i="27"/>
  <c r="B10775" i="27"/>
  <c r="D10774" i="27"/>
  <c r="B10774" i="27"/>
  <c r="C10774" i="27" s="1"/>
  <c r="D10773" i="27"/>
  <c r="B10773" i="27"/>
  <c r="C10773" i="27" s="1"/>
  <c r="D10772" i="27"/>
  <c r="B10772" i="27"/>
  <c r="C10772" i="27" s="1"/>
  <c r="D10771" i="27"/>
  <c r="B10771" i="27"/>
  <c r="C10771" i="27" s="1"/>
  <c r="D10770" i="27"/>
  <c r="B10770" i="27"/>
  <c r="C10770" i="27" s="1"/>
  <c r="D10769" i="27"/>
  <c r="B10769" i="27"/>
  <c r="C10769" i="27" s="1"/>
  <c r="D10768" i="27"/>
  <c r="B10768" i="27"/>
  <c r="C10768" i="27" s="1"/>
  <c r="D10767" i="27"/>
  <c r="C10767" i="27"/>
  <c r="B10767" i="27"/>
  <c r="D10766" i="27"/>
  <c r="B10766" i="27"/>
  <c r="C10766" i="27" s="1"/>
  <c r="D10765" i="27"/>
  <c r="C10765" i="27"/>
  <c r="B10765" i="27"/>
  <c r="D10764" i="27"/>
  <c r="B10764" i="27"/>
  <c r="C10764" i="27" s="1"/>
  <c r="D10763" i="27"/>
  <c r="B10763" i="27"/>
  <c r="C10763" i="27" s="1"/>
  <c r="D10762" i="27"/>
  <c r="B10762" i="27"/>
  <c r="C10762" i="27" s="1"/>
  <c r="D10761" i="27"/>
  <c r="B10761" i="27"/>
  <c r="C10761" i="27" s="1"/>
  <c r="D10760" i="27"/>
  <c r="B10760" i="27"/>
  <c r="C10760" i="27" s="1"/>
  <c r="D10759" i="27"/>
  <c r="C10759" i="27"/>
  <c r="B10759" i="27"/>
  <c r="D10758" i="27"/>
  <c r="B10758" i="27"/>
  <c r="C10758" i="27" s="1"/>
  <c r="D10757" i="27"/>
  <c r="C10757" i="27"/>
  <c r="B10757" i="27"/>
  <c r="D10756" i="27"/>
  <c r="B10756" i="27"/>
  <c r="C10756" i="27" s="1"/>
  <c r="D10755" i="27"/>
  <c r="C10755" i="27"/>
  <c r="B10755" i="27"/>
  <c r="D10754" i="27"/>
  <c r="B10754" i="27"/>
  <c r="C10754" i="27" s="1"/>
  <c r="D10753" i="27"/>
  <c r="B10753" i="27"/>
  <c r="C10753" i="27" s="1"/>
  <c r="D10752" i="27"/>
  <c r="B10752" i="27"/>
  <c r="C10752" i="27" s="1"/>
  <c r="D10751" i="27"/>
  <c r="B10751" i="27"/>
  <c r="C10751" i="27" s="1"/>
  <c r="D10750" i="27"/>
  <c r="B10750" i="27"/>
  <c r="C10750" i="27" s="1"/>
  <c r="D10749" i="27"/>
  <c r="C10749" i="27"/>
  <c r="B10749" i="27"/>
  <c r="D10748" i="27"/>
  <c r="B10748" i="27"/>
  <c r="C10748" i="27" s="1"/>
  <c r="D10747" i="27"/>
  <c r="C10747" i="27"/>
  <c r="B10747" i="27"/>
  <c r="D10746" i="27"/>
  <c r="B10746" i="27"/>
  <c r="C10746" i="27" s="1"/>
  <c r="D10745" i="27"/>
  <c r="B10745" i="27"/>
  <c r="C10745" i="27" s="1"/>
  <c r="D10744" i="27"/>
  <c r="B10744" i="27"/>
  <c r="C10744" i="27" s="1"/>
  <c r="D10743" i="27"/>
  <c r="C10743" i="27"/>
  <c r="B10743" i="27"/>
  <c r="D10742" i="27"/>
  <c r="B10742" i="27"/>
  <c r="C10742" i="27" s="1"/>
  <c r="D10741" i="27"/>
  <c r="B10741" i="27"/>
  <c r="C10741" i="27" s="1"/>
  <c r="D10740" i="27"/>
  <c r="B10740" i="27"/>
  <c r="C10740" i="27" s="1"/>
  <c r="D10739" i="27"/>
  <c r="C10739" i="27"/>
  <c r="B10739" i="27"/>
  <c r="D10738" i="27"/>
  <c r="B10738" i="27"/>
  <c r="C10738" i="27" s="1"/>
  <c r="D10737" i="27"/>
  <c r="B10737" i="27"/>
  <c r="C10737" i="27" s="1"/>
  <c r="D10736" i="27"/>
  <c r="B10736" i="27"/>
  <c r="C10736" i="27" s="1"/>
  <c r="D10735" i="27"/>
  <c r="B10735" i="27"/>
  <c r="C10735" i="27" s="1"/>
  <c r="D10734" i="27"/>
  <c r="B10734" i="27"/>
  <c r="C10734" i="27" s="1"/>
  <c r="D10733" i="27"/>
  <c r="C10733" i="27"/>
  <c r="B10733" i="27"/>
  <c r="D10732" i="27"/>
  <c r="B10732" i="27"/>
  <c r="C10732" i="27" s="1"/>
  <c r="D10731" i="27"/>
  <c r="B10731" i="27"/>
  <c r="C10731" i="27" s="1"/>
  <c r="D10730" i="27"/>
  <c r="B10730" i="27"/>
  <c r="C10730" i="27" s="1"/>
  <c r="D10729" i="27"/>
  <c r="B10729" i="27"/>
  <c r="C10729" i="27" s="1"/>
  <c r="D10728" i="27"/>
  <c r="B10728" i="27"/>
  <c r="C10728" i="27" s="1"/>
  <c r="D10727" i="27"/>
  <c r="B10727" i="27"/>
  <c r="C10727" i="27" s="1"/>
  <c r="D10726" i="27"/>
  <c r="B10726" i="27"/>
  <c r="C10726" i="27" s="1"/>
  <c r="D10725" i="27"/>
  <c r="B10725" i="27"/>
  <c r="C10725" i="27" s="1"/>
  <c r="D10724" i="27"/>
  <c r="B10724" i="27"/>
  <c r="C10724" i="27" s="1"/>
  <c r="D10723" i="27"/>
  <c r="B10723" i="27"/>
  <c r="C10723" i="27" s="1"/>
  <c r="D10722" i="27"/>
  <c r="B10722" i="27"/>
  <c r="C10722" i="27" s="1"/>
  <c r="D10721" i="27"/>
  <c r="B10721" i="27"/>
  <c r="C10721" i="27" s="1"/>
  <c r="D10720" i="27"/>
  <c r="B10720" i="27"/>
  <c r="C10720" i="27" s="1"/>
  <c r="D10719" i="27"/>
  <c r="C10719" i="27"/>
  <c r="B10719" i="27"/>
  <c r="D10718" i="27"/>
  <c r="B10718" i="27"/>
  <c r="C10718" i="27" s="1"/>
  <c r="D10717" i="27"/>
  <c r="B10717" i="27"/>
  <c r="C10717" i="27" s="1"/>
  <c r="D10716" i="27"/>
  <c r="B10716" i="27"/>
  <c r="C10716" i="27" s="1"/>
  <c r="D10715" i="27"/>
  <c r="B10715" i="27"/>
  <c r="C10715" i="27" s="1"/>
  <c r="D10714" i="27"/>
  <c r="B10714" i="27"/>
  <c r="C10714" i="27" s="1"/>
  <c r="D10713" i="27"/>
  <c r="B10713" i="27"/>
  <c r="C10713" i="27" s="1"/>
  <c r="D10712" i="27"/>
  <c r="B10712" i="27"/>
  <c r="C10712" i="27" s="1"/>
  <c r="D10711" i="27"/>
  <c r="C10711" i="27"/>
  <c r="B10711" i="27"/>
  <c r="D10710" i="27"/>
  <c r="B10710" i="27"/>
  <c r="C10710" i="27" s="1"/>
  <c r="D10709" i="27"/>
  <c r="B10709" i="27"/>
  <c r="C10709" i="27" s="1"/>
  <c r="D10708" i="27"/>
  <c r="B10708" i="27"/>
  <c r="C10708" i="27" s="1"/>
  <c r="D10707" i="27"/>
  <c r="B10707" i="27"/>
  <c r="C10707" i="27" s="1"/>
  <c r="D10706" i="27"/>
  <c r="B10706" i="27"/>
  <c r="C10706" i="27" s="1"/>
  <c r="D10705" i="27"/>
  <c r="B10705" i="27"/>
  <c r="C10705" i="27" s="1"/>
  <c r="D10704" i="27"/>
  <c r="B10704" i="27"/>
  <c r="C10704" i="27" s="1"/>
  <c r="D10703" i="27"/>
  <c r="C10703" i="27"/>
  <c r="B10703" i="27"/>
  <c r="D10702" i="27"/>
  <c r="B10702" i="27"/>
  <c r="C10702" i="27" s="1"/>
  <c r="D10701" i="27"/>
  <c r="C10701" i="27"/>
  <c r="B10701" i="27"/>
  <c r="D10700" i="27"/>
  <c r="B10700" i="27"/>
  <c r="C10700" i="27" s="1"/>
  <c r="D10699" i="27"/>
  <c r="B10699" i="27"/>
  <c r="C10699" i="27" s="1"/>
  <c r="D10698" i="27"/>
  <c r="B10698" i="27"/>
  <c r="C10698" i="27" s="1"/>
  <c r="D10697" i="27"/>
  <c r="B10697" i="27"/>
  <c r="C10697" i="27" s="1"/>
  <c r="D10696" i="27"/>
  <c r="B10696" i="27"/>
  <c r="C10696" i="27" s="1"/>
  <c r="D10695" i="27"/>
  <c r="C10695" i="27"/>
  <c r="B10695" i="27"/>
  <c r="D10694" i="27"/>
  <c r="B10694" i="27"/>
  <c r="C10694" i="27" s="1"/>
  <c r="D10693" i="27"/>
  <c r="C10693" i="27"/>
  <c r="B10693" i="27"/>
  <c r="D10692" i="27"/>
  <c r="B10692" i="27"/>
  <c r="C10692" i="27" s="1"/>
  <c r="D10691" i="27"/>
  <c r="C10691" i="27"/>
  <c r="B10691" i="27"/>
  <c r="D10690" i="27"/>
  <c r="B10690" i="27"/>
  <c r="C10690" i="27" s="1"/>
  <c r="D10689" i="27"/>
  <c r="B10689" i="27"/>
  <c r="C10689" i="27" s="1"/>
  <c r="D10688" i="27"/>
  <c r="B10688" i="27"/>
  <c r="C10688" i="27" s="1"/>
  <c r="D10687" i="27"/>
  <c r="B10687" i="27"/>
  <c r="C10687" i="27" s="1"/>
  <c r="D10686" i="27"/>
  <c r="B10686" i="27"/>
  <c r="C10686" i="27" s="1"/>
  <c r="D10685" i="27"/>
  <c r="C10685" i="27"/>
  <c r="B10685" i="27"/>
  <c r="D10684" i="27"/>
  <c r="B10684" i="27"/>
  <c r="C10684" i="27" s="1"/>
  <c r="D10683" i="27"/>
  <c r="C10683" i="27"/>
  <c r="B10683" i="27"/>
  <c r="D10682" i="27"/>
  <c r="B10682" i="27"/>
  <c r="C10682" i="27" s="1"/>
  <c r="D10681" i="27"/>
  <c r="B10681" i="27"/>
  <c r="C10681" i="27" s="1"/>
  <c r="D10680" i="27"/>
  <c r="B10680" i="27"/>
  <c r="C10680" i="27" s="1"/>
  <c r="D10679" i="27"/>
  <c r="C10679" i="27"/>
  <c r="B10679" i="27"/>
  <c r="D10678" i="27"/>
  <c r="B10678" i="27"/>
  <c r="C10678" i="27" s="1"/>
  <c r="D10677" i="27"/>
  <c r="B10677" i="27"/>
  <c r="C10677" i="27" s="1"/>
  <c r="D10676" i="27"/>
  <c r="B10676" i="27"/>
  <c r="C10676" i="27" s="1"/>
  <c r="D10675" i="27"/>
  <c r="C10675" i="27"/>
  <c r="B10675" i="27"/>
  <c r="D10674" i="27"/>
  <c r="B10674" i="27"/>
  <c r="C10674" i="27" s="1"/>
  <c r="D10673" i="27"/>
  <c r="B10673" i="27"/>
  <c r="C10673" i="27" s="1"/>
  <c r="D10672" i="27"/>
  <c r="B10672" i="27"/>
  <c r="C10672" i="27" s="1"/>
  <c r="D10671" i="27"/>
  <c r="B10671" i="27"/>
  <c r="C10671" i="27" s="1"/>
  <c r="D10670" i="27"/>
  <c r="B10670" i="27"/>
  <c r="C10670" i="27" s="1"/>
  <c r="D10669" i="27"/>
  <c r="C10669" i="27"/>
  <c r="B10669" i="27"/>
  <c r="D10668" i="27"/>
  <c r="B10668" i="27"/>
  <c r="C10668" i="27" s="1"/>
  <c r="D10667" i="27"/>
  <c r="B10667" i="27"/>
  <c r="C10667" i="27" s="1"/>
  <c r="D10666" i="27"/>
  <c r="B10666" i="27"/>
  <c r="C10666" i="27" s="1"/>
  <c r="D10665" i="27"/>
  <c r="B10665" i="27"/>
  <c r="C10665" i="27" s="1"/>
  <c r="D10664" i="27"/>
  <c r="B10664" i="27"/>
  <c r="C10664" i="27" s="1"/>
  <c r="D10663" i="27"/>
  <c r="B10663" i="27"/>
  <c r="C10663" i="27" s="1"/>
  <c r="D10662" i="27"/>
  <c r="B10662" i="27"/>
  <c r="C10662" i="27" s="1"/>
  <c r="D10661" i="27"/>
  <c r="C10661" i="27"/>
  <c r="B10661" i="27"/>
  <c r="D10660" i="27"/>
  <c r="B10660" i="27"/>
  <c r="C10660" i="27" s="1"/>
  <c r="D10659" i="27"/>
  <c r="B10659" i="27"/>
  <c r="C10659" i="27" s="1"/>
  <c r="D10658" i="27"/>
  <c r="B10658" i="27"/>
  <c r="C10658" i="27" s="1"/>
  <c r="D10657" i="27"/>
  <c r="B10657" i="27"/>
  <c r="C10657" i="27" s="1"/>
  <c r="D10656" i="27"/>
  <c r="B10656" i="27"/>
  <c r="C10656" i="27" s="1"/>
  <c r="D10655" i="27"/>
  <c r="B10655" i="27"/>
  <c r="C10655" i="27" s="1"/>
  <c r="D10654" i="27"/>
  <c r="B10654" i="27"/>
  <c r="C10654" i="27" s="1"/>
  <c r="D10653" i="27"/>
  <c r="B10653" i="27"/>
  <c r="C10653" i="27" s="1"/>
  <c r="D10652" i="27"/>
  <c r="B10652" i="27"/>
  <c r="C10652" i="27" s="1"/>
  <c r="D10651" i="27"/>
  <c r="B10651" i="27"/>
  <c r="C10651" i="27" s="1"/>
  <c r="D10650" i="27"/>
  <c r="B10650" i="27"/>
  <c r="C10650" i="27" s="1"/>
  <c r="D10649" i="27"/>
  <c r="B10649" i="27"/>
  <c r="C10649" i="27" s="1"/>
  <c r="D10648" i="27"/>
  <c r="B10648" i="27"/>
  <c r="C10648" i="27" s="1"/>
  <c r="D10647" i="27"/>
  <c r="C10647" i="27"/>
  <c r="B10647" i="27"/>
  <c r="D10646" i="27"/>
  <c r="B10646" i="27"/>
  <c r="C10646" i="27" s="1"/>
  <c r="D10645" i="27"/>
  <c r="B10645" i="27"/>
  <c r="C10645" i="27" s="1"/>
  <c r="D10644" i="27"/>
  <c r="B10644" i="27"/>
  <c r="C10644" i="27" s="1"/>
  <c r="D10643" i="27"/>
  <c r="B10643" i="27"/>
  <c r="C10643" i="27" s="1"/>
  <c r="D10642" i="27"/>
  <c r="B10642" i="27"/>
  <c r="C10642" i="27" s="1"/>
  <c r="D10641" i="27"/>
  <c r="B10641" i="27"/>
  <c r="C10641" i="27" s="1"/>
  <c r="D10640" i="27"/>
  <c r="B10640" i="27"/>
  <c r="C10640" i="27" s="1"/>
  <c r="D10639" i="27"/>
  <c r="C10639" i="27"/>
  <c r="B10639" i="27"/>
  <c r="D10638" i="27"/>
  <c r="B10638" i="27"/>
  <c r="C10638" i="27" s="1"/>
  <c r="D10637" i="27"/>
  <c r="C10637" i="27"/>
  <c r="B10637" i="27"/>
  <c r="D10636" i="27"/>
  <c r="B10636" i="27"/>
  <c r="C10636" i="27" s="1"/>
  <c r="D10635" i="27"/>
  <c r="B10635" i="27"/>
  <c r="C10635" i="27" s="1"/>
  <c r="D10634" i="27"/>
  <c r="B10634" i="27"/>
  <c r="C10634" i="27" s="1"/>
  <c r="D10633" i="27"/>
  <c r="B10633" i="27"/>
  <c r="C10633" i="27" s="1"/>
  <c r="D10632" i="27"/>
  <c r="B10632" i="27"/>
  <c r="C10632" i="27" s="1"/>
  <c r="D10631" i="27"/>
  <c r="B10631" i="27"/>
  <c r="C10631" i="27" s="1"/>
  <c r="D10630" i="27"/>
  <c r="B10630" i="27"/>
  <c r="C10630" i="27" s="1"/>
  <c r="D10629" i="27"/>
  <c r="C10629" i="27"/>
  <c r="B10629" i="27"/>
  <c r="D10628" i="27"/>
  <c r="B10628" i="27"/>
  <c r="C10628" i="27" s="1"/>
  <c r="D10627" i="27"/>
  <c r="C10627" i="27"/>
  <c r="B10627" i="27"/>
  <c r="D10626" i="27"/>
  <c r="B10626" i="27"/>
  <c r="C10626" i="27" s="1"/>
  <c r="D10625" i="27"/>
  <c r="B10625" i="27"/>
  <c r="C10625" i="27" s="1"/>
  <c r="D10624" i="27"/>
  <c r="B10624" i="27"/>
  <c r="C10624" i="27" s="1"/>
  <c r="D10623" i="27"/>
  <c r="B10623" i="27"/>
  <c r="C10623" i="27" s="1"/>
  <c r="D10622" i="27"/>
  <c r="B10622" i="27"/>
  <c r="C10622" i="27" s="1"/>
  <c r="D10621" i="27"/>
  <c r="B10621" i="27"/>
  <c r="C10621" i="27" s="1"/>
  <c r="D10620" i="27"/>
  <c r="B10620" i="27"/>
  <c r="C10620" i="27" s="1"/>
  <c r="D10619" i="27"/>
  <c r="C10619" i="27"/>
  <c r="B10619" i="27"/>
  <c r="D10618" i="27"/>
  <c r="B10618" i="27"/>
  <c r="C10618" i="27" s="1"/>
  <c r="D10617" i="27"/>
  <c r="B10617" i="27"/>
  <c r="C10617" i="27" s="1"/>
  <c r="D10616" i="27"/>
  <c r="B10616" i="27"/>
  <c r="C10616" i="27" s="1"/>
  <c r="D10615" i="27"/>
  <c r="C10615" i="27"/>
  <c r="B10615" i="27"/>
  <c r="D10614" i="27"/>
  <c r="B10614" i="27"/>
  <c r="C10614" i="27" s="1"/>
  <c r="D10613" i="27"/>
  <c r="C10613" i="27"/>
  <c r="B10613" i="27"/>
  <c r="D10612" i="27"/>
  <c r="B10612" i="27"/>
  <c r="C10612" i="27" s="1"/>
  <c r="D10611" i="27"/>
  <c r="B10611" i="27"/>
  <c r="C10611" i="27" s="1"/>
  <c r="D10610" i="27"/>
  <c r="B10610" i="27"/>
  <c r="C10610" i="27" s="1"/>
  <c r="D10609" i="27"/>
  <c r="B10609" i="27"/>
  <c r="C10609" i="27" s="1"/>
  <c r="D10608" i="27"/>
  <c r="B10608" i="27"/>
  <c r="C10608" i="27" s="1"/>
  <c r="D10607" i="27"/>
  <c r="B10607" i="27"/>
  <c r="C10607" i="27" s="1"/>
  <c r="D10606" i="27"/>
  <c r="B10606" i="27"/>
  <c r="C10606" i="27" s="1"/>
  <c r="D10605" i="27"/>
  <c r="C10605" i="27"/>
  <c r="B10605" i="27"/>
  <c r="D10604" i="27"/>
  <c r="B10604" i="27"/>
  <c r="C10604" i="27" s="1"/>
  <c r="D10603" i="27"/>
  <c r="C10603" i="27"/>
  <c r="B10603" i="27"/>
  <c r="D10602" i="27"/>
  <c r="B10602" i="27"/>
  <c r="C10602" i="27" s="1"/>
  <c r="D10601" i="27"/>
  <c r="B10601" i="27"/>
  <c r="C10601" i="27" s="1"/>
  <c r="D10600" i="27"/>
  <c r="B10600" i="27"/>
  <c r="C10600" i="27" s="1"/>
  <c r="D10599" i="27"/>
  <c r="C10599" i="27"/>
  <c r="B10599" i="27"/>
  <c r="D10598" i="27"/>
  <c r="B10598" i="27"/>
  <c r="C10598" i="27" s="1"/>
  <c r="D10597" i="27"/>
  <c r="B10597" i="27"/>
  <c r="C10597" i="27" s="1"/>
  <c r="D10596" i="27"/>
  <c r="B10596" i="27"/>
  <c r="C10596" i="27" s="1"/>
  <c r="D10595" i="27"/>
  <c r="C10595" i="27"/>
  <c r="B10595" i="27"/>
  <c r="D10594" i="27"/>
  <c r="B10594" i="27"/>
  <c r="C10594" i="27" s="1"/>
  <c r="D10593" i="27"/>
  <c r="B10593" i="27"/>
  <c r="C10593" i="27" s="1"/>
  <c r="D10592" i="27"/>
  <c r="B10592" i="27"/>
  <c r="C10592" i="27" s="1"/>
  <c r="D10591" i="27"/>
  <c r="C10591" i="27"/>
  <c r="B10591" i="27"/>
  <c r="D10590" i="27"/>
  <c r="B10590" i="27"/>
  <c r="C10590" i="27" s="1"/>
  <c r="D10589" i="27"/>
  <c r="C10589" i="27"/>
  <c r="B10589" i="27"/>
  <c r="D10588" i="27"/>
  <c r="B10588" i="27"/>
  <c r="C10588" i="27" s="1"/>
  <c r="D10587" i="27"/>
  <c r="B10587" i="27"/>
  <c r="C10587" i="27" s="1"/>
  <c r="D10586" i="27"/>
  <c r="B10586" i="27"/>
  <c r="C10586" i="27" s="1"/>
  <c r="D10585" i="27"/>
  <c r="B10585" i="27"/>
  <c r="C10585" i="27" s="1"/>
  <c r="D10584" i="27"/>
  <c r="B10584" i="27"/>
  <c r="C10584" i="27" s="1"/>
  <c r="D10583" i="27"/>
  <c r="B10583" i="27"/>
  <c r="C10583" i="27" s="1"/>
  <c r="D10582" i="27"/>
  <c r="B10582" i="27"/>
  <c r="C10582" i="27" s="1"/>
  <c r="D10581" i="27"/>
  <c r="B10581" i="27"/>
  <c r="C10581" i="27" s="1"/>
  <c r="D10580" i="27"/>
  <c r="B10580" i="27"/>
  <c r="C10580" i="27" s="1"/>
  <c r="D10579" i="27"/>
  <c r="C10579" i="27"/>
  <c r="B10579" i="27"/>
  <c r="D10578" i="27"/>
  <c r="B10578" i="27"/>
  <c r="C10578" i="27" s="1"/>
  <c r="D10577" i="27"/>
  <c r="B10577" i="27"/>
  <c r="C10577" i="27" s="1"/>
  <c r="D10576" i="27"/>
  <c r="B10576" i="27"/>
  <c r="C10576" i="27" s="1"/>
  <c r="D10575" i="27"/>
  <c r="C10575" i="27"/>
  <c r="B10575" i="27"/>
  <c r="D10574" i="27"/>
  <c r="B10574" i="27"/>
  <c r="C10574" i="27" s="1"/>
  <c r="D10573" i="27"/>
  <c r="C10573" i="27"/>
  <c r="B10573" i="27"/>
  <c r="D10572" i="27"/>
  <c r="B10572" i="27"/>
  <c r="C10572" i="27" s="1"/>
  <c r="D10571" i="27"/>
  <c r="B10571" i="27"/>
  <c r="C10571" i="27" s="1"/>
  <c r="D10570" i="27"/>
  <c r="B10570" i="27"/>
  <c r="C10570" i="27" s="1"/>
  <c r="D10569" i="27"/>
  <c r="B10569" i="27"/>
  <c r="C10569" i="27" s="1"/>
  <c r="D10568" i="27"/>
  <c r="B10568" i="27"/>
  <c r="C10568" i="27" s="1"/>
  <c r="D10567" i="27"/>
  <c r="B10567" i="27"/>
  <c r="C10567" i="27" s="1"/>
  <c r="D10566" i="27"/>
  <c r="B10566" i="27"/>
  <c r="C10566" i="27" s="1"/>
  <c r="D10565" i="27"/>
  <c r="C10565" i="27"/>
  <c r="B10565" i="27"/>
  <c r="D10564" i="27"/>
  <c r="B10564" i="27"/>
  <c r="C10564" i="27" s="1"/>
  <c r="D10563" i="27"/>
  <c r="C10563" i="27"/>
  <c r="B10563" i="27"/>
  <c r="D10562" i="27"/>
  <c r="B10562" i="27"/>
  <c r="C10562" i="27" s="1"/>
  <c r="D10561" i="27"/>
  <c r="B10561" i="27"/>
  <c r="C10561" i="27" s="1"/>
  <c r="D10560" i="27"/>
  <c r="B10560" i="27"/>
  <c r="C10560" i="27" s="1"/>
  <c r="D10559" i="27"/>
  <c r="C10559" i="27"/>
  <c r="B10559" i="27"/>
  <c r="D10558" i="27"/>
  <c r="B10558" i="27"/>
  <c r="C10558" i="27" s="1"/>
  <c r="D10557" i="27"/>
  <c r="B10557" i="27"/>
  <c r="C10557" i="27" s="1"/>
  <c r="D10556" i="27"/>
  <c r="B10556" i="27"/>
  <c r="C10556" i="27" s="1"/>
  <c r="D10555" i="27"/>
  <c r="C10555" i="27"/>
  <c r="B10555" i="27"/>
  <c r="D10554" i="27"/>
  <c r="B10554" i="27"/>
  <c r="C10554" i="27" s="1"/>
  <c r="D10553" i="27"/>
  <c r="B10553" i="27"/>
  <c r="C10553" i="27" s="1"/>
  <c r="D10552" i="27"/>
  <c r="B10552" i="27"/>
  <c r="C10552" i="27" s="1"/>
  <c r="D10551" i="27"/>
  <c r="C10551" i="27"/>
  <c r="B10551" i="27"/>
  <c r="D10550" i="27"/>
  <c r="B10550" i="27"/>
  <c r="C10550" i="27" s="1"/>
  <c r="D10549" i="27"/>
  <c r="C10549" i="27"/>
  <c r="B10549" i="27"/>
  <c r="D10548" i="27"/>
  <c r="B10548" i="27"/>
  <c r="C10548" i="27" s="1"/>
  <c r="D10547" i="27"/>
  <c r="B10547" i="27"/>
  <c r="C10547" i="27" s="1"/>
  <c r="D10546" i="27"/>
  <c r="B10546" i="27"/>
  <c r="C10546" i="27" s="1"/>
  <c r="D10545" i="27"/>
  <c r="B10545" i="27"/>
  <c r="C10545" i="27" s="1"/>
  <c r="D10544" i="27"/>
  <c r="B10544" i="27"/>
  <c r="C10544" i="27" s="1"/>
  <c r="D10543" i="27"/>
  <c r="B10543" i="27"/>
  <c r="C10543" i="27" s="1"/>
  <c r="D10542" i="27"/>
  <c r="B10542" i="27"/>
  <c r="C10542" i="27" s="1"/>
  <c r="D10541" i="27"/>
  <c r="C10541" i="27"/>
  <c r="B10541" i="27"/>
  <c r="D10540" i="27"/>
  <c r="B10540" i="27"/>
  <c r="C10540" i="27" s="1"/>
  <c r="D10539" i="27"/>
  <c r="C10539" i="27"/>
  <c r="B10539" i="27"/>
  <c r="D10538" i="27"/>
  <c r="B10538" i="27"/>
  <c r="C10538" i="27" s="1"/>
  <c r="D10537" i="27"/>
  <c r="B10537" i="27"/>
  <c r="C10537" i="27" s="1"/>
  <c r="D10536" i="27"/>
  <c r="B10536" i="27"/>
  <c r="C10536" i="27" s="1"/>
  <c r="D10535" i="27"/>
  <c r="C10535" i="27"/>
  <c r="B10535" i="27"/>
  <c r="D10534" i="27"/>
  <c r="B10534" i="27"/>
  <c r="C10534" i="27" s="1"/>
  <c r="D10533" i="27"/>
  <c r="B10533" i="27"/>
  <c r="C10533" i="27" s="1"/>
  <c r="D10532" i="27"/>
  <c r="B10532" i="27"/>
  <c r="C10532" i="27" s="1"/>
  <c r="D10531" i="27"/>
  <c r="C10531" i="27"/>
  <c r="B10531" i="27"/>
  <c r="D10530" i="27"/>
  <c r="B10530" i="27"/>
  <c r="C10530" i="27" s="1"/>
  <c r="D10529" i="27"/>
  <c r="B10529" i="27"/>
  <c r="C10529" i="27" s="1"/>
  <c r="D10528" i="27"/>
  <c r="B10528" i="27"/>
  <c r="C10528" i="27" s="1"/>
  <c r="D10527" i="27"/>
  <c r="B10527" i="27"/>
  <c r="C10527" i="27" s="1"/>
  <c r="D10526" i="27"/>
  <c r="B10526" i="27"/>
  <c r="C10526" i="27" s="1"/>
  <c r="D10525" i="27"/>
  <c r="C10525" i="27"/>
  <c r="B10525" i="27"/>
  <c r="D10524" i="27"/>
  <c r="B10524" i="27"/>
  <c r="C10524" i="27" s="1"/>
  <c r="D10523" i="27"/>
  <c r="B10523" i="27"/>
  <c r="C10523" i="27" s="1"/>
  <c r="D10522" i="27"/>
  <c r="B10522" i="27"/>
  <c r="C10522" i="27" s="1"/>
  <c r="D10521" i="27"/>
  <c r="B10521" i="27"/>
  <c r="C10521" i="27" s="1"/>
  <c r="D10520" i="27"/>
  <c r="B10520" i="27"/>
  <c r="C10520" i="27" s="1"/>
  <c r="D10519" i="27"/>
  <c r="B10519" i="27"/>
  <c r="C10519" i="27" s="1"/>
  <c r="D10518" i="27"/>
  <c r="B10518" i="27"/>
  <c r="C10518" i="27" s="1"/>
  <c r="D10517" i="27"/>
  <c r="B10517" i="27"/>
  <c r="C10517" i="27" s="1"/>
  <c r="D10516" i="27"/>
  <c r="B10516" i="27"/>
  <c r="C10516" i="27" s="1"/>
  <c r="D10515" i="27"/>
  <c r="C10515" i="27"/>
  <c r="B10515" i="27"/>
  <c r="D10514" i="27"/>
  <c r="B10514" i="27"/>
  <c r="C10514" i="27" s="1"/>
  <c r="D10513" i="27"/>
  <c r="B10513" i="27"/>
  <c r="C10513" i="27" s="1"/>
  <c r="D10512" i="27"/>
  <c r="B10512" i="27"/>
  <c r="C10512" i="27" s="1"/>
  <c r="D10511" i="27"/>
  <c r="C10511" i="27"/>
  <c r="B10511" i="27"/>
  <c r="D10510" i="27"/>
  <c r="B10510" i="27"/>
  <c r="C10510" i="27" s="1"/>
  <c r="D10509" i="27"/>
  <c r="C10509" i="27"/>
  <c r="B10509" i="27"/>
  <c r="D10508" i="27"/>
  <c r="C10508" i="27"/>
  <c r="B10508" i="27"/>
  <c r="D10507" i="27"/>
  <c r="B10507" i="27"/>
  <c r="C10507" i="27" s="1"/>
  <c r="D10506" i="27"/>
  <c r="B10506" i="27"/>
  <c r="C10506" i="27" s="1"/>
  <c r="D10505" i="27"/>
  <c r="B10505" i="27"/>
  <c r="C10505" i="27" s="1"/>
  <c r="D10504" i="27"/>
  <c r="B10504" i="27"/>
  <c r="C10504" i="27" s="1"/>
  <c r="D10503" i="27"/>
  <c r="C10503" i="27"/>
  <c r="B10503" i="27"/>
  <c r="D10502" i="27"/>
  <c r="B10502" i="27"/>
  <c r="C10502" i="27" s="1"/>
  <c r="D10501" i="27"/>
  <c r="B10501" i="27"/>
  <c r="C10501" i="27" s="1"/>
  <c r="D10500" i="27"/>
  <c r="B10500" i="27"/>
  <c r="C10500" i="27" s="1"/>
  <c r="D10499" i="27"/>
  <c r="C10499" i="27"/>
  <c r="B10499" i="27"/>
  <c r="D10498" i="27"/>
  <c r="B10498" i="27"/>
  <c r="C10498" i="27" s="1"/>
  <c r="D10497" i="27"/>
  <c r="B10497" i="27"/>
  <c r="C10497" i="27" s="1"/>
  <c r="D10496" i="27"/>
  <c r="B10496" i="27"/>
  <c r="C10496" i="27" s="1"/>
  <c r="D10495" i="27"/>
  <c r="C10495" i="27"/>
  <c r="B10495" i="27"/>
  <c r="D10494" i="27"/>
  <c r="B10494" i="27"/>
  <c r="C10494" i="27" s="1"/>
  <c r="D10493" i="27"/>
  <c r="B10493" i="27"/>
  <c r="C10493" i="27" s="1"/>
  <c r="D10492" i="27"/>
  <c r="B10492" i="27"/>
  <c r="C10492" i="27" s="1"/>
  <c r="D10491" i="27"/>
  <c r="B10491" i="27"/>
  <c r="C10491" i="27" s="1"/>
  <c r="D10490" i="27"/>
  <c r="B10490" i="27"/>
  <c r="C10490" i="27" s="1"/>
  <c r="D10489" i="27"/>
  <c r="B10489" i="27"/>
  <c r="C10489" i="27" s="1"/>
  <c r="D10488" i="27"/>
  <c r="B10488" i="27"/>
  <c r="C10488" i="27" s="1"/>
  <c r="D10487" i="27"/>
  <c r="B10487" i="27"/>
  <c r="C10487" i="27" s="1"/>
  <c r="D10486" i="27"/>
  <c r="C10486" i="27"/>
  <c r="B10486" i="27"/>
  <c r="D10485" i="27"/>
  <c r="C10485" i="27"/>
  <c r="B10485" i="27"/>
  <c r="D10484" i="27"/>
  <c r="B10484" i="27"/>
  <c r="C10484" i="27" s="1"/>
  <c r="D10483" i="27"/>
  <c r="C10483" i="27"/>
  <c r="B10483" i="27"/>
  <c r="D10482" i="27"/>
  <c r="B10482" i="27"/>
  <c r="C10482" i="27" s="1"/>
  <c r="D10481" i="27"/>
  <c r="B10481" i="27"/>
  <c r="C10481" i="27" s="1"/>
  <c r="D10480" i="27"/>
  <c r="B10480" i="27"/>
  <c r="C10480" i="27" s="1"/>
  <c r="D10479" i="27"/>
  <c r="C10479" i="27"/>
  <c r="B10479" i="27"/>
  <c r="D10478" i="27"/>
  <c r="B10478" i="27"/>
  <c r="C10478" i="27" s="1"/>
  <c r="D10477" i="27"/>
  <c r="C10477" i="27"/>
  <c r="B10477" i="27"/>
  <c r="D10476" i="27"/>
  <c r="B10476" i="27"/>
  <c r="C10476" i="27" s="1"/>
  <c r="D10475" i="27"/>
  <c r="B10475" i="27"/>
  <c r="C10475" i="27" s="1"/>
  <c r="D10474" i="27"/>
  <c r="B10474" i="27"/>
  <c r="C10474" i="27" s="1"/>
  <c r="D10473" i="27"/>
  <c r="B10473" i="27"/>
  <c r="C10473" i="27" s="1"/>
  <c r="D10472" i="27"/>
  <c r="B10472" i="27"/>
  <c r="C10472" i="27" s="1"/>
  <c r="D10471" i="27"/>
  <c r="B10471" i="27"/>
  <c r="C10471" i="27" s="1"/>
  <c r="D10470" i="27"/>
  <c r="C10470" i="27"/>
  <c r="B10470" i="27"/>
  <c r="D10469" i="27"/>
  <c r="B10469" i="27"/>
  <c r="C10469" i="27" s="1"/>
  <c r="D10468" i="27"/>
  <c r="B10468" i="27"/>
  <c r="C10468" i="27" s="1"/>
  <c r="D10467" i="27"/>
  <c r="C10467" i="27"/>
  <c r="B10467" i="27"/>
  <c r="D10466" i="27"/>
  <c r="B10466" i="27"/>
  <c r="C10466" i="27" s="1"/>
  <c r="D10465" i="27"/>
  <c r="B10465" i="27"/>
  <c r="C10465" i="27" s="1"/>
  <c r="D10464" i="27"/>
  <c r="B10464" i="27"/>
  <c r="C10464" i="27" s="1"/>
  <c r="D10463" i="27"/>
  <c r="C10463" i="27"/>
  <c r="B10463" i="27"/>
  <c r="D10462" i="27"/>
  <c r="B10462" i="27"/>
  <c r="C10462" i="27" s="1"/>
  <c r="D10461" i="27"/>
  <c r="C10461" i="27"/>
  <c r="B10461" i="27"/>
  <c r="D10460" i="27"/>
  <c r="B10460" i="27"/>
  <c r="C10460" i="27" s="1"/>
  <c r="D10459" i="27"/>
  <c r="B10459" i="27"/>
  <c r="C10459" i="27" s="1"/>
  <c r="D10458" i="27"/>
  <c r="B10458" i="27"/>
  <c r="C10458" i="27" s="1"/>
  <c r="D10457" i="27"/>
  <c r="B10457" i="27"/>
  <c r="C10457" i="27" s="1"/>
  <c r="D10456" i="27"/>
  <c r="B10456" i="27"/>
  <c r="C10456" i="27" s="1"/>
  <c r="D10455" i="27"/>
  <c r="B10455" i="27"/>
  <c r="C10455" i="27" s="1"/>
  <c r="D10454" i="27"/>
  <c r="C10454" i="27"/>
  <c r="B10454" i="27"/>
  <c r="D10453" i="27"/>
  <c r="C10453" i="27"/>
  <c r="B10453" i="27"/>
  <c r="D10452" i="27"/>
  <c r="B10452" i="27"/>
  <c r="C10452" i="27" s="1"/>
  <c r="D10451" i="27"/>
  <c r="C10451" i="27"/>
  <c r="B10451" i="27"/>
  <c r="D10450" i="27"/>
  <c r="B10450" i="27"/>
  <c r="C10450" i="27" s="1"/>
  <c r="D10449" i="27"/>
  <c r="B10449" i="27"/>
  <c r="C10449" i="27" s="1"/>
  <c r="D10448" i="27"/>
  <c r="B10448" i="27"/>
  <c r="C10448" i="27" s="1"/>
  <c r="D10447" i="27"/>
  <c r="C10447" i="27"/>
  <c r="B10447" i="27"/>
  <c r="D10446" i="27"/>
  <c r="B10446" i="27"/>
  <c r="C10446" i="27" s="1"/>
  <c r="D10445" i="27"/>
  <c r="B10445" i="27"/>
  <c r="C10445" i="27" s="1"/>
  <c r="D10444" i="27"/>
  <c r="B10444" i="27"/>
  <c r="C10444" i="27" s="1"/>
  <c r="D10443" i="27"/>
  <c r="B10443" i="27"/>
  <c r="C10443" i="27" s="1"/>
  <c r="D10442" i="27"/>
  <c r="B10442" i="27"/>
  <c r="C10442" i="27" s="1"/>
  <c r="D10441" i="27"/>
  <c r="B10441" i="27"/>
  <c r="C10441" i="27" s="1"/>
  <c r="D10440" i="27"/>
  <c r="B10440" i="27"/>
  <c r="C10440" i="27" s="1"/>
  <c r="D10439" i="27"/>
  <c r="B10439" i="27"/>
  <c r="C10439" i="27" s="1"/>
  <c r="D10438" i="27"/>
  <c r="C10438" i="27"/>
  <c r="B10438" i="27"/>
  <c r="D10437" i="27"/>
  <c r="B10437" i="27"/>
  <c r="C10437" i="27" s="1"/>
  <c r="D10436" i="27"/>
  <c r="B10436" i="27"/>
  <c r="C10436" i="27" s="1"/>
  <c r="D10435" i="27"/>
  <c r="C10435" i="27"/>
  <c r="B10435" i="27"/>
  <c r="D10434" i="27"/>
  <c r="B10434" i="27"/>
  <c r="C10434" i="27" s="1"/>
  <c r="D10433" i="27"/>
  <c r="B10433" i="27"/>
  <c r="C10433" i="27" s="1"/>
  <c r="D10432" i="27"/>
  <c r="B10432" i="27"/>
  <c r="C10432" i="27" s="1"/>
  <c r="D10431" i="27"/>
  <c r="C10431" i="27"/>
  <c r="B10431" i="27"/>
  <c r="D10430" i="27"/>
  <c r="B10430" i="27"/>
  <c r="C10430" i="27" s="1"/>
  <c r="D10429" i="27"/>
  <c r="B10429" i="27"/>
  <c r="C10429" i="27" s="1"/>
  <c r="D10428" i="27"/>
  <c r="B10428" i="27"/>
  <c r="C10428" i="27" s="1"/>
  <c r="D10427" i="27"/>
  <c r="B10427" i="27"/>
  <c r="C10427" i="27" s="1"/>
  <c r="D10426" i="27"/>
  <c r="B10426" i="27"/>
  <c r="C10426" i="27" s="1"/>
  <c r="D10425" i="27"/>
  <c r="B10425" i="27"/>
  <c r="C10425" i="27" s="1"/>
  <c r="D10424" i="27"/>
  <c r="B10424" i="27"/>
  <c r="C10424" i="27" s="1"/>
  <c r="D10423" i="27"/>
  <c r="B10423" i="27"/>
  <c r="C10423" i="27" s="1"/>
  <c r="D10422" i="27"/>
  <c r="C10422" i="27"/>
  <c r="B10422" i="27"/>
  <c r="D10421" i="27"/>
  <c r="C10421" i="27"/>
  <c r="B10421" i="27"/>
  <c r="D10420" i="27"/>
  <c r="B10420" i="27"/>
  <c r="C10420" i="27" s="1"/>
  <c r="D10419" i="27"/>
  <c r="C10419" i="27"/>
  <c r="B10419" i="27"/>
  <c r="D10418" i="27"/>
  <c r="B10418" i="27"/>
  <c r="C10418" i="27" s="1"/>
  <c r="D10417" i="27"/>
  <c r="B10417" i="27"/>
  <c r="C10417" i="27" s="1"/>
  <c r="D10416" i="27"/>
  <c r="B10416" i="27"/>
  <c r="C10416" i="27" s="1"/>
  <c r="D10415" i="27"/>
  <c r="C10415" i="27"/>
  <c r="B10415" i="27"/>
  <c r="D10414" i="27"/>
  <c r="B10414" i="27"/>
  <c r="C10414" i="27" s="1"/>
  <c r="D10413" i="27"/>
  <c r="C10413" i="27"/>
  <c r="B10413" i="27"/>
  <c r="D10412" i="27"/>
  <c r="B10412" i="27"/>
  <c r="C10412" i="27" s="1"/>
  <c r="D10411" i="27"/>
  <c r="B10411" i="27"/>
  <c r="C10411" i="27" s="1"/>
  <c r="D10410" i="27"/>
  <c r="B10410" i="27"/>
  <c r="C10410" i="27" s="1"/>
  <c r="D10409" i="27"/>
  <c r="B10409" i="27"/>
  <c r="C10409" i="27" s="1"/>
  <c r="D10408" i="27"/>
  <c r="B10408" i="27"/>
  <c r="C10408" i="27" s="1"/>
  <c r="D10407" i="27"/>
  <c r="B10407" i="27"/>
  <c r="C10407" i="27" s="1"/>
  <c r="D10406" i="27"/>
  <c r="C10406" i="27"/>
  <c r="B10406" i="27"/>
  <c r="D10405" i="27"/>
  <c r="C10405" i="27"/>
  <c r="B10405" i="27"/>
  <c r="D10404" i="27"/>
  <c r="B10404" i="27"/>
  <c r="C10404" i="27" s="1"/>
  <c r="D10403" i="27"/>
  <c r="C10403" i="27"/>
  <c r="B10403" i="27"/>
  <c r="D10402" i="27"/>
  <c r="B10402" i="27"/>
  <c r="C10402" i="27" s="1"/>
  <c r="D10401" i="27"/>
  <c r="B10401" i="27"/>
  <c r="C10401" i="27" s="1"/>
  <c r="D10400" i="27"/>
  <c r="B10400" i="27"/>
  <c r="C10400" i="27" s="1"/>
  <c r="D10399" i="27"/>
  <c r="C10399" i="27"/>
  <c r="B10399" i="27"/>
  <c r="D10398" i="27"/>
  <c r="B10398" i="27"/>
  <c r="C10398" i="27" s="1"/>
  <c r="D10397" i="27"/>
  <c r="C10397" i="27"/>
  <c r="B10397" i="27"/>
  <c r="D10396" i="27"/>
  <c r="B10396" i="27"/>
  <c r="C10396" i="27" s="1"/>
  <c r="D10395" i="27"/>
  <c r="B10395" i="27"/>
  <c r="C10395" i="27" s="1"/>
  <c r="D10394" i="27"/>
  <c r="B10394" i="27"/>
  <c r="C10394" i="27" s="1"/>
  <c r="D10393" i="27"/>
  <c r="B10393" i="27"/>
  <c r="C10393" i="27" s="1"/>
  <c r="D10392" i="27"/>
  <c r="B10392" i="27"/>
  <c r="C10392" i="27" s="1"/>
  <c r="D10391" i="27"/>
  <c r="B10391" i="27"/>
  <c r="C10391" i="27" s="1"/>
  <c r="D10390" i="27"/>
  <c r="C10390" i="27"/>
  <c r="B10390" i="27"/>
  <c r="D10389" i="27"/>
  <c r="B10389" i="27"/>
  <c r="C10389" i="27" s="1"/>
  <c r="D10388" i="27"/>
  <c r="B10388" i="27"/>
  <c r="C10388" i="27" s="1"/>
  <c r="D10387" i="27"/>
  <c r="C10387" i="27"/>
  <c r="B10387" i="27"/>
  <c r="D10386" i="27"/>
  <c r="B10386" i="27"/>
  <c r="C10386" i="27" s="1"/>
  <c r="D10385" i="27"/>
  <c r="B10385" i="27"/>
  <c r="C10385" i="27" s="1"/>
  <c r="D10384" i="27"/>
  <c r="C10384" i="27"/>
  <c r="B10384" i="27"/>
  <c r="D10383" i="27"/>
  <c r="B10383" i="27"/>
  <c r="C10383" i="27" s="1"/>
  <c r="D10382" i="27"/>
  <c r="B10382" i="27"/>
  <c r="C10382" i="27" s="1"/>
  <c r="D10381" i="27"/>
  <c r="C10381" i="27"/>
  <c r="B10381" i="27"/>
  <c r="D10380" i="27"/>
  <c r="B10380" i="27"/>
  <c r="C10380" i="27" s="1"/>
  <c r="D10379" i="27"/>
  <c r="B10379" i="27"/>
  <c r="C10379" i="27" s="1"/>
  <c r="D10378" i="27"/>
  <c r="B10378" i="27"/>
  <c r="C10378" i="27" s="1"/>
  <c r="D10377" i="27"/>
  <c r="B10377" i="27"/>
  <c r="C10377" i="27" s="1"/>
  <c r="D10376" i="27"/>
  <c r="B10376" i="27"/>
  <c r="C10376" i="27" s="1"/>
  <c r="D10375" i="27"/>
  <c r="C10375" i="27"/>
  <c r="B10375" i="27"/>
  <c r="D10374" i="27"/>
  <c r="C10374" i="27"/>
  <c r="B10374" i="27"/>
  <c r="D10373" i="27"/>
  <c r="B10373" i="27"/>
  <c r="C10373" i="27" s="1"/>
  <c r="D10372" i="27"/>
  <c r="B10372" i="27"/>
  <c r="C10372" i="27" s="1"/>
  <c r="D10371" i="27"/>
  <c r="C10371" i="27"/>
  <c r="B10371" i="27"/>
  <c r="D10370" i="27"/>
  <c r="B10370" i="27"/>
  <c r="C10370" i="27" s="1"/>
  <c r="D10369" i="27"/>
  <c r="B10369" i="27"/>
  <c r="C10369" i="27" s="1"/>
  <c r="D10368" i="27"/>
  <c r="C10368" i="27"/>
  <c r="B10368" i="27"/>
  <c r="D10367" i="27"/>
  <c r="B10367" i="27"/>
  <c r="C10367" i="27" s="1"/>
  <c r="D10366" i="27"/>
  <c r="B10366" i="27"/>
  <c r="C10366" i="27" s="1"/>
  <c r="D10365" i="27"/>
  <c r="C10365" i="27"/>
  <c r="B10365" i="27"/>
  <c r="D10364" i="27"/>
  <c r="B10364" i="27"/>
  <c r="C10364" i="27" s="1"/>
  <c r="D10363" i="27"/>
  <c r="B10363" i="27"/>
  <c r="C10363" i="27" s="1"/>
  <c r="D10362" i="27"/>
  <c r="B10362" i="27"/>
  <c r="C10362" i="27" s="1"/>
  <c r="D10361" i="27"/>
  <c r="B10361" i="27"/>
  <c r="C10361" i="27" s="1"/>
  <c r="D10360" i="27"/>
  <c r="B10360" i="27"/>
  <c r="C10360" i="27" s="1"/>
  <c r="D10359" i="27"/>
  <c r="B10359" i="27"/>
  <c r="C10359" i="27" s="1"/>
  <c r="D10358" i="27"/>
  <c r="B10358" i="27"/>
  <c r="C10358" i="27" s="1"/>
  <c r="D10357" i="27"/>
  <c r="B10357" i="27"/>
  <c r="C10357" i="27" s="1"/>
  <c r="D10356" i="27"/>
  <c r="B10356" i="27"/>
  <c r="C10356" i="27" s="1"/>
  <c r="D10355" i="27"/>
  <c r="B10355" i="27"/>
  <c r="C10355" i="27" s="1"/>
  <c r="D10354" i="27"/>
  <c r="B10354" i="27"/>
  <c r="C10354" i="27" s="1"/>
  <c r="D10353" i="27"/>
  <c r="B10353" i="27"/>
  <c r="C10353" i="27" s="1"/>
  <c r="D10352" i="27"/>
  <c r="B10352" i="27"/>
  <c r="C10352" i="27" s="1"/>
  <c r="D10351" i="27"/>
  <c r="C10351" i="27"/>
  <c r="B10351" i="27"/>
  <c r="D10350" i="27"/>
  <c r="B10350" i="27"/>
  <c r="C10350" i="27" s="1"/>
  <c r="D10349" i="27"/>
  <c r="B10349" i="27"/>
  <c r="C10349" i="27" s="1"/>
  <c r="D10348" i="27"/>
  <c r="B10348" i="27"/>
  <c r="C10348" i="27" s="1"/>
  <c r="D10347" i="27"/>
  <c r="B10347" i="27"/>
  <c r="C10347" i="27" s="1"/>
  <c r="D10346" i="27"/>
  <c r="B10346" i="27"/>
  <c r="C10346" i="27" s="1"/>
  <c r="D10345" i="27"/>
  <c r="B10345" i="27"/>
  <c r="C10345" i="27" s="1"/>
  <c r="D10344" i="27"/>
  <c r="C10344" i="27"/>
  <c r="B10344" i="27"/>
  <c r="D10343" i="27"/>
  <c r="B10343" i="27"/>
  <c r="C10343" i="27" s="1"/>
  <c r="D10342" i="27"/>
  <c r="C10342" i="27"/>
  <c r="B10342" i="27"/>
  <c r="D10341" i="27"/>
  <c r="B10341" i="27"/>
  <c r="C10341" i="27" s="1"/>
  <c r="D10340" i="27"/>
  <c r="B10340" i="27"/>
  <c r="C10340" i="27" s="1"/>
  <c r="D10339" i="27"/>
  <c r="C10339" i="27"/>
  <c r="B10339" i="27"/>
  <c r="D10338" i="27"/>
  <c r="B10338" i="27"/>
  <c r="C10338" i="27" s="1"/>
  <c r="D10337" i="27"/>
  <c r="B10337" i="27"/>
  <c r="C10337" i="27" s="1"/>
  <c r="D10336" i="27"/>
  <c r="C10336" i="27"/>
  <c r="B10336" i="27"/>
  <c r="D10335" i="27"/>
  <c r="C10335" i="27"/>
  <c r="B10335" i="27"/>
  <c r="D10334" i="27"/>
  <c r="B10334" i="27"/>
  <c r="C10334" i="27" s="1"/>
  <c r="D10333" i="27"/>
  <c r="C10333" i="27"/>
  <c r="B10333" i="27"/>
  <c r="D10332" i="27"/>
  <c r="B10332" i="27"/>
  <c r="C10332" i="27" s="1"/>
  <c r="D10331" i="27"/>
  <c r="B10331" i="27"/>
  <c r="C10331" i="27" s="1"/>
  <c r="D10330" i="27"/>
  <c r="B10330" i="27"/>
  <c r="C10330" i="27" s="1"/>
  <c r="D10329" i="27"/>
  <c r="B10329" i="27"/>
  <c r="C10329" i="27" s="1"/>
  <c r="D10328" i="27"/>
  <c r="B10328" i="27"/>
  <c r="C10328" i="27" s="1"/>
  <c r="D10327" i="27"/>
  <c r="C10327" i="27"/>
  <c r="B10327" i="27"/>
  <c r="D10326" i="27"/>
  <c r="C10326" i="27"/>
  <c r="B10326" i="27"/>
  <c r="D10325" i="27"/>
  <c r="B10325" i="27"/>
  <c r="C10325" i="27" s="1"/>
  <c r="D10324" i="27"/>
  <c r="B10324" i="27"/>
  <c r="C10324" i="27" s="1"/>
  <c r="D10323" i="27"/>
  <c r="C10323" i="27"/>
  <c r="B10323" i="27"/>
  <c r="D10322" i="27"/>
  <c r="B10322" i="27"/>
  <c r="C10322" i="27" s="1"/>
  <c r="D10321" i="27"/>
  <c r="B10321" i="27"/>
  <c r="C10321" i="27" s="1"/>
  <c r="D10320" i="27"/>
  <c r="C10320" i="27"/>
  <c r="B10320" i="27"/>
  <c r="D10319" i="27"/>
  <c r="B10319" i="27"/>
  <c r="C10319" i="27" s="1"/>
  <c r="D10318" i="27"/>
  <c r="B10318" i="27"/>
  <c r="C10318" i="27" s="1"/>
  <c r="D10317" i="27"/>
  <c r="C10317" i="27"/>
  <c r="B10317" i="27"/>
  <c r="D10316" i="27"/>
  <c r="B10316" i="27"/>
  <c r="C10316" i="27" s="1"/>
  <c r="D10315" i="27"/>
  <c r="B10315" i="27"/>
  <c r="C10315" i="27" s="1"/>
  <c r="D10314" i="27"/>
  <c r="B10314" i="27"/>
  <c r="C10314" i="27" s="1"/>
  <c r="D10313" i="27"/>
  <c r="B10313" i="27"/>
  <c r="C10313" i="27" s="1"/>
  <c r="D10312" i="27"/>
  <c r="B10312" i="27"/>
  <c r="C10312" i="27" s="1"/>
  <c r="D10311" i="27"/>
  <c r="B10311" i="27"/>
  <c r="C10311" i="27" s="1"/>
  <c r="D10310" i="27"/>
  <c r="C10310" i="27"/>
  <c r="B10310" i="27"/>
  <c r="D10309" i="27"/>
  <c r="B10309" i="27"/>
  <c r="C10309" i="27" s="1"/>
  <c r="D10308" i="27"/>
  <c r="B10308" i="27"/>
  <c r="C10308" i="27" s="1"/>
  <c r="D10307" i="27"/>
  <c r="C10307" i="27"/>
  <c r="B10307" i="27"/>
  <c r="D10306" i="27"/>
  <c r="B10306" i="27"/>
  <c r="C10306" i="27" s="1"/>
  <c r="D10305" i="27"/>
  <c r="B10305" i="27"/>
  <c r="C10305" i="27" s="1"/>
  <c r="D10304" i="27"/>
  <c r="B10304" i="27"/>
  <c r="C10304" i="27" s="1"/>
  <c r="D10303" i="27"/>
  <c r="B10303" i="27"/>
  <c r="C10303" i="27" s="1"/>
  <c r="D10302" i="27"/>
  <c r="B10302" i="27"/>
  <c r="C10302" i="27" s="1"/>
  <c r="D10301" i="27"/>
  <c r="C10301" i="27"/>
  <c r="B10301" i="27"/>
  <c r="D10300" i="27"/>
  <c r="B10300" i="27"/>
  <c r="C10300" i="27" s="1"/>
  <c r="D10299" i="27"/>
  <c r="B10299" i="27"/>
  <c r="C10299" i="27" s="1"/>
  <c r="D10298" i="27"/>
  <c r="B10298" i="27"/>
  <c r="C10298" i="27" s="1"/>
  <c r="D10297" i="27"/>
  <c r="B10297" i="27"/>
  <c r="C10297" i="27" s="1"/>
  <c r="D10296" i="27"/>
  <c r="C10296" i="27"/>
  <c r="B10296" i="27"/>
  <c r="D10295" i="27"/>
  <c r="B10295" i="27"/>
  <c r="C10295" i="27" s="1"/>
  <c r="D10294" i="27"/>
  <c r="B10294" i="27"/>
  <c r="C10294" i="27" s="1"/>
  <c r="D10293" i="27"/>
  <c r="C10293" i="27"/>
  <c r="B10293" i="27"/>
  <c r="D10292" i="27"/>
  <c r="B10292" i="27"/>
  <c r="C10292" i="27" s="1"/>
  <c r="D10291" i="27"/>
  <c r="B10291" i="27"/>
  <c r="C10291" i="27" s="1"/>
  <c r="D10290" i="27"/>
  <c r="B10290" i="27"/>
  <c r="C10290" i="27" s="1"/>
  <c r="D10289" i="27"/>
  <c r="B10289" i="27"/>
  <c r="C10289" i="27" s="1"/>
  <c r="D10288" i="27"/>
  <c r="B10288" i="27"/>
  <c r="C10288" i="27" s="1"/>
  <c r="D10287" i="27"/>
  <c r="C10287" i="27"/>
  <c r="B10287" i="27"/>
  <c r="D10286" i="27"/>
  <c r="B10286" i="27"/>
  <c r="C10286" i="27" s="1"/>
  <c r="D10285" i="27"/>
  <c r="B10285" i="27"/>
  <c r="C10285" i="27" s="1"/>
  <c r="D10284" i="27"/>
  <c r="B10284" i="27"/>
  <c r="C10284" i="27" s="1"/>
  <c r="D10283" i="27"/>
  <c r="B10283" i="27"/>
  <c r="C10283" i="27" s="1"/>
  <c r="D10282" i="27"/>
  <c r="B10282" i="27"/>
  <c r="C10282" i="27" s="1"/>
  <c r="D10281" i="27"/>
  <c r="B10281" i="27"/>
  <c r="C10281" i="27" s="1"/>
  <c r="D10280" i="27"/>
  <c r="C10280" i="27"/>
  <c r="B10280" i="27"/>
  <c r="D10279" i="27"/>
  <c r="B10279" i="27"/>
  <c r="C10279" i="27" s="1"/>
  <c r="D10278" i="27"/>
  <c r="B10278" i="27"/>
  <c r="C10278" i="27" s="1"/>
  <c r="D10277" i="27"/>
  <c r="C10277" i="27"/>
  <c r="B10277" i="27"/>
  <c r="D10276" i="27"/>
  <c r="B10276" i="27"/>
  <c r="C10276" i="27" s="1"/>
  <c r="D10275" i="27"/>
  <c r="B10275" i="27"/>
  <c r="C10275" i="27" s="1"/>
  <c r="D10274" i="27"/>
  <c r="B10274" i="27"/>
  <c r="C10274" i="27" s="1"/>
  <c r="D10273" i="27"/>
  <c r="B10273" i="27"/>
  <c r="C10273" i="27" s="1"/>
  <c r="D10272" i="27"/>
  <c r="B10272" i="27"/>
  <c r="C10272" i="27" s="1"/>
  <c r="D10271" i="27"/>
  <c r="C10271" i="27"/>
  <c r="B10271" i="27"/>
  <c r="D10270" i="27"/>
  <c r="B10270" i="27"/>
  <c r="C10270" i="27" s="1"/>
  <c r="D10269" i="27"/>
  <c r="C10269" i="27"/>
  <c r="B10269" i="27"/>
  <c r="D10268" i="27"/>
  <c r="B10268" i="27"/>
  <c r="C10268" i="27" s="1"/>
  <c r="D10267" i="27"/>
  <c r="B10267" i="27"/>
  <c r="C10267" i="27" s="1"/>
  <c r="D10266" i="27"/>
  <c r="B10266" i="27"/>
  <c r="C10266" i="27" s="1"/>
  <c r="D10265" i="27"/>
  <c r="B10265" i="27"/>
  <c r="C10265" i="27" s="1"/>
  <c r="D10264" i="27"/>
  <c r="C10264" i="27"/>
  <c r="B10264" i="27"/>
  <c r="D10263" i="27"/>
  <c r="B10263" i="27"/>
  <c r="C10263" i="27" s="1"/>
  <c r="D10262" i="27"/>
  <c r="C10262" i="27"/>
  <c r="B10262" i="27"/>
  <c r="D10261" i="27"/>
  <c r="C10261" i="27"/>
  <c r="B10261" i="27"/>
  <c r="D10260" i="27"/>
  <c r="B10260" i="27"/>
  <c r="C10260" i="27" s="1"/>
  <c r="D10259" i="27"/>
  <c r="C10259" i="27"/>
  <c r="B10259" i="27"/>
  <c r="D10258" i="27"/>
  <c r="B10258" i="27"/>
  <c r="C10258" i="27" s="1"/>
  <c r="D10257" i="27"/>
  <c r="B10257" i="27"/>
  <c r="C10257" i="27" s="1"/>
  <c r="D10256" i="27"/>
  <c r="B10256" i="27"/>
  <c r="C10256" i="27" s="1"/>
  <c r="D10255" i="27"/>
  <c r="C10255" i="27"/>
  <c r="B10255" i="27"/>
  <c r="D10254" i="27"/>
  <c r="B10254" i="27"/>
  <c r="C10254" i="27" s="1"/>
  <c r="D10253" i="27"/>
  <c r="B10253" i="27"/>
  <c r="C10253" i="27" s="1"/>
  <c r="D10252" i="27"/>
  <c r="B10252" i="27"/>
  <c r="C10252" i="27" s="1"/>
  <c r="D10251" i="27"/>
  <c r="B10251" i="27"/>
  <c r="C10251" i="27" s="1"/>
  <c r="D10250" i="27"/>
  <c r="B10250" i="27"/>
  <c r="C10250" i="27" s="1"/>
  <c r="D10249" i="27"/>
  <c r="B10249" i="27"/>
  <c r="C10249" i="27" s="1"/>
  <c r="D10248" i="27"/>
  <c r="B10248" i="27"/>
  <c r="C10248" i="27" s="1"/>
  <c r="D10247" i="27"/>
  <c r="C10247" i="27"/>
  <c r="B10247" i="27"/>
  <c r="D10246" i="27"/>
  <c r="B10246" i="27"/>
  <c r="C10246" i="27" s="1"/>
  <c r="D10245" i="27"/>
  <c r="C10245" i="27"/>
  <c r="B10245" i="27"/>
  <c r="D10244" i="27"/>
  <c r="B10244" i="27"/>
  <c r="C10244" i="27" s="1"/>
  <c r="D10243" i="27"/>
  <c r="B10243" i="27"/>
  <c r="C10243" i="27" s="1"/>
  <c r="D10242" i="27"/>
  <c r="B10242" i="27"/>
  <c r="C10242" i="27" s="1"/>
  <c r="D10241" i="27"/>
  <c r="B10241" i="27"/>
  <c r="C10241" i="27" s="1"/>
  <c r="D10240" i="27"/>
  <c r="B10240" i="27"/>
  <c r="C10240" i="27" s="1"/>
  <c r="D10239" i="27"/>
  <c r="B10239" i="27"/>
  <c r="C10239" i="27" s="1"/>
  <c r="D10238" i="27"/>
  <c r="B10238" i="27"/>
  <c r="C10238" i="27" s="1"/>
  <c r="D10237" i="27"/>
  <c r="B10237" i="27"/>
  <c r="C10237" i="27" s="1"/>
  <c r="D10236" i="27"/>
  <c r="B10236" i="27"/>
  <c r="C10236" i="27" s="1"/>
  <c r="D10235" i="27"/>
  <c r="B10235" i="27"/>
  <c r="C10235" i="27" s="1"/>
  <c r="D10234" i="27"/>
  <c r="B10234" i="27"/>
  <c r="C10234" i="27" s="1"/>
  <c r="D10233" i="27"/>
  <c r="B10233" i="27"/>
  <c r="C10233" i="27" s="1"/>
  <c r="D10232" i="27"/>
  <c r="B10232" i="27"/>
  <c r="C10232" i="27" s="1"/>
  <c r="D10231" i="27"/>
  <c r="C10231" i="27"/>
  <c r="B10231" i="27"/>
  <c r="D10230" i="27"/>
  <c r="B10230" i="27"/>
  <c r="C10230" i="27" s="1"/>
  <c r="D10229" i="27"/>
  <c r="B10229" i="27"/>
  <c r="C10229" i="27" s="1"/>
  <c r="D10228" i="27"/>
  <c r="B10228" i="27"/>
  <c r="C10228" i="27" s="1"/>
  <c r="D10227" i="27"/>
  <c r="B10227" i="27"/>
  <c r="C10227" i="27" s="1"/>
  <c r="D10226" i="27"/>
  <c r="B10226" i="27"/>
  <c r="C10226" i="27" s="1"/>
  <c r="D10225" i="27"/>
  <c r="B10225" i="27"/>
  <c r="C10225" i="27" s="1"/>
  <c r="D10224" i="27"/>
  <c r="C10224" i="27"/>
  <c r="B10224" i="27"/>
  <c r="D10223" i="27"/>
  <c r="B10223" i="27"/>
  <c r="C10223" i="27" s="1"/>
  <c r="D10222" i="27"/>
  <c r="B10222" i="27"/>
  <c r="C10222" i="27" s="1"/>
  <c r="D10221" i="27"/>
  <c r="C10221" i="27"/>
  <c r="B10221" i="27"/>
  <c r="D10220" i="27"/>
  <c r="B10220" i="27"/>
  <c r="C10220" i="27" s="1"/>
  <c r="D10219" i="27"/>
  <c r="B10219" i="27"/>
  <c r="C10219" i="27" s="1"/>
  <c r="D10218" i="27"/>
  <c r="B10218" i="27"/>
  <c r="C10218" i="27" s="1"/>
  <c r="D10217" i="27"/>
  <c r="B10217" i="27"/>
  <c r="C10217" i="27" s="1"/>
  <c r="D10216" i="27"/>
  <c r="B10216" i="27"/>
  <c r="C10216" i="27" s="1"/>
  <c r="D10215" i="27"/>
  <c r="C10215" i="27"/>
  <c r="B10215" i="27"/>
  <c r="D10214" i="27"/>
  <c r="C10214" i="27"/>
  <c r="B10214" i="27"/>
  <c r="D10213" i="27"/>
  <c r="C10213" i="27"/>
  <c r="B10213" i="27"/>
  <c r="D10212" i="27"/>
  <c r="B10212" i="27"/>
  <c r="C10212" i="27" s="1"/>
  <c r="D10211" i="27"/>
  <c r="C10211" i="27"/>
  <c r="B10211" i="27"/>
  <c r="D10210" i="27"/>
  <c r="B10210" i="27"/>
  <c r="C10210" i="27" s="1"/>
  <c r="D10209" i="27"/>
  <c r="B10209" i="27"/>
  <c r="C10209" i="27" s="1"/>
  <c r="D10208" i="27"/>
  <c r="B10208" i="27"/>
  <c r="C10208" i="27" s="1"/>
  <c r="D10207" i="27"/>
  <c r="B10207" i="27"/>
  <c r="C10207" i="27" s="1"/>
  <c r="D10206" i="27"/>
  <c r="C10206" i="27"/>
  <c r="B10206" i="27"/>
  <c r="D10205" i="27"/>
  <c r="C10205" i="27"/>
  <c r="B10205" i="27"/>
  <c r="D10204" i="27"/>
  <c r="B10204" i="27"/>
  <c r="C10204" i="27" s="1"/>
  <c r="D10203" i="27"/>
  <c r="C10203" i="27"/>
  <c r="B10203" i="27"/>
  <c r="D10202" i="27"/>
  <c r="B10202" i="27"/>
  <c r="C10202" i="27" s="1"/>
  <c r="D10201" i="27"/>
  <c r="B10201" i="27"/>
  <c r="C10201" i="27" s="1"/>
  <c r="D10200" i="27"/>
  <c r="B10200" i="27"/>
  <c r="C10200" i="27" s="1"/>
  <c r="D10199" i="27"/>
  <c r="C10199" i="27"/>
  <c r="B10199" i="27"/>
  <c r="D10198" i="27"/>
  <c r="B10198" i="27"/>
  <c r="C10198" i="27" s="1"/>
  <c r="D10197" i="27"/>
  <c r="B10197" i="27"/>
  <c r="C10197" i="27" s="1"/>
  <c r="D10196" i="27"/>
  <c r="B10196" i="27"/>
  <c r="C10196" i="27" s="1"/>
  <c r="D10195" i="27"/>
  <c r="B10195" i="27"/>
  <c r="C10195" i="27" s="1"/>
  <c r="D10194" i="27"/>
  <c r="B10194" i="27"/>
  <c r="C10194" i="27" s="1"/>
  <c r="D10193" i="27"/>
  <c r="B10193" i="27"/>
  <c r="C10193" i="27" s="1"/>
  <c r="D10192" i="27"/>
  <c r="B10192" i="27"/>
  <c r="C10192" i="27" s="1"/>
  <c r="D10191" i="27"/>
  <c r="B10191" i="27"/>
  <c r="C10191" i="27" s="1"/>
  <c r="D10190" i="27"/>
  <c r="B10190" i="27"/>
  <c r="C10190" i="27" s="1"/>
  <c r="D10189" i="27"/>
  <c r="C10189" i="27"/>
  <c r="B10189" i="27"/>
  <c r="D10188" i="27"/>
  <c r="B10188" i="27"/>
  <c r="C10188" i="27" s="1"/>
  <c r="D10187" i="27"/>
  <c r="B10187" i="27"/>
  <c r="C10187" i="27" s="1"/>
  <c r="D10186" i="27"/>
  <c r="B10186" i="27"/>
  <c r="C10186" i="27" s="1"/>
  <c r="D10185" i="27"/>
  <c r="B10185" i="27"/>
  <c r="C10185" i="27" s="1"/>
  <c r="D10184" i="27"/>
  <c r="B10184" i="27"/>
  <c r="C10184" i="27" s="1"/>
  <c r="D10183" i="27"/>
  <c r="B10183" i="27"/>
  <c r="C10183" i="27" s="1"/>
  <c r="D10182" i="27"/>
  <c r="C10182" i="27"/>
  <c r="B10182" i="27"/>
  <c r="D10181" i="27"/>
  <c r="B10181" i="27"/>
  <c r="C10181" i="27" s="1"/>
  <c r="D10180" i="27"/>
  <c r="B10180" i="27"/>
  <c r="C10180" i="27" s="1"/>
  <c r="D10179" i="27"/>
  <c r="C10179" i="27"/>
  <c r="B10179" i="27"/>
  <c r="D10178" i="27"/>
  <c r="B10178" i="27"/>
  <c r="C10178" i="27" s="1"/>
  <c r="D10177" i="27"/>
  <c r="B10177" i="27"/>
  <c r="C10177" i="27" s="1"/>
  <c r="D10176" i="27"/>
  <c r="B10176" i="27"/>
  <c r="C10176" i="27" s="1"/>
  <c r="D10175" i="27"/>
  <c r="B10175" i="27"/>
  <c r="C10175" i="27" s="1"/>
  <c r="D10174" i="27"/>
  <c r="B10174" i="27"/>
  <c r="C10174" i="27" s="1"/>
  <c r="D10173" i="27"/>
  <c r="C10173" i="27"/>
  <c r="B10173" i="27"/>
  <c r="D10172" i="27"/>
  <c r="B10172" i="27"/>
  <c r="C10172" i="27" s="1"/>
  <c r="D10171" i="27"/>
  <c r="B10171" i="27"/>
  <c r="C10171" i="27" s="1"/>
  <c r="D10170" i="27"/>
  <c r="B10170" i="27"/>
  <c r="C10170" i="27" s="1"/>
  <c r="D10169" i="27"/>
  <c r="B10169" i="27"/>
  <c r="C10169" i="27" s="1"/>
  <c r="D10168" i="27"/>
  <c r="C10168" i="27"/>
  <c r="B10168" i="27"/>
  <c r="D10167" i="27"/>
  <c r="B10167" i="27"/>
  <c r="C10167" i="27" s="1"/>
  <c r="D10166" i="27"/>
  <c r="B10166" i="27"/>
  <c r="C10166" i="27" s="1"/>
  <c r="D10165" i="27"/>
  <c r="C10165" i="27"/>
  <c r="B10165" i="27"/>
  <c r="D10164" i="27"/>
  <c r="B10164" i="27"/>
  <c r="C10164" i="27" s="1"/>
  <c r="D10163" i="27"/>
  <c r="B10163" i="27"/>
  <c r="C10163" i="27" s="1"/>
  <c r="D10162" i="27"/>
  <c r="B10162" i="27"/>
  <c r="C10162" i="27" s="1"/>
  <c r="D10161" i="27"/>
  <c r="B10161" i="27"/>
  <c r="C10161" i="27" s="1"/>
  <c r="D10160" i="27"/>
  <c r="B10160" i="27"/>
  <c r="C10160" i="27" s="1"/>
  <c r="D10159" i="27"/>
  <c r="C10159" i="27"/>
  <c r="B10159" i="27"/>
  <c r="D10158" i="27"/>
  <c r="B10158" i="27"/>
  <c r="C10158" i="27" s="1"/>
  <c r="D10157" i="27"/>
  <c r="B10157" i="27"/>
  <c r="C10157" i="27" s="1"/>
  <c r="D10156" i="27"/>
  <c r="B10156" i="27"/>
  <c r="C10156" i="27" s="1"/>
  <c r="D10155" i="27"/>
  <c r="B10155" i="27"/>
  <c r="C10155" i="27" s="1"/>
  <c r="D10154" i="27"/>
  <c r="B10154" i="27"/>
  <c r="C10154" i="27" s="1"/>
  <c r="D10153" i="27"/>
  <c r="B10153" i="27"/>
  <c r="C10153" i="27" s="1"/>
  <c r="D10152" i="27"/>
  <c r="C10152" i="27"/>
  <c r="B10152" i="27"/>
  <c r="D10151" i="27"/>
  <c r="B10151" i="27"/>
  <c r="C10151" i="27" s="1"/>
  <c r="D10150" i="27"/>
  <c r="B10150" i="27"/>
  <c r="C10150" i="27" s="1"/>
  <c r="D10149" i="27"/>
  <c r="C10149" i="27"/>
  <c r="B10149" i="27"/>
  <c r="D10148" i="27"/>
  <c r="B10148" i="27"/>
  <c r="C10148" i="27" s="1"/>
  <c r="D10147" i="27"/>
  <c r="B10147" i="27"/>
  <c r="C10147" i="27" s="1"/>
  <c r="D10146" i="27"/>
  <c r="B10146" i="27"/>
  <c r="C10146" i="27" s="1"/>
  <c r="D10145" i="27"/>
  <c r="B10145" i="27"/>
  <c r="C10145" i="27" s="1"/>
  <c r="D10144" i="27"/>
  <c r="B10144" i="27"/>
  <c r="C10144" i="27" s="1"/>
  <c r="D10143" i="27"/>
  <c r="C10143" i="27"/>
  <c r="B10143" i="27"/>
  <c r="D10142" i="27"/>
  <c r="B10142" i="27"/>
  <c r="C10142" i="27" s="1"/>
  <c r="D10141" i="27"/>
  <c r="C10141" i="27"/>
  <c r="B10141" i="27"/>
  <c r="D10140" i="27"/>
  <c r="B10140" i="27"/>
  <c r="C10140" i="27" s="1"/>
  <c r="D10139" i="27"/>
  <c r="B10139" i="27"/>
  <c r="C10139" i="27" s="1"/>
  <c r="D10138" i="27"/>
  <c r="B10138" i="27"/>
  <c r="C10138" i="27" s="1"/>
  <c r="D10137" i="27"/>
  <c r="B10137" i="27"/>
  <c r="C10137" i="27" s="1"/>
  <c r="D10136" i="27"/>
  <c r="C10136" i="27"/>
  <c r="B10136" i="27"/>
  <c r="D10135" i="27"/>
  <c r="B10135" i="27"/>
  <c r="C10135" i="27" s="1"/>
  <c r="D10134" i="27"/>
  <c r="C10134" i="27"/>
  <c r="B10134" i="27"/>
  <c r="D10133" i="27"/>
  <c r="B10133" i="27"/>
  <c r="C10133" i="27" s="1"/>
  <c r="D10132" i="27"/>
  <c r="B10132" i="27"/>
  <c r="C10132" i="27" s="1"/>
  <c r="D10131" i="27"/>
  <c r="C10131" i="27"/>
  <c r="B10131" i="27"/>
  <c r="D10130" i="27"/>
  <c r="B10130" i="27"/>
  <c r="C10130" i="27" s="1"/>
  <c r="D10129" i="27"/>
  <c r="B10129" i="27"/>
  <c r="C10129" i="27" s="1"/>
  <c r="D10128" i="27"/>
  <c r="B10128" i="27"/>
  <c r="C10128" i="27" s="1"/>
  <c r="D10127" i="27"/>
  <c r="C10127" i="27"/>
  <c r="B10127" i="27"/>
  <c r="D10126" i="27"/>
  <c r="B10126" i="27"/>
  <c r="C10126" i="27" s="1"/>
  <c r="D10125" i="27"/>
  <c r="B10125" i="27"/>
  <c r="C10125" i="27" s="1"/>
  <c r="D10124" i="27"/>
  <c r="B10124" i="27"/>
  <c r="C10124" i="27" s="1"/>
  <c r="D10123" i="27"/>
  <c r="B10123" i="27"/>
  <c r="C10123" i="27" s="1"/>
  <c r="D10122" i="27"/>
  <c r="B10122" i="27"/>
  <c r="C10122" i="27" s="1"/>
  <c r="D10121" i="27"/>
  <c r="B10121" i="27"/>
  <c r="C10121" i="27" s="1"/>
  <c r="D10120" i="27"/>
  <c r="B10120" i="27"/>
  <c r="C10120" i="27" s="1"/>
  <c r="D10119" i="27"/>
  <c r="B10119" i="27"/>
  <c r="C10119" i="27" s="1"/>
  <c r="D10118" i="27"/>
  <c r="B10118" i="27"/>
  <c r="C10118" i="27" s="1"/>
  <c r="D10117" i="27"/>
  <c r="C10117" i="27"/>
  <c r="B10117" i="27"/>
  <c r="D10116" i="27"/>
  <c r="B10116" i="27"/>
  <c r="C10116" i="27" s="1"/>
  <c r="D10115" i="27"/>
  <c r="B10115" i="27"/>
  <c r="C10115" i="27" s="1"/>
  <c r="D10114" i="27"/>
  <c r="B10114" i="27"/>
  <c r="C10114" i="27" s="1"/>
  <c r="D10113" i="27"/>
  <c r="B10113" i="27"/>
  <c r="C10113" i="27" s="1"/>
  <c r="D10112" i="27"/>
  <c r="B10112" i="27"/>
  <c r="C10112" i="27" s="1"/>
  <c r="D10111" i="27"/>
  <c r="C10111" i="27"/>
  <c r="B10111" i="27"/>
  <c r="D10110" i="27"/>
  <c r="B10110" i="27"/>
  <c r="C10110" i="27" s="1"/>
  <c r="D10109" i="27"/>
  <c r="B10109" i="27"/>
  <c r="C10109" i="27" s="1"/>
  <c r="D10108" i="27"/>
  <c r="B10108" i="27"/>
  <c r="C10108" i="27" s="1"/>
  <c r="D10107" i="27"/>
  <c r="B10107" i="27"/>
  <c r="C10107" i="27" s="1"/>
  <c r="D10106" i="27"/>
  <c r="B10106" i="27"/>
  <c r="C10106" i="27" s="1"/>
  <c r="D10105" i="27"/>
  <c r="B10105" i="27"/>
  <c r="C10105" i="27" s="1"/>
  <c r="D10104" i="27"/>
  <c r="C10104" i="27"/>
  <c r="B10104" i="27"/>
  <c r="D10103" i="27"/>
  <c r="B10103" i="27"/>
  <c r="C10103" i="27" s="1"/>
  <c r="D10102" i="27"/>
  <c r="B10102" i="27"/>
  <c r="C10102" i="27" s="1"/>
  <c r="D10101" i="27"/>
  <c r="C10101" i="27"/>
  <c r="B10101" i="27"/>
  <c r="D10100" i="27"/>
  <c r="B10100" i="27"/>
  <c r="C10100" i="27" s="1"/>
  <c r="D10099" i="27"/>
  <c r="B10099" i="27"/>
  <c r="C10099" i="27" s="1"/>
  <c r="D10098" i="27"/>
  <c r="B10098" i="27"/>
  <c r="C10098" i="27" s="1"/>
  <c r="D10097" i="27"/>
  <c r="B10097" i="27"/>
  <c r="C10097" i="27" s="1"/>
  <c r="D10096" i="27"/>
  <c r="B10096" i="27"/>
  <c r="C10096" i="27" s="1"/>
  <c r="D10095" i="27"/>
  <c r="C10095" i="27"/>
  <c r="B10095" i="27"/>
  <c r="D10094" i="27"/>
  <c r="C10094" i="27"/>
  <c r="B10094" i="27"/>
  <c r="D10093" i="27"/>
  <c r="B10093" i="27"/>
  <c r="C10093" i="27" s="1"/>
  <c r="D10092" i="27"/>
  <c r="B10092" i="27"/>
  <c r="C10092" i="27" s="1"/>
  <c r="D10091" i="27"/>
  <c r="C10091" i="27"/>
  <c r="B10091" i="27"/>
  <c r="D10090" i="27"/>
  <c r="B10090" i="27"/>
  <c r="C10090" i="27" s="1"/>
  <c r="D10089" i="27"/>
  <c r="B10089" i="27"/>
  <c r="C10089" i="27" s="1"/>
  <c r="D10088" i="27"/>
  <c r="C10088" i="27"/>
  <c r="B10088" i="27"/>
  <c r="D10087" i="27"/>
  <c r="B10087" i="27"/>
  <c r="C10087" i="27" s="1"/>
  <c r="D10086" i="27"/>
  <c r="C10086" i="27"/>
  <c r="B10086" i="27"/>
  <c r="D10085" i="27"/>
  <c r="C10085" i="27"/>
  <c r="B10085" i="27"/>
  <c r="D10084" i="27"/>
  <c r="B10084" i="27"/>
  <c r="C10084" i="27" s="1"/>
  <c r="D10083" i="27"/>
  <c r="C10083" i="27"/>
  <c r="B10083" i="27"/>
  <c r="D10082" i="27"/>
  <c r="B10082" i="27"/>
  <c r="C10082" i="27" s="1"/>
  <c r="D10081" i="27"/>
  <c r="B10081" i="27"/>
  <c r="C10081" i="27" s="1"/>
  <c r="D10080" i="27"/>
  <c r="B10080" i="27"/>
  <c r="C10080" i="27" s="1"/>
  <c r="D10079" i="27"/>
  <c r="B10079" i="27"/>
  <c r="C10079" i="27" s="1"/>
  <c r="D10078" i="27"/>
  <c r="C10078" i="27"/>
  <c r="B10078" i="27"/>
  <c r="D10077" i="27"/>
  <c r="B10077" i="27"/>
  <c r="C10077" i="27" s="1"/>
  <c r="D10076" i="27"/>
  <c r="B10076" i="27"/>
  <c r="C10076" i="27" s="1"/>
  <c r="D10075" i="27"/>
  <c r="C10075" i="27"/>
  <c r="B10075" i="27"/>
  <c r="D10074" i="27"/>
  <c r="B10074" i="27"/>
  <c r="C10074" i="27" s="1"/>
  <c r="D10073" i="27"/>
  <c r="B10073" i="27"/>
  <c r="C10073" i="27" s="1"/>
  <c r="D10072" i="27"/>
  <c r="C10072" i="27"/>
  <c r="B10072" i="27"/>
  <c r="D10071" i="27"/>
  <c r="B10071" i="27"/>
  <c r="C10071" i="27" s="1"/>
  <c r="D10070" i="27"/>
  <c r="B10070" i="27"/>
  <c r="C10070" i="27" s="1"/>
  <c r="D10069" i="27"/>
  <c r="C10069" i="27"/>
  <c r="B10069" i="27"/>
  <c r="D10068" i="27"/>
  <c r="B10068" i="27"/>
  <c r="C10068" i="27" s="1"/>
  <c r="D10067" i="27"/>
  <c r="B10067" i="27"/>
  <c r="C10067" i="27" s="1"/>
  <c r="D10066" i="27"/>
  <c r="B10066" i="27"/>
  <c r="C10066" i="27" s="1"/>
  <c r="D10065" i="27"/>
  <c r="B10065" i="27"/>
  <c r="C10065" i="27" s="1"/>
  <c r="D10064" i="27"/>
  <c r="B10064" i="27"/>
  <c r="C10064" i="27" s="1"/>
  <c r="D10063" i="27"/>
  <c r="C10063" i="27"/>
  <c r="B10063" i="27"/>
  <c r="D10062" i="27"/>
  <c r="B10062" i="27"/>
  <c r="C10062" i="27" s="1"/>
  <c r="D10061" i="27"/>
  <c r="B10061" i="27"/>
  <c r="C10061" i="27" s="1"/>
  <c r="D10060" i="27"/>
  <c r="B10060" i="27"/>
  <c r="C10060" i="27" s="1"/>
  <c r="D10059" i="27"/>
  <c r="B10059" i="27"/>
  <c r="C10059" i="27" s="1"/>
  <c r="D10058" i="27"/>
  <c r="B10058" i="27"/>
  <c r="C10058" i="27" s="1"/>
  <c r="D10057" i="27"/>
  <c r="B10057" i="27"/>
  <c r="C10057" i="27" s="1"/>
  <c r="D10056" i="27"/>
  <c r="B10056" i="27"/>
  <c r="C10056" i="27" s="1"/>
  <c r="D10055" i="27"/>
  <c r="C10055" i="27"/>
  <c r="B10055" i="27"/>
  <c r="D10054" i="27"/>
  <c r="B10054" i="27"/>
  <c r="C10054" i="27" s="1"/>
  <c r="D10053" i="27"/>
  <c r="C10053" i="27"/>
  <c r="B10053" i="27"/>
  <c r="D10052" i="27"/>
  <c r="B10052" i="27"/>
  <c r="C10052" i="27" s="1"/>
  <c r="D10051" i="27"/>
  <c r="B10051" i="27"/>
  <c r="C10051" i="27" s="1"/>
  <c r="D10050" i="27"/>
  <c r="B10050" i="27"/>
  <c r="C10050" i="27" s="1"/>
  <c r="D10049" i="27"/>
  <c r="B10049" i="27"/>
  <c r="C10049" i="27" s="1"/>
  <c r="D10048" i="27"/>
  <c r="B10048" i="27"/>
  <c r="C10048" i="27" s="1"/>
  <c r="D10047" i="27"/>
  <c r="B10047" i="27"/>
  <c r="C10047" i="27" s="1"/>
  <c r="D10046" i="27"/>
  <c r="B10046" i="27"/>
  <c r="C10046" i="27" s="1"/>
  <c r="D10045" i="27"/>
  <c r="B10045" i="27"/>
  <c r="C10045" i="27" s="1"/>
  <c r="D10044" i="27"/>
  <c r="B10044" i="27"/>
  <c r="C10044" i="27" s="1"/>
  <c r="D10043" i="27"/>
  <c r="B10043" i="27"/>
  <c r="C10043" i="27" s="1"/>
  <c r="D10042" i="27"/>
  <c r="B10042" i="27"/>
  <c r="C10042" i="27" s="1"/>
  <c r="D10041" i="27"/>
  <c r="B10041" i="27"/>
  <c r="C10041" i="27" s="1"/>
  <c r="D10040" i="27"/>
  <c r="C10040" i="27"/>
  <c r="B10040" i="27"/>
  <c r="D10039" i="27"/>
  <c r="C10039" i="27"/>
  <c r="B10039" i="27"/>
  <c r="D10038" i="27"/>
  <c r="B10038" i="27"/>
  <c r="C10038" i="27" s="1"/>
  <c r="D10037" i="27"/>
  <c r="C10037" i="27"/>
  <c r="B10037" i="27"/>
  <c r="D10036" i="27"/>
  <c r="B10036" i="27"/>
  <c r="C10036" i="27" s="1"/>
  <c r="D10035" i="27"/>
  <c r="B10035" i="27"/>
  <c r="C10035" i="27" s="1"/>
  <c r="D10034" i="27"/>
  <c r="B10034" i="27"/>
  <c r="C10034" i="27" s="1"/>
  <c r="D10033" i="27"/>
  <c r="B10033" i="27"/>
  <c r="C10033" i="27" s="1"/>
  <c r="D10032" i="27"/>
  <c r="C10032" i="27"/>
  <c r="B10032" i="27"/>
  <c r="D10031" i="27"/>
  <c r="B10031" i="27"/>
  <c r="C10031" i="27" s="1"/>
  <c r="D10030" i="27"/>
  <c r="B10030" i="27"/>
  <c r="C10030" i="27" s="1"/>
  <c r="D10029" i="27"/>
  <c r="C10029" i="27"/>
  <c r="B10029" i="27"/>
  <c r="D10028" i="27"/>
  <c r="B10028" i="27"/>
  <c r="C10028" i="27" s="1"/>
  <c r="D10027" i="27"/>
  <c r="B10027" i="27"/>
  <c r="C10027" i="27" s="1"/>
  <c r="D10026" i="27"/>
  <c r="B10026" i="27"/>
  <c r="C10026" i="27" s="1"/>
  <c r="D10025" i="27"/>
  <c r="B10025" i="27"/>
  <c r="C10025" i="27" s="1"/>
  <c r="D10024" i="27"/>
  <c r="B10024" i="27"/>
  <c r="C10024" i="27" s="1"/>
  <c r="D10023" i="27"/>
  <c r="C10023" i="27"/>
  <c r="B10023" i="27"/>
  <c r="D10022" i="27"/>
  <c r="C10022" i="27"/>
  <c r="B10022" i="27"/>
  <c r="D10021" i="27"/>
  <c r="C10021" i="27"/>
  <c r="B10021" i="27"/>
  <c r="D10020" i="27"/>
  <c r="B10020" i="27"/>
  <c r="C10020" i="27" s="1"/>
  <c r="D10019" i="27"/>
  <c r="C10019" i="27"/>
  <c r="B10019" i="27"/>
  <c r="D10018" i="27"/>
  <c r="B10018" i="27"/>
  <c r="C10018" i="27" s="1"/>
  <c r="D10017" i="27"/>
  <c r="B10017" i="27"/>
  <c r="C10017" i="27" s="1"/>
  <c r="D10016" i="27"/>
  <c r="B10016" i="27"/>
  <c r="C10016" i="27" s="1"/>
  <c r="D10015" i="27"/>
  <c r="B10015" i="27"/>
  <c r="C10015" i="27" s="1"/>
  <c r="D10014" i="27"/>
  <c r="C10014" i="27"/>
  <c r="B10014" i="27"/>
  <c r="D10013" i="27"/>
  <c r="C10013" i="27"/>
  <c r="B10013" i="27"/>
  <c r="D10012" i="27"/>
  <c r="B10012" i="27"/>
  <c r="C10012" i="27" s="1"/>
  <c r="D10011" i="27"/>
  <c r="C10011" i="27"/>
  <c r="B10011" i="27"/>
  <c r="D10010" i="27"/>
  <c r="B10010" i="27"/>
  <c r="C10010" i="27" s="1"/>
  <c r="D10009" i="27"/>
  <c r="B10009" i="27"/>
  <c r="C10009" i="27" s="1"/>
  <c r="D10008" i="27"/>
  <c r="B10008" i="27"/>
  <c r="C10008" i="27" s="1"/>
  <c r="D10007" i="27"/>
  <c r="C10007" i="27"/>
  <c r="B10007" i="27"/>
  <c r="D10006" i="27"/>
  <c r="B10006" i="27"/>
  <c r="C10006" i="27" s="1"/>
  <c r="D10005" i="27"/>
  <c r="B10005" i="27"/>
  <c r="C10005" i="27" s="1"/>
  <c r="D10004" i="27"/>
  <c r="B10004" i="27"/>
  <c r="C10004" i="27" s="1"/>
  <c r="D10003" i="27"/>
  <c r="B10003" i="27"/>
  <c r="C10003" i="27" s="1"/>
  <c r="D10002" i="27"/>
  <c r="B10002" i="27"/>
  <c r="C10002" i="27" s="1"/>
  <c r="D10001" i="27"/>
  <c r="B10001" i="27"/>
  <c r="C10001" i="27" s="1"/>
  <c r="D10000" i="27"/>
  <c r="B10000" i="27"/>
  <c r="C10000" i="27" s="1"/>
  <c r="D9999" i="27"/>
  <c r="B9999" i="27"/>
  <c r="C9999" i="27" s="1"/>
  <c r="D9998" i="27"/>
  <c r="B9998" i="27"/>
  <c r="C9998" i="27" s="1"/>
  <c r="D9997" i="27"/>
  <c r="C9997" i="27"/>
  <c r="B9997" i="27"/>
  <c r="D9996" i="27"/>
  <c r="B9996" i="27"/>
  <c r="C9996" i="27" s="1"/>
  <c r="D9995" i="27"/>
  <c r="B9995" i="27"/>
  <c r="C9995" i="27" s="1"/>
  <c r="D9994" i="27"/>
  <c r="B9994" i="27"/>
  <c r="C9994" i="27" s="1"/>
  <c r="D9993" i="27"/>
  <c r="B9993" i="27"/>
  <c r="C9993" i="27" s="1"/>
  <c r="D9992" i="27"/>
  <c r="B9992" i="27"/>
  <c r="C9992" i="27" s="1"/>
  <c r="D9991" i="27"/>
  <c r="B9991" i="27"/>
  <c r="C9991" i="27" s="1"/>
  <c r="D9990" i="27"/>
  <c r="C9990" i="27"/>
  <c r="B9990" i="27"/>
  <c r="D9989" i="27"/>
  <c r="B9989" i="27"/>
  <c r="C9989" i="27" s="1"/>
  <c r="D9988" i="27"/>
  <c r="B9988" i="27"/>
  <c r="C9988" i="27" s="1"/>
  <c r="D9987" i="27"/>
  <c r="C9987" i="27"/>
  <c r="B9987" i="27"/>
  <c r="D9986" i="27"/>
  <c r="B9986" i="27"/>
  <c r="C9986" i="27" s="1"/>
  <c r="D9985" i="27"/>
  <c r="B9985" i="27"/>
  <c r="C9985" i="27" s="1"/>
  <c r="D9984" i="27"/>
  <c r="B9984" i="27"/>
  <c r="C9984" i="27" s="1"/>
  <c r="D9983" i="27"/>
  <c r="B9983" i="27"/>
  <c r="C9983" i="27" s="1"/>
  <c r="D9982" i="27"/>
  <c r="B9982" i="27"/>
  <c r="C9982" i="27" s="1"/>
  <c r="D9981" i="27"/>
  <c r="C9981" i="27"/>
  <c r="B9981" i="27"/>
  <c r="D9980" i="27"/>
  <c r="B9980" i="27"/>
  <c r="C9980" i="27" s="1"/>
  <c r="D9979" i="27"/>
  <c r="B9979" i="27"/>
  <c r="C9979" i="27" s="1"/>
  <c r="D9978" i="27"/>
  <c r="B9978" i="27"/>
  <c r="C9978" i="27" s="1"/>
  <c r="D9977" i="27"/>
  <c r="B9977" i="27"/>
  <c r="C9977" i="27" s="1"/>
  <c r="D9976" i="27"/>
  <c r="C9976" i="27"/>
  <c r="B9976" i="27"/>
  <c r="D9975" i="27"/>
  <c r="B9975" i="27"/>
  <c r="C9975" i="27" s="1"/>
  <c r="D9974" i="27"/>
  <c r="B9974" i="27"/>
  <c r="C9974" i="27" s="1"/>
  <c r="D9973" i="27"/>
  <c r="B9973" i="27"/>
  <c r="C9973" i="27" s="1"/>
  <c r="D9972" i="27"/>
  <c r="B9972" i="27"/>
  <c r="C9972" i="27" s="1"/>
  <c r="D9971" i="27"/>
  <c r="B9971" i="27"/>
  <c r="C9971" i="27" s="1"/>
  <c r="D9970" i="27"/>
  <c r="B9970" i="27"/>
  <c r="C9970" i="27" s="1"/>
  <c r="D9969" i="27"/>
  <c r="B9969" i="27"/>
  <c r="C9969" i="27" s="1"/>
  <c r="D9968" i="27"/>
  <c r="C9968" i="27"/>
  <c r="B9968" i="27"/>
  <c r="D9967" i="27"/>
  <c r="C9967" i="27"/>
  <c r="B9967" i="27"/>
  <c r="D9966" i="27"/>
  <c r="B9966" i="27"/>
  <c r="C9966" i="27" s="1"/>
  <c r="D9965" i="27"/>
  <c r="C9965" i="27"/>
  <c r="B9965" i="27"/>
  <c r="D9964" i="27"/>
  <c r="B9964" i="27"/>
  <c r="C9964" i="27" s="1"/>
  <c r="D9963" i="27"/>
  <c r="B9963" i="27"/>
  <c r="C9963" i="27" s="1"/>
  <c r="D9962" i="27"/>
  <c r="B9962" i="27"/>
  <c r="C9962" i="27" s="1"/>
  <c r="D9961" i="27"/>
  <c r="B9961" i="27"/>
  <c r="C9961" i="27" s="1"/>
  <c r="D9960" i="27"/>
  <c r="C9960" i="27"/>
  <c r="B9960" i="27"/>
  <c r="D9959" i="27"/>
  <c r="B9959" i="27"/>
  <c r="C9959" i="27" s="1"/>
  <c r="D9958" i="27"/>
  <c r="C9958" i="27"/>
  <c r="B9958" i="27"/>
  <c r="D9957" i="27"/>
  <c r="C9957" i="27"/>
  <c r="B9957" i="27"/>
  <c r="D9956" i="27"/>
  <c r="B9956" i="27"/>
  <c r="C9956" i="27" s="1"/>
  <c r="D9955" i="27"/>
  <c r="C9955" i="27"/>
  <c r="B9955" i="27"/>
  <c r="D9954" i="27"/>
  <c r="B9954" i="27"/>
  <c r="C9954" i="27" s="1"/>
  <c r="D9953" i="27"/>
  <c r="B9953" i="27"/>
  <c r="C9953" i="27" s="1"/>
  <c r="D9952" i="27"/>
  <c r="B9952" i="27"/>
  <c r="C9952" i="27" s="1"/>
  <c r="D9951" i="27"/>
  <c r="C9951" i="27"/>
  <c r="B9951" i="27"/>
  <c r="D9950" i="27"/>
  <c r="B9950" i="27"/>
  <c r="C9950" i="27" s="1"/>
  <c r="D9949" i="27"/>
  <c r="C9949" i="27"/>
  <c r="B9949" i="27"/>
  <c r="D9948" i="27"/>
  <c r="B9948" i="27"/>
  <c r="C9948" i="27" s="1"/>
  <c r="D9947" i="27"/>
  <c r="B9947" i="27"/>
  <c r="C9947" i="27" s="1"/>
  <c r="D9946" i="27"/>
  <c r="B9946" i="27"/>
  <c r="C9946" i="27" s="1"/>
  <c r="D9945" i="27"/>
  <c r="B9945" i="27"/>
  <c r="C9945" i="27" s="1"/>
  <c r="D9944" i="27"/>
  <c r="C9944" i="27"/>
  <c r="B9944" i="27"/>
  <c r="D9943" i="27"/>
  <c r="B9943" i="27"/>
  <c r="C9943" i="27" s="1"/>
  <c r="D9942" i="27"/>
  <c r="C9942" i="27"/>
  <c r="B9942" i="27"/>
  <c r="D9941" i="27"/>
  <c r="B9941" i="27"/>
  <c r="C9941" i="27" s="1"/>
  <c r="D9940" i="27"/>
  <c r="B9940" i="27"/>
  <c r="C9940" i="27" s="1"/>
  <c r="D9939" i="27"/>
  <c r="C9939" i="27"/>
  <c r="B9939" i="27"/>
  <c r="D9938" i="27"/>
  <c r="B9938" i="27"/>
  <c r="C9938" i="27" s="1"/>
  <c r="D9937" i="27"/>
  <c r="B9937" i="27"/>
  <c r="C9937" i="27" s="1"/>
  <c r="D9936" i="27"/>
  <c r="B9936" i="27"/>
  <c r="C9936" i="27" s="1"/>
  <c r="D9935" i="27"/>
  <c r="C9935" i="27"/>
  <c r="B9935" i="27"/>
  <c r="D9934" i="27"/>
  <c r="B9934" i="27"/>
  <c r="C9934" i="27" s="1"/>
  <c r="D9933" i="27"/>
  <c r="B9933" i="27"/>
  <c r="C9933" i="27" s="1"/>
  <c r="D9932" i="27"/>
  <c r="B9932" i="27"/>
  <c r="C9932" i="27" s="1"/>
  <c r="D9931" i="27"/>
  <c r="B9931" i="27"/>
  <c r="C9931" i="27" s="1"/>
  <c r="D9930" i="27"/>
  <c r="B9930" i="27"/>
  <c r="C9930" i="27" s="1"/>
  <c r="D9929" i="27"/>
  <c r="B9929" i="27"/>
  <c r="C9929" i="27" s="1"/>
  <c r="D9928" i="27"/>
  <c r="B9928" i="27"/>
  <c r="C9928" i="27" s="1"/>
  <c r="D9927" i="27"/>
  <c r="B9927" i="27"/>
  <c r="C9927" i="27" s="1"/>
  <c r="D9926" i="27"/>
  <c r="C9926" i="27"/>
  <c r="B9926" i="27"/>
  <c r="D9925" i="27"/>
  <c r="C9925" i="27"/>
  <c r="B9925" i="27"/>
  <c r="D9924" i="27"/>
  <c r="B9924" i="27"/>
  <c r="C9924" i="27" s="1"/>
  <c r="D9923" i="27"/>
  <c r="C9923" i="27"/>
  <c r="B9923" i="27"/>
  <c r="D9922" i="27"/>
  <c r="B9922" i="27"/>
  <c r="C9922" i="27" s="1"/>
  <c r="D9921" i="27"/>
  <c r="B9921" i="27"/>
  <c r="C9921" i="27" s="1"/>
  <c r="D9920" i="27"/>
  <c r="B9920" i="27"/>
  <c r="C9920" i="27" s="1"/>
  <c r="D9919" i="27"/>
  <c r="B9919" i="27"/>
  <c r="C9919" i="27" s="1"/>
  <c r="D9918" i="27"/>
  <c r="B9918" i="27"/>
  <c r="C9918" i="27" s="1"/>
  <c r="D9917" i="27"/>
  <c r="B9917" i="27"/>
  <c r="C9917" i="27" s="1"/>
  <c r="D9916" i="27"/>
  <c r="C9916" i="27"/>
  <c r="B9916" i="27"/>
  <c r="D9915" i="27"/>
  <c r="C9915" i="27"/>
  <c r="B9915" i="27"/>
  <c r="D9914" i="27"/>
  <c r="B9914" i="27"/>
  <c r="C9914" i="27" s="1"/>
  <c r="D9913" i="27"/>
  <c r="B9913" i="27"/>
  <c r="C9913" i="27" s="1"/>
  <c r="D9912" i="27"/>
  <c r="B9912" i="27"/>
  <c r="C9912" i="27" s="1"/>
  <c r="D9911" i="27"/>
  <c r="B9911" i="27"/>
  <c r="C9911" i="27" s="1"/>
  <c r="D9910" i="27"/>
  <c r="B9910" i="27"/>
  <c r="C9910" i="27" s="1"/>
  <c r="D9909" i="27"/>
  <c r="C9909" i="27"/>
  <c r="B9909" i="27"/>
  <c r="D9908" i="27"/>
  <c r="B9908" i="27"/>
  <c r="C9908" i="27" s="1"/>
  <c r="D9907" i="27"/>
  <c r="B9907" i="27"/>
  <c r="C9907" i="27" s="1"/>
  <c r="D9906" i="27"/>
  <c r="B9906" i="27"/>
  <c r="C9906" i="27" s="1"/>
  <c r="D9905" i="27"/>
  <c r="B9905" i="27"/>
  <c r="C9905" i="27" s="1"/>
  <c r="D9904" i="27"/>
  <c r="B9904" i="27"/>
  <c r="C9904" i="27" s="1"/>
  <c r="D9903" i="27"/>
  <c r="B9903" i="27"/>
  <c r="C9903" i="27" s="1"/>
  <c r="D9902" i="27"/>
  <c r="C9902" i="27"/>
  <c r="B9902" i="27"/>
  <c r="D9901" i="27"/>
  <c r="C9901" i="27"/>
  <c r="B9901" i="27"/>
  <c r="D9900" i="27"/>
  <c r="B9900" i="27"/>
  <c r="C9900" i="27" s="1"/>
  <c r="D9899" i="27"/>
  <c r="C9899" i="27"/>
  <c r="B9899" i="27"/>
  <c r="D9898" i="27"/>
  <c r="B9898" i="27"/>
  <c r="C9898" i="27" s="1"/>
  <c r="D9897" i="27"/>
  <c r="B9897" i="27"/>
  <c r="C9897" i="27" s="1"/>
  <c r="D9896" i="27"/>
  <c r="B9896" i="27"/>
  <c r="C9896" i="27" s="1"/>
  <c r="D9895" i="27"/>
  <c r="C9895" i="27"/>
  <c r="B9895" i="27"/>
  <c r="D9894" i="27"/>
  <c r="B9894" i="27"/>
  <c r="C9894" i="27" s="1"/>
  <c r="D9893" i="27"/>
  <c r="B9893" i="27"/>
  <c r="C9893" i="27" s="1"/>
  <c r="D9892" i="27"/>
  <c r="B9892" i="27"/>
  <c r="C9892" i="27" s="1"/>
  <c r="D9891" i="27"/>
  <c r="B9891" i="27"/>
  <c r="C9891" i="27" s="1"/>
  <c r="D9890" i="27"/>
  <c r="B9890" i="27"/>
  <c r="C9890" i="27" s="1"/>
  <c r="D9889" i="27"/>
  <c r="B9889" i="27"/>
  <c r="C9889" i="27" s="1"/>
  <c r="D9888" i="27"/>
  <c r="B9888" i="27"/>
  <c r="C9888" i="27" s="1"/>
  <c r="D9887" i="27"/>
  <c r="B9887" i="27"/>
  <c r="C9887" i="27" s="1"/>
  <c r="D9886" i="27"/>
  <c r="B9886" i="27"/>
  <c r="C9886" i="27" s="1"/>
  <c r="D9885" i="27"/>
  <c r="C9885" i="27"/>
  <c r="B9885" i="27"/>
  <c r="D9884" i="27"/>
  <c r="B9884" i="27"/>
  <c r="C9884" i="27" s="1"/>
  <c r="D9883" i="27"/>
  <c r="B9883" i="27"/>
  <c r="C9883" i="27" s="1"/>
  <c r="D9882" i="27"/>
  <c r="C9882" i="27"/>
  <c r="B9882" i="27"/>
  <c r="D9881" i="27"/>
  <c r="B9881" i="27"/>
  <c r="C9881" i="27" s="1"/>
  <c r="D9880" i="27"/>
  <c r="B9880" i="27"/>
  <c r="C9880" i="27" s="1"/>
  <c r="D9879" i="27"/>
  <c r="C9879" i="27"/>
  <c r="B9879" i="27"/>
  <c r="D9878" i="27"/>
  <c r="B9878" i="27"/>
  <c r="C9878" i="27" s="1"/>
  <c r="D9877" i="27"/>
  <c r="C9877" i="27"/>
  <c r="B9877" i="27"/>
  <c r="D9876" i="27"/>
  <c r="B9876" i="27"/>
  <c r="C9876" i="27" s="1"/>
  <c r="D9875" i="27"/>
  <c r="B9875" i="27"/>
  <c r="C9875" i="27" s="1"/>
  <c r="D9874" i="27"/>
  <c r="C9874" i="27"/>
  <c r="B9874" i="27"/>
  <c r="D9873" i="27"/>
  <c r="B9873" i="27"/>
  <c r="C9873" i="27" s="1"/>
  <c r="D9872" i="27"/>
  <c r="B9872" i="27"/>
  <c r="C9872" i="27" s="1"/>
  <c r="D9871" i="27"/>
  <c r="C9871" i="27"/>
  <c r="B9871" i="27"/>
  <c r="D9870" i="27"/>
  <c r="B9870" i="27"/>
  <c r="C9870" i="27" s="1"/>
  <c r="D9869" i="27"/>
  <c r="B9869" i="27"/>
  <c r="C9869" i="27" s="1"/>
  <c r="D9868" i="27"/>
  <c r="B9868" i="27"/>
  <c r="C9868" i="27" s="1"/>
  <c r="D9867" i="27"/>
  <c r="B9867" i="27"/>
  <c r="C9867" i="27" s="1"/>
  <c r="D9866" i="27"/>
  <c r="B9866" i="27"/>
  <c r="C9866" i="27" s="1"/>
  <c r="D9865" i="27"/>
  <c r="B9865" i="27"/>
  <c r="C9865" i="27" s="1"/>
  <c r="D9864" i="27"/>
  <c r="B9864" i="27"/>
  <c r="C9864" i="27" s="1"/>
  <c r="D9863" i="27"/>
  <c r="C9863" i="27"/>
  <c r="B9863" i="27"/>
  <c r="D9862" i="27"/>
  <c r="B9862" i="27"/>
  <c r="C9862" i="27" s="1"/>
  <c r="D9861" i="27"/>
  <c r="C9861" i="27"/>
  <c r="B9861" i="27"/>
  <c r="D9860" i="27"/>
  <c r="C9860" i="27"/>
  <c r="B9860" i="27"/>
  <c r="D9859" i="27"/>
  <c r="B9859" i="27"/>
  <c r="C9859" i="27" s="1"/>
  <c r="D9858" i="27"/>
  <c r="C9858" i="27"/>
  <c r="B9858" i="27"/>
  <c r="D9857" i="27"/>
  <c r="C9857" i="27"/>
  <c r="B9857" i="27"/>
  <c r="D9856" i="27"/>
  <c r="B9856" i="27"/>
  <c r="C9856" i="27" s="1"/>
  <c r="D9855" i="27"/>
  <c r="B9855" i="27"/>
  <c r="C9855" i="27" s="1"/>
  <c r="D9854" i="27"/>
  <c r="B9854" i="27"/>
  <c r="C9854" i="27" s="1"/>
  <c r="D9853" i="27"/>
  <c r="C9853" i="27"/>
  <c r="B9853" i="27"/>
  <c r="D9852" i="27"/>
  <c r="B9852" i="27"/>
  <c r="C9852" i="27" s="1"/>
  <c r="D9851" i="27"/>
  <c r="C9851" i="27"/>
  <c r="B9851" i="27"/>
  <c r="D9850" i="27"/>
  <c r="B9850" i="27"/>
  <c r="C9850" i="27" s="1"/>
  <c r="D9849" i="27"/>
  <c r="B9849" i="27"/>
  <c r="C9849" i="27" s="1"/>
  <c r="D9848" i="27"/>
  <c r="B9848" i="27"/>
  <c r="C9848" i="27" s="1"/>
  <c r="D9847" i="27"/>
  <c r="B9847" i="27"/>
  <c r="C9847" i="27" s="1"/>
  <c r="D9846" i="27"/>
  <c r="B9846" i="27"/>
  <c r="C9846" i="27" s="1"/>
  <c r="D9845" i="27"/>
  <c r="C9845" i="27"/>
  <c r="B9845" i="27"/>
  <c r="D9844" i="27"/>
  <c r="B9844" i="27"/>
  <c r="C9844" i="27" s="1"/>
  <c r="D9843" i="27"/>
  <c r="B9843" i="27"/>
  <c r="C9843" i="27" s="1"/>
  <c r="D9842" i="27"/>
  <c r="C9842" i="27"/>
  <c r="B9842" i="27"/>
  <c r="D9841" i="27"/>
  <c r="B9841" i="27"/>
  <c r="C9841" i="27" s="1"/>
  <c r="D9840" i="27"/>
  <c r="B9840" i="27"/>
  <c r="C9840" i="27" s="1"/>
  <c r="D9839" i="27"/>
  <c r="B9839" i="27"/>
  <c r="C9839" i="27" s="1"/>
  <c r="D9838" i="27"/>
  <c r="B9838" i="27"/>
  <c r="C9838" i="27" s="1"/>
  <c r="D9837" i="27"/>
  <c r="B9837" i="27"/>
  <c r="C9837" i="27" s="1"/>
  <c r="D9836" i="27"/>
  <c r="C9836" i="27"/>
  <c r="B9836" i="27"/>
  <c r="D9835" i="27"/>
  <c r="C9835" i="27"/>
  <c r="B9835" i="27"/>
  <c r="D9834" i="27"/>
  <c r="B9834" i="27"/>
  <c r="C9834" i="27" s="1"/>
  <c r="D9833" i="27"/>
  <c r="C9833" i="27"/>
  <c r="B9833" i="27"/>
  <c r="D9832" i="27"/>
  <c r="B9832" i="27"/>
  <c r="C9832" i="27" s="1"/>
  <c r="D9831" i="27"/>
  <c r="B9831" i="27"/>
  <c r="C9831" i="27" s="1"/>
  <c r="D9830" i="27"/>
  <c r="B9830" i="27"/>
  <c r="C9830" i="27" s="1"/>
  <c r="D9829" i="27"/>
  <c r="C9829" i="27"/>
  <c r="B9829" i="27"/>
  <c r="D9828" i="27"/>
  <c r="B9828" i="27"/>
  <c r="C9828" i="27" s="1"/>
  <c r="D9827" i="27"/>
  <c r="C9827" i="27"/>
  <c r="B9827" i="27"/>
  <c r="D9826" i="27"/>
  <c r="C9826" i="27"/>
  <c r="B9826" i="27"/>
  <c r="D9825" i="27"/>
  <c r="B9825" i="27"/>
  <c r="C9825" i="27" s="1"/>
  <c r="D9824" i="27"/>
  <c r="B9824" i="27"/>
  <c r="C9824" i="27" s="1"/>
  <c r="D9823" i="27"/>
  <c r="B9823" i="27"/>
  <c r="C9823" i="27" s="1"/>
  <c r="D9822" i="27"/>
  <c r="B9822" i="27"/>
  <c r="C9822" i="27" s="1"/>
  <c r="D9821" i="27"/>
  <c r="B9821" i="27"/>
  <c r="C9821" i="27" s="1"/>
  <c r="D9820" i="27"/>
  <c r="B9820" i="27"/>
  <c r="C9820" i="27" s="1"/>
  <c r="D9819" i="27"/>
  <c r="B9819" i="27"/>
  <c r="C9819" i="27" s="1"/>
  <c r="D9818" i="27"/>
  <c r="B9818" i="27"/>
  <c r="C9818" i="27" s="1"/>
  <c r="D9817" i="27"/>
  <c r="C9817" i="27"/>
  <c r="B9817" i="27"/>
  <c r="D9816" i="27"/>
  <c r="B9816" i="27"/>
  <c r="C9816" i="27" s="1"/>
  <c r="D9815" i="27"/>
  <c r="B9815" i="27"/>
  <c r="C9815" i="27" s="1"/>
  <c r="D9814" i="27"/>
  <c r="B9814" i="27"/>
  <c r="C9814" i="27" s="1"/>
  <c r="D9813" i="27"/>
  <c r="C9813" i="27"/>
  <c r="B9813" i="27"/>
  <c r="D9812" i="27"/>
  <c r="B9812" i="27"/>
  <c r="C9812" i="27" s="1"/>
  <c r="D9811" i="27"/>
  <c r="C9811" i="27"/>
  <c r="B9811" i="27"/>
  <c r="D9810" i="27"/>
  <c r="C9810" i="27"/>
  <c r="B9810" i="27"/>
  <c r="D9809" i="27"/>
  <c r="B9809" i="27"/>
  <c r="C9809" i="27" s="1"/>
  <c r="D9808" i="27"/>
  <c r="B9808" i="27"/>
  <c r="C9808" i="27" s="1"/>
  <c r="D9807" i="27"/>
  <c r="B9807" i="27"/>
  <c r="C9807" i="27" s="1"/>
  <c r="D9806" i="27"/>
  <c r="B9806" i="27"/>
  <c r="C9806" i="27" s="1"/>
  <c r="D9805" i="27"/>
  <c r="B9805" i="27"/>
  <c r="C9805" i="27" s="1"/>
  <c r="D9804" i="27"/>
  <c r="B9804" i="27"/>
  <c r="C9804" i="27" s="1"/>
  <c r="D9803" i="27"/>
  <c r="B9803" i="27"/>
  <c r="C9803" i="27" s="1"/>
  <c r="D9802" i="27"/>
  <c r="B9802" i="27"/>
  <c r="C9802" i="27" s="1"/>
  <c r="D9801" i="27"/>
  <c r="C9801" i="27"/>
  <c r="B9801" i="27"/>
  <c r="D9800" i="27"/>
  <c r="B9800" i="27"/>
  <c r="C9800" i="27" s="1"/>
  <c r="D9799" i="27"/>
  <c r="B9799" i="27"/>
  <c r="C9799" i="27" s="1"/>
  <c r="D9798" i="27"/>
  <c r="B9798" i="27"/>
  <c r="C9798" i="27" s="1"/>
  <c r="D9797" i="27"/>
  <c r="B9797" i="27"/>
  <c r="C9797" i="27" s="1"/>
  <c r="D9796" i="27"/>
  <c r="B9796" i="27"/>
  <c r="C9796" i="27" s="1"/>
  <c r="D9795" i="27"/>
  <c r="C9795" i="27"/>
  <c r="B9795" i="27"/>
  <c r="D9794" i="27"/>
  <c r="B9794" i="27"/>
  <c r="C9794" i="27" s="1"/>
  <c r="D9793" i="27"/>
  <c r="C9793" i="27"/>
  <c r="B9793" i="27"/>
  <c r="D9792" i="27"/>
  <c r="B9792" i="27"/>
  <c r="C9792" i="27" s="1"/>
  <c r="D9791" i="27"/>
  <c r="B9791" i="27"/>
  <c r="C9791" i="27" s="1"/>
  <c r="D9790" i="27"/>
  <c r="B9790" i="27"/>
  <c r="C9790" i="27" s="1"/>
  <c r="D9789" i="27"/>
  <c r="B9789" i="27"/>
  <c r="C9789" i="27" s="1"/>
  <c r="D9788" i="27"/>
  <c r="B9788" i="27"/>
  <c r="C9788" i="27" s="1"/>
  <c r="D9787" i="27"/>
  <c r="B9787" i="27"/>
  <c r="C9787" i="27" s="1"/>
  <c r="D9786" i="27"/>
  <c r="C9786" i="27"/>
  <c r="B9786" i="27"/>
  <c r="D9785" i="27"/>
  <c r="C9785" i="27"/>
  <c r="B9785" i="27"/>
  <c r="D9784" i="27"/>
  <c r="B9784" i="27"/>
  <c r="C9784" i="27" s="1"/>
  <c r="D9783" i="27"/>
  <c r="B9783" i="27"/>
  <c r="C9783" i="27" s="1"/>
  <c r="D9782" i="27"/>
  <c r="B9782" i="27"/>
  <c r="C9782" i="27" s="1"/>
  <c r="D9781" i="27"/>
  <c r="B9781" i="27"/>
  <c r="C9781" i="27" s="1"/>
  <c r="D9780" i="27"/>
  <c r="B9780" i="27"/>
  <c r="C9780" i="27" s="1"/>
  <c r="D9779" i="27"/>
  <c r="C9779" i="27"/>
  <c r="B9779" i="27"/>
  <c r="D9778" i="27"/>
  <c r="B9778" i="27"/>
  <c r="C9778" i="27" s="1"/>
  <c r="D9777" i="27"/>
  <c r="B9777" i="27"/>
  <c r="C9777" i="27" s="1"/>
  <c r="D9776" i="27"/>
  <c r="B9776" i="27"/>
  <c r="C9776" i="27" s="1"/>
  <c r="D9775" i="27"/>
  <c r="B9775" i="27"/>
  <c r="C9775" i="27" s="1"/>
  <c r="D9774" i="27"/>
  <c r="B9774" i="27"/>
  <c r="C9774" i="27" s="1"/>
  <c r="D9773" i="27"/>
  <c r="C9773" i="27"/>
  <c r="B9773" i="27"/>
  <c r="D9772" i="27"/>
  <c r="B9772" i="27"/>
  <c r="C9772" i="27" s="1"/>
  <c r="D9771" i="27"/>
  <c r="B9771" i="27"/>
  <c r="C9771" i="27" s="1"/>
  <c r="D9770" i="27"/>
  <c r="B9770" i="27"/>
  <c r="C9770" i="27" s="1"/>
  <c r="D9769" i="27"/>
  <c r="C9769" i="27"/>
  <c r="B9769" i="27"/>
  <c r="D9768" i="27"/>
  <c r="B9768" i="27"/>
  <c r="C9768" i="27" s="1"/>
  <c r="D9767" i="27"/>
  <c r="B9767" i="27"/>
  <c r="C9767" i="27" s="1"/>
  <c r="D9766" i="27"/>
  <c r="B9766" i="27"/>
  <c r="C9766" i="27" s="1"/>
  <c r="D9765" i="27"/>
  <c r="B9765" i="27"/>
  <c r="C9765" i="27" s="1"/>
  <c r="D9764" i="27"/>
  <c r="B9764" i="27"/>
  <c r="C9764" i="27" s="1"/>
  <c r="D9763" i="27"/>
  <c r="B9763" i="27"/>
  <c r="C9763" i="27" s="1"/>
  <c r="D9762" i="27"/>
  <c r="B9762" i="27"/>
  <c r="C9762" i="27" s="1"/>
  <c r="D9761" i="27"/>
  <c r="C9761" i="27"/>
  <c r="B9761" i="27"/>
  <c r="D9760" i="27"/>
  <c r="B9760" i="27"/>
  <c r="C9760" i="27" s="1"/>
  <c r="D9759" i="27"/>
  <c r="B9759" i="27"/>
  <c r="C9759" i="27" s="1"/>
  <c r="D9758" i="27"/>
  <c r="B9758" i="27"/>
  <c r="C9758" i="27" s="1"/>
  <c r="D9757" i="27"/>
  <c r="C9757" i="27"/>
  <c r="B9757" i="27"/>
  <c r="D9756" i="27"/>
  <c r="B9756" i="27"/>
  <c r="C9756" i="27" s="1"/>
  <c r="D9755" i="27"/>
  <c r="B9755" i="27"/>
  <c r="C9755" i="27" s="1"/>
  <c r="D9754" i="27"/>
  <c r="C9754" i="27"/>
  <c r="B9754" i="27"/>
  <c r="D9753" i="27"/>
  <c r="C9753" i="27"/>
  <c r="B9753" i="27"/>
  <c r="D9752" i="27"/>
  <c r="B9752" i="27"/>
  <c r="C9752" i="27" s="1"/>
  <c r="D9751" i="27"/>
  <c r="B9751" i="27"/>
  <c r="C9751" i="27" s="1"/>
  <c r="D9750" i="27"/>
  <c r="B9750" i="27"/>
  <c r="C9750" i="27" s="1"/>
  <c r="D9749" i="27"/>
  <c r="B9749" i="27"/>
  <c r="C9749" i="27" s="1"/>
  <c r="D9748" i="27"/>
  <c r="B9748" i="27"/>
  <c r="C9748" i="27" s="1"/>
  <c r="D9747" i="27"/>
  <c r="C9747" i="27"/>
  <c r="B9747" i="27"/>
  <c r="D9746" i="27"/>
  <c r="B9746" i="27"/>
  <c r="C9746" i="27" s="1"/>
  <c r="D9745" i="27"/>
  <c r="B9745" i="27"/>
  <c r="C9745" i="27" s="1"/>
  <c r="D9744" i="27"/>
  <c r="B9744" i="27"/>
  <c r="C9744" i="27" s="1"/>
  <c r="D9743" i="27"/>
  <c r="B9743" i="27"/>
  <c r="C9743" i="27" s="1"/>
  <c r="D9742" i="27"/>
  <c r="B9742" i="27"/>
  <c r="C9742" i="27" s="1"/>
  <c r="D9741" i="27"/>
  <c r="C9741" i="27"/>
  <c r="B9741" i="27"/>
  <c r="D9740" i="27"/>
  <c r="B9740" i="27"/>
  <c r="C9740" i="27" s="1"/>
  <c r="D9739" i="27"/>
  <c r="B9739" i="27"/>
  <c r="C9739" i="27" s="1"/>
  <c r="D9738" i="27"/>
  <c r="B9738" i="27"/>
  <c r="C9738" i="27" s="1"/>
  <c r="D9737" i="27"/>
  <c r="C9737" i="27"/>
  <c r="B9737" i="27"/>
  <c r="D9736" i="27"/>
  <c r="B9736" i="27"/>
  <c r="C9736" i="27" s="1"/>
  <c r="D9735" i="27"/>
  <c r="B9735" i="27"/>
  <c r="C9735" i="27" s="1"/>
  <c r="D9734" i="27"/>
  <c r="B9734" i="27"/>
  <c r="C9734" i="27" s="1"/>
  <c r="D9733" i="27"/>
  <c r="B9733" i="27"/>
  <c r="C9733" i="27" s="1"/>
  <c r="D9732" i="27"/>
  <c r="B9732" i="27"/>
  <c r="C9732" i="27" s="1"/>
  <c r="D9731" i="27"/>
  <c r="B9731" i="27"/>
  <c r="C9731" i="27" s="1"/>
  <c r="D9730" i="27"/>
  <c r="C9730" i="27"/>
  <c r="B9730" i="27"/>
  <c r="D9729" i="27"/>
  <c r="B9729" i="27"/>
  <c r="C9729" i="27" s="1"/>
  <c r="D9728" i="27"/>
  <c r="B9728" i="27"/>
  <c r="C9728" i="27" s="1"/>
  <c r="D9727" i="27"/>
  <c r="B9727" i="27"/>
  <c r="C9727" i="27" s="1"/>
  <c r="D9726" i="27"/>
  <c r="B9726" i="27"/>
  <c r="C9726" i="27" s="1"/>
  <c r="D9725" i="27"/>
  <c r="B9725" i="27"/>
  <c r="C9725" i="27" s="1"/>
  <c r="D9724" i="27"/>
  <c r="B9724" i="27"/>
  <c r="C9724" i="27" s="1"/>
  <c r="D9723" i="27"/>
  <c r="B9723" i="27"/>
  <c r="C9723" i="27" s="1"/>
  <c r="D9722" i="27"/>
  <c r="B9722" i="27"/>
  <c r="C9722" i="27" s="1"/>
  <c r="D9721" i="27"/>
  <c r="C9721" i="27"/>
  <c r="B9721" i="27"/>
  <c r="D9720" i="27"/>
  <c r="B9720" i="27"/>
  <c r="C9720" i="27" s="1"/>
  <c r="D9719" i="27"/>
  <c r="B9719" i="27"/>
  <c r="C9719" i="27" s="1"/>
  <c r="D9718" i="27"/>
  <c r="B9718" i="27"/>
  <c r="C9718" i="27" s="1"/>
  <c r="D9717" i="27"/>
  <c r="B9717" i="27"/>
  <c r="C9717" i="27" s="1"/>
  <c r="D9716" i="27"/>
  <c r="B9716" i="27"/>
  <c r="C9716" i="27" s="1"/>
  <c r="D9715" i="27"/>
  <c r="B9715" i="27"/>
  <c r="C9715" i="27" s="1"/>
  <c r="D9714" i="27"/>
  <c r="C9714" i="27"/>
  <c r="B9714" i="27"/>
  <c r="D9713" i="27"/>
  <c r="C9713" i="27"/>
  <c r="B9713" i="27"/>
  <c r="D9712" i="27"/>
  <c r="B9712" i="27"/>
  <c r="C9712" i="27" s="1"/>
  <c r="D9711" i="27"/>
  <c r="B9711" i="27"/>
  <c r="C9711" i="27" s="1"/>
  <c r="D9710" i="27"/>
  <c r="B9710" i="27"/>
  <c r="C9710" i="27" s="1"/>
  <c r="D9709" i="27"/>
  <c r="B9709" i="27"/>
  <c r="C9709" i="27" s="1"/>
  <c r="D9708" i="27"/>
  <c r="B9708" i="27"/>
  <c r="C9708" i="27" s="1"/>
  <c r="D9707" i="27"/>
  <c r="B9707" i="27"/>
  <c r="C9707" i="27" s="1"/>
  <c r="D9706" i="27"/>
  <c r="B9706" i="27"/>
  <c r="C9706" i="27" s="1"/>
  <c r="D9705" i="27"/>
  <c r="C9705" i="27"/>
  <c r="B9705" i="27"/>
  <c r="D9704" i="27"/>
  <c r="B9704" i="27"/>
  <c r="C9704" i="27" s="1"/>
  <c r="D9703" i="27"/>
  <c r="B9703" i="27"/>
  <c r="C9703" i="27" s="1"/>
  <c r="D9702" i="27"/>
  <c r="B9702" i="27"/>
  <c r="C9702" i="27" s="1"/>
  <c r="D9701" i="27"/>
  <c r="B9701" i="27"/>
  <c r="C9701" i="27" s="1"/>
  <c r="D9700" i="27"/>
  <c r="B9700" i="27"/>
  <c r="C9700" i="27" s="1"/>
  <c r="D9699" i="27"/>
  <c r="C9699" i="27"/>
  <c r="B9699" i="27"/>
  <c r="D9698" i="27"/>
  <c r="B9698" i="27"/>
  <c r="C9698" i="27" s="1"/>
  <c r="D9697" i="27"/>
  <c r="C9697" i="27"/>
  <c r="B9697" i="27"/>
  <c r="D9696" i="27"/>
  <c r="B9696" i="27"/>
  <c r="C9696" i="27" s="1"/>
  <c r="D9695" i="27"/>
  <c r="B9695" i="27"/>
  <c r="C9695" i="27" s="1"/>
  <c r="D9694" i="27"/>
  <c r="B9694" i="27"/>
  <c r="C9694" i="27" s="1"/>
  <c r="D9693" i="27"/>
  <c r="B9693" i="27"/>
  <c r="C9693" i="27" s="1"/>
  <c r="D9692" i="27"/>
  <c r="B9692" i="27"/>
  <c r="C9692" i="27" s="1"/>
  <c r="D9691" i="27"/>
  <c r="B9691" i="27"/>
  <c r="C9691" i="27" s="1"/>
  <c r="D9690" i="27"/>
  <c r="C9690" i="27"/>
  <c r="B9690" i="27"/>
  <c r="D9689" i="27"/>
  <c r="C9689" i="27"/>
  <c r="B9689" i="27"/>
  <c r="D9688" i="27"/>
  <c r="B9688" i="27"/>
  <c r="C9688" i="27" s="1"/>
  <c r="D9687" i="27"/>
  <c r="B9687" i="27"/>
  <c r="C9687" i="27" s="1"/>
  <c r="D9686" i="27"/>
  <c r="B9686" i="27"/>
  <c r="C9686" i="27" s="1"/>
  <c r="D9685" i="27"/>
  <c r="B9685" i="27"/>
  <c r="C9685" i="27" s="1"/>
  <c r="D9684" i="27"/>
  <c r="B9684" i="27"/>
  <c r="C9684" i="27" s="1"/>
  <c r="D9683" i="27"/>
  <c r="C9683" i="27"/>
  <c r="B9683" i="27"/>
  <c r="D9682" i="27"/>
  <c r="B9682" i="27"/>
  <c r="C9682" i="27" s="1"/>
  <c r="D9681" i="27"/>
  <c r="B9681" i="27"/>
  <c r="C9681" i="27" s="1"/>
  <c r="D9680" i="27"/>
  <c r="B9680" i="27"/>
  <c r="C9680" i="27" s="1"/>
  <c r="D9679" i="27"/>
  <c r="B9679" i="27"/>
  <c r="C9679" i="27" s="1"/>
  <c r="D9678" i="27"/>
  <c r="B9678" i="27"/>
  <c r="C9678" i="27" s="1"/>
  <c r="D9677" i="27"/>
  <c r="B9677" i="27"/>
  <c r="C9677" i="27" s="1"/>
  <c r="D9676" i="27"/>
  <c r="B9676" i="27"/>
  <c r="C9676" i="27" s="1"/>
  <c r="D9675" i="27"/>
  <c r="B9675" i="27"/>
  <c r="C9675" i="27" s="1"/>
  <c r="D9674" i="27"/>
  <c r="B9674" i="27"/>
  <c r="C9674" i="27" s="1"/>
  <c r="D9673" i="27"/>
  <c r="C9673" i="27"/>
  <c r="B9673" i="27"/>
  <c r="D9672" i="27"/>
  <c r="B9672" i="27"/>
  <c r="C9672" i="27" s="1"/>
  <c r="D9671" i="27"/>
  <c r="B9671" i="27"/>
  <c r="C9671" i="27" s="1"/>
  <c r="D9670" i="27"/>
  <c r="B9670" i="27"/>
  <c r="C9670" i="27" s="1"/>
  <c r="D9669" i="27"/>
  <c r="B9669" i="27"/>
  <c r="C9669" i="27" s="1"/>
  <c r="D9668" i="27"/>
  <c r="B9668" i="27"/>
  <c r="C9668" i="27" s="1"/>
  <c r="D9667" i="27"/>
  <c r="B9667" i="27"/>
  <c r="C9667" i="27" s="1"/>
  <c r="D9666" i="27"/>
  <c r="C9666" i="27"/>
  <c r="B9666" i="27"/>
  <c r="D9665" i="27"/>
  <c r="C9665" i="27"/>
  <c r="B9665" i="27"/>
  <c r="D9664" i="27"/>
  <c r="B9664" i="27"/>
  <c r="C9664" i="27" s="1"/>
  <c r="D9663" i="27"/>
  <c r="B9663" i="27"/>
  <c r="C9663" i="27" s="1"/>
  <c r="D9662" i="27"/>
  <c r="B9662" i="27"/>
  <c r="C9662" i="27" s="1"/>
  <c r="D9661" i="27"/>
  <c r="B9661" i="27"/>
  <c r="C9661" i="27" s="1"/>
  <c r="D9660" i="27"/>
  <c r="B9660" i="27"/>
  <c r="C9660" i="27" s="1"/>
  <c r="D9659" i="27"/>
  <c r="B9659" i="27"/>
  <c r="C9659" i="27" s="1"/>
  <c r="D9658" i="27"/>
  <c r="C9658" i="27"/>
  <c r="B9658" i="27"/>
  <c r="D9657" i="27"/>
  <c r="C9657" i="27"/>
  <c r="B9657" i="27"/>
  <c r="D9656" i="27"/>
  <c r="B9656" i="27"/>
  <c r="C9656" i="27" s="1"/>
  <c r="D9655" i="27"/>
  <c r="B9655" i="27"/>
  <c r="C9655" i="27" s="1"/>
  <c r="D9654" i="27"/>
  <c r="B9654" i="27"/>
  <c r="C9654" i="27" s="1"/>
  <c r="D9653" i="27"/>
  <c r="B9653" i="27"/>
  <c r="C9653" i="27" s="1"/>
  <c r="D9652" i="27"/>
  <c r="B9652" i="27"/>
  <c r="C9652" i="27" s="1"/>
  <c r="D9651" i="27"/>
  <c r="C9651" i="27"/>
  <c r="B9651" i="27"/>
  <c r="D9650" i="27"/>
  <c r="B9650" i="27"/>
  <c r="C9650" i="27" s="1"/>
  <c r="D9649" i="27"/>
  <c r="C9649" i="27"/>
  <c r="B9649" i="27"/>
  <c r="D9648" i="27"/>
  <c r="B9648" i="27"/>
  <c r="C9648" i="27" s="1"/>
  <c r="D9647" i="27"/>
  <c r="B9647" i="27"/>
  <c r="C9647" i="27" s="1"/>
  <c r="D9646" i="27"/>
  <c r="B9646" i="27"/>
  <c r="C9646" i="27" s="1"/>
  <c r="D9645" i="27"/>
  <c r="B9645" i="27"/>
  <c r="C9645" i="27" s="1"/>
  <c r="D9644" i="27"/>
  <c r="B9644" i="27"/>
  <c r="C9644" i="27" s="1"/>
  <c r="D9643" i="27"/>
  <c r="B9643" i="27"/>
  <c r="C9643" i="27" s="1"/>
  <c r="D9642" i="27"/>
  <c r="C9642" i="27"/>
  <c r="B9642" i="27"/>
  <c r="D9641" i="27"/>
  <c r="C9641" i="27"/>
  <c r="B9641" i="27"/>
  <c r="D9640" i="27"/>
  <c r="B9640" i="27"/>
  <c r="C9640" i="27" s="1"/>
  <c r="D9639" i="27"/>
  <c r="B9639" i="27"/>
  <c r="C9639" i="27" s="1"/>
  <c r="D9638" i="27"/>
  <c r="B9638" i="27"/>
  <c r="C9638" i="27" s="1"/>
  <c r="D9637" i="27"/>
  <c r="B9637" i="27"/>
  <c r="C9637" i="27" s="1"/>
  <c r="D9636" i="27"/>
  <c r="B9636" i="27"/>
  <c r="C9636" i="27" s="1"/>
  <c r="D9635" i="27"/>
  <c r="C9635" i="27"/>
  <c r="B9635" i="27"/>
  <c r="D9634" i="27"/>
  <c r="B9634" i="27"/>
  <c r="C9634" i="27" s="1"/>
  <c r="D9633" i="27"/>
  <c r="B9633" i="27"/>
  <c r="C9633" i="27" s="1"/>
  <c r="D9632" i="27"/>
  <c r="B9632" i="27"/>
  <c r="C9632" i="27" s="1"/>
  <c r="D9631" i="27"/>
  <c r="B9631" i="27"/>
  <c r="C9631" i="27" s="1"/>
  <c r="D9630" i="27"/>
  <c r="B9630" i="27"/>
  <c r="C9630" i="27" s="1"/>
  <c r="D9629" i="27"/>
  <c r="B9629" i="27"/>
  <c r="C9629" i="27" s="1"/>
  <c r="D9628" i="27"/>
  <c r="B9628" i="27"/>
  <c r="C9628" i="27" s="1"/>
  <c r="D9627" i="27"/>
  <c r="B9627" i="27"/>
  <c r="C9627" i="27" s="1"/>
  <c r="D9626" i="27"/>
  <c r="B9626" i="27"/>
  <c r="C9626" i="27" s="1"/>
  <c r="D9625" i="27"/>
  <c r="C9625" i="27"/>
  <c r="B9625" i="27"/>
  <c r="D9624" i="27"/>
  <c r="B9624" i="27"/>
  <c r="C9624" i="27" s="1"/>
  <c r="D9623" i="27"/>
  <c r="B9623" i="27"/>
  <c r="C9623" i="27" s="1"/>
  <c r="D9622" i="27"/>
  <c r="B9622" i="27"/>
  <c r="C9622" i="27" s="1"/>
  <c r="D9621" i="27"/>
  <c r="C9621" i="27"/>
  <c r="B9621" i="27"/>
  <c r="D9620" i="27"/>
  <c r="B9620" i="27"/>
  <c r="C9620" i="27" s="1"/>
  <c r="D9619" i="27"/>
  <c r="B9619" i="27"/>
  <c r="C9619" i="27" s="1"/>
  <c r="D9618" i="27"/>
  <c r="C9618" i="27"/>
  <c r="B9618" i="27"/>
  <c r="D9617" i="27"/>
  <c r="B9617" i="27"/>
  <c r="C9617" i="27" s="1"/>
  <c r="D9616" i="27"/>
  <c r="B9616" i="27"/>
  <c r="C9616" i="27" s="1"/>
  <c r="D9615" i="27"/>
  <c r="B9615" i="27"/>
  <c r="C9615" i="27" s="1"/>
  <c r="D9614" i="27"/>
  <c r="B9614" i="27"/>
  <c r="C9614" i="27" s="1"/>
  <c r="D9613" i="27"/>
  <c r="B9613" i="27"/>
  <c r="C9613" i="27" s="1"/>
  <c r="D9612" i="27"/>
  <c r="B9612" i="27"/>
  <c r="C9612" i="27" s="1"/>
  <c r="D9611" i="27"/>
  <c r="B9611" i="27"/>
  <c r="C9611" i="27" s="1"/>
  <c r="D9610" i="27"/>
  <c r="B9610" i="27"/>
  <c r="C9610" i="27" s="1"/>
  <c r="D9609" i="27"/>
  <c r="C9609" i="27"/>
  <c r="B9609" i="27"/>
  <c r="D9608" i="27"/>
  <c r="B9608" i="27"/>
  <c r="C9608" i="27" s="1"/>
  <c r="D9607" i="27"/>
  <c r="B9607" i="27"/>
  <c r="C9607" i="27" s="1"/>
  <c r="D9606" i="27"/>
  <c r="B9606" i="27"/>
  <c r="C9606" i="27" s="1"/>
  <c r="D9605" i="27"/>
  <c r="C9605" i="27"/>
  <c r="B9605" i="27"/>
  <c r="D9604" i="27"/>
  <c r="B9604" i="27"/>
  <c r="C9604" i="27" s="1"/>
  <c r="D9603" i="27"/>
  <c r="B9603" i="27"/>
  <c r="C9603" i="27" s="1"/>
  <c r="D9602" i="27"/>
  <c r="C9602" i="27"/>
  <c r="B9602" i="27"/>
  <c r="D9601" i="27"/>
  <c r="C9601" i="27"/>
  <c r="B9601" i="27"/>
  <c r="D9600" i="27"/>
  <c r="B9600" i="27"/>
  <c r="C9600" i="27" s="1"/>
  <c r="D9599" i="27"/>
  <c r="B9599" i="27"/>
  <c r="C9599" i="27" s="1"/>
  <c r="D9598" i="27"/>
  <c r="B9598" i="27"/>
  <c r="C9598" i="27" s="1"/>
  <c r="D9597" i="27"/>
  <c r="B9597" i="27"/>
  <c r="C9597" i="27" s="1"/>
  <c r="D9596" i="27"/>
  <c r="B9596" i="27"/>
  <c r="C9596" i="27" s="1"/>
  <c r="D9595" i="27"/>
  <c r="B9595" i="27"/>
  <c r="C9595" i="27" s="1"/>
  <c r="D9594" i="27"/>
  <c r="C9594" i="27"/>
  <c r="B9594" i="27"/>
  <c r="D9593" i="27"/>
  <c r="C9593" i="27"/>
  <c r="B9593" i="27"/>
  <c r="D9592" i="27"/>
  <c r="B9592" i="27"/>
  <c r="C9592" i="27" s="1"/>
  <c r="D9591" i="27"/>
  <c r="B9591" i="27"/>
  <c r="C9591" i="27" s="1"/>
  <c r="D9590" i="27"/>
  <c r="B9590" i="27"/>
  <c r="C9590" i="27" s="1"/>
  <c r="D9589" i="27"/>
  <c r="B9589" i="27"/>
  <c r="C9589" i="27" s="1"/>
  <c r="D9588" i="27"/>
  <c r="B9588" i="27"/>
  <c r="C9588" i="27" s="1"/>
  <c r="D9587" i="27"/>
  <c r="C9587" i="27"/>
  <c r="B9587" i="27"/>
  <c r="D9586" i="27"/>
  <c r="B9586" i="27"/>
  <c r="C9586" i="27" s="1"/>
  <c r="D9585" i="27"/>
  <c r="C9585" i="27"/>
  <c r="B9585" i="27"/>
  <c r="D9584" i="27"/>
  <c r="B9584" i="27"/>
  <c r="C9584" i="27" s="1"/>
  <c r="D9583" i="27"/>
  <c r="B9583" i="27"/>
  <c r="C9583" i="27" s="1"/>
  <c r="D9582" i="27"/>
  <c r="B9582" i="27"/>
  <c r="C9582" i="27" s="1"/>
  <c r="D9581" i="27"/>
  <c r="B9581" i="27"/>
  <c r="C9581" i="27" s="1"/>
  <c r="D9580" i="27"/>
  <c r="B9580" i="27"/>
  <c r="C9580" i="27" s="1"/>
  <c r="D9579" i="27"/>
  <c r="B9579" i="27"/>
  <c r="C9579" i="27" s="1"/>
  <c r="D9578" i="27"/>
  <c r="C9578" i="27"/>
  <c r="B9578" i="27"/>
  <c r="D9577" i="27"/>
  <c r="C9577" i="27"/>
  <c r="B9577" i="27"/>
  <c r="D9576" i="27"/>
  <c r="B9576" i="27"/>
  <c r="C9576" i="27" s="1"/>
  <c r="D9575" i="27"/>
  <c r="B9575" i="27"/>
  <c r="C9575" i="27" s="1"/>
  <c r="D9574" i="27"/>
  <c r="B9574" i="27"/>
  <c r="C9574" i="27" s="1"/>
  <c r="D9573" i="27"/>
  <c r="B9573" i="27"/>
  <c r="C9573" i="27" s="1"/>
  <c r="D9572" i="27"/>
  <c r="B9572" i="27"/>
  <c r="C9572" i="27" s="1"/>
  <c r="D9571" i="27"/>
  <c r="C9571" i="27"/>
  <c r="B9571" i="27"/>
  <c r="D9570" i="27"/>
  <c r="B9570" i="27"/>
  <c r="C9570" i="27" s="1"/>
  <c r="D9569" i="27"/>
  <c r="B9569" i="27"/>
  <c r="C9569" i="27" s="1"/>
  <c r="D9568" i="27"/>
  <c r="B9568" i="27"/>
  <c r="C9568" i="27" s="1"/>
  <c r="D9567" i="27"/>
  <c r="B9567" i="27"/>
  <c r="C9567" i="27" s="1"/>
  <c r="D9566" i="27"/>
  <c r="B9566" i="27"/>
  <c r="C9566" i="27" s="1"/>
  <c r="D9565" i="27"/>
  <c r="B9565" i="27"/>
  <c r="C9565" i="27" s="1"/>
  <c r="D9564" i="27"/>
  <c r="B9564" i="27"/>
  <c r="C9564" i="27" s="1"/>
  <c r="D9563" i="27"/>
  <c r="B9563" i="27"/>
  <c r="C9563" i="27" s="1"/>
  <c r="D9562" i="27"/>
  <c r="B9562" i="27"/>
  <c r="C9562" i="27" s="1"/>
  <c r="D9561" i="27"/>
  <c r="C9561" i="27"/>
  <c r="B9561" i="27"/>
  <c r="D9560" i="27"/>
  <c r="B9560" i="27"/>
  <c r="C9560" i="27" s="1"/>
  <c r="D9559" i="27"/>
  <c r="B9559" i="27"/>
  <c r="C9559" i="27" s="1"/>
  <c r="D9558" i="27"/>
  <c r="B9558" i="27"/>
  <c r="C9558" i="27" s="1"/>
  <c r="D9557" i="27"/>
  <c r="B9557" i="27"/>
  <c r="C9557" i="27" s="1"/>
  <c r="D9556" i="27"/>
  <c r="B9556" i="27"/>
  <c r="C9556" i="27" s="1"/>
  <c r="D9555" i="27"/>
  <c r="B9555" i="27"/>
  <c r="C9555" i="27" s="1"/>
  <c r="D9554" i="27"/>
  <c r="B9554" i="27"/>
  <c r="C9554" i="27" s="1"/>
  <c r="D9553" i="27"/>
  <c r="C9553" i="27"/>
  <c r="B9553" i="27"/>
  <c r="D9552" i="27"/>
  <c r="B9552" i="27"/>
  <c r="C9552" i="27" s="1"/>
  <c r="D9551" i="27"/>
  <c r="B9551" i="27"/>
  <c r="C9551" i="27" s="1"/>
  <c r="D9550" i="27"/>
  <c r="B9550" i="27"/>
  <c r="C9550" i="27" s="1"/>
  <c r="D9549" i="27"/>
  <c r="C9549" i="27"/>
  <c r="B9549" i="27"/>
  <c r="D9548" i="27"/>
  <c r="B9548" i="27"/>
  <c r="C9548" i="27" s="1"/>
  <c r="D9547" i="27"/>
  <c r="B9547" i="27"/>
  <c r="C9547" i="27" s="1"/>
  <c r="D9546" i="27"/>
  <c r="C9546" i="27"/>
  <c r="B9546" i="27"/>
  <c r="D9545" i="27"/>
  <c r="C9545" i="27"/>
  <c r="B9545" i="27"/>
  <c r="D9544" i="27"/>
  <c r="B9544" i="27"/>
  <c r="C9544" i="27" s="1"/>
  <c r="D9543" i="27"/>
  <c r="B9543" i="27"/>
  <c r="C9543" i="27" s="1"/>
  <c r="D9542" i="27"/>
  <c r="B9542" i="27"/>
  <c r="C9542" i="27" s="1"/>
  <c r="D9541" i="27"/>
  <c r="B9541" i="27"/>
  <c r="C9541" i="27" s="1"/>
  <c r="D9540" i="27"/>
  <c r="B9540" i="27"/>
  <c r="C9540" i="27" s="1"/>
  <c r="D9539" i="27"/>
  <c r="C9539" i="27"/>
  <c r="B9539" i="27"/>
  <c r="D9538" i="27"/>
  <c r="C9538" i="27"/>
  <c r="B9538" i="27"/>
  <c r="D9537" i="27"/>
  <c r="C9537" i="27"/>
  <c r="B9537" i="27"/>
  <c r="D9536" i="27"/>
  <c r="B9536" i="27"/>
  <c r="C9536" i="27" s="1"/>
  <c r="D9535" i="27"/>
  <c r="B9535" i="27"/>
  <c r="C9535" i="27" s="1"/>
  <c r="D9534" i="27"/>
  <c r="B9534" i="27"/>
  <c r="C9534" i="27" s="1"/>
  <c r="D9533" i="27"/>
  <c r="B9533" i="27"/>
  <c r="C9533" i="27" s="1"/>
  <c r="D9532" i="27"/>
  <c r="B9532" i="27"/>
  <c r="C9532" i="27" s="1"/>
  <c r="D9531" i="27"/>
  <c r="B9531" i="27"/>
  <c r="C9531" i="27" s="1"/>
  <c r="D9530" i="27"/>
  <c r="C9530" i="27"/>
  <c r="B9530" i="27"/>
  <c r="D9529" i="27"/>
  <c r="C9529" i="27"/>
  <c r="B9529" i="27"/>
  <c r="D9528" i="27"/>
  <c r="B9528" i="27"/>
  <c r="C9528" i="27" s="1"/>
  <c r="D9527" i="27"/>
  <c r="B9527" i="27"/>
  <c r="C9527" i="27" s="1"/>
  <c r="D9526" i="27"/>
  <c r="B9526" i="27"/>
  <c r="C9526" i="27" s="1"/>
  <c r="D9525" i="27"/>
  <c r="B9525" i="27"/>
  <c r="C9525" i="27" s="1"/>
  <c r="D9524" i="27"/>
  <c r="B9524" i="27"/>
  <c r="C9524" i="27" s="1"/>
  <c r="D9523" i="27"/>
  <c r="C9523" i="27"/>
  <c r="B9523" i="27"/>
  <c r="D9522" i="27"/>
  <c r="C9522" i="27"/>
  <c r="B9522" i="27"/>
  <c r="D9521" i="27"/>
  <c r="B9521" i="27"/>
  <c r="C9521" i="27" s="1"/>
  <c r="D9520" i="27"/>
  <c r="B9520" i="27"/>
  <c r="C9520" i="27" s="1"/>
  <c r="D9519" i="27"/>
  <c r="B9519" i="27"/>
  <c r="C9519" i="27" s="1"/>
  <c r="D9518" i="27"/>
  <c r="B9518" i="27"/>
  <c r="C9518" i="27" s="1"/>
  <c r="D9517" i="27"/>
  <c r="C9517" i="27"/>
  <c r="B9517" i="27"/>
  <c r="D9516" i="27"/>
  <c r="B9516" i="27"/>
  <c r="C9516" i="27" s="1"/>
  <c r="D9515" i="27"/>
  <c r="B9515" i="27"/>
  <c r="C9515" i="27" s="1"/>
  <c r="D9514" i="27"/>
  <c r="B9514" i="27"/>
  <c r="C9514" i="27" s="1"/>
  <c r="D9513" i="27"/>
  <c r="C9513" i="27"/>
  <c r="B9513" i="27"/>
  <c r="D9512" i="27"/>
  <c r="B9512" i="27"/>
  <c r="C9512" i="27" s="1"/>
  <c r="D9511" i="27"/>
  <c r="B9511" i="27"/>
  <c r="C9511" i="27" s="1"/>
  <c r="D9510" i="27"/>
  <c r="B9510" i="27"/>
  <c r="C9510" i="27" s="1"/>
  <c r="D9509" i="27"/>
  <c r="B9509" i="27"/>
  <c r="C9509" i="27" s="1"/>
  <c r="D9508" i="27"/>
  <c r="B9508" i="27"/>
  <c r="C9508" i="27" s="1"/>
  <c r="D9507" i="27"/>
  <c r="B9507" i="27"/>
  <c r="C9507" i="27" s="1"/>
  <c r="D9506" i="27"/>
  <c r="B9506" i="27"/>
  <c r="C9506" i="27" s="1"/>
  <c r="D9505" i="27"/>
  <c r="B9505" i="27"/>
  <c r="C9505" i="27" s="1"/>
  <c r="D9504" i="27"/>
  <c r="B9504" i="27"/>
  <c r="C9504" i="27" s="1"/>
  <c r="D9503" i="27"/>
  <c r="B9503" i="27"/>
  <c r="C9503" i="27" s="1"/>
  <c r="D9502" i="27"/>
  <c r="B9502" i="27"/>
  <c r="C9502" i="27" s="1"/>
  <c r="D9501" i="27"/>
  <c r="B9501" i="27"/>
  <c r="C9501" i="27" s="1"/>
  <c r="D9500" i="27"/>
  <c r="B9500" i="27"/>
  <c r="C9500" i="27" s="1"/>
  <c r="D9499" i="27"/>
  <c r="B9499" i="27"/>
  <c r="C9499" i="27" s="1"/>
  <c r="D9498" i="27"/>
  <c r="B9498" i="27"/>
  <c r="C9498" i="27" s="1"/>
  <c r="D9497" i="27"/>
  <c r="C9497" i="27"/>
  <c r="B9497" i="27"/>
  <c r="D9496" i="27"/>
  <c r="B9496" i="27"/>
  <c r="C9496" i="27" s="1"/>
  <c r="D9495" i="27"/>
  <c r="B9495" i="27"/>
  <c r="C9495" i="27" s="1"/>
  <c r="D9494" i="27"/>
  <c r="B9494" i="27"/>
  <c r="C9494" i="27" s="1"/>
  <c r="D9493" i="27"/>
  <c r="B9493" i="27"/>
  <c r="C9493" i="27" s="1"/>
  <c r="D9492" i="27"/>
  <c r="B9492" i="27"/>
  <c r="C9492" i="27" s="1"/>
  <c r="D9491" i="27"/>
  <c r="C9491" i="27"/>
  <c r="B9491" i="27"/>
  <c r="D9490" i="27"/>
  <c r="B9490" i="27"/>
  <c r="C9490" i="27" s="1"/>
  <c r="D9489" i="27"/>
  <c r="C9489" i="27"/>
  <c r="B9489" i="27"/>
  <c r="D9488" i="27"/>
  <c r="B9488" i="27"/>
  <c r="C9488" i="27" s="1"/>
  <c r="D9487" i="27"/>
  <c r="B9487" i="27"/>
  <c r="C9487" i="27" s="1"/>
  <c r="D9486" i="27"/>
  <c r="B9486" i="27"/>
  <c r="C9486" i="27" s="1"/>
  <c r="D9485" i="27"/>
  <c r="B9485" i="27"/>
  <c r="C9485" i="27" s="1"/>
  <c r="D9484" i="27"/>
  <c r="B9484" i="27"/>
  <c r="C9484" i="27" s="1"/>
  <c r="D9483" i="27"/>
  <c r="B9483" i="27"/>
  <c r="C9483" i="27" s="1"/>
  <c r="D9482" i="27"/>
  <c r="C9482" i="27"/>
  <c r="B9482" i="27"/>
  <c r="D9481" i="27"/>
  <c r="C9481" i="27"/>
  <c r="B9481" i="27"/>
  <c r="D9480" i="27"/>
  <c r="B9480" i="27"/>
  <c r="C9480" i="27" s="1"/>
  <c r="D9479" i="27"/>
  <c r="B9479" i="27"/>
  <c r="C9479" i="27" s="1"/>
  <c r="D9478" i="27"/>
  <c r="B9478" i="27"/>
  <c r="C9478" i="27" s="1"/>
  <c r="D9477" i="27"/>
  <c r="B9477" i="27"/>
  <c r="C9477" i="27" s="1"/>
  <c r="D9476" i="27"/>
  <c r="B9476" i="27"/>
  <c r="C9476" i="27" s="1"/>
  <c r="D9475" i="27"/>
  <c r="C9475" i="27"/>
  <c r="B9475" i="27"/>
  <c r="D9474" i="27"/>
  <c r="C9474" i="27"/>
  <c r="B9474" i="27"/>
  <c r="D9473" i="27"/>
  <c r="B9473" i="27"/>
  <c r="C9473" i="27" s="1"/>
  <c r="D9472" i="27"/>
  <c r="B9472" i="27"/>
  <c r="C9472" i="27" s="1"/>
  <c r="D9471" i="27"/>
  <c r="B9471" i="27"/>
  <c r="C9471" i="27" s="1"/>
  <c r="D9470" i="27"/>
  <c r="B9470" i="27"/>
  <c r="C9470" i="27" s="1"/>
  <c r="D9469" i="27"/>
  <c r="C9469" i="27"/>
  <c r="B9469" i="27"/>
  <c r="D9468" i="27"/>
  <c r="B9468" i="27"/>
  <c r="C9468" i="27" s="1"/>
  <c r="D9467" i="27"/>
  <c r="B9467" i="27"/>
  <c r="C9467" i="27" s="1"/>
  <c r="D9466" i="27"/>
  <c r="B9466" i="27"/>
  <c r="C9466" i="27" s="1"/>
  <c r="D9465" i="27"/>
  <c r="C9465" i="27"/>
  <c r="B9465" i="27"/>
  <c r="D9464" i="27"/>
  <c r="B9464" i="27"/>
  <c r="C9464" i="27" s="1"/>
  <c r="D9463" i="27"/>
  <c r="B9463" i="27"/>
  <c r="C9463" i="27" s="1"/>
  <c r="D9462" i="27"/>
  <c r="B9462" i="27"/>
  <c r="C9462" i="27" s="1"/>
  <c r="D9461" i="27"/>
  <c r="B9461" i="27"/>
  <c r="C9461" i="27" s="1"/>
  <c r="D9460" i="27"/>
  <c r="B9460" i="27"/>
  <c r="C9460" i="27" s="1"/>
  <c r="D9459" i="27"/>
  <c r="B9459" i="27"/>
  <c r="C9459" i="27" s="1"/>
  <c r="D9458" i="27"/>
  <c r="B9458" i="27"/>
  <c r="C9458" i="27" s="1"/>
  <c r="D9457" i="27"/>
  <c r="B9457" i="27"/>
  <c r="C9457" i="27" s="1"/>
  <c r="D9456" i="27"/>
  <c r="B9456" i="27"/>
  <c r="C9456" i="27" s="1"/>
  <c r="D9455" i="27"/>
  <c r="B9455" i="27"/>
  <c r="C9455" i="27" s="1"/>
  <c r="D9454" i="27"/>
  <c r="B9454" i="27"/>
  <c r="C9454" i="27" s="1"/>
  <c r="D9453" i="27"/>
  <c r="B9453" i="27"/>
  <c r="C9453" i="27" s="1"/>
  <c r="D9452" i="27"/>
  <c r="B9452" i="27"/>
  <c r="C9452" i="27" s="1"/>
  <c r="D9451" i="27"/>
  <c r="B9451" i="27"/>
  <c r="C9451" i="27" s="1"/>
  <c r="D9450" i="27"/>
  <c r="B9450" i="27"/>
  <c r="C9450" i="27" s="1"/>
  <c r="D9449" i="27"/>
  <c r="C9449" i="27"/>
  <c r="B9449" i="27"/>
  <c r="D9448" i="27"/>
  <c r="B9448" i="27"/>
  <c r="C9448" i="27" s="1"/>
  <c r="D9447" i="27"/>
  <c r="B9447" i="27"/>
  <c r="C9447" i="27" s="1"/>
  <c r="D9446" i="27"/>
  <c r="B9446" i="27"/>
  <c r="C9446" i="27" s="1"/>
  <c r="D9445" i="27"/>
  <c r="B9445" i="27"/>
  <c r="C9445" i="27" s="1"/>
  <c r="D9444" i="27"/>
  <c r="B9444" i="27"/>
  <c r="C9444" i="27" s="1"/>
  <c r="D9443" i="27"/>
  <c r="B9443" i="27"/>
  <c r="C9443" i="27" s="1"/>
  <c r="D9442" i="27"/>
  <c r="B9442" i="27"/>
  <c r="C9442" i="27" s="1"/>
  <c r="D9441" i="27"/>
  <c r="C9441" i="27"/>
  <c r="B9441" i="27"/>
  <c r="D9440" i="27"/>
  <c r="B9440" i="27"/>
  <c r="C9440" i="27" s="1"/>
  <c r="D9439" i="27"/>
  <c r="B9439" i="27"/>
  <c r="C9439" i="27" s="1"/>
  <c r="D9438" i="27"/>
  <c r="B9438" i="27"/>
  <c r="C9438" i="27" s="1"/>
  <c r="D9437" i="27"/>
  <c r="B9437" i="27"/>
  <c r="C9437" i="27" s="1"/>
  <c r="D9436" i="27"/>
  <c r="B9436" i="27"/>
  <c r="C9436" i="27" s="1"/>
  <c r="D9435" i="27"/>
  <c r="B9435" i="27"/>
  <c r="C9435" i="27" s="1"/>
  <c r="D9434" i="27"/>
  <c r="C9434" i="27"/>
  <c r="B9434" i="27"/>
  <c r="D9433" i="27"/>
  <c r="C9433" i="27"/>
  <c r="B9433" i="27"/>
  <c r="D9432" i="27"/>
  <c r="B9432" i="27"/>
  <c r="C9432" i="27" s="1"/>
  <c r="D9431" i="27"/>
  <c r="B9431" i="27"/>
  <c r="C9431" i="27" s="1"/>
  <c r="D9430" i="27"/>
  <c r="B9430" i="27"/>
  <c r="C9430" i="27" s="1"/>
  <c r="D9429" i="27"/>
  <c r="B9429" i="27"/>
  <c r="C9429" i="27" s="1"/>
  <c r="D9428" i="27"/>
  <c r="B9428" i="27"/>
  <c r="C9428" i="27" s="1"/>
  <c r="D9427" i="27"/>
  <c r="C9427" i="27"/>
  <c r="B9427" i="27"/>
  <c r="D9426" i="27"/>
  <c r="B9426" i="27"/>
  <c r="C9426" i="27" s="1"/>
  <c r="D9425" i="27"/>
  <c r="B9425" i="27"/>
  <c r="C9425" i="27" s="1"/>
  <c r="D9424" i="27"/>
  <c r="B9424" i="27"/>
  <c r="C9424" i="27" s="1"/>
  <c r="D9423" i="27"/>
  <c r="B9423" i="27"/>
  <c r="C9423" i="27" s="1"/>
  <c r="D9422" i="27"/>
  <c r="B9422" i="27"/>
  <c r="C9422" i="27" s="1"/>
  <c r="D9421" i="27"/>
  <c r="B9421" i="27"/>
  <c r="C9421" i="27" s="1"/>
  <c r="D9420" i="27"/>
  <c r="B9420" i="27"/>
  <c r="C9420" i="27" s="1"/>
  <c r="D9419" i="27"/>
  <c r="B9419" i="27"/>
  <c r="C9419" i="27" s="1"/>
  <c r="D9418" i="27"/>
  <c r="B9418" i="27"/>
  <c r="C9418" i="27" s="1"/>
  <c r="D9417" i="27"/>
  <c r="C9417" i="27"/>
  <c r="B9417" i="27"/>
  <c r="D9416" i="27"/>
  <c r="B9416" i="27"/>
  <c r="C9416" i="27" s="1"/>
  <c r="D9415" i="27"/>
  <c r="B9415" i="27"/>
  <c r="C9415" i="27" s="1"/>
  <c r="D9414" i="27"/>
  <c r="B9414" i="27"/>
  <c r="C9414" i="27" s="1"/>
  <c r="D9413" i="27"/>
  <c r="B9413" i="27"/>
  <c r="C9413" i="27" s="1"/>
  <c r="D9412" i="27"/>
  <c r="B9412" i="27"/>
  <c r="C9412" i="27" s="1"/>
  <c r="D9411" i="27"/>
  <c r="B9411" i="27"/>
  <c r="C9411" i="27" s="1"/>
  <c r="D9410" i="27"/>
  <c r="C9410" i="27"/>
  <c r="B9410" i="27"/>
  <c r="D9409" i="27"/>
  <c r="C9409" i="27"/>
  <c r="B9409" i="27"/>
  <c r="D9408" i="27"/>
  <c r="B9408" i="27"/>
  <c r="C9408" i="27" s="1"/>
  <c r="D9407" i="27"/>
  <c r="B9407" i="27"/>
  <c r="C9407" i="27" s="1"/>
  <c r="D9406" i="27"/>
  <c r="B9406" i="27"/>
  <c r="C9406" i="27" s="1"/>
  <c r="D9405" i="27"/>
  <c r="B9405" i="27"/>
  <c r="C9405" i="27" s="1"/>
  <c r="D9404" i="27"/>
  <c r="B9404" i="27"/>
  <c r="C9404" i="27" s="1"/>
  <c r="D9403" i="27"/>
  <c r="B9403" i="27"/>
  <c r="C9403" i="27" s="1"/>
  <c r="D9402" i="27"/>
  <c r="C9402" i="27"/>
  <c r="B9402" i="27"/>
  <c r="D9401" i="27"/>
  <c r="C9401" i="27"/>
  <c r="B9401" i="27"/>
  <c r="D9400" i="27"/>
  <c r="B9400" i="27"/>
  <c r="C9400" i="27" s="1"/>
  <c r="D9399" i="27"/>
  <c r="B9399" i="27"/>
  <c r="C9399" i="27" s="1"/>
  <c r="D9398" i="27"/>
  <c r="B9398" i="27"/>
  <c r="C9398" i="27" s="1"/>
  <c r="D9397" i="27"/>
  <c r="B9397" i="27"/>
  <c r="C9397" i="27" s="1"/>
  <c r="D9396" i="27"/>
  <c r="B9396" i="27"/>
  <c r="C9396" i="27" s="1"/>
  <c r="D9395" i="27"/>
  <c r="C9395" i="27"/>
  <c r="B9395" i="27"/>
  <c r="D9394" i="27"/>
  <c r="C9394" i="27"/>
  <c r="B9394" i="27"/>
  <c r="D9393" i="27"/>
  <c r="B9393" i="27"/>
  <c r="C9393" i="27" s="1"/>
  <c r="D9392" i="27"/>
  <c r="B9392" i="27"/>
  <c r="C9392" i="27" s="1"/>
  <c r="D9391" i="27"/>
  <c r="B9391" i="27"/>
  <c r="C9391" i="27" s="1"/>
  <c r="D9390" i="27"/>
  <c r="B9390" i="27"/>
  <c r="C9390" i="27" s="1"/>
  <c r="D9389" i="27"/>
  <c r="C9389" i="27"/>
  <c r="B9389" i="27"/>
  <c r="D9388" i="27"/>
  <c r="B9388" i="27"/>
  <c r="C9388" i="27" s="1"/>
  <c r="D9387" i="27"/>
  <c r="B9387" i="27"/>
  <c r="C9387" i="27" s="1"/>
  <c r="D9386" i="27"/>
  <c r="B9386" i="27"/>
  <c r="C9386" i="27" s="1"/>
  <c r="D9385" i="27"/>
  <c r="C9385" i="27"/>
  <c r="B9385" i="27"/>
  <c r="D9384" i="27"/>
  <c r="B9384" i="27"/>
  <c r="C9384" i="27" s="1"/>
  <c r="D9383" i="27"/>
  <c r="B9383" i="27"/>
  <c r="C9383" i="27" s="1"/>
  <c r="D9382" i="27"/>
  <c r="B9382" i="27"/>
  <c r="C9382" i="27" s="1"/>
  <c r="D9381" i="27"/>
  <c r="B9381" i="27"/>
  <c r="C9381" i="27" s="1"/>
  <c r="D9380" i="27"/>
  <c r="B9380" i="27"/>
  <c r="C9380" i="27" s="1"/>
  <c r="D9379" i="27"/>
  <c r="B9379" i="27"/>
  <c r="C9379" i="27" s="1"/>
  <c r="D9378" i="27"/>
  <c r="B9378" i="27"/>
  <c r="C9378" i="27" s="1"/>
  <c r="D9377" i="27"/>
  <c r="B9377" i="27"/>
  <c r="C9377" i="27" s="1"/>
  <c r="D9376" i="27"/>
  <c r="B9376" i="27"/>
  <c r="C9376" i="27" s="1"/>
  <c r="D9375" i="27"/>
  <c r="B9375" i="27"/>
  <c r="C9375" i="27" s="1"/>
  <c r="D9374" i="27"/>
  <c r="B9374" i="27"/>
  <c r="C9374" i="27" s="1"/>
  <c r="D9373" i="27"/>
  <c r="C9373" i="27"/>
  <c r="B9373" i="27"/>
  <c r="D9372" i="27"/>
  <c r="B9372" i="27"/>
  <c r="C9372" i="27" s="1"/>
  <c r="D9371" i="27"/>
  <c r="B9371" i="27"/>
  <c r="C9371" i="27" s="1"/>
  <c r="D9370" i="27"/>
  <c r="B9370" i="27"/>
  <c r="C9370" i="27" s="1"/>
  <c r="D9369" i="27"/>
  <c r="C9369" i="27"/>
  <c r="B9369" i="27"/>
  <c r="D9368" i="27"/>
  <c r="B9368" i="27"/>
  <c r="C9368" i="27" s="1"/>
  <c r="D9367" i="27"/>
  <c r="B9367" i="27"/>
  <c r="C9367" i="27" s="1"/>
  <c r="D9366" i="27"/>
  <c r="B9366" i="27"/>
  <c r="C9366" i="27" s="1"/>
  <c r="D9365" i="27"/>
  <c r="B9365" i="27"/>
  <c r="C9365" i="27" s="1"/>
  <c r="D9364" i="27"/>
  <c r="B9364" i="27"/>
  <c r="C9364" i="27" s="1"/>
  <c r="D9363" i="27"/>
  <c r="B9363" i="27"/>
  <c r="C9363" i="27" s="1"/>
  <c r="D9362" i="27"/>
  <c r="B9362" i="27"/>
  <c r="C9362" i="27" s="1"/>
  <c r="D9361" i="27"/>
  <c r="B9361" i="27"/>
  <c r="C9361" i="27" s="1"/>
  <c r="D9360" i="27"/>
  <c r="B9360" i="27"/>
  <c r="C9360" i="27" s="1"/>
  <c r="D9359" i="27"/>
  <c r="B9359" i="27"/>
  <c r="C9359" i="27" s="1"/>
  <c r="D9358" i="27"/>
  <c r="B9358" i="27"/>
  <c r="C9358" i="27" s="1"/>
  <c r="D9357" i="27"/>
  <c r="B9357" i="27"/>
  <c r="C9357" i="27" s="1"/>
  <c r="D9356" i="27"/>
  <c r="B9356" i="27"/>
  <c r="C9356" i="27" s="1"/>
  <c r="D9355" i="27"/>
  <c r="B9355" i="27"/>
  <c r="C9355" i="27" s="1"/>
  <c r="D9354" i="27"/>
  <c r="B9354" i="27"/>
  <c r="C9354" i="27" s="1"/>
  <c r="D9353" i="27"/>
  <c r="C9353" i="27"/>
  <c r="B9353" i="27"/>
  <c r="D9352" i="27"/>
  <c r="B9352" i="27"/>
  <c r="C9352" i="27" s="1"/>
  <c r="D9351" i="27"/>
  <c r="B9351" i="27"/>
  <c r="C9351" i="27" s="1"/>
  <c r="D9350" i="27"/>
  <c r="B9350" i="27"/>
  <c r="C9350" i="27" s="1"/>
  <c r="D9349" i="27"/>
  <c r="C9349" i="27"/>
  <c r="B9349" i="27"/>
  <c r="D9348" i="27"/>
  <c r="B9348" i="27"/>
  <c r="C9348" i="27" s="1"/>
  <c r="D9347" i="27"/>
  <c r="B9347" i="27"/>
  <c r="C9347" i="27" s="1"/>
  <c r="D9346" i="27"/>
  <c r="C9346" i="27"/>
  <c r="B9346" i="27"/>
  <c r="D9345" i="27"/>
  <c r="B9345" i="27"/>
  <c r="C9345" i="27" s="1"/>
  <c r="D9344" i="27"/>
  <c r="B9344" i="27"/>
  <c r="C9344" i="27" s="1"/>
  <c r="D9343" i="27"/>
  <c r="B9343" i="27"/>
  <c r="C9343" i="27" s="1"/>
  <c r="D9342" i="27"/>
  <c r="B9342" i="27"/>
  <c r="C9342" i="27" s="1"/>
  <c r="D9341" i="27"/>
  <c r="B9341" i="27"/>
  <c r="C9341" i="27" s="1"/>
  <c r="D9340" i="27"/>
  <c r="B9340" i="27"/>
  <c r="C9340" i="27" s="1"/>
  <c r="D9339" i="27"/>
  <c r="B9339" i="27"/>
  <c r="C9339" i="27" s="1"/>
  <c r="D9338" i="27"/>
  <c r="B9338" i="27"/>
  <c r="C9338" i="27" s="1"/>
  <c r="D9337" i="27"/>
  <c r="B9337" i="27"/>
  <c r="C9337" i="27" s="1"/>
  <c r="D9336" i="27"/>
  <c r="B9336" i="27"/>
  <c r="C9336" i="27" s="1"/>
  <c r="D9335" i="27"/>
  <c r="B9335" i="27"/>
  <c r="C9335" i="27" s="1"/>
  <c r="D9334" i="27"/>
  <c r="B9334" i="27"/>
  <c r="C9334" i="27" s="1"/>
  <c r="D9333" i="27"/>
  <c r="C9333" i="27"/>
  <c r="B9333" i="27"/>
  <c r="D9332" i="27"/>
  <c r="B9332" i="27"/>
  <c r="C9332" i="27" s="1"/>
  <c r="D9331" i="27"/>
  <c r="B9331" i="27"/>
  <c r="C9331" i="27" s="1"/>
  <c r="D9330" i="27"/>
  <c r="C9330" i="27"/>
  <c r="B9330" i="27"/>
  <c r="D9329" i="27"/>
  <c r="C9329" i="27"/>
  <c r="B9329" i="27"/>
  <c r="D9328" i="27"/>
  <c r="B9328" i="27"/>
  <c r="C9328" i="27" s="1"/>
  <c r="D9327" i="27"/>
  <c r="B9327" i="27"/>
  <c r="C9327" i="27" s="1"/>
  <c r="D9326" i="27"/>
  <c r="B9326" i="27"/>
  <c r="C9326" i="27" s="1"/>
  <c r="D9325" i="27"/>
  <c r="B9325" i="27"/>
  <c r="C9325" i="27" s="1"/>
  <c r="D9324" i="27"/>
  <c r="B9324" i="27"/>
  <c r="C9324" i="27" s="1"/>
  <c r="D9323" i="27"/>
  <c r="B9323" i="27"/>
  <c r="C9323" i="27" s="1"/>
  <c r="D9322" i="27"/>
  <c r="B9322" i="27"/>
  <c r="C9322" i="27" s="1"/>
  <c r="D9321" i="27"/>
  <c r="B9321" i="27"/>
  <c r="C9321" i="27" s="1"/>
  <c r="D9320" i="27"/>
  <c r="B9320" i="27"/>
  <c r="C9320" i="27" s="1"/>
  <c r="D9319" i="27"/>
  <c r="B9319" i="27"/>
  <c r="C9319" i="27" s="1"/>
  <c r="D9318" i="27"/>
  <c r="B9318" i="27"/>
  <c r="C9318" i="27" s="1"/>
  <c r="D9317" i="27"/>
  <c r="C9317" i="27"/>
  <c r="B9317" i="27"/>
  <c r="D9316" i="27"/>
  <c r="B9316" i="27"/>
  <c r="C9316" i="27" s="1"/>
  <c r="D9315" i="27"/>
  <c r="B9315" i="27"/>
  <c r="C9315" i="27" s="1"/>
  <c r="D9314" i="27"/>
  <c r="C9314" i="27"/>
  <c r="B9314" i="27"/>
  <c r="D9313" i="27"/>
  <c r="B9313" i="27"/>
  <c r="C9313" i="27" s="1"/>
  <c r="D9312" i="27"/>
  <c r="B9312" i="27"/>
  <c r="C9312" i="27" s="1"/>
  <c r="D9311" i="27"/>
  <c r="B9311" i="27"/>
  <c r="C9311" i="27" s="1"/>
  <c r="D9310" i="27"/>
  <c r="B9310" i="27"/>
  <c r="C9310" i="27" s="1"/>
  <c r="D9309" i="27"/>
  <c r="B9309" i="27"/>
  <c r="C9309" i="27" s="1"/>
  <c r="D9308" i="27"/>
  <c r="B9308" i="27"/>
  <c r="C9308" i="27" s="1"/>
  <c r="D9307" i="27"/>
  <c r="B9307" i="27"/>
  <c r="C9307" i="27" s="1"/>
  <c r="D9306" i="27"/>
  <c r="B9306" i="27"/>
  <c r="C9306" i="27" s="1"/>
  <c r="D9305" i="27"/>
  <c r="C9305" i="27"/>
  <c r="B9305" i="27"/>
  <c r="D9304" i="27"/>
  <c r="B9304" i="27"/>
  <c r="C9304" i="27" s="1"/>
  <c r="D9303" i="27"/>
  <c r="B9303" i="27"/>
  <c r="C9303" i="27" s="1"/>
  <c r="D9302" i="27"/>
  <c r="B9302" i="27"/>
  <c r="C9302" i="27" s="1"/>
  <c r="D9301" i="27"/>
  <c r="C9301" i="27"/>
  <c r="B9301" i="27"/>
  <c r="D9300" i="27"/>
  <c r="B9300" i="27"/>
  <c r="C9300" i="27" s="1"/>
  <c r="D9299" i="27"/>
  <c r="B9299" i="27"/>
  <c r="C9299" i="27" s="1"/>
  <c r="D9298" i="27"/>
  <c r="C9298" i="27"/>
  <c r="B9298" i="27"/>
  <c r="D9297" i="27"/>
  <c r="B9297" i="27"/>
  <c r="C9297" i="27" s="1"/>
  <c r="D9296" i="27"/>
  <c r="B9296" i="27"/>
  <c r="C9296" i="27" s="1"/>
  <c r="D9295" i="27"/>
  <c r="B9295" i="27"/>
  <c r="C9295" i="27" s="1"/>
  <c r="D9294" i="27"/>
  <c r="B9294" i="27"/>
  <c r="C9294" i="27" s="1"/>
  <c r="D9293" i="27"/>
  <c r="B9293" i="27"/>
  <c r="C9293" i="27" s="1"/>
  <c r="D9292" i="27"/>
  <c r="B9292" i="27"/>
  <c r="C9292" i="27" s="1"/>
  <c r="D9291" i="27"/>
  <c r="B9291" i="27"/>
  <c r="C9291" i="27" s="1"/>
  <c r="D9290" i="27"/>
  <c r="B9290" i="27"/>
  <c r="C9290" i="27" s="1"/>
  <c r="D9289" i="27"/>
  <c r="B9289" i="27"/>
  <c r="C9289" i="27" s="1"/>
  <c r="D9288" i="27"/>
  <c r="B9288" i="27"/>
  <c r="C9288" i="27" s="1"/>
  <c r="D9287" i="27"/>
  <c r="B9287" i="27"/>
  <c r="C9287" i="27" s="1"/>
  <c r="D9286" i="27"/>
  <c r="B9286" i="27"/>
  <c r="C9286" i="27" s="1"/>
  <c r="D9285" i="27"/>
  <c r="C9285" i="27"/>
  <c r="B9285" i="27"/>
  <c r="D9284" i="27"/>
  <c r="B9284" i="27"/>
  <c r="C9284" i="27" s="1"/>
  <c r="D9283" i="27"/>
  <c r="B9283" i="27"/>
  <c r="C9283" i="27" s="1"/>
  <c r="D9282" i="27"/>
  <c r="C9282" i="27"/>
  <c r="B9282" i="27"/>
  <c r="D9281" i="27"/>
  <c r="B9281" i="27"/>
  <c r="C9281" i="27" s="1"/>
  <c r="D9280" i="27"/>
  <c r="B9280" i="27"/>
  <c r="C9280" i="27" s="1"/>
  <c r="D9279" i="27"/>
  <c r="B9279" i="27"/>
  <c r="C9279" i="27" s="1"/>
  <c r="D9278" i="27"/>
  <c r="B9278" i="27"/>
  <c r="C9278" i="27" s="1"/>
  <c r="D9277" i="27"/>
  <c r="B9277" i="27"/>
  <c r="C9277" i="27" s="1"/>
  <c r="D9276" i="27"/>
  <c r="B9276" i="27"/>
  <c r="C9276" i="27" s="1"/>
  <c r="D9275" i="27"/>
  <c r="B9275" i="27"/>
  <c r="C9275" i="27" s="1"/>
  <c r="D9274" i="27"/>
  <c r="B9274" i="27"/>
  <c r="C9274" i="27" s="1"/>
  <c r="D9273" i="27"/>
  <c r="C9273" i="27"/>
  <c r="B9273" i="27"/>
  <c r="D9272" i="27"/>
  <c r="B9272" i="27"/>
  <c r="C9272" i="27" s="1"/>
  <c r="D9271" i="27"/>
  <c r="B9271" i="27"/>
  <c r="C9271" i="27" s="1"/>
  <c r="D9270" i="27"/>
  <c r="B9270" i="27"/>
  <c r="C9270" i="27" s="1"/>
  <c r="D9269" i="27"/>
  <c r="C9269" i="27"/>
  <c r="B9269" i="27"/>
  <c r="D9268" i="27"/>
  <c r="B9268" i="27"/>
  <c r="C9268" i="27" s="1"/>
  <c r="D9267" i="27"/>
  <c r="B9267" i="27"/>
  <c r="C9267" i="27" s="1"/>
  <c r="D9266" i="27"/>
  <c r="C9266" i="27"/>
  <c r="B9266" i="27"/>
  <c r="D9265" i="27"/>
  <c r="B9265" i="27"/>
  <c r="C9265" i="27" s="1"/>
  <c r="D9264" i="27"/>
  <c r="B9264" i="27"/>
  <c r="C9264" i="27" s="1"/>
  <c r="D9263" i="27"/>
  <c r="B9263" i="27"/>
  <c r="C9263" i="27" s="1"/>
  <c r="D9262" i="27"/>
  <c r="B9262" i="27"/>
  <c r="C9262" i="27" s="1"/>
  <c r="D9261" i="27"/>
  <c r="B9261" i="27"/>
  <c r="C9261" i="27" s="1"/>
  <c r="D9260" i="27"/>
  <c r="B9260" i="27"/>
  <c r="C9260" i="27" s="1"/>
  <c r="D9259" i="27"/>
  <c r="B9259" i="27"/>
  <c r="C9259" i="27" s="1"/>
  <c r="D9258" i="27"/>
  <c r="B9258" i="27"/>
  <c r="C9258" i="27" s="1"/>
  <c r="D9257" i="27"/>
  <c r="B9257" i="27"/>
  <c r="C9257" i="27" s="1"/>
  <c r="D9256" i="27"/>
  <c r="B9256" i="27"/>
  <c r="C9256" i="27" s="1"/>
  <c r="D9255" i="27"/>
  <c r="B9255" i="27"/>
  <c r="C9255" i="27" s="1"/>
  <c r="D9254" i="27"/>
  <c r="B9254" i="27"/>
  <c r="C9254" i="27" s="1"/>
  <c r="D9253" i="27"/>
  <c r="C9253" i="27"/>
  <c r="B9253" i="27"/>
  <c r="D9252" i="27"/>
  <c r="B9252" i="27"/>
  <c r="C9252" i="27" s="1"/>
  <c r="D9251" i="27"/>
  <c r="B9251" i="27"/>
  <c r="C9251" i="27" s="1"/>
  <c r="D9250" i="27"/>
  <c r="C9250" i="27"/>
  <c r="B9250" i="27"/>
  <c r="D9249" i="27"/>
  <c r="B9249" i="27"/>
  <c r="C9249" i="27" s="1"/>
  <c r="D9248" i="27"/>
  <c r="B9248" i="27"/>
  <c r="C9248" i="27" s="1"/>
  <c r="D9247" i="27"/>
  <c r="B9247" i="27"/>
  <c r="C9247" i="27" s="1"/>
  <c r="D9246" i="27"/>
  <c r="B9246" i="27"/>
  <c r="C9246" i="27" s="1"/>
  <c r="D9245" i="27"/>
  <c r="B9245" i="27"/>
  <c r="C9245" i="27" s="1"/>
  <c r="D9244" i="27"/>
  <c r="B9244" i="27"/>
  <c r="C9244" i="27" s="1"/>
  <c r="D9243" i="27"/>
  <c r="B9243" i="27"/>
  <c r="C9243" i="27" s="1"/>
  <c r="D9242" i="27"/>
  <c r="B9242" i="27"/>
  <c r="C9242" i="27" s="1"/>
  <c r="D9241" i="27"/>
  <c r="B9241" i="27"/>
  <c r="C9241" i="27" s="1"/>
  <c r="D9240" i="27"/>
  <c r="B9240" i="27"/>
  <c r="C9240" i="27" s="1"/>
  <c r="D9239" i="27"/>
  <c r="B9239" i="27"/>
  <c r="C9239" i="27" s="1"/>
  <c r="D9238" i="27"/>
  <c r="B9238" i="27"/>
  <c r="C9238" i="27" s="1"/>
  <c r="D9237" i="27"/>
  <c r="C9237" i="27"/>
  <c r="B9237" i="27"/>
  <c r="D9236" i="27"/>
  <c r="B9236" i="27"/>
  <c r="C9236" i="27" s="1"/>
  <c r="D9235" i="27"/>
  <c r="B9235" i="27"/>
  <c r="C9235" i="27" s="1"/>
  <c r="D9234" i="27"/>
  <c r="C9234" i="27"/>
  <c r="B9234" i="27"/>
  <c r="D9233" i="27"/>
  <c r="C9233" i="27"/>
  <c r="B9233" i="27"/>
  <c r="D9232" i="27"/>
  <c r="B9232" i="27"/>
  <c r="C9232" i="27" s="1"/>
  <c r="D9231" i="27"/>
  <c r="B9231" i="27"/>
  <c r="C9231" i="27" s="1"/>
  <c r="D9230" i="27"/>
  <c r="B9230" i="27"/>
  <c r="C9230" i="27" s="1"/>
  <c r="D9229" i="27"/>
  <c r="B9229" i="27"/>
  <c r="C9229" i="27" s="1"/>
  <c r="D9228" i="27"/>
  <c r="B9228" i="27"/>
  <c r="C9228" i="27" s="1"/>
  <c r="D9227" i="27"/>
  <c r="B9227" i="27"/>
  <c r="C9227" i="27" s="1"/>
  <c r="D9226" i="27"/>
  <c r="B9226" i="27"/>
  <c r="C9226" i="27" s="1"/>
  <c r="D9225" i="27"/>
  <c r="C9225" i="27"/>
  <c r="B9225" i="27"/>
  <c r="D9224" i="27"/>
  <c r="B9224" i="27"/>
  <c r="C9224" i="27" s="1"/>
  <c r="D9223" i="27"/>
  <c r="B9223" i="27"/>
  <c r="C9223" i="27" s="1"/>
  <c r="D9222" i="27"/>
  <c r="B9222" i="27"/>
  <c r="C9222" i="27" s="1"/>
  <c r="D9221" i="27"/>
  <c r="C9221" i="27"/>
  <c r="B9221" i="27"/>
  <c r="D9220" i="27"/>
  <c r="B9220" i="27"/>
  <c r="C9220" i="27" s="1"/>
  <c r="D9219" i="27"/>
  <c r="B9219" i="27"/>
  <c r="C9219" i="27" s="1"/>
  <c r="D9218" i="27"/>
  <c r="C9218" i="27"/>
  <c r="B9218" i="27"/>
  <c r="D9217" i="27"/>
  <c r="B9217" i="27"/>
  <c r="C9217" i="27" s="1"/>
  <c r="D9216" i="27"/>
  <c r="B9216" i="27"/>
  <c r="C9216" i="27" s="1"/>
  <c r="D9215" i="27"/>
  <c r="B9215" i="27"/>
  <c r="C9215" i="27" s="1"/>
  <c r="D9214" i="27"/>
  <c r="B9214" i="27"/>
  <c r="C9214" i="27" s="1"/>
  <c r="D9213" i="27"/>
  <c r="B9213" i="27"/>
  <c r="C9213" i="27" s="1"/>
  <c r="D9212" i="27"/>
  <c r="B9212" i="27"/>
  <c r="C9212" i="27" s="1"/>
  <c r="D9211" i="27"/>
  <c r="B9211" i="27"/>
  <c r="C9211" i="27" s="1"/>
  <c r="D9210" i="27"/>
  <c r="B9210" i="27"/>
  <c r="C9210" i="27" s="1"/>
  <c r="D9209" i="27"/>
  <c r="B9209" i="27"/>
  <c r="C9209" i="27" s="1"/>
  <c r="D9208" i="27"/>
  <c r="B9208" i="27"/>
  <c r="C9208" i="27" s="1"/>
  <c r="D9207" i="27"/>
  <c r="B9207" i="27"/>
  <c r="C9207" i="27" s="1"/>
  <c r="D9206" i="27"/>
  <c r="B9206" i="27"/>
  <c r="C9206" i="27" s="1"/>
  <c r="D9205" i="27"/>
  <c r="C9205" i="27"/>
  <c r="B9205" i="27"/>
  <c r="D9204" i="27"/>
  <c r="B9204" i="27"/>
  <c r="C9204" i="27" s="1"/>
  <c r="D9203" i="27"/>
  <c r="B9203" i="27"/>
  <c r="C9203" i="27" s="1"/>
  <c r="D9202" i="27"/>
  <c r="C9202" i="27"/>
  <c r="B9202" i="27"/>
  <c r="D9201" i="27"/>
  <c r="B9201" i="27"/>
  <c r="C9201" i="27" s="1"/>
  <c r="D9200" i="27"/>
  <c r="B9200" i="27"/>
  <c r="C9200" i="27" s="1"/>
  <c r="D9199" i="27"/>
  <c r="B9199" i="27"/>
  <c r="C9199" i="27" s="1"/>
  <c r="D9198" i="27"/>
  <c r="B9198" i="27"/>
  <c r="C9198" i="27" s="1"/>
  <c r="D9197" i="27"/>
  <c r="B9197" i="27"/>
  <c r="C9197" i="27" s="1"/>
  <c r="D9196" i="27"/>
  <c r="B9196" i="27"/>
  <c r="C9196" i="27" s="1"/>
  <c r="D9195" i="27"/>
  <c r="B9195" i="27"/>
  <c r="C9195" i="27" s="1"/>
  <c r="D9194" i="27"/>
  <c r="B9194" i="27"/>
  <c r="C9194" i="27" s="1"/>
  <c r="D9193" i="27"/>
  <c r="B9193" i="27"/>
  <c r="C9193" i="27" s="1"/>
  <c r="D9192" i="27"/>
  <c r="B9192" i="27"/>
  <c r="C9192" i="27" s="1"/>
  <c r="D9191" i="27"/>
  <c r="B9191" i="27"/>
  <c r="C9191" i="27" s="1"/>
  <c r="D9190" i="27"/>
  <c r="B9190" i="27"/>
  <c r="C9190" i="27" s="1"/>
  <c r="D9189" i="27"/>
  <c r="C9189" i="27"/>
  <c r="B9189" i="27"/>
  <c r="D9188" i="27"/>
  <c r="B9188" i="27"/>
  <c r="C9188" i="27" s="1"/>
  <c r="D9187" i="27"/>
  <c r="B9187" i="27"/>
  <c r="C9187" i="27" s="1"/>
  <c r="D9186" i="27"/>
  <c r="C9186" i="27"/>
  <c r="B9186" i="27"/>
  <c r="D9185" i="27"/>
  <c r="B9185" i="27"/>
  <c r="C9185" i="27" s="1"/>
  <c r="D9184" i="27"/>
  <c r="B9184" i="27"/>
  <c r="C9184" i="27" s="1"/>
  <c r="D9183" i="27"/>
  <c r="B9183" i="27"/>
  <c r="C9183" i="27" s="1"/>
  <c r="D9182" i="27"/>
  <c r="B9182" i="27"/>
  <c r="C9182" i="27" s="1"/>
  <c r="D9181" i="27"/>
  <c r="B9181" i="27"/>
  <c r="C9181" i="27" s="1"/>
  <c r="D9180" i="27"/>
  <c r="B9180" i="27"/>
  <c r="C9180" i="27" s="1"/>
  <c r="D9179" i="27"/>
  <c r="B9179" i="27"/>
  <c r="C9179" i="27" s="1"/>
  <c r="D9178" i="27"/>
  <c r="B9178" i="27"/>
  <c r="C9178" i="27" s="1"/>
  <c r="D9177" i="27"/>
  <c r="B9177" i="27"/>
  <c r="C9177" i="27" s="1"/>
  <c r="D9176" i="27"/>
  <c r="B9176" i="27"/>
  <c r="C9176" i="27" s="1"/>
  <c r="D9175" i="27"/>
  <c r="B9175" i="27"/>
  <c r="C9175" i="27" s="1"/>
  <c r="D9174" i="27"/>
  <c r="B9174" i="27"/>
  <c r="C9174" i="27" s="1"/>
  <c r="D9173" i="27"/>
  <c r="C9173" i="27"/>
  <c r="B9173" i="27"/>
  <c r="D9172" i="27"/>
  <c r="B9172" i="27"/>
  <c r="C9172" i="27" s="1"/>
  <c r="D9171" i="27"/>
  <c r="B9171" i="27"/>
  <c r="C9171" i="27" s="1"/>
  <c r="D9170" i="27"/>
  <c r="C9170" i="27"/>
  <c r="B9170" i="27"/>
  <c r="D9169" i="27"/>
  <c r="B9169" i="27"/>
  <c r="C9169" i="27" s="1"/>
  <c r="D9168" i="27"/>
  <c r="B9168" i="27"/>
  <c r="C9168" i="27" s="1"/>
  <c r="D9167" i="27"/>
  <c r="B9167" i="27"/>
  <c r="C9167" i="27" s="1"/>
  <c r="D9166" i="27"/>
  <c r="B9166" i="27"/>
  <c r="C9166" i="27" s="1"/>
  <c r="D9165" i="27"/>
  <c r="B9165" i="27"/>
  <c r="C9165" i="27" s="1"/>
  <c r="D9164" i="27"/>
  <c r="B9164" i="27"/>
  <c r="C9164" i="27" s="1"/>
  <c r="D9163" i="27"/>
  <c r="B9163" i="27"/>
  <c r="C9163" i="27" s="1"/>
  <c r="D9162" i="27"/>
  <c r="B9162" i="27"/>
  <c r="C9162" i="27" s="1"/>
  <c r="D9161" i="27"/>
  <c r="B9161" i="27"/>
  <c r="C9161" i="27" s="1"/>
  <c r="D9160" i="27"/>
  <c r="B9160" i="27"/>
  <c r="C9160" i="27" s="1"/>
  <c r="D9159" i="27"/>
  <c r="B9159" i="27"/>
  <c r="C9159" i="27" s="1"/>
  <c r="D9158" i="27"/>
  <c r="B9158" i="27"/>
  <c r="C9158" i="27" s="1"/>
  <c r="D9157" i="27"/>
  <c r="C9157" i="27"/>
  <c r="B9157" i="27"/>
  <c r="D9156" i="27"/>
  <c r="B9156" i="27"/>
  <c r="C9156" i="27" s="1"/>
  <c r="D9155" i="27"/>
  <c r="B9155" i="27"/>
  <c r="C9155" i="27" s="1"/>
  <c r="D9154" i="27"/>
  <c r="C9154" i="27"/>
  <c r="B9154" i="27"/>
  <c r="D9153" i="27"/>
  <c r="B9153" i="27"/>
  <c r="C9153" i="27" s="1"/>
  <c r="D9152" i="27"/>
  <c r="B9152" i="27"/>
  <c r="C9152" i="27" s="1"/>
  <c r="D9151" i="27"/>
  <c r="B9151" i="27"/>
  <c r="C9151" i="27" s="1"/>
  <c r="D9150" i="27"/>
  <c r="B9150" i="27"/>
  <c r="C9150" i="27" s="1"/>
  <c r="D9149" i="27"/>
  <c r="B9149" i="27"/>
  <c r="C9149" i="27" s="1"/>
  <c r="D9148" i="27"/>
  <c r="B9148" i="27"/>
  <c r="C9148" i="27" s="1"/>
  <c r="D9147" i="27"/>
  <c r="B9147" i="27"/>
  <c r="C9147" i="27" s="1"/>
  <c r="D9146" i="27"/>
  <c r="B9146" i="27"/>
  <c r="C9146" i="27" s="1"/>
  <c r="D9145" i="27"/>
  <c r="B9145" i="27"/>
  <c r="C9145" i="27" s="1"/>
  <c r="D9144" i="27"/>
  <c r="B9144" i="27"/>
  <c r="C9144" i="27" s="1"/>
  <c r="D9143" i="27"/>
  <c r="B9143" i="27"/>
  <c r="C9143" i="27" s="1"/>
  <c r="D9142" i="27"/>
  <c r="B9142" i="27"/>
  <c r="C9142" i="27" s="1"/>
  <c r="D9141" i="27"/>
  <c r="C9141" i="27"/>
  <c r="B9141" i="27"/>
  <c r="D9140" i="27"/>
  <c r="B9140" i="27"/>
  <c r="C9140" i="27" s="1"/>
  <c r="D9139" i="27"/>
  <c r="B9139" i="27"/>
  <c r="C9139" i="27" s="1"/>
  <c r="D9138" i="27"/>
  <c r="C9138" i="27"/>
  <c r="B9138" i="27"/>
  <c r="D9137" i="27"/>
  <c r="B9137" i="27"/>
  <c r="C9137" i="27" s="1"/>
  <c r="D9136" i="27"/>
  <c r="B9136" i="27"/>
  <c r="C9136" i="27" s="1"/>
  <c r="D9135" i="27"/>
  <c r="B9135" i="27"/>
  <c r="C9135" i="27" s="1"/>
  <c r="D9134" i="27"/>
  <c r="B9134" i="27"/>
  <c r="C9134" i="27" s="1"/>
  <c r="D9133" i="27"/>
  <c r="B9133" i="27"/>
  <c r="C9133" i="27" s="1"/>
  <c r="D9132" i="27"/>
  <c r="B9132" i="27"/>
  <c r="C9132" i="27" s="1"/>
  <c r="D9131" i="27"/>
  <c r="B9131" i="27"/>
  <c r="C9131" i="27" s="1"/>
  <c r="D9130" i="27"/>
  <c r="B9130" i="27"/>
  <c r="C9130" i="27" s="1"/>
  <c r="D9129" i="27"/>
  <c r="C9129" i="27"/>
  <c r="B9129" i="27"/>
  <c r="D9128" i="27"/>
  <c r="B9128" i="27"/>
  <c r="C9128" i="27" s="1"/>
  <c r="D9127" i="27"/>
  <c r="B9127" i="27"/>
  <c r="C9127" i="27" s="1"/>
  <c r="D9126" i="27"/>
  <c r="B9126" i="27"/>
  <c r="C9126" i="27" s="1"/>
  <c r="D9125" i="27"/>
  <c r="C9125" i="27"/>
  <c r="B9125" i="27"/>
  <c r="D9124" i="27"/>
  <c r="B9124" i="27"/>
  <c r="C9124" i="27" s="1"/>
  <c r="D9123" i="27"/>
  <c r="B9123" i="27"/>
  <c r="C9123" i="27" s="1"/>
  <c r="D9122" i="27"/>
  <c r="C9122" i="27"/>
  <c r="B9122" i="27"/>
  <c r="D9121" i="27"/>
  <c r="B9121" i="27"/>
  <c r="C9121" i="27" s="1"/>
  <c r="D9120" i="27"/>
  <c r="B9120" i="27"/>
  <c r="C9120" i="27" s="1"/>
  <c r="D9119" i="27"/>
  <c r="B9119" i="27"/>
  <c r="C9119" i="27" s="1"/>
  <c r="D9118" i="27"/>
  <c r="B9118" i="27"/>
  <c r="C9118" i="27" s="1"/>
  <c r="D9117" i="27"/>
  <c r="B9117" i="27"/>
  <c r="C9117" i="27" s="1"/>
  <c r="D9116" i="27"/>
  <c r="B9116" i="27"/>
  <c r="C9116" i="27" s="1"/>
  <c r="D9115" i="27"/>
  <c r="B9115" i="27"/>
  <c r="C9115" i="27" s="1"/>
  <c r="D9114" i="27"/>
  <c r="B9114" i="27"/>
  <c r="C9114" i="27" s="1"/>
  <c r="D9113" i="27"/>
  <c r="B9113" i="27"/>
  <c r="C9113" i="27" s="1"/>
  <c r="D9112" i="27"/>
  <c r="B9112" i="27"/>
  <c r="C9112" i="27" s="1"/>
  <c r="D9111" i="27"/>
  <c r="B9111" i="27"/>
  <c r="C9111" i="27" s="1"/>
  <c r="D9110" i="27"/>
  <c r="B9110" i="27"/>
  <c r="C9110" i="27" s="1"/>
  <c r="D9109" i="27"/>
  <c r="C9109" i="27"/>
  <c r="B9109" i="27"/>
  <c r="D9108" i="27"/>
  <c r="B9108" i="27"/>
  <c r="C9108" i="27" s="1"/>
  <c r="D9107" i="27"/>
  <c r="B9107" i="27"/>
  <c r="C9107" i="27" s="1"/>
  <c r="D9106" i="27"/>
  <c r="C9106" i="27"/>
  <c r="B9106" i="27"/>
  <c r="D9105" i="27"/>
  <c r="B9105" i="27"/>
  <c r="C9105" i="27" s="1"/>
  <c r="D9104" i="27"/>
  <c r="B9104" i="27"/>
  <c r="C9104" i="27" s="1"/>
  <c r="D9103" i="27"/>
  <c r="B9103" i="27"/>
  <c r="C9103" i="27" s="1"/>
  <c r="D9102" i="27"/>
  <c r="B9102" i="27"/>
  <c r="C9102" i="27" s="1"/>
  <c r="D9101" i="27"/>
  <c r="B9101" i="27"/>
  <c r="C9101" i="27" s="1"/>
  <c r="D9100" i="27"/>
  <c r="B9100" i="27"/>
  <c r="C9100" i="27" s="1"/>
  <c r="D9099" i="27"/>
  <c r="B9099" i="27"/>
  <c r="C9099" i="27" s="1"/>
  <c r="D9098" i="27"/>
  <c r="B9098" i="27"/>
  <c r="C9098" i="27" s="1"/>
  <c r="D9097" i="27"/>
  <c r="C9097" i="27"/>
  <c r="B9097" i="27"/>
  <c r="D9096" i="27"/>
  <c r="B9096" i="27"/>
  <c r="C9096" i="27" s="1"/>
  <c r="D9095" i="27"/>
  <c r="B9095" i="27"/>
  <c r="C9095" i="27" s="1"/>
  <c r="D9094" i="27"/>
  <c r="B9094" i="27"/>
  <c r="C9094" i="27" s="1"/>
  <c r="D9093" i="27"/>
  <c r="C9093" i="27"/>
  <c r="B9093" i="27"/>
  <c r="D9092" i="27"/>
  <c r="B9092" i="27"/>
  <c r="C9092" i="27" s="1"/>
  <c r="D9091" i="27"/>
  <c r="B9091" i="27"/>
  <c r="C9091" i="27" s="1"/>
  <c r="D9090" i="27"/>
  <c r="C9090" i="27"/>
  <c r="B9090" i="27"/>
  <c r="D9089" i="27"/>
  <c r="B9089" i="27"/>
  <c r="C9089" i="27" s="1"/>
  <c r="D9088" i="27"/>
  <c r="B9088" i="27"/>
  <c r="C9088" i="27" s="1"/>
  <c r="D9087" i="27"/>
  <c r="B9087" i="27"/>
  <c r="C9087" i="27" s="1"/>
  <c r="D9086" i="27"/>
  <c r="B9086" i="27"/>
  <c r="C9086" i="27" s="1"/>
  <c r="D9085" i="27"/>
  <c r="B9085" i="27"/>
  <c r="C9085" i="27" s="1"/>
  <c r="D9084" i="27"/>
  <c r="B9084" i="27"/>
  <c r="C9084" i="27" s="1"/>
  <c r="D9083" i="27"/>
  <c r="B9083" i="27"/>
  <c r="C9083" i="27" s="1"/>
  <c r="D9082" i="27"/>
  <c r="B9082" i="27"/>
  <c r="C9082" i="27" s="1"/>
  <c r="D9081" i="27"/>
  <c r="B9081" i="27"/>
  <c r="C9081" i="27" s="1"/>
  <c r="D9080" i="27"/>
  <c r="B9080" i="27"/>
  <c r="C9080" i="27" s="1"/>
  <c r="D9079" i="27"/>
  <c r="B9079" i="27"/>
  <c r="C9079" i="27" s="1"/>
  <c r="D9078" i="27"/>
  <c r="B9078" i="27"/>
  <c r="C9078" i="27" s="1"/>
  <c r="D9077" i="27"/>
  <c r="C9077" i="27"/>
  <c r="B9077" i="27"/>
  <c r="D9076" i="27"/>
  <c r="B9076" i="27"/>
  <c r="C9076" i="27" s="1"/>
  <c r="D9075" i="27"/>
  <c r="B9075" i="27"/>
  <c r="C9075" i="27" s="1"/>
  <c r="D9074" i="27"/>
  <c r="C9074" i="27"/>
  <c r="B9074" i="27"/>
  <c r="D9073" i="27"/>
  <c r="C9073" i="27"/>
  <c r="B9073" i="27"/>
  <c r="D9072" i="27"/>
  <c r="B9072" i="27"/>
  <c r="C9072" i="27" s="1"/>
  <c r="D9071" i="27"/>
  <c r="B9071" i="27"/>
  <c r="C9071" i="27" s="1"/>
  <c r="D9070" i="27"/>
  <c r="B9070" i="27"/>
  <c r="C9070" i="27" s="1"/>
  <c r="D9069" i="27"/>
  <c r="B9069" i="27"/>
  <c r="C9069" i="27" s="1"/>
  <c r="D9068" i="27"/>
  <c r="B9068" i="27"/>
  <c r="C9068" i="27" s="1"/>
  <c r="D9067" i="27"/>
  <c r="B9067" i="27"/>
  <c r="C9067" i="27" s="1"/>
  <c r="D9066" i="27"/>
  <c r="B9066" i="27"/>
  <c r="C9066" i="27" s="1"/>
  <c r="D9065" i="27"/>
  <c r="B9065" i="27"/>
  <c r="C9065" i="27" s="1"/>
  <c r="D9064" i="27"/>
  <c r="B9064" i="27"/>
  <c r="C9064" i="27" s="1"/>
  <c r="D9063" i="27"/>
  <c r="B9063" i="27"/>
  <c r="C9063" i="27" s="1"/>
  <c r="D9062" i="27"/>
  <c r="B9062" i="27"/>
  <c r="C9062" i="27" s="1"/>
  <c r="D9061" i="27"/>
  <c r="C9061" i="27"/>
  <c r="B9061" i="27"/>
  <c r="D9060" i="27"/>
  <c r="B9060" i="27"/>
  <c r="C9060" i="27" s="1"/>
  <c r="D9059" i="27"/>
  <c r="B9059" i="27"/>
  <c r="C9059" i="27" s="1"/>
  <c r="D9058" i="27"/>
  <c r="C9058" i="27"/>
  <c r="B9058" i="27"/>
  <c r="D9057" i="27"/>
  <c r="B9057" i="27"/>
  <c r="C9057" i="27" s="1"/>
  <c r="D9056" i="27"/>
  <c r="B9056" i="27"/>
  <c r="C9056" i="27" s="1"/>
  <c r="D9055" i="27"/>
  <c r="B9055" i="27"/>
  <c r="C9055" i="27" s="1"/>
  <c r="D9054" i="27"/>
  <c r="B9054" i="27"/>
  <c r="C9054" i="27" s="1"/>
  <c r="D9053" i="27"/>
  <c r="B9053" i="27"/>
  <c r="C9053" i="27" s="1"/>
  <c r="D9052" i="27"/>
  <c r="B9052" i="27"/>
  <c r="C9052" i="27" s="1"/>
  <c r="D9051" i="27"/>
  <c r="B9051" i="27"/>
  <c r="C9051" i="27" s="1"/>
  <c r="D9050" i="27"/>
  <c r="B9050" i="27"/>
  <c r="C9050" i="27" s="1"/>
  <c r="D9049" i="27"/>
  <c r="C9049" i="27"/>
  <c r="B9049" i="27"/>
  <c r="D9048" i="27"/>
  <c r="B9048" i="27"/>
  <c r="C9048" i="27" s="1"/>
  <c r="D9047" i="27"/>
  <c r="B9047" i="27"/>
  <c r="C9047" i="27" s="1"/>
  <c r="D9046" i="27"/>
  <c r="B9046" i="27"/>
  <c r="C9046" i="27" s="1"/>
  <c r="D9045" i="27"/>
  <c r="C9045" i="27"/>
  <c r="B9045" i="27"/>
  <c r="D9044" i="27"/>
  <c r="B9044" i="27"/>
  <c r="C9044" i="27" s="1"/>
  <c r="D9043" i="27"/>
  <c r="B9043" i="27"/>
  <c r="C9043" i="27" s="1"/>
  <c r="D9042" i="27"/>
  <c r="C9042" i="27"/>
  <c r="B9042" i="27"/>
  <c r="D9041" i="27"/>
  <c r="C9041" i="27"/>
  <c r="B9041" i="27"/>
  <c r="D9040" i="27"/>
  <c r="B9040" i="27"/>
  <c r="C9040" i="27" s="1"/>
  <c r="D9039" i="27"/>
  <c r="B9039" i="27"/>
  <c r="C9039" i="27" s="1"/>
  <c r="D9038" i="27"/>
  <c r="B9038" i="27"/>
  <c r="C9038" i="27" s="1"/>
  <c r="D9037" i="27"/>
  <c r="B9037" i="27"/>
  <c r="C9037" i="27" s="1"/>
  <c r="D9036" i="27"/>
  <c r="B9036" i="27"/>
  <c r="C9036" i="27" s="1"/>
  <c r="D9035" i="27"/>
  <c r="B9035" i="27"/>
  <c r="C9035" i="27" s="1"/>
  <c r="D9034" i="27"/>
  <c r="B9034" i="27"/>
  <c r="C9034" i="27" s="1"/>
  <c r="D9033" i="27"/>
  <c r="B9033" i="27"/>
  <c r="C9033" i="27" s="1"/>
  <c r="D9032" i="27"/>
  <c r="B9032" i="27"/>
  <c r="C9032" i="27" s="1"/>
  <c r="D9031" i="27"/>
  <c r="B9031" i="27"/>
  <c r="C9031" i="27" s="1"/>
  <c r="D9030" i="27"/>
  <c r="B9030" i="27"/>
  <c r="C9030" i="27" s="1"/>
  <c r="D9029" i="27"/>
  <c r="C9029" i="27"/>
  <c r="B9029" i="27"/>
  <c r="D9028" i="27"/>
  <c r="B9028" i="27"/>
  <c r="C9028" i="27" s="1"/>
  <c r="D9027" i="27"/>
  <c r="B9027" i="27"/>
  <c r="C9027" i="27" s="1"/>
  <c r="D9026" i="27"/>
  <c r="C9026" i="27"/>
  <c r="B9026" i="27"/>
  <c r="D9025" i="27"/>
  <c r="B9025" i="27"/>
  <c r="C9025" i="27" s="1"/>
  <c r="D9024" i="27"/>
  <c r="B9024" i="27"/>
  <c r="C9024" i="27" s="1"/>
  <c r="D9023" i="27"/>
  <c r="B9023" i="27"/>
  <c r="C9023" i="27" s="1"/>
  <c r="D9022" i="27"/>
  <c r="B9022" i="27"/>
  <c r="C9022" i="27" s="1"/>
  <c r="D9021" i="27"/>
  <c r="B9021" i="27"/>
  <c r="C9021" i="27" s="1"/>
  <c r="D9020" i="27"/>
  <c r="B9020" i="27"/>
  <c r="C9020" i="27" s="1"/>
  <c r="D9019" i="27"/>
  <c r="B9019" i="27"/>
  <c r="C9019" i="27" s="1"/>
  <c r="D9018" i="27"/>
  <c r="B9018" i="27"/>
  <c r="C9018" i="27" s="1"/>
  <c r="D9017" i="27"/>
  <c r="B9017" i="27"/>
  <c r="C9017" i="27" s="1"/>
  <c r="D9016" i="27"/>
  <c r="B9016" i="27"/>
  <c r="C9016" i="27" s="1"/>
  <c r="D9015" i="27"/>
  <c r="B9015" i="27"/>
  <c r="C9015" i="27" s="1"/>
  <c r="D9014" i="27"/>
  <c r="B9014" i="27"/>
  <c r="C9014" i="27" s="1"/>
  <c r="D9013" i="27"/>
  <c r="C9013" i="27"/>
  <c r="B9013" i="27"/>
  <c r="D9012" i="27"/>
  <c r="B9012" i="27"/>
  <c r="C9012" i="27" s="1"/>
  <c r="D9011" i="27"/>
  <c r="B9011" i="27"/>
  <c r="C9011" i="27" s="1"/>
  <c r="D9010" i="27"/>
  <c r="C9010" i="27"/>
  <c r="B9010" i="27"/>
  <c r="D9009" i="27"/>
  <c r="C9009" i="27"/>
  <c r="B9009" i="27"/>
  <c r="D9008" i="27"/>
  <c r="B9008" i="27"/>
  <c r="C9008" i="27" s="1"/>
  <c r="D9007" i="27"/>
  <c r="B9007" i="27"/>
  <c r="C9007" i="27" s="1"/>
  <c r="D9006" i="27"/>
  <c r="B9006" i="27"/>
  <c r="C9006" i="27" s="1"/>
  <c r="D9005" i="27"/>
  <c r="B9005" i="27"/>
  <c r="C9005" i="27" s="1"/>
  <c r="D9004" i="27"/>
  <c r="B9004" i="27"/>
  <c r="C9004" i="27" s="1"/>
  <c r="D9003" i="27"/>
  <c r="B9003" i="27"/>
  <c r="C9003" i="27" s="1"/>
  <c r="D9002" i="27"/>
  <c r="B9002" i="27"/>
  <c r="C9002" i="27" s="1"/>
  <c r="D9001" i="27"/>
  <c r="B9001" i="27"/>
  <c r="C9001" i="27" s="1"/>
  <c r="D9000" i="27"/>
  <c r="B9000" i="27"/>
  <c r="C9000" i="27" s="1"/>
  <c r="D8999" i="27"/>
  <c r="B8999" i="27"/>
  <c r="C8999" i="27" s="1"/>
  <c r="D8998" i="27"/>
  <c r="B8998" i="27"/>
  <c r="C8998" i="27" s="1"/>
  <c r="D8997" i="27"/>
  <c r="C8997" i="27"/>
  <c r="B8997" i="27"/>
  <c r="D8996" i="27"/>
  <c r="B8996" i="27"/>
  <c r="C8996" i="27" s="1"/>
  <c r="D8995" i="27"/>
  <c r="B8995" i="27"/>
  <c r="C8995" i="27" s="1"/>
  <c r="D8994" i="27"/>
  <c r="C8994" i="27"/>
  <c r="B8994" i="27"/>
  <c r="D8993" i="27"/>
  <c r="B8993" i="27"/>
  <c r="C8993" i="27" s="1"/>
  <c r="D8992" i="27"/>
  <c r="B8992" i="27"/>
  <c r="C8992" i="27" s="1"/>
  <c r="D8991" i="27"/>
  <c r="C8991" i="27"/>
  <c r="B8991" i="27"/>
  <c r="D8990" i="27"/>
  <c r="B8990" i="27"/>
  <c r="C8990" i="27" s="1"/>
  <c r="D8989" i="27"/>
  <c r="B8989" i="27"/>
  <c r="C8989" i="27" s="1"/>
  <c r="D8988" i="27"/>
  <c r="B8988" i="27"/>
  <c r="C8988" i="27" s="1"/>
  <c r="D8987" i="27"/>
  <c r="C8987" i="27"/>
  <c r="B8987" i="27"/>
  <c r="D8986" i="27"/>
  <c r="B8986" i="27"/>
  <c r="C8986" i="27" s="1"/>
  <c r="D8985" i="27"/>
  <c r="B8985" i="27"/>
  <c r="C8985" i="27" s="1"/>
  <c r="D8984" i="27"/>
  <c r="B8984" i="27"/>
  <c r="C8984" i="27" s="1"/>
  <c r="D8983" i="27"/>
  <c r="B8983" i="27"/>
  <c r="C8983" i="27" s="1"/>
  <c r="D8982" i="27"/>
  <c r="B8982" i="27"/>
  <c r="C8982" i="27" s="1"/>
  <c r="D8981" i="27"/>
  <c r="B8981" i="27"/>
  <c r="C8981" i="27" s="1"/>
  <c r="D8980" i="27"/>
  <c r="B8980" i="27"/>
  <c r="C8980" i="27" s="1"/>
  <c r="D8979" i="27"/>
  <c r="B8979" i="27"/>
  <c r="C8979" i="27" s="1"/>
  <c r="D8978" i="27"/>
  <c r="B8978" i="27"/>
  <c r="C8978" i="27" s="1"/>
  <c r="D8977" i="27"/>
  <c r="B8977" i="27"/>
  <c r="C8977" i="27" s="1"/>
  <c r="D8976" i="27"/>
  <c r="B8976" i="27"/>
  <c r="C8976" i="27" s="1"/>
  <c r="D8975" i="27"/>
  <c r="C8975" i="27"/>
  <c r="B8975" i="27"/>
  <c r="D8974" i="27"/>
  <c r="B8974" i="27"/>
  <c r="C8974" i="27" s="1"/>
  <c r="D8973" i="27"/>
  <c r="B8973" i="27"/>
  <c r="C8973" i="27" s="1"/>
  <c r="D8972" i="27"/>
  <c r="B8972" i="27"/>
  <c r="C8972" i="27" s="1"/>
  <c r="D8971" i="27"/>
  <c r="C8971" i="27"/>
  <c r="B8971" i="27"/>
  <c r="D8970" i="27"/>
  <c r="B8970" i="27"/>
  <c r="C8970" i="27" s="1"/>
  <c r="D8969" i="27"/>
  <c r="B8969" i="27"/>
  <c r="C8969" i="27" s="1"/>
  <c r="D8968" i="27"/>
  <c r="B8968" i="27"/>
  <c r="C8968" i="27" s="1"/>
  <c r="D8967" i="27"/>
  <c r="B8967" i="27"/>
  <c r="C8967" i="27" s="1"/>
  <c r="D8966" i="27"/>
  <c r="B8966" i="27"/>
  <c r="C8966" i="27" s="1"/>
  <c r="D8965" i="27"/>
  <c r="C8965" i="27"/>
  <c r="B8965" i="27"/>
  <c r="D8964" i="27"/>
  <c r="B8964" i="27"/>
  <c r="C8964" i="27" s="1"/>
  <c r="D8963" i="27"/>
  <c r="B8963" i="27"/>
  <c r="C8963" i="27" s="1"/>
  <c r="D8962" i="27"/>
  <c r="C8962" i="27"/>
  <c r="B8962" i="27"/>
  <c r="D8961" i="27"/>
  <c r="B8961" i="27"/>
  <c r="C8961" i="27" s="1"/>
  <c r="D8960" i="27"/>
  <c r="B8960" i="27"/>
  <c r="C8960" i="27" s="1"/>
  <c r="D8959" i="27"/>
  <c r="B8959" i="27"/>
  <c r="C8959" i="27" s="1"/>
  <c r="D8958" i="27"/>
  <c r="B8958" i="27"/>
  <c r="C8958" i="27" s="1"/>
  <c r="D8957" i="27"/>
  <c r="C8957" i="27"/>
  <c r="B8957" i="27"/>
  <c r="D8956" i="27"/>
  <c r="C8956" i="27"/>
  <c r="B8956" i="27"/>
  <c r="D8955" i="27"/>
  <c r="B8955" i="27"/>
  <c r="C8955" i="27" s="1"/>
  <c r="D8954" i="27"/>
  <c r="B8954" i="27"/>
  <c r="C8954" i="27" s="1"/>
  <c r="D8953" i="27"/>
  <c r="B8953" i="27"/>
  <c r="C8953" i="27" s="1"/>
  <c r="D8952" i="27"/>
  <c r="B8952" i="27"/>
  <c r="C8952" i="27" s="1"/>
  <c r="D8951" i="27"/>
  <c r="B8951" i="27"/>
  <c r="C8951" i="27" s="1"/>
  <c r="D8950" i="27"/>
  <c r="B8950" i="27"/>
  <c r="C8950" i="27" s="1"/>
  <c r="D8949" i="27"/>
  <c r="C8949" i="27"/>
  <c r="B8949" i="27"/>
  <c r="D8948" i="27"/>
  <c r="B8948" i="27"/>
  <c r="C8948" i="27" s="1"/>
  <c r="D8947" i="27"/>
  <c r="B8947" i="27"/>
  <c r="C8947" i="27" s="1"/>
  <c r="D8946" i="27"/>
  <c r="C8946" i="27"/>
  <c r="B8946" i="27"/>
  <c r="D8945" i="27"/>
  <c r="B8945" i="27"/>
  <c r="C8945" i="27" s="1"/>
  <c r="D8944" i="27"/>
  <c r="B8944" i="27"/>
  <c r="C8944" i="27" s="1"/>
  <c r="D8943" i="27"/>
  <c r="B8943" i="27"/>
  <c r="C8943" i="27" s="1"/>
  <c r="D8942" i="27"/>
  <c r="B8942" i="27"/>
  <c r="C8942" i="27" s="1"/>
  <c r="D8941" i="27"/>
  <c r="C8941" i="27"/>
  <c r="B8941" i="27"/>
  <c r="D8940" i="27"/>
  <c r="B8940" i="27"/>
  <c r="C8940" i="27" s="1"/>
  <c r="D8939" i="27"/>
  <c r="C8939" i="27"/>
  <c r="B8939" i="27"/>
  <c r="D8938" i="27"/>
  <c r="C8938" i="27"/>
  <c r="B8938" i="27"/>
  <c r="D8937" i="27"/>
  <c r="B8937" i="27"/>
  <c r="C8937" i="27" s="1"/>
  <c r="D8936" i="27"/>
  <c r="B8936" i="27"/>
  <c r="C8936" i="27" s="1"/>
  <c r="D8935" i="27"/>
  <c r="B8935" i="27"/>
  <c r="C8935" i="27" s="1"/>
  <c r="D8934" i="27"/>
  <c r="B8934" i="27"/>
  <c r="C8934" i="27" s="1"/>
  <c r="D8933" i="27"/>
  <c r="B8933" i="27"/>
  <c r="C8933" i="27" s="1"/>
  <c r="D8932" i="27"/>
  <c r="B8932" i="27"/>
  <c r="C8932" i="27" s="1"/>
  <c r="D8931" i="27"/>
  <c r="B8931" i="27"/>
  <c r="C8931" i="27" s="1"/>
  <c r="D8930" i="27"/>
  <c r="C8930" i="27"/>
  <c r="B8930" i="27"/>
  <c r="D8929" i="27"/>
  <c r="B8929" i="27"/>
  <c r="C8929" i="27" s="1"/>
  <c r="D8928" i="27"/>
  <c r="B8928" i="27"/>
  <c r="C8928" i="27" s="1"/>
  <c r="D8927" i="27"/>
  <c r="B8927" i="27"/>
  <c r="C8927" i="27" s="1"/>
  <c r="D8926" i="27"/>
  <c r="B8926" i="27"/>
  <c r="C8926" i="27" s="1"/>
  <c r="D8925" i="27"/>
  <c r="B8925" i="27"/>
  <c r="C8925" i="27" s="1"/>
  <c r="D8924" i="27"/>
  <c r="B8924" i="27"/>
  <c r="C8924" i="27" s="1"/>
  <c r="D8923" i="27"/>
  <c r="B8923" i="27"/>
  <c r="C8923" i="27" s="1"/>
  <c r="D8922" i="27"/>
  <c r="B8922" i="27"/>
  <c r="C8922" i="27" s="1"/>
  <c r="D8921" i="27"/>
  <c r="B8921" i="27"/>
  <c r="C8921" i="27" s="1"/>
  <c r="D8920" i="27"/>
  <c r="B8920" i="27"/>
  <c r="C8920" i="27" s="1"/>
  <c r="D8919" i="27"/>
  <c r="B8919" i="27"/>
  <c r="C8919" i="27" s="1"/>
  <c r="D8918" i="27"/>
  <c r="B8918" i="27"/>
  <c r="C8918" i="27" s="1"/>
  <c r="D8917" i="27"/>
  <c r="B8917" i="27"/>
  <c r="C8917" i="27" s="1"/>
  <c r="D8916" i="27"/>
  <c r="B8916" i="27"/>
  <c r="C8916" i="27" s="1"/>
  <c r="D8915" i="27"/>
  <c r="B8915" i="27"/>
  <c r="C8915" i="27" s="1"/>
  <c r="D8914" i="27"/>
  <c r="B8914" i="27"/>
  <c r="C8914" i="27" s="1"/>
  <c r="D8913" i="27"/>
  <c r="B8913" i="27"/>
  <c r="C8913" i="27" s="1"/>
  <c r="D8912" i="27"/>
  <c r="B8912" i="27"/>
  <c r="C8912" i="27" s="1"/>
  <c r="D8911" i="27"/>
  <c r="B8911" i="27"/>
  <c r="C8911" i="27" s="1"/>
  <c r="D8910" i="27"/>
  <c r="B8910" i="27"/>
  <c r="C8910" i="27" s="1"/>
  <c r="D8909" i="27"/>
  <c r="C8909" i="27"/>
  <c r="B8909" i="27"/>
  <c r="D8908" i="27"/>
  <c r="B8908" i="27"/>
  <c r="C8908" i="27" s="1"/>
  <c r="D8907" i="27"/>
  <c r="B8907" i="27"/>
  <c r="C8907" i="27" s="1"/>
  <c r="D8906" i="27"/>
  <c r="B8906" i="27"/>
  <c r="C8906" i="27" s="1"/>
  <c r="D8905" i="27"/>
  <c r="B8905" i="27"/>
  <c r="C8905" i="27" s="1"/>
  <c r="D8904" i="27"/>
  <c r="B8904" i="27"/>
  <c r="C8904" i="27" s="1"/>
  <c r="D8903" i="27"/>
  <c r="B8903" i="27"/>
  <c r="C8903" i="27" s="1"/>
  <c r="D8902" i="27"/>
  <c r="B8902" i="27"/>
  <c r="C8902" i="27" s="1"/>
  <c r="D8901" i="27"/>
  <c r="C8901" i="27"/>
  <c r="B8901" i="27"/>
  <c r="D8900" i="27"/>
  <c r="B8900" i="27"/>
  <c r="C8900" i="27" s="1"/>
  <c r="D8899" i="27"/>
  <c r="B8899" i="27"/>
  <c r="C8899" i="27" s="1"/>
  <c r="D8898" i="27"/>
  <c r="C8898" i="27"/>
  <c r="B8898" i="27"/>
  <c r="D8897" i="27"/>
  <c r="B8897" i="27"/>
  <c r="C8897" i="27" s="1"/>
  <c r="D8896" i="27"/>
  <c r="B8896" i="27"/>
  <c r="C8896" i="27" s="1"/>
  <c r="D8895" i="27"/>
  <c r="B8895" i="27"/>
  <c r="C8895" i="27" s="1"/>
  <c r="D8894" i="27"/>
  <c r="B8894" i="27"/>
  <c r="C8894" i="27" s="1"/>
  <c r="D8893" i="27"/>
  <c r="B8893" i="27"/>
  <c r="C8893" i="27" s="1"/>
  <c r="D8892" i="27"/>
  <c r="B8892" i="27"/>
  <c r="C8892" i="27" s="1"/>
  <c r="D8891" i="27"/>
  <c r="C8891" i="27"/>
  <c r="B8891" i="27"/>
  <c r="D8890" i="27"/>
  <c r="B8890" i="27"/>
  <c r="C8890" i="27" s="1"/>
  <c r="D8889" i="27"/>
  <c r="B8889" i="27"/>
  <c r="C8889" i="27" s="1"/>
  <c r="D8888" i="27"/>
  <c r="B8888" i="27"/>
  <c r="C8888" i="27" s="1"/>
  <c r="D8887" i="27"/>
  <c r="B8887" i="27"/>
  <c r="C8887" i="27" s="1"/>
  <c r="D8886" i="27"/>
  <c r="B8886" i="27"/>
  <c r="C8886" i="27" s="1"/>
  <c r="D8885" i="27"/>
  <c r="C8885" i="27"/>
  <c r="B8885" i="27"/>
  <c r="D8884" i="27"/>
  <c r="B8884" i="27"/>
  <c r="C8884" i="27" s="1"/>
  <c r="D8883" i="27"/>
  <c r="B8883" i="27"/>
  <c r="C8883" i="27" s="1"/>
  <c r="D8882" i="27"/>
  <c r="C8882" i="27"/>
  <c r="B8882" i="27"/>
  <c r="D8881" i="27"/>
  <c r="B8881" i="27"/>
  <c r="C8881" i="27" s="1"/>
  <c r="D8880" i="27"/>
  <c r="B8880" i="27"/>
  <c r="C8880" i="27" s="1"/>
  <c r="D8879" i="27"/>
  <c r="C8879" i="27"/>
  <c r="B8879" i="27"/>
  <c r="D8878" i="27"/>
  <c r="B8878" i="27"/>
  <c r="C8878" i="27" s="1"/>
  <c r="D8877" i="27"/>
  <c r="B8877" i="27"/>
  <c r="C8877" i="27" s="1"/>
  <c r="D8876" i="27"/>
  <c r="B8876" i="27"/>
  <c r="C8876" i="27" s="1"/>
  <c r="D8875" i="27"/>
  <c r="C8875" i="27"/>
  <c r="B8875" i="27"/>
  <c r="D8874" i="27"/>
  <c r="B8874" i="27"/>
  <c r="C8874" i="27" s="1"/>
  <c r="D8873" i="27"/>
  <c r="C8873" i="27"/>
  <c r="B8873" i="27"/>
  <c r="D8872" i="27"/>
  <c r="B8872" i="27"/>
  <c r="C8872" i="27" s="1"/>
  <c r="D8871" i="27"/>
  <c r="B8871" i="27"/>
  <c r="C8871" i="27" s="1"/>
  <c r="D8870" i="27"/>
  <c r="B8870" i="27"/>
  <c r="C8870" i="27" s="1"/>
  <c r="D8869" i="27"/>
  <c r="C8869" i="27"/>
  <c r="B8869" i="27"/>
  <c r="D8868" i="27"/>
  <c r="B8868" i="27"/>
  <c r="C8868" i="27" s="1"/>
  <c r="D8867" i="27"/>
  <c r="C8867" i="27"/>
  <c r="B8867" i="27"/>
  <c r="D8866" i="27"/>
  <c r="C8866" i="27"/>
  <c r="B8866" i="27"/>
  <c r="D8865" i="27"/>
  <c r="B8865" i="27"/>
  <c r="C8865" i="27" s="1"/>
  <c r="D8864" i="27"/>
  <c r="B8864" i="27"/>
  <c r="C8864" i="27" s="1"/>
  <c r="D8863" i="27"/>
  <c r="C8863" i="27"/>
  <c r="B8863" i="27"/>
  <c r="D8862" i="27"/>
  <c r="B8862" i="27"/>
  <c r="C8862" i="27" s="1"/>
  <c r="D8861" i="27"/>
  <c r="B8861" i="27"/>
  <c r="C8861" i="27" s="1"/>
  <c r="D8860" i="27"/>
  <c r="B8860" i="27"/>
  <c r="C8860" i="27" s="1"/>
  <c r="D8859" i="27"/>
  <c r="B8859" i="27"/>
  <c r="C8859" i="27" s="1"/>
  <c r="D8858" i="27"/>
  <c r="C8858" i="27"/>
  <c r="B8858" i="27"/>
  <c r="D8857" i="27"/>
  <c r="C8857" i="27"/>
  <c r="B8857" i="27"/>
  <c r="D8856" i="27"/>
  <c r="B8856" i="27"/>
  <c r="C8856" i="27" s="1"/>
  <c r="D8855" i="27"/>
  <c r="C8855" i="27"/>
  <c r="B8855" i="27"/>
  <c r="D8854" i="27"/>
  <c r="B8854" i="27"/>
  <c r="C8854" i="27" s="1"/>
  <c r="D8853" i="27"/>
  <c r="B8853" i="27"/>
  <c r="C8853" i="27" s="1"/>
  <c r="D8852" i="27"/>
  <c r="B8852" i="27"/>
  <c r="C8852" i="27" s="1"/>
  <c r="D8851" i="27"/>
  <c r="B8851" i="27"/>
  <c r="C8851" i="27" s="1"/>
  <c r="D8850" i="27"/>
  <c r="B8850" i="27"/>
  <c r="C8850" i="27" s="1"/>
  <c r="D8849" i="27"/>
  <c r="B8849" i="27"/>
  <c r="C8849" i="27" s="1"/>
  <c r="D8848" i="27"/>
  <c r="B8848" i="27"/>
  <c r="C8848" i="27" s="1"/>
  <c r="D8847" i="27"/>
  <c r="B8847" i="27"/>
  <c r="C8847" i="27" s="1"/>
  <c r="D8846" i="27"/>
  <c r="B8846" i="27"/>
  <c r="C8846" i="27" s="1"/>
  <c r="D8845" i="27"/>
  <c r="B8845" i="27"/>
  <c r="C8845" i="27" s="1"/>
  <c r="D8844" i="27"/>
  <c r="B8844" i="27"/>
  <c r="C8844" i="27" s="1"/>
  <c r="D8843" i="27"/>
  <c r="C8843" i="27"/>
  <c r="B8843" i="27"/>
  <c r="D8842" i="27"/>
  <c r="B8842" i="27"/>
  <c r="C8842" i="27" s="1"/>
  <c r="D8841" i="27"/>
  <c r="B8841" i="27"/>
  <c r="C8841" i="27" s="1"/>
  <c r="D8840" i="27"/>
  <c r="B8840" i="27"/>
  <c r="C8840" i="27" s="1"/>
  <c r="D8839" i="27"/>
  <c r="B8839" i="27"/>
  <c r="C8839" i="27" s="1"/>
  <c r="D8838" i="27"/>
  <c r="B8838" i="27"/>
  <c r="C8838" i="27" s="1"/>
  <c r="D8837" i="27"/>
  <c r="B8837" i="27"/>
  <c r="C8837" i="27" s="1"/>
  <c r="D8836" i="27"/>
  <c r="B8836" i="27"/>
  <c r="C8836" i="27" s="1"/>
  <c r="D8835" i="27"/>
  <c r="C8835" i="27"/>
  <c r="B8835" i="27"/>
  <c r="D8834" i="27"/>
  <c r="B8834" i="27"/>
  <c r="C8834" i="27" s="1"/>
  <c r="D8833" i="27"/>
  <c r="C8833" i="27"/>
  <c r="B8833" i="27"/>
  <c r="D8832" i="27"/>
  <c r="B8832" i="27"/>
  <c r="C8832" i="27" s="1"/>
  <c r="D8831" i="27"/>
  <c r="B8831" i="27"/>
  <c r="C8831" i="27" s="1"/>
  <c r="D8830" i="27"/>
  <c r="B8830" i="27"/>
  <c r="C8830" i="27" s="1"/>
  <c r="D8829" i="27"/>
  <c r="C8829" i="27"/>
  <c r="B8829" i="27"/>
  <c r="D8828" i="27"/>
  <c r="B8828" i="27"/>
  <c r="C8828" i="27" s="1"/>
  <c r="D8827" i="27"/>
  <c r="B8827" i="27"/>
  <c r="C8827" i="27" s="1"/>
  <c r="D8826" i="27"/>
  <c r="C8826" i="27"/>
  <c r="B8826" i="27"/>
  <c r="D8825" i="27"/>
  <c r="B8825" i="27"/>
  <c r="C8825" i="27" s="1"/>
  <c r="D8824" i="27"/>
  <c r="B8824" i="27"/>
  <c r="C8824" i="27" s="1"/>
  <c r="D8823" i="27"/>
  <c r="B8823" i="27"/>
  <c r="C8823" i="27" s="1"/>
  <c r="D8822" i="27"/>
  <c r="B8822" i="27"/>
  <c r="C8822" i="27" s="1"/>
  <c r="D8821" i="27"/>
  <c r="B8821" i="27"/>
  <c r="C8821" i="27" s="1"/>
  <c r="D8820" i="27"/>
  <c r="B8820" i="27"/>
  <c r="C8820" i="27" s="1"/>
  <c r="D8819" i="27"/>
  <c r="B8819" i="27"/>
  <c r="C8819" i="27" s="1"/>
  <c r="D8818" i="27"/>
  <c r="B8818" i="27"/>
  <c r="C8818" i="27" s="1"/>
  <c r="D8817" i="27"/>
  <c r="B8817" i="27"/>
  <c r="C8817" i="27" s="1"/>
  <c r="D8816" i="27"/>
  <c r="B8816" i="27"/>
  <c r="C8816" i="27" s="1"/>
  <c r="D8815" i="27"/>
  <c r="B8815" i="27"/>
  <c r="C8815" i="27" s="1"/>
  <c r="D8814" i="27"/>
  <c r="B8814" i="27"/>
  <c r="C8814" i="27" s="1"/>
  <c r="D8813" i="27"/>
  <c r="C8813" i="27"/>
  <c r="B8813" i="27"/>
  <c r="D8812" i="27"/>
  <c r="B8812" i="27"/>
  <c r="C8812" i="27" s="1"/>
  <c r="D8811" i="27"/>
  <c r="B8811" i="27"/>
  <c r="C8811" i="27" s="1"/>
  <c r="D8810" i="27"/>
  <c r="C8810" i="27"/>
  <c r="B8810" i="27"/>
  <c r="D8809" i="27"/>
  <c r="B8809" i="27"/>
  <c r="C8809" i="27" s="1"/>
  <c r="D8808" i="27"/>
  <c r="B8808" i="27"/>
  <c r="C8808" i="27" s="1"/>
  <c r="D8807" i="27"/>
  <c r="B8807" i="27"/>
  <c r="C8807" i="27" s="1"/>
  <c r="D8806" i="27"/>
  <c r="B8806" i="27"/>
  <c r="C8806" i="27" s="1"/>
  <c r="D8805" i="27"/>
  <c r="B8805" i="27"/>
  <c r="C8805" i="27" s="1"/>
  <c r="D8804" i="27"/>
  <c r="B8804" i="27"/>
  <c r="C8804" i="27" s="1"/>
  <c r="D8803" i="27"/>
  <c r="B8803" i="27"/>
  <c r="C8803" i="27" s="1"/>
  <c r="D8802" i="27"/>
  <c r="C8802" i="27"/>
  <c r="B8802" i="27"/>
  <c r="D8801" i="27"/>
  <c r="B8801" i="27"/>
  <c r="C8801" i="27" s="1"/>
  <c r="D8800" i="27"/>
  <c r="B8800" i="27"/>
  <c r="C8800" i="27" s="1"/>
  <c r="D8799" i="27"/>
  <c r="B8799" i="27"/>
  <c r="C8799" i="27" s="1"/>
  <c r="D8798" i="27"/>
  <c r="B8798" i="27"/>
  <c r="C8798" i="27" s="1"/>
  <c r="D8797" i="27"/>
  <c r="B8797" i="27"/>
  <c r="C8797" i="27" s="1"/>
  <c r="D8796" i="27"/>
  <c r="B8796" i="27"/>
  <c r="C8796" i="27" s="1"/>
  <c r="D8795" i="27"/>
  <c r="C8795" i="27"/>
  <c r="B8795" i="27"/>
  <c r="D8794" i="27"/>
  <c r="B8794" i="27"/>
  <c r="C8794" i="27" s="1"/>
  <c r="D8793" i="27"/>
  <c r="B8793" i="27"/>
  <c r="C8793" i="27" s="1"/>
  <c r="D8792" i="27"/>
  <c r="B8792" i="27"/>
  <c r="C8792" i="27" s="1"/>
  <c r="D8791" i="27"/>
  <c r="B8791" i="27"/>
  <c r="C8791" i="27" s="1"/>
  <c r="D8790" i="27"/>
  <c r="B8790" i="27"/>
  <c r="C8790" i="27" s="1"/>
  <c r="D8789" i="27"/>
  <c r="B8789" i="27"/>
  <c r="C8789" i="27" s="1"/>
  <c r="D8788" i="27"/>
  <c r="B8788" i="27"/>
  <c r="C8788" i="27" s="1"/>
  <c r="D8787" i="27"/>
  <c r="C8787" i="27"/>
  <c r="B8787" i="27"/>
  <c r="D8786" i="27"/>
  <c r="B8786" i="27"/>
  <c r="C8786" i="27" s="1"/>
  <c r="D8785" i="27"/>
  <c r="B8785" i="27"/>
  <c r="C8785" i="27" s="1"/>
  <c r="D8784" i="27"/>
  <c r="B8784" i="27"/>
  <c r="C8784" i="27" s="1"/>
  <c r="D8783" i="27"/>
  <c r="B8783" i="27"/>
  <c r="C8783" i="27" s="1"/>
  <c r="D8782" i="27"/>
  <c r="B8782" i="27"/>
  <c r="C8782" i="27" s="1"/>
  <c r="D8781" i="27"/>
  <c r="B8781" i="27"/>
  <c r="C8781" i="27" s="1"/>
  <c r="D8780" i="27"/>
  <c r="B8780" i="27"/>
  <c r="C8780" i="27" s="1"/>
  <c r="D8779" i="27"/>
  <c r="B8779" i="27"/>
  <c r="C8779" i="27" s="1"/>
  <c r="D8778" i="27"/>
  <c r="B8778" i="27"/>
  <c r="C8778" i="27" s="1"/>
  <c r="D8777" i="27"/>
  <c r="B8777" i="27"/>
  <c r="C8777" i="27" s="1"/>
  <c r="D8776" i="27"/>
  <c r="B8776" i="27"/>
  <c r="C8776" i="27" s="1"/>
  <c r="D8775" i="27"/>
  <c r="B8775" i="27"/>
  <c r="C8775" i="27" s="1"/>
  <c r="D8774" i="27"/>
  <c r="B8774" i="27"/>
  <c r="C8774" i="27" s="1"/>
  <c r="D8773" i="27"/>
  <c r="B8773" i="27"/>
  <c r="C8773" i="27" s="1"/>
  <c r="D8772" i="27"/>
  <c r="B8772" i="27"/>
  <c r="C8772" i="27" s="1"/>
  <c r="D8771" i="27"/>
  <c r="B8771" i="27"/>
  <c r="C8771" i="27" s="1"/>
  <c r="D8770" i="27"/>
  <c r="B8770" i="27"/>
  <c r="C8770" i="27" s="1"/>
  <c r="D8769" i="27"/>
  <c r="B8769" i="27"/>
  <c r="C8769" i="27" s="1"/>
  <c r="D8768" i="27"/>
  <c r="B8768" i="27"/>
  <c r="C8768" i="27" s="1"/>
  <c r="D8767" i="27"/>
  <c r="B8767" i="27"/>
  <c r="C8767" i="27" s="1"/>
  <c r="D8766" i="27"/>
  <c r="B8766" i="27"/>
  <c r="C8766" i="27" s="1"/>
  <c r="D8765" i="27"/>
  <c r="B8765" i="27"/>
  <c r="C8765" i="27" s="1"/>
  <c r="D8764" i="27"/>
  <c r="B8764" i="27"/>
  <c r="C8764" i="27" s="1"/>
  <c r="D8763" i="27"/>
  <c r="B8763" i="27"/>
  <c r="C8763" i="27" s="1"/>
  <c r="D8762" i="27"/>
  <c r="C8762" i="27"/>
  <c r="B8762" i="27"/>
  <c r="D8761" i="27"/>
  <c r="B8761" i="27"/>
  <c r="C8761" i="27" s="1"/>
  <c r="D8760" i="27"/>
  <c r="B8760" i="27"/>
  <c r="C8760" i="27" s="1"/>
  <c r="D8759" i="27"/>
  <c r="C8759" i="27"/>
  <c r="B8759" i="27"/>
  <c r="D8758" i="27"/>
  <c r="B8758" i="27"/>
  <c r="C8758" i="27" s="1"/>
  <c r="D8757" i="27"/>
  <c r="B8757" i="27"/>
  <c r="C8757" i="27" s="1"/>
  <c r="D8756" i="27"/>
  <c r="B8756" i="27"/>
  <c r="C8756" i="27" s="1"/>
  <c r="D8755" i="27"/>
  <c r="C8755" i="27"/>
  <c r="B8755" i="27"/>
  <c r="D8754" i="27"/>
  <c r="C8754" i="27"/>
  <c r="B8754" i="27"/>
  <c r="D8753" i="27"/>
  <c r="B8753" i="27"/>
  <c r="C8753" i="27" s="1"/>
  <c r="D8752" i="27"/>
  <c r="C8752" i="27"/>
  <c r="B8752" i="27"/>
  <c r="D8751" i="27"/>
  <c r="C8751" i="27"/>
  <c r="B8751" i="27"/>
  <c r="D8750" i="27"/>
  <c r="B8750" i="27"/>
  <c r="C8750" i="27" s="1"/>
  <c r="D8749" i="27"/>
  <c r="C8749" i="27"/>
  <c r="B8749" i="27"/>
  <c r="D8748" i="27"/>
  <c r="B8748" i="27"/>
  <c r="C8748" i="27" s="1"/>
  <c r="D8747" i="27"/>
  <c r="B8747" i="27"/>
  <c r="C8747" i="27" s="1"/>
  <c r="D8746" i="27"/>
  <c r="C8746" i="27"/>
  <c r="B8746" i="27"/>
  <c r="D8745" i="27"/>
  <c r="B8745" i="27"/>
  <c r="C8745" i="27" s="1"/>
  <c r="D8744" i="27"/>
  <c r="B8744" i="27"/>
  <c r="C8744" i="27" s="1"/>
  <c r="D8743" i="27"/>
  <c r="B8743" i="27"/>
  <c r="C8743" i="27" s="1"/>
  <c r="D8742" i="27"/>
  <c r="B8742" i="27"/>
  <c r="C8742" i="27" s="1"/>
  <c r="D8741" i="27"/>
  <c r="B8741" i="27"/>
  <c r="C8741" i="27" s="1"/>
  <c r="D8740" i="27"/>
  <c r="B8740" i="27"/>
  <c r="C8740" i="27" s="1"/>
  <c r="D8739" i="27"/>
  <c r="B8739" i="27"/>
  <c r="C8739" i="27" s="1"/>
  <c r="D8738" i="27"/>
  <c r="C8738" i="27"/>
  <c r="B8738" i="27"/>
  <c r="D8737" i="27"/>
  <c r="B8737" i="27"/>
  <c r="C8737" i="27" s="1"/>
  <c r="D8736" i="27"/>
  <c r="B8736" i="27"/>
  <c r="C8736" i="27" s="1"/>
  <c r="D8735" i="27"/>
  <c r="B8735" i="27"/>
  <c r="C8735" i="27" s="1"/>
  <c r="D8734" i="27"/>
  <c r="B8734" i="27"/>
  <c r="C8734" i="27" s="1"/>
  <c r="D8733" i="27"/>
  <c r="B8733" i="27"/>
  <c r="C8733" i="27" s="1"/>
  <c r="D8732" i="27"/>
  <c r="B8732" i="27"/>
  <c r="C8732" i="27" s="1"/>
  <c r="D8731" i="27"/>
  <c r="B8731" i="27"/>
  <c r="C8731" i="27" s="1"/>
  <c r="D8730" i="27"/>
  <c r="C8730" i="27"/>
  <c r="B8730" i="27"/>
  <c r="D8729" i="27"/>
  <c r="B8729" i="27"/>
  <c r="C8729" i="27" s="1"/>
  <c r="D8728" i="27"/>
  <c r="B8728" i="27"/>
  <c r="C8728" i="27" s="1"/>
  <c r="D8727" i="27"/>
  <c r="B8727" i="27"/>
  <c r="C8727" i="27" s="1"/>
  <c r="D8726" i="27"/>
  <c r="B8726" i="27"/>
  <c r="C8726" i="27" s="1"/>
  <c r="D8725" i="27"/>
  <c r="B8725" i="27"/>
  <c r="C8725" i="27" s="1"/>
  <c r="D8724" i="27"/>
  <c r="B8724" i="27"/>
  <c r="C8724" i="27" s="1"/>
  <c r="D8723" i="27"/>
  <c r="B8723" i="27"/>
  <c r="C8723" i="27" s="1"/>
  <c r="D8722" i="27"/>
  <c r="B8722" i="27"/>
  <c r="C8722" i="27" s="1"/>
  <c r="D8721" i="27"/>
  <c r="B8721" i="27"/>
  <c r="C8721" i="27" s="1"/>
  <c r="D8720" i="27"/>
  <c r="B8720" i="27"/>
  <c r="C8720" i="27" s="1"/>
  <c r="D8719" i="27"/>
  <c r="B8719" i="27"/>
  <c r="C8719" i="27" s="1"/>
  <c r="D8718" i="27"/>
  <c r="B8718" i="27"/>
  <c r="C8718" i="27" s="1"/>
  <c r="D8717" i="27"/>
  <c r="C8717" i="27"/>
  <c r="B8717" i="27"/>
  <c r="D8716" i="27"/>
  <c r="B8716" i="27"/>
  <c r="C8716" i="27" s="1"/>
  <c r="D8715" i="27"/>
  <c r="B8715" i="27"/>
  <c r="C8715" i="27" s="1"/>
  <c r="D8714" i="27"/>
  <c r="B8714" i="27"/>
  <c r="C8714" i="27" s="1"/>
  <c r="D8713" i="27"/>
  <c r="B8713" i="27"/>
  <c r="C8713" i="27" s="1"/>
  <c r="D8712" i="27"/>
  <c r="B8712" i="27"/>
  <c r="C8712" i="27" s="1"/>
  <c r="D8711" i="27"/>
  <c r="B8711" i="27"/>
  <c r="C8711" i="27" s="1"/>
  <c r="D8710" i="27"/>
  <c r="B8710" i="27"/>
  <c r="C8710" i="27" s="1"/>
  <c r="D8709" i="27"/>
  <c r="B8709" i="27"/>
  <c r="C8709" i="27" s="1"/>
  <c r="D8708" i="27"/>
  <c r="B8708" i="27"/>
  <c r="C8708" i="27" s="1"/>
  <c r="D8707" i="27"/>
  <c r="B8707" i="27"/>
  <c r="C8707" i="27" s="1"/>
  <c r="D8706" i="27"/>
  <c r="C8706" i="27"/>
  <c r="B8706" i="27"/>
  <c r="D8705" i="27"/>
  <c r="B8705" i="27"/>
  <c r="C8705" i="27" s="1"/>
  <c r="D8704" i="27"/>
  <c r="B8704" i="27"/>
  <c r="C8704" i="27" s="1"/>
  <c r="D8703" i="27"/>
  <c r="B8703" i="27"/>
  <c r="C8703" i="27" s="1"/>
  <c r="D8702" i="27"/>
  <c r="C8702" i="27"/>
  <c r="B8702" i="27"/>
  <c r="D8701" i="27"/>
  <c r="B8701" i="27"/>
  <c r="C8701" i="27" s="1"/>
  <c r="D8700" i="27"/>
  <c r="B8700" i="27"/>
  <c r="C8700" i="27" s="1"/>
  <c r="D8699" i="27"/>
  <c r="B8699" i="27"/>
  <c r="C8699" i="27" s="1"/>
  <c r="D8698" i="27"/>
  <c r="B8698" i="27"/>
  <c r="C8698" i="27" s="1"/>
  <c r="D8697" i="27"/>
  <c r="C8697" i="27"/>
  <c r="B8697" i="27"/>
  <c r="D8696" i="27"/>
  <c r="B8696" i="27"/>
  <c r="C8696" i="27" s="1"/>
  <c r="D8695" i="27"/>
  <c r="B8695" i="27"/>
  <c r="C8695" i="27" s="1"/>
  <c r="D8694" i="27"/>
  <c r="B8694" i="27"/>
  <c r="C8694" i="27" s="1"/>
  <c r="D8693" i="27"/>
  <c r="B8693" i="27"/>
  <c r="C8693" i="27" s="1"/>
  <c r="D8692" i="27"/>
  <c r="B8692" i="27"/>
  <c r="C8692" i="27" s="1"/>
  <c r="D8691" i="27"/>
  <c r="B8691" i="27"/>
  <c r="C8691" i="27" s="1"/>
  <c r="D8690" i="27"/>
  <c r="C8690" i="27"/>
  <c r="B8690" i="27"/>
  <c r="D8689" i="27"/>
  <c r="B8689" i="27"/>
  <c r="C8689" i="27" s="1"/>
  <c r="D8688" i="27"/>
  <c r="B8688" i="27"/>
  <c r="C8688" i="27" s="1"/>
  <c r="D8687" i="27"/>
  <c r="B8687" i="27"/>
  <c r="C8687" i="27" s="1"/>
  <c r="D8686" i="27"/>
  <c r="C8686" i="27"/>
  <c r="B8686" i="27"/>
  <c r="D8685" i="27"/>
  <c r="B8685" i="27"/>
  <c r="C8685" i="27" s="1"/>
  <c r="D8684" i="27"/>
  <c r="B8684" i="27"/>
  <c r="C8684" i="27" s="1"/>
  <c r="D8683" i="27"/>
  <c r="B8683" i="27"/>
  <c r="C8683" i="27" s="1"/>
  <c r="D8682" i="27"/>
  <c r="B8682" i="27"/>
  <c r="C8682" i="27" s="1"/>
  <c r="D8681" i="27"/>
  <c r="B8681" i="27"/>
  <c r="C8681" i="27" s="1"/>
  <c r="D8680" i="27"/>
  <c r="B8680" i="27"/>
  <c r="C8680" i="27" s="1"/>
  <c r="D8679" i="27"/>
  <c r="B8679" i="27"/>
  <c r="C8679" i="27" s="1"/>
  <c r="D8678" i="27"/>
  <c r="B8678" i="27"/>
  <c r="C8678" i="27" s="1"/>
  <c r="D8677" i="27"/>
  <c r="B8677" i="27"/>
  <c r="C8677" i="27" s="1"/>
  <c r="D8676" i="27"/>
  <c r="B8676" i="27"/>
  <c r="C8676" i="27" s="1"/>
  <c r="D8675" i="27"/>
  <c r="B8675" i="27"/>
  <c r="C8675" i="27" s="1"/>
  <c r="D8674" i="27"/>
  <c r="B8674" i="27"/>
  <c r="C8674" i="27" s="1"/>
  <c r="D8673" i="27"/>
  <c r="C8673" i="27"/>
  <c r="B8673" i="27"/>
  <c r="D8672" i="27"/>
  <c r="B8672" i="27"/>
  <c r="C8672" i="27" s="1"/>
  <c r="D8671" i="27"/>
  <c r="B8671" i="27"/>
  <c r="C8671" i="27" s="1"/>
  <c r="D8670" i="27"/>
  <c r="B8670" i="27"/>
  <c r="C8670" i="27" s="1"/>
  <c r="D8669" i="27"/>
  <c r="B8669" i="27"/>
  <c r="C8669" i="27" s="1"/>
  <c r="D8668" i="27"/>
  <c r="B8668" i="27"/>
  <c r="C8668" i="27" s="1"/>
  <c r="D8667" i="27"/>
  <c r="B8667" i="27"/>
  <c r="C8667" i="27" s="1"/>
  <c r="D8666" i="27"/>
  <c r="B8666" i="27"/>
  <c r="C8666" i="27" s="1"/>
  <c r="D8665" i="27"/>
  <c r="C8665" i="27"/>
  <c r="B8665" i="27"/>
  <c r="D8664" i="27"/>
  <c r="B8664" i="27"/>
  <c r="C8664" i="27" s="1"/>
  <c r="D8663" i="27"/>
  <c r="B8663" i="27"/>
  <c r="C8663" i="27" s="1"/>
  <c r="D8662" i="27"/>
  <c r="B8662" i="27"/>
  <c r="C8662" i="27" s="1"/>
  <c r="D8661" i="27"/>
  <c r="B8661" i="27"/>
  <c r="C8661" i="27" s="1"/>
  <c r="D8660" i="27"/>
  <c r="B8660" i="27"/>
  <c r="C8660" i="27" s="1"/>
  <c r="D8659" i="27"/>
  <c r="B8659" i="27"/>
  <c r="C8659" i="27" s="1"/>
  <c r="D8658" i="27"/>
  <c r="C8658" i="27"/>
  <c r="B8658" i="27"/>
  <c r="D8657" i="27"/>
  <c r="B8657" i="27"/>
  <c r="C8657" i="27" s="1"/>
  <c r="D8656" i="27"/>
  <c r="B8656" i="27"/>
  <c r="C8656" i="27" s="1"/>
  <c r="D8655" i="27"/>
  <c r="B8655" i="27"/>
  <c r="C8655" i="27" s="1"/>
  <c r="D8654" i="27"/>
  <c r="B8654" i="27"/>
  <c r="C8654" i="27" s="1"/>
  <c r="D8653" i="27"/>
  <c r="C8653" i="27"/>
  <c r="B8653" i="27"/>
  <c r="D8652" i="27"/>
  <c r="B8652" i="27"/>
  <c r="C8652" i="27" s="1"/>
  <c r="D8651" i="27"/>
  <c r="B8651" i="27"/>
  <c r="C8651" i="27" s="1"/>
  <c r="D8650" i="27"/>
  <c r="C8650" i="27"/>
  <c r="B8650" i="27"/>
  <c r="D8649" i="27"/>
  <c r="B8649" i="27"/>
  <c r="C8649" i="27" s="1"/>
  <c r="D8648" i="27"/>
  <c r="B8648" i="27"/>
  <c r="C8648" i="27" s="1"/>
  <c r="D8647" i="27"/>
  <c r="B8647" i="27"/>
  <c r="C8647" i="27" s="1"/>
  <c r="D8646" i="27"/>
  <c r="C8646" i="27"/>
  <c r="B8646" i="27"/>
  <c r="D8645" i="27"/>
  <c r="B8645" i="27"/>
  <c r="C8645" i="27" s="1"/>
  <c r="D8644" i="27"/>
  <c r="B8644" i="27"/>
  <c r="C8644" i="27" s="1"/>
  <c r="D8643" i="27"/>
  <c r="B8643" i="27"/>
  <c r="C8643" i="27" s="1"/>
  <c r="D8642" i="27"/>
  <c r="C8642" i="27"/>
  <c r="B8642" i="27"/>
  <c r="D8641" i="27"/>
  <c r="B8641" i="27"/>
  <c r="C8641" i="27" s="1"/>
  <c r="D8640" i="27"/>
  <c r="B8640" i="27"/>
  <c r="C8640" i="27" s="1"/>
  <c r="D8639" i="27"/>
  <c r="B8639" i="27"/>
  <c r="C8639" i="27" s="1"/>
  <c r="D8638" i="27"/>
  <c r="B8638" i="27"/>
  <c r="C8638" i="27" s="1"/>
  <c r="D8637" i="27"/>
  <c r="C8637" i="27"/>
  <c r="B8637" i="27"/>
  <c r="D8636" i="27"/>
  <c r="B8636" i="27"/>
  <c r="C8636" i="27" s="1"/>
  <c r="D8635" i="27"/>
  <c r="B8635" i="27"/>
  <c r="C8635" i="27" s="1"/>
  <c r="D8634" i="27"/>
  <c r="B8634" i="27"/>
  <c r="C8634" i="27" s="1"/>
  <c r="D8633" i="27"/>
  <c r="B8633" i="27"/>
  <c r="C8633" i="27" s="1"/>
  <c r="D8632" i="27"/>
  <c r="B8632" i="27"/>
  <c r="C8632" i="27" s="1"/>
  <c r="D8631" i="27"/>
  <c r="B8631" i="27"/>
  <c r="C8631" i="27" s="1"/>
  <c r="D8630" i="27"/>
  <c r="C8630" i="27"/>
  <c r="B8630" i="27"/>
  <c r="D8629" i="27"/>
  <c r="B8629" i="27"/>
  <c r="C8629" i="27" s="1"/>
  <c r="D8628" i="27"/>
  <c r="B8628" i="27"/>
  <c r="C8628" i="27" s="1"/>
  <c r="D8627" i="27"/>
  <c r="B8627" i="27"/>
  <c r="C8627" i="27" s="1"/>
  <c r="D8626" i="27"/>
  <c r="C8626" i="27"/>
  <c r="B8626" i="27"/>
  <c r="D8625" i="27"/>
  <c r="B8625" i="27"/>
  <c r="C8625" i="27" s="1"/>
  <c r="D8624" i="27"/>
  <c r="B8624" i="27"/>
  <c r="C8624" i="27" s="1"/>
  <c r="D8623" i="27"/>
  <c r="B8623" i="27"/>
  <c r="C8623" i="27" s="1"/>
  <c r="D8622" i="27"/>
  <c r="B8622" i="27"/>
  <c r="C8622" i="27" s="1"/>
  <c r="D8621" i="27"/>
  <c r="C8621" i="27"/>
  <c r="B8621" i="27"/>
  <c r="D8620" i="27"/>
  <c r="B8620" i="27"/>
  <c r="C8620" i="27" s="1"/>
  <c r="D8619" i="27"/>
  <c r="B8619" i="27"/>
  <c r="C8619" i="27" s="1"/>
  <c r="D8618" i="27"/>
  <c r="C8618" i="27"/>
  <c r="B8618" i="27"/>
  <c r="D8617" i="27"/>
  <c r="B8617" i="27"/>
  <c r="C8617" i="27" s="1"/>
  <c r="D8616" i="27"/>
  <c r="B8616" i="27"/>
  <c r="C8616" i="27" s="1"/>
  <c r="D8615" i="27"/>
  <c r="B8615" i="27"/>
  <c r="C8615" i="27" s="1"/>
  <c r="D8614" i="27"/>
  <c r="C8614" i="27"/>
  <c r="B8614" i="27"/>
  <c r="D8613" i="27"/>
  <c r="B8613" i="27"/>
  <c r="C8613" i="27" s="1"/>
  <c r="D8612" i="27"/>
  <c r="B8612" i="27"/>
  <c r="C8612" i="27" s="1"/>
  <c r="D8611" i="27"/>
  <c r="B8611" i="27"/>
  <c r="C8611" i="27" s="1"/>
  <c r="D8610" i="27"/>
  <c r="C8610" i="27"/>
  <c r="B8610" i="27"/>
  <c r="D8609" i="27"/>
  <c r="B8609" i="27"/>
  <c r="C8609" i="27" s="1"/>
  <c r="D8608" i="27"/>
  <c r="B8608" i="27"/>
  <c r="C8608" i="27" s="1"/>
  <c r="D8607" i="27"/>
  <c r="B8607" i="27"/>
  <c r="C8607" i="27" s="1"/>
  <c r="D8606" i="27"/>
  <c r="B8606" i="27"/>
  <c r="C8606" i="27" s="1"/>
  <c r="D8605" i="27"/>
  <c r="B8605" i="27"/>
  <c r="C8605" i="27" s="1"/>
  <c r="D8604" i="27"/>
  <c r="B8604" i="27"/>
  <c r="C8604" i="27" s="1"/>
  <c r="D8603" i="27"/>
  <c r="B8603" i="27"/>
  <c r="C8603" i="27" s="1"/>
  <c r="D8602" i="27"/>
  <c r="B8602" i="27"/>
  <c r="C8602" i="27" s="1"/>
  <c r="D8601" i="27"/>
  <c r="B8601" i="27"/>
  <c r="C8601" i="27" s="1"/>
  <c r="D8600" i="27"/>
  <c r="B8600" i="27"/>
  <c r="C8600" i="27" s="1"/>
  <c r="D8599" i="27"/>
  <c r="B8599" i="27"/>
  <c r="C8599" i="27" s="1"/>
  <c r="D8598" i="27"/>
  <c r="C8598" i="27"/>
  <c r="B8598" i="27"/>
  <c r="D8597" i="27"/>
  <c r="B8597" i="27"/>
  <c r="C8597" i="27" s="1"/>
  <c r="D8596" i="27"/>
  <c r="B8596" i="27"/>
  <c r="C8596" i="27" s="1"/>
  <c r="D8595" i="27"/>
  <c r="B8595" i="27"/>
  <c r="C8595" i="27" s="1"/>
  <c r="D8594" i="27"/>
  <c r="C8594" i="27"/>
  <c r="B8594" i="27"/>
  <c r="D8593" i="27"/>
  <c r="B8593" i="27"/>
  <c r="C8593" i="27" s="1"/>
  <c r="D8592" i="27"/>
  <c r="B8592" i="27"/>
  <c r="C8592" i="27" s="1"/>
  <c r="D8591" i="27"/>
  <c r="B8591" i="27"/>
  <c r="C8591" i="27" s="1"/>
  <c r="D8590" i="27"/>
  <c r="B8590" i="27"/>
  <c r="C8590" i="27" s="1"/>
  <c r="D8589" i="27"/>
  <c r="C8589" i="27"/>
  <c r="B8589" i="27"/>
  <c r="D8588" i="27"/>
  <c r="B8588" i="27"/>
  <c r="C8588" i="27" s="1"/>
  <c r="D8587" i="27"/>
  <c r="B8587" i="27"/>
  <c r="C8587" i="27" s="1"/>
  <c r="D8586" i="27"/>
  <c r="C8586" i="27"/>
  <c r="B8586" i="27"/>
  <c r="D8585" i="27"/>
  <c r="B8585" i="27"/>
  <c r="C8585" i="27" s="1"/>
  <c r="D8584" i="27"/>
  <c r="B8584" i="27"/>
  <c r="C8584" i="27" s="1"/>
  <c r="D8583" i="27"/>
  <c r="B8583" i="27"/>
  <c r="C8583" i="27" s="1"/>
  <c r="D8582" i="27"/>
  <c r="C8582" i="27"/>
  <c r="B8582" i="27"/>
  <c r="D8581" i="27"/>
  <c r="B8581" i="27"/>
  <c r="C8581" i="27" s="1"/>
  <c r="D8580" i="27"/>
  <c r="B8580" i="27"/>
  <c r="C8580" i="27" s="1"/>
  <c r="D8579" i="27"/>
  <c r="B8579" i="27"/>
  <c r="C8579" i="27" s="1"/>
  <c r="D8578" i="27"/>
  <c r="C8578" i="27"/>
  <c r="B8578" i="27"/>
  <c r="D8577" i="27"/>
  <c r="B8577" i="27"/>
  <c r="C8577" i="27" s="1"/>
  <c r="D8576" i="27"/>
  <c r="B8576" i="27"/>
  <c r="C8576" i="27" s="1"/>
  <c r="D8575" i="27"/>
  <c r="B8575" i="27"/>
  <c r="C8575" i="27" s="1"/>
  <c r="D8574" i="27"/>
  <c r="B8574" i="27"/>
  <c r="C8574" i="27" s="1"/>
  <c r="D8573" i="27"/>
  <c r="C8573" i="27"/>
  <c r="B8573" i="27"/>
  <c r="D8572" i="27"/>
  <c r="B8572" i="27"/>
  <c r="C8572" i="27" s="1"/>
  <c r="D8571" i="27"/>
  <c r="B8571" i="27"/>
  <c r="C8571" i="27" s="1"/>
  <c r="D8570" i="27"/>
  <c r="B8570" i="27"/>
  <c r="C8570" i="27" s="1"/>
  <c r="D8569" i="27"/>
  <c r="B8569" i="27"/>
  <c r="C8569" i="27" s="1"/>
  <c r="D8568" i="27"/>
  <c r="B8568" i="27"/>
  <c r="C8568" i="27" s="1"/>
  <c r="D8567" i="27"/>
  <c r="B8567" i="27"/>
  <c r="C8567" i="27" s="1"/>
  <c r="D8566" i="27"/>
  <c r="C8566" i="27"/>
  <c r="B8566" i="27"/>
  <c r="D8565" i="27"/>
  <c r="B8565" i="27"/>
  <c r="C8565" i="27" s="1"/>
  <c r="D8564" i="27"/>
  <c r="B8564" i="27"/>
  <c r="C8564" i="27" s="1"/>
  <c r="D8563" i="27"/>
  <c r="B8563" i="27"/>
  <c r="C8563" i="27" s="1"/>
  <c r="D8562" i="27"/>
  <c r="C8562" i="27"/>
  <c r="B8562" i="27"/>
  <c r="D8561" i="27"/>
  <c r="B8561" i="27"/>
  <c r="C8561" i="27" s="1"/>
  <c r="D8560" i="27"/>
  <c r="B8560" i="27"/>
  <c r="C8560" i="27" s="1"/>
  <c r="D8559" i="27"/>
  <c r="B8559" i="27"/>
  <c r="C8559" i="27" s="1"/>
  <c r="D8558" i="27"/>
  <c r="B8558" i="27"/>
  <c r="C8558" i="27" s="1"/>
  <c r="D8557" i="27"/>
  <c r="B8557" i="27"/>
  <c r="C8557" i="27" s="1"/>
  <c r="D8556" i="27"/>
  <c r="B8556" i="27"/>
  <c r="C8556" i="27" s="1"/>
  <c r="D8555" i="27"/>
  <c r="B8555" i="27"/>
  <c r="C8555" i="27" s="1"/>
  <c r="D8554" i="27"/>
  <c r="B8554" i="27"/>
  <c r="C8554" i="27" s="1"/>
  <c r="D8553" i="27"/>
  <c r="B8553" i="27"/>
  <c r="C8553" i="27" s="1"/>
  <c r="D8552" i="27"/>
  <c r="B8552" i="27"/>
  <c r="C8552" i="27" s="1"/>
  <c r="D8551" i="27"/>
  <c r="B8551" i="27"/>
  <c r="C8551" i="27" s="1"/>
  <c r="D8550" i="27"/>
  <c r="C8550" i="27"/>
  <c r="B8550" i="27"/>
  <c r="D8549" i="27"/>
  <c r="C8549" i="27"/>
  <c r="B8549" i="27"/>
  <c r="D8548" i="27"/>
  <c r="B8548" i="27"/>
  <c r="C8548" i="27" s="1"/>
  <c r="D8547" i="27"/>
  <c r="B8547" i="27"/>
  <c r="C8547" i="27" s="1"/>
  <c r="D8546" i="27"/>
  <c r="B8546" i="27"/>
  <c r="C8546" i="27" s="1"/>
  <c r="D8545" i="27"/>
  <c r="B8545" i="27"/>
  <c r="C8545" i="27" s="1"/>
  <c r="D8544" i="27"/>
  <c r="B8544" i="27"/>
  <c r="C8544" i="27" s="1"/>
  <c r="D8543" i="27"/>
  <c r="B8543" i="27"/>
  <c r="C8543" i="27" s="1"/>
  <c r="D8542" i="27"/>
  <c r="B8542" i="27"/>
  <c r="C8542" i="27" s="1"/>
  <c r="D8541" i="27"/>
  <c r="B8541" i="27"/>
  <c r="C8541" i="27" s="1"/>
  <c r="D8540" i="27"/>
  <c r="B8540" i="27"/>
  <c r="C8540" i="27" s="1"/>
  <c r="D8539" i="27"/>
  <c r="B8539" i="27"/>
  <c r="C8539" i="27" s="1"/>
  <c r="D8538" i="27"/>
  <c r="B8538" i="27"/>
  <c r="C8538" i="27" s="1"/>
  <c r="D8537" i="27"/>
  <c r="C8537" i="27"/>
  <c r="B8537" i="27"/>
  <c r="D8536" i="27"/>
  <c r="B8536" i="27"/>
  <c r="C8536" i="27" s="1"/>
  <c r="D8535" i="27"/>
  <c r="B8535" i="27"/>
  <c r="C8535" i="27" s="1"/>
  <c r="D8534" i="27"/>
  <c r="B8534" i="27"/>
  <c r="C8534" i="27" s="1"/>
  <c r="D8533" i="27"/>
  <c r="C8533" i="27"/>
  <c r="B8533" i="27"/>
  <c r="D8532" i="27"/>
  <c r="B8532" i="27"/>
  <c r="C8532" i="27" s="1"/>
  <c r="D8531" i="27"/>
  <c r="B8531" i="27"/>
  <c r="C8531" i="27" s="1"/>
  <c r="D8530" i="27"/>
  <c r="B8530" i="27"/>
  <c r="C8530" i="27" s="1"/>
  <c r="D8529" i="27"/>
  <c r="B8529" i="27"/>
  <c r="C8529" i="27" s="1"/>
  <c r="D8528" i="27"/>
  <c r="B8528" i="27"/>
  <c r="C8528" i="27" s="1"/>
  <c r="D8527" i="27"/>
  <c r="B8527" i="27"/>
  <c r="C8527" i="27" s="1"/>
  <c r="D8526" i="27"/>
  <c r="C8526" i="27"/>
  <c r="B8526" i="27"/>
  <c r="D8525" i="27"/>
  <c r="B8525" i="27"/>
  <c r="C8525" i="27" s="1"/>
  <c r="D8524" i="27"/>
  <c r="B8524" i="27"/>
  <c r="C8524" i="27" s="1"/>
  <c r="D8523" i="27"/>
  <c r="B8523" i="27"/>
  <c r="C8523" i="27" s="1"/>
  <c r="D8522" i="27"/>
  <c r="B8522" i="27"/>
  <c r="C8522" i="27" s="1"/>
  <c r="D8521" i="27"/>
  <c r="B8521" i="27"/>
  <c r="C8521" i="27" s="1"/>
  <c r="D8520" i="27"/>
  <c r="B8520" i="27"/>
  <c r="C8520" i="27" s="1"/>
  <c r="D8519" i="27"/>
  <c r="B8519" i="27"/>
  <c r="C8519" i="27" s="1"/>
  <c r="D8518" i="27"/>
  <c r="B8518" i="27"/>
  <c r="C8518" i="27" s="1"/>
  <c r="D8517" i="27"/>
  <c r="B8517" i="27"/>
  <c r="C8517" i="27" s="1"/>
  <c r="D8516" i="27"/>
  <c r="B8516" i="27"/>
  <c r="C8516" i="27" s="1"/>
  <c r="D8515" i="27"/>
  <c r="B8515" i="27"/>
  <c r="C8515" i="27" s="1"/>
  <c r="D8514" i="27"/>
  <c r="B8514" i="27"/>
  <c r="C8514" i="27" s="1"/>
  <c r="D8513" i="27"/>
  <c r="C8513" i="27"/>
  <c r="B8513" i="27"/>
  <c r="D8512" i="27"/>
  <c r="B8512" i="27"/>
  <c r="C8512" i="27" s="1"/>
  <c r="D8511" i="27"/>
  <c r="B8511" i="27"/>
  <c r="C8511" i="27" s="1"/>
  <c r="D8510" i="27"/>
  <c r="B8510" i="27"/>
  <c r="C8510" i="27" s="1"/>
  <c r="D8509" i="27"/>
  <c r="B8509" i="27"/>
  <c r="C8509" i="27" s="1"/>
  <c r="D8508" i="27"/>
  <c r="B8508" i="27"/>
  <c r="C8508" i="27" s="1"/>
  <c r="D8507" i="27"/>
  <c r="B8507" i="27"/>
  <c r="C8507" i="27" s="1"/>
  <c r="D8506" i="27"/>
  <c r="C8506" i="27"/>
  <c r="B8506" i="27"/>
  <c r="D8505" i="27"/>
  <c r="B8505" i="27"/>
  <c r="C8505" i="27" s="1"/>
  <c r="D8504" i="27"/>
  <c r="B8504" i="27"/>
  <c r="C8504" i="27" s="1"/>
  <c r="D8503" i="27"/>
  <c r="B8503" i="27"/>
  <c r="C8503" i="27" s="1"/>
  <c r="D8502" i="27"/>
  <c r="B8502" i="27"/>
  <c r="C8502" i="27" s="1"/>
  <c r="D8501" i="27"/>
  <c r="C8501" i="27"/>
  <c r="B8501" i="27"/>
  <c r="D8500" i="27"/>
  <c r="B8500" i="27"/>
  <c r="C8500" i="27" s="1"/>
  <c r="D8499" i="27"/>
  <c r="B8499" i="27"/>
  <c r="C8499" i="27" s="1"/>
  <c r="D8498" i="27"/>
  <c r="C8498" i="27"/>
  <c r="B8498" i="27"/>
  <c r="D8497" i="27"/>
  <c r="B8497" i="27"/>
  <c r="C8497" i="27" s="1"/>
  <c r="D8496" i="27"/>
  <c r="B8496" i="27"/>
  <c r="C8496" i="27" s="1"/>
  <c r="D8495" i="27"/>
  <c r="B8495" i="27"/>
  <c r="C8495" i="27" s="1"/>
  <c r="D8494" i="27"/>
  <c r="B8494" i="27"/>
  <c r="C8494" i="27" s="1"/>
  <c r="D8493" i="27"/>
  <c r="B8493" i="27"/>
  <c r="C8493" i="27" s="1"/>
  <c r="D8492" i="27"/>
  <c r="B8492" i="27"/>
  <c r="C8492" i="27" s="1"/>
  <c r="D8491" i="27"/>
  <c r="B8491" i="27"/>
  <c r="C8491" i="27" s="1"/>
  <c r="D8490" i="27"/>
  <c r="B8490" i="27"/>
  <c r="C8490" i="27" s="1"/>
  <c r="D8489" i="27"/>
  <c r="B8489" i="27"/>
  <c r="C8489" i="27" s="1"/>
  <c r="D8488" i="27"/>
  <c r="B8488" i="27"/>
  <c r="C8488" i="27" s="1"/>
  <c r="D8487" i="27"/>
  <c r="B8487" i="27"/>
  <c r="C8487" i="27" s="1"/>
  <c r="D8486" i="27"/>
  <c r="B8486" i="27"/>
  <c r="C8486" i="27" s="1"/>
  <c r="D8485" i="27"/>
  <c r="C8485" i="27"/>
  <c r="B8485" i="27"/>
  <c r="D8484" i="27"/>
  <c r="B8484" i="27"/>
  <c r="C8484" i="27" s="1"/>
  <c r="D8483" i="27"/>
  <c r="B8483" i="27"/>
  <c r="C8483" i="27" s="1"/>
  <c r="D8482" i="27"/>
  <c r="B8482" i="27"/>
  <c r="C8482" i="27" s="1"/>
  <c r="D8481" i="27"/>
  <c r="B8481" i="27"/>
  <c r="C8481" i="27" s="1"/>
  <c r="D8480" i="27"/>
  <c r="B8480" i="27"/>
  <c r="C8480" i="27" s="1"/>
  <c r="D8479" i="27"/>
  <c r="B8479" i="27"/>
  <c r="C8479" i="27" s="1"/>
  <c r="D8478" i="27"/>
  <c r="C8478" i="27"/>
  <c r="B8478" i="27"/>
  <c r="D8477" i="27"/>
  <c r="B8477" i="27"/>
  <c r="C8477" i="27" s="1"/>
  <c r="D8476" i="27"/>
  <c r="B8476" i="27"/>
  <c r="C8476" i="27" s="1"/>
  <c r="D8475" i="27"/>
  <c r="B8475" i="27"/>
  <c r="C8475" i="27" s="1"/>
  <c r="D8474" i="27"/>
  <c r="B8474" i="27"/>
  <c r="C8474" i="27" s="1"/>
  <c r="D8473" i="27"/>
  <c r="B8473" i="27"/>
  <c r="C8473" i="27" s="1"/>
  <c r="D8472" i="27"/>
  <c r="B8472" i="27"/>
  <c r="C8472" i="27" s="1"/>
  <c r="D8471" i="27"/>
  <c r="B8471" i="27"/>
  <c r="C8471" i="27" s="1"/>
  <c r="D8470" i="27"/>
  <c r="C8470" i="27"/>
  <c r="B8470" i="27"/>
  <c r="D8469" i="27"/>
  <c r="B8469" i="27"/>
  <c r="C8469" i="27" s="1"/>
  <c r="D8468" i="27"/>
  <c r="B8468" i="27"/>
  <c r="C8468" i="27" s="1"/>
  <c r="D8467" i="27"/>
  <c r="B8467" i="27"/>
  <c r="C8467" i="27" s="1"/>
  <c r="D8466" i="27"/>
  <c r="B8466" i="27"/>
  <c r="C8466" i="27" s="1"/>
  <c r="D8465" i="27"/>
  <c r="B8465" i="27"/>
  <c r="C8465" i="27" s="1"/>
  <c r="D8464" i="27"/>
  <c r="B8464" i="27"/>
  <c r="C8464" i="27" s="1"/>
  <c r="D8463" i="27"/>
  <c r="B8463" i="27"/>
  <c r="C8463" i="27" s="1"/>
  <c r="D8462" i="27"/>
  <c r="B8462" i="27"/>
  <c r="C8462" i="27" s="1"/>
  <c r="D8461" i="27"/>
  <c r="B8461" i="27"/>
  <c r="C8461" i="27" s="1"/>
  <c r="D8460" i="27"/>
  <c r="B8460" i="27"/>
  <c r="C8460" i="27" s="1"/>
  <c r="D8459" i="27"/>
  <c r="B8459" i="27"/>
  <c r="C8459" i="27" s="1"/>
  <c r="D8458" i="27"/>
  <c r="B8458" i="27"/>
  <c r="C8458" i="27" s="1"/>
  <c r="D8457" i="27"/>
  <c r="C8457" i="27"/>
  <c r="B8457" i="27"/>
  <c r="D8456" i="27"/>
  <c r="B8456" i="27"/>
  <c r="C8456" i="27" s="1"/>
  <c r="D8455" i="27"/>
  <c r="B8455" i="27"/>
  <c r="C8455" i="27" s="1"/>
  <c r="D8454" i="27"/>
  <c r="B8454" i="27"/>
  <c r="C8454" i="27" s="1"/>
  <c r="D8453" i="27"/>
  <c r="B8453" i="27"/>
  <c r="C8453" i="27" s="1"/>
  <c r="D8452" i="27"/>
  <c r="B8452" i="27"/>
  <c r="C8452" i="27" s="1"/>
  <c r="D8451" i="27"/>
  <c r="B8451" i="27"/>
  <c r="C8451" i="27" s="1"/>
  <c r="D8450" i="27"/>
  <c r="B8450" i="27"/>
  <c r="C8450" i="27" s="1"/>
  <c r="D8449" i="27"/>
  <c r="C8449" i="27"/>
  <c r="B8449" i="27"/>
  <c r="D8448" i="27"/>
  <c r="B8448" i="27"/>
  <c r="C8448" i="27" s="1"/>
  <c r="D8447" i="27"/>
  <c r="B8447" i="27"/>
  <c r="C8447" i="27" s="1"/>
  <c r="D8446" i="27"/>
  <c r="B8446" i="27"/>
  <c r="C8446" i="27" s="1"/>
  <c r="D8445" i="27"/>
  <c r="B8445" i="27"/>
  <c r="C8445" i="27" s="1"/>
  <c r="D8444" i="27"/>
  <c r="B8444" i="27"/>
  <c r="C8444" i="27" s="1"/>
  <c r="D8443" i="27"/>
  <c r="B8443" i="27"/>
  <c r="C8443" i="27" s="1"/>
  <c r="D8442" i="27"/>
  <c r="B8442" i="27"/>
  <c r="C8442" i="27" s="1"/>
  <c r="D8441" i="27"/>
  <c r="B8441" i="27"/>
  <c r="C8441" i="27" s="1"/>
  <c r="D8440" i="27"/>
  <c r="B8440" i="27"/>
  <c r="C8440" i="27" s="1"/>
  <c r="D8439" i="27"/>
  <c r="B8439" i="27"/>
  <c r="C8439" i="27" s="1"/>
  <c r="D8438" i="27"/>
  <c r="B8438" i="27"/>
  <c r="C8438" i="27" s="1"/>
  <c r="D8437" i="27"/>
  <c r="B8437" i="27"/>
  <c r="C8437" i="27" s="1"/>
  <c r="D8436" i="27"/>
  <c r="B8436" i="27"/>
  <c r="C8436" i="27" s="1"/>
  <c r="D8435" i="27"/>
  <c r="B8435" i="27"/>
  <c r="C8435" i="27" s="1"/>
  <c r="D8434" i="27"/>
  <c r="C8434" i="27"/>
  <c r="B8434" i="27"/>
  <c r="D8433" i="27"/>
  <c r="B8433" i="27"/>
  <c r="C8433" i="27" s="1"/>
  <c r="D8432" i="27"/>
  <c r="B8432" i="27"/>
  <c r="C8432" i="27" s="1"/>
  <c r="D8431" i="27"/>
  <c r="B8431" i="27"/>
  <c r="C8431" i="27" s="1"/>
  <c r="D8430" i="27"/>
  <c r="B8430" i="27"/>
  <c r="C8430" i="27" s="1"/>
  <c r="D8429" i="27"/>
  <c r="B8429" i="27"/>
  <c r="C8429" i="27" s="1"/>
  <c r="D8428" i="27"/>
  <c r="B8428" i="27"/>
  <c r="C8428" i="27" s="1"/>
  <c r="D8427" i="27"/>
  <c r="B8427" i="27"/>
  <c r="C8427" i="27" s="1"/>
  <c r="D8426" i="27"/>
  <c r="C8426" i="27"/>
  <c r="B8426" i="27"/>
  <c r="D8425" i="27"/>
  <c r="B8425" i="27"/>
  <c r="C8425" i="27" s="1"/>
  <c r="D8424" i="27"/>
  <c r="B8424" i="27"/>
  <c r="C8424" i="27" s="1"/>
  <c r="D8423" i="27"/>
  <c r="B8423" i="27"/>
  <c r="C8423" i="27" s="1"/>
  <c r="D8422" i="27"/>
  <c r="C8422" i="27"/>
  <c r="B8422" i="27"/>
  <c r="D8421" i="27"/>
  <c r="C8421" i="27"/>
  <c r="B8421" i="27"/>
  <c r="D8420" i="27"/>
  <c r="B8420" i="27"/>
  <c r="C8420" i="27" s="1"/>
  <c r="D8419" i="27"/>
  <c r="B8419" i="27"/>
  <c r="C8419" i="27" s="1"/>
  <c r="D8418" i="27"/>
  <c r="C8418" i="27"/>
  <c r="B8418" i="27"/>
  <c r="D8417" i="27"/>
  <c r="B8417" i="27"/>
  <c r="C8417" i="27" s="1"/>
  <c r="D8416" i="27"/>
  <c r="B8416" i="27"/>
  <c r="C8416" i="27" s="1"/>
  <c r="D8415" i="27"/>
  <c r="B8415" i="27"/>
  <c r="C8415" i="27" s="1"/>
  <c r="D8414" i="27"/>
  <c r="B8414" i="27"/>
  <c r="C8414" i="27" s="1"/>
  <c r="D8413" i="27"/>
  <c r="B8413" i="27"/>
  <c r="C8413" i="27" s="1"/>
  <c r="D8412" i="27"/>
  <c r="B8412" i="27"/>
  <c r="C8412" i="27" s="1"/>
  <c r="D8411" i="27"/>
  <c r="B8411" i="27"/>
  <c r="C8411" i="27" s="1"/>
  <c r="D8410" i="27"/>
  <c r="B8410" i="27"/>
  <c r="C8410" i="27" s="1"/>
  <c r="D8409" i="27"/>
  <c r="B8409" i="27"/>
  <c r="C8409" i="27" s="1"/>
  <c r="D8408" i="27"/>
  <c r="B8408" i="27"/>
  <c r="C8408" i="27" s="1"/>
  <c r="D8407" i="27"/>
  <c r="B8407" i="27"/>
  <c r="C8407" i="27" s="1"/>
  <c r="D8406" i="27"/>
  <c r="C8406" i="27"/>
  <c r="B8406" i="27"/>
  <c r="D8405" i="27"/>
  <c r="B8405" i="27"/>
  <c r="C8405" i="27" s="1"/>
  <c r="D8404" i="27"/>
  <c r="B8404" i="27"/>
  <c r="C8404" i="27" s="1"/>
  <c r="D8403" i="27"/>
  <c r="B8403" i="27"/>
  <c r="C8403" i="27" s="1"/>
  <c r="D8402" i="27"/>
  <c r="C8402" i="27"/>
  <c r="B8402" i="27"/>
  <c r="D8401" i="27"/>
  <c r="B8401" i="27"/>
  <c r="C8401" i="27" s="1"/>
  <c r="D8400" i="27"/>
  <c r="B8400" i="27"/>
  <c r="C8400" i="27" s="1"/>
  <c r="D8399" i="27"/>
  <c r="B8399" i="27"/>
  <c r="C8399" i="27" s="1"/>
  <c r="D8398" i="27"/>
  <c r="C8398" i="27"/>
  <c r="B8398" i="27"/>
  <c r="D8397" i="27"/>
  <c r="B8397" i="27"/>
  <c r="C8397" i="27" s="1"/>
  <c r="D8396" i="27"/>
  <c r="B8396" i="27"/>
  <c r="C8396" i="27" s="1"/>
  <c r="D8395" i="27"/>
  <c r="B8395" i="27"/>
  <c r="C8395" i="27" s="1"/>
  <c r="D8394" i="27"/>
  <c r="B8394" i="27"/>
  <c r="C8394" i="27" s="1"/>
  <c r="D8393" i="27"/>
  <c r="B8393" i="27"/>
  <c r="C8393" i="27" s="1"/>
  <c r="D8392" i="27"/>
  <c r="B8392" i="27"/>
  <c r="C8392" i="27" s="1"/>
  <c r="D8391" i="27"/>
  <c r="B8391" i="27"/>
  <c r="C8391" i="27" s="1"/>
  <c r="D8390" i="27"/>
  <c r="B8390" i="27"/>
  <c r="C8390" i="27" s="1"/>
  <c r="D8389" i="27"/>
  <c r="C8389" i="27"/>
  <c r="B8389" i="27"/>
  <c r="D8388" i="27"/>
  <c r="B8388" i="27"/>
  <c r="C8388" i="27" s="1"/>
  <c r="D8387" i="27"/>
  <c r="B8387" i="27"/>
  <c r="C8387" i="27" s="1"/>
  <c r="D8386" i="27"/>
  <c r="B8386" i="27"/>
  <c r="C8386" i="27" s="1"/>
  <c r="D8385" i="27"/>
  <c r="B8385" i="27"/>
  <c r="C8385" i="27" s="1"/>
  <c r="D8384" i="27"/>
  <c r="B8384" i="27"/>
  <c r="C8384" i="27" s="1"/>
  <c r="D8383" i="27"/>
  <c r="B8383" i="27"/>
  <c r="C8383" i="27" s="1"/>
  <c r="D8382" i="27"/>
  <c r="C8382" i="27"/>
  <c r="B8382" i="27"/>
  <c r="D8381" i="27"/>
  <c r="B8381" i="27"/>
  <c r="C8381" i="27" s="1"/>
  <c r="D8380" i="27"/>
  <c r="B8380" i="27"/>
  <c r="C8380" i="27" s="1"/>
  <c r="D8379" i="27"/>
  <c r="B8379" i="27"/>
  <c r="C8379" i="27" s="1"/>
  <c r="D8378" i="27"/>
  <c r="B8378" i="27"/>
  <c r="C8378" i="27" s="1"/>
  <c r="D8377" i="27"/>
  <c r="B8377" i="27"/>
  <c r="C8377" i="27" s="1"/>
  <c r="D8376" i="27"/>
  <c r="B8376" i="27"/>
  <c r="C8376" i="27" s="1"/>
  <c r="D8375" i="27"/>
  <c r="B8375" i="27"/>
  <c r="C8375" i="27" s="1"/>
  <c r="D8374" i="27"/>
  <c r="C8374" i="27"/>
  <c r="B8374" i="27"/>
  <c r="D8373" i="27"/>
  <c r="B8373" i="27"/>
  <c r="C8373" i="27" s="1"/>
  <c r="D8372" i="27"/>
  <c r="B8372" i="27"/>
  <c r="C8372" i="27" s="1"/>
  <c r="D8371" i="27"/>
  <c r="B8371" i="27"/>
  <c r="C8371" i="27" s="1"/>
  <c r="D8370" i="27"/>
  <c r="B8370" i="27"/>
  <c r="C8370" i="27" s="1"/>
  <c r="D8369" i="27"/>
  <c r="B8369" i="27"/>
  <c r="C8369" i="27" s="1"/>
  <c r="D8368" i="27"/>
  <c r="B8368" i="27"/>
  <c r="C8368" i="27" s="1"/>
  <c r="D8367" i="27"/>
  <c r="B8367" i="27"/>
  <c r="C8367" i="27" s="1"/>
  <c r="D8366" i="27"/>
  <c r="C8366" i="27"/>
  <c r="B8366" i="27"/>
  <c r="D8365" i="27"/>
  <c r="B8365" i="27"/>
  <c r="C8365" i="27" s="1"/>
  <c r="D8364" i="27"/>
  <c r="B8364" i="27"/>
  <c r="C8364" i="27" s="1"/>
  <c r="D8363" i="27"/>
  <c r="B8363" i="27"/>
  <c r="C8363" i="27" s="1"/>
  <c r="D8362" i="27"/>
  <c r="B8362" i="27"/>
  <c r="C8362" i="27" s="1"/>
  <c r="D8361" i="27"/>
  <c r="B8361" i="27"/>
  <c r="C8361" i="27" s="1"/>
  <c r="D8360" i="27"/>
  <c r="B8360" i="27"/>
  <c r="C8360" i="27" s="1"/>
  <c r="D8359" i="27"/>
  <c r="B8359" i="27"/>
  <c r="C8359" i="27" s="1"/>
  <c r="D8358" i="27"/>
  <c r="C8358" i="27"/>
  <c r="B8358" i="27"/>
  <c r="D8357" i="27"/>
  <c r="B8357" i="27"/>
  <c r="C8357" i="27" s="1"/>
  <c r="D8356" i="27"/>
  <c r="B8356" i="27"/>
  <c r="C8356" i="27" s="1"/>
  <c r="D8355" i="27"/>
  <c r="B8355" i="27"/>
  <c r="C8355" i="27" s="1"/>
  <c r="D8354" i="27"/>
  <c r="C8354" i="27"/>
  <c r="B8354" i="27"/>
  <c r="D8353" i="27"/>
  <c r="B8353" i="27"/>
  <c r="C8353" i="27" s="1"/>
  <c r="D8352" i="27"/>
  <c r="B8352" i="27"/>
  <c r="C8352" i="27" s="1"/>
  <c r="D8351" i="27"/>
  <c r="B8351" i="27"/>
  <c r="C8351" i="27" s="1"/>
  <c r="D8350" i="27"/>
  <c r="B8350" i="27"/>
  <c r="C8350" i="27" s="1"/>
  <c r="D8349" i="27"/>
  <c r="B8349" i="27"/>
  <c r="C8349" i="27" s="1"/>
  <c r="D8348" i="27"/>
  <c r="B8348" i="27"/>
  <c r="C8348" i="27" s="1"/>
  <c r="D8347" i="27"/>
  <c r="B8347" i="27"/>
  <c r="C8347" i="27" s="1"/>
  <c r="D8346" i="27"/>
  <c r="B8346" i="27"/>
  <c r="C8346" i="27" s="1"/>
  <c r="D8345" i="27"/>
  <c r="B8345" i="27"/>
  <c r="C8345" i="27" s="1"/>
  <c r="D8344" i="27"/>
  <c r="B8344" i="27"/>
  <c r="C8344" i="27" s="1"/>
  <c r="D8343" i="27"/>
  <c r="B8343" i="27"/>
  <c r="C8343" i="27" s="1"/>
  <c r="D8342" i="27"/>
  <c r="B8342" i="27"/>
  <c r="C8342" i="27" s="1"/>
  <c r="D8341" i="27"/>
  <c r="B8341" i="27"/>
  <c r="C8341" i="27" s="1"/>
  <c r="D8340" i="27"/>
  <c r="B8340" i="27"/>
  <c r="C8340" i="27" s="1"/>
  <c r="D8339" i="27"/>
  <c r="B8339" i="27"/>
  <c r="C8339" i="27" s="1"/>
  <c r="D8338" i="27"/>
  <c r="C8338" i="27"/>
  <c r="B8338" i="27"/>
  <c r="D8337" i="27"/>
  <c r="B8337" i="27"/>
  <c r="C8337" i="27" s="1"/>
  <c r="D8336" i="27"/>
  <c r="B8336" i="27"/>
  <c r="C8336" i="27" s="1"/>
  <c r="D8335" i="27"/>
  <c r="B8335" i="27"/>
  <c r="C8335" i="27" s="1"/>
  <c r="D8334" i="27"/>
  <c r="C8334" i="27"/>
  <c r="B8334" i="27"/>
  <c r="D8333" i="27"/>
  <c r="B8333" i="27"/>
  <c r="C8333" i="27" s="1"/>
  <c r="D8332" i="27"/>
  <c r="B8332" i="27"/>
  <c r="C8332" i="27" s="1"/>
  <c r="D8331" i="27"/>
  <c r="B8331" i="27"/>
  <c r="C8331" i="27" s="1"/>
  <c r="D8330" i="27"/>
  <c r="B8330" i="27"/>
  <c r="C8330" i="27" s="1"/>
  <c r="D8329" i="27"/>
  <c r="B8329" i="27"/>
  <c r="C8329" i="27" s="1"/>
  <c r="D8328" i="27"/>
  <c r="B8328" i="27"/>
  <c r="C8328" i="27" s="1"/>
  <c r="D8327" i="27"/>
  <c r="B8327" i="27"/>
  <c r="C8327" i="27" s="1"/>
  <c r="D8326" i="27"/>
  <c r="B8326" i="27"/>
  <c r="C8326" i="27" s="1"/>
  <c r="D8325" i="27"/>
  <c r="B8325" i="27"/>
  <c r="C8325" i="27" s="1"/>
  <c r="D8324" i="27"/>
  <c r="B8324" i="27"/>
  <c r="C8324" i="27" s="1"/>
  <c r="D8323" i="27"/>
  <c r="B8323" i="27"/>
  <c r="C8323" i="27" s="1"/>
  <c r="D8322" i="27"/>
  <c r="C8322" i="27"/>
  <c r="B8322" i="27"/>
  <c r="D8321" i="27"/>
  <c r="B8321" i="27"/>
  <c r="C8321" i="27" s="1"/>
  <c r="D8320" i="27"/>
  <c r="B8320" i="27"/>
  <c r="C8320" i="27" s="1"/>
  <c r="D8319" i="27"/>
  <c r="B8319" i="27"/>
  <c r="C8319" i="27" s="1"/>
  <c r="D8318" i="27"/>
  <c r="C8318" i="27"/>
  <c r="B8318" i="27"/>
  <c r="D8317" i="27"/>
  <c r="B8317" i="27"/>
  <c r="C8317" i="27" s="1"/>
  <c r="D8316" i="27"/>
  <c r="B8316" i="27"/>
  <c r="C8316" i="27" s="1"/>
  <c r="D8315" i="27"/>
  <c r="B8315" i="27"/>
  <c r="C8315" i="27" s="1"/>
  <c r="D8314" i="27"/>
  <c r="B8314" i="27"/>
  <c r="C8314" i="27" s="1"/>
  <c r="D8313" i="27"/>
  <c r="B8313" i="27"/>
  <c r="C8313" i="27" s="1"/>
  <c r="D8312" i="27"/>
  <c r="B8312" i="27"/>
  <c r="C8312" i="27" s="1"/>
  <c r="D8311" i="27"/>
  <c r="B8311" i="27"/>
  <c r="C8311" i="27" s="1"/>
  <c r="D8310" i="27"/>
  <c r="C8310" i="27"/>
  <c r="B8310" i="27"/>
  <c r="D8309" i="27"/>
  <c r="B8309" i="27"/>
  <c r="C8309" i="27" s="1"/>
  <c r="D8308" i="27"/>
  <c r="B8308" i="27"/>
  <c r="C8308" i="27" s="1"/>
  <c r="D8307" i="27"/>
  <c r="B8307" i="27"/>
  <c r="C8307" i="27" s="1"/>
  <c r="D8306" i="27"/>
  <c r="B8306" i="27"/>
  <c r="C8306" i="27" s="1"/>
  <c r="D8305" i="27"/>
  <c r="B8305" i="27"/>
  <c r="C8305" i="27" s="1"/>
  <c r="D8304" i="27"/>
  <c r="B8304" i="27"/>
  <c r="C8304" i="27" s="1"/>
  <c r="D8303" i="27"/>
  <c r="B8303" i="27"/>
  <c r="C8303" i="27" s="1"/>
  <c r="D8302" i="27"/>
  <c r="B8302" i="27"/>
  <c r="C8302" i="27" s="1"/>
  <c r="D8301" i="27"/>
  <c r="B8301" i="27"/>
  <c r="C8301" i="27" s="1"/>
  <c r="D8300" i="27"/>
  <c r="B8300" i="27"/>
  <c r="C8300" i="27" s="1"/>
  <c r="D8299" i="27"/>
  <c r="B8299" i="27"/>
  <c r="C8299" i="27" s="1"/>
  <c r="D8298" i="27"/>
  <c r="B8298" i="27"/>
  <c r="C8298" i="27" s="1"/>
  <c r="D8297" i="27"/>
  <c r="B8297" i="27"/>
  <c r="C8297" i="27" s="1"/>
  <c r="D8296" i="27"/>
  <c r="B8296" i="27"/>
  <c r="C8296" i="27" s="1"/>
  <c r="D8295" i="27"/>
  <c r="B8295" i="27"/>
  <c r="C8295" i="27" s="1"/>
  <c r="D8294" i="27"/>
  <c r="C8294" i="27"/>
  <c r="B8294" i="27"/>
  <c r="D8293" i="27"/>
  <c r="B8293" i="27"/>
  <c r="C8293" i="27" s="1"/>
  <c r="D8292" i="27"/>
  <c r="B8292" i="27"/>
  <c r="C8292" i="27" s="1"/>
  <c r="D8291" i="27"/>
  <c r="B8291" i="27"/>
  <c r="C8291" i="27" s="1"/>
  <c r="D8290" i="27"/>
  <c r="C8290" i="27"/>
  <c r="B8290" i="27"/>
  <c r="D8289" i="27"/>
  <c r="B8289" i="27"/>
  <c r="C8289" i="27" s="1"/>
  <c r="D8288" i="27"/>
  <c r="B8288" i="27"/>
  <c r="C8288" i="27" s="1"/>
  <c r="D8287" i="27"/>
  <c r="B8287" i="27"/>
  <c r="C8287" i="27" s="1"/>
  <c r="D8286" i="27"/>
  <c r="B8286" i="27"/>
  <c r="C8286" i="27" s="1"/>
  <c r="D8285" i="27"/>
  <c r="B8285" i="27"/>
  <c r="C8285" i="27" s="1"/>
  <c r="D8284" i="27"/>
  <c r="B8284" i="27"/>
  <c r="C8284" i="27" s="1"/>
  <c r="D8283" i="27"/>
  <c r="B8283" i="27"/>
  <c r="C8283" i="27" s="1"/>
  <c r="D8282" i="27"/>
  <c r="B8282" i="27"/>
  <c r="C8282" i="27" s="1"/>
  <c r="D8281" i="27"/>
  <c r="B8281" i="27"/>
  <c r="C8281" i="27" s="1"/>
  <c r="D8280" i="27"/>
  <c r="B8280" i="27"/>
  <c r="C8280" i="27" s="1"/>
  <c r="D8279" i="27"/>
  <c r="B8279" i="27"/>
  <c r="C8279" i="27" s="1"/>
  <c r="D8278" i="27"/>
  <c r="C8278" i="27"/>
  <c r="B8278" i="27"/>
  <c r="D8277" i="27"/>
  <c r="B8277" i="27"/>
  <c r="C8277" i="27" s="1"/>
  <c r="D8276" i="27"/>
  <c r="B8276" i="27"/>
  <c r="C8276" i="27" s="1"/>
  <c r="D8275" i="27"/>
  <c r="B8275" i="27"/>
  <c r="C8275" i="27" s="1"/>
  <c r="D8274" i="27"/>
  <c r="C8274" i="27"/>
  <c r="B8274" i="27"/>
  <c r="D8273" i="27"/>
  <c r="B8273" i="27"/>
  <c r="C8273" i="27" s="1"/>
  <c r="D8272" i="27"/>
  <c r="B8272" i="27"/>
  <c r="C8272" i="27" s="1"/>
  <c r="D8271" i="27"/>
  <c r="B8271" i="27"/>
  <c r="C8271" i="27" s="1"/>
  <c r="D8270" i="27"/>
  <c r="C8270" i="27"/>
  <c r="B8270" i="27"/>
  <c r="D8269" i="27"/>
  <c r="B8269" i="27"/>
  <c r="C8269" i="27" s="1"/>
  <c r="D8268" i="27"/>
  <c r="B8268" i="27"/>
  <c r="C8268" i="27" s="1"/>
  <c r="D8267" i="27"/>
  <c r="B8267" i="27"/>
  <c r="C8267" i="27" s="1"/>
  <c r="D8266" i="27"/>
  <c r="B8266" i="27"/>
  <c r="C8266" i="27" s="1"/>
  <c r="D8265" i="27"/>
  <c r="B8265" i="27"/>
  <c r="C8265" i="27" s="1"/>
  <c r="D8264" i="27"/>
  <c r="B8264" i="27"/>
  <c r="C8264" i="27" s="1"/>
  <c r="D8263" i="27"/>
  <c r="B8263" i="27"/>
  <c r="C8263" i="27" s="1"/>
  <c r="D8262" i="27"/>
  <c r="B8262" i="27"/>
  <c r="C8262" i="27" s="1"/>
  <c r="D8261" i="27"/>
  <c r="B8261" i="27"/>
  <c r="C8261" i="27" s="1"/>
  <c r="D8260" i="27"/>
  <c r="B8260" i="27"/>
  <c r="C8260" i="27" s="1"/>
  <c r="D8259" i="27"/>
  <c r="B8259" i="27"/>
  <c r="C8259" i="27" s="1"/>
  <c r="D8258" i="27"/>
  <c r="B8258" i="27"/>
  <c r="C8258" i="27" s="1"/>
  <c r="D8257" i="27"/>
  <c r="B8257" i="27"/>
  <c r="C8257" i="27" s="1"/>
  <c r="D8256" i="27"/>
  <c r="B8256" i="27"/>
  <c r="C8256" i="27" s="1"/>
  <c r="D8255" i="27"/>
  <c r="B8255" i="27"/>
  <c r="C8255" i="27" s="1"/>
  <c r="D8254" i="27"/>
  <c r="C8254" i="27"/>
  <c r="B8254" i="27"/>
  <c r="D8253" i="27"/>
  <c r="B8253" i="27"/>
  <c r="C8253" i="27" s="1"/>
  <c r="D8252" i="27"/>
  <c r="B8252" i="27"/>
  <c r="C8252" i="27" s="1"/>
  <c r="D8251" i="27"/>
  <c r="B8251" i="27"/>
  <c r="C8251" i="27" s="1"/>
  <c r="D8250" i="27"/>
  <c r="B8250" i="27"/>
  <c r="C8250" i="27" s="1"/>
  <c r="D8249" i="27"/>
  <c r="B8249" i="27"/>
  <c r="C8249" i="27" s="1"/>
  <c r="D8248" i="27"/>
  <c r="B8248" i="27"/>
  <c r="C8248" i="27" s="1"/>
  <c r="D8247" i="27"/>
  <c r="B8247" i="27"/>
  <c r="C8247" i="27" s="1"/>
  <c r="D8246" i="27"/>
  <c r="C8246" i="27"/>
  <c r="B8246" i="27"/>
  <c r="D8245" i="27"/>
  <c r="B8245" i="27"/>
  <c r="C8245" i="27" s="1"/>
  <c r="D8244" i="27"/>
  <c r="B8244" i="27"/>
  <c r="C8244" i="27" s="1"/>
  <c r="D8243" i="27"/>
  <c r="B8243" i="27"/>
  <c r="C8243" i="27" s="1"/>
  <c r="D8242" i="27"/>
  <c r="B8242" i="27"/>
  <c r="C8242" i="27" s="1"/>
  <c r="D8241" i="27"/>
  <c r="B8241" i="27"/>
  <c r="C8241" i="27" s="1"/>
  <c r="D8240" i="27"/>
  <c r="B8240" i="27"/>
  <c r="C8240" i="27" s="1"/>
  <c r="D8239" i="27"/>
  <c r="B8239" i="27"/>
  <c r="C8239" i="27" s="1"/>
  <c r="D8238" i="27"/>
  <c r="C8238" i="27"/>
  <c r="B8238" i="27"/>
  <c r="D8237" i="27"/>
  <c r="B8237" i="27"/>
  <c r="C8237" i="27" s="1"/>
  <c r="D8236" i="27"/>
  <c r="B8236" i="27"/>
  <c r="C8236" i="27" s="1"/>
  <c r="D8235" i="27"/>
  <c r="B8235" i="27"/>
  <c r="C8235" i="27" s="1"/>
  <c r="D8234" i="27"/>
  <c r="B8234" i="27"/>
  <c r="C8234" i="27" s="1"/>
  <c r="D8233" i="27"/>
  <c r="B8233" i="27"/>
  <c r="C8233" i="27" s="1"/>
  <c r="D8232" i="27"/>
  <c r="B8232" i="27"/>
  <c r="C8232" i="27" s="1"/>
  <c r="D8231" i="27"/>
  <c r="B8231" i="27"/>
  <c r="C8231" i="27" s="1"/>
  <c r="D8230" i="27"/>
  <c r="C8230" i="27"/>
  <c r="B8230" i="27"/>
  <c r="D8229" i="27"/>
  <c r="B8229" i="27"/>
  <c r="C8229" i="27" s="1"/>
  <c r="D8228" i="27"/>
  <c r="B8228" i="27"/>
  <c r="C8228" i="27" s="1"/>
  <c r="D8227" i="27"/>
  <c r="B8227" i="27"/>
  <c r="C8227" i="27" s="1"/>
  <c r="D8226" i="27"/>
  <c r="C8226" i="27"/>
  <c r="B8226" i="27"/>
  <c r="D8225" i="27"/>
  <c r="B8225" i="27"/>
  <c r="C8225" i="27" s="1"/>
  <c r="D8224" i="27"/>
  <c r="B8224" i="27"/>
  <c r="C8224" i="27" s="1"/>
  <c r="D8223" i="27"/>
  <c r="B8223" i="27"/>
  <c r="C8223" i="27" s="1"/>
  <c r="D8222" i="27"/>
  <c r="B8222" i="27"/>
  <c r="C8222" i="27" s="1"/>
  <c r="D8221" i="27"/>
  <c r="B8221" i="27"/>
  <c r="C8221" i="27" s="1"/>
  <c r="D8220" i="27"/>
  <c r="B8220" i="27"/>
  <c r="C8220" i="27" s="1"/>
  <c r="D8219" i="27"/>
  <c r="B8219" i="27"/>
  <c r="C8219" i="27" s="1"/>
  <c r="D8218" i="27"/>
  <c r="B8218" i="27"/>
  <c r="C8218" i="27" s="1"/>
  <c r="D8217" i="27"/>
  <c r="B8217" i="27"/>
  <c r="C8217" i="27" s="1"/>
  <c r="D8216" i="27"/>
  <c r="B8216" i="27"/>
  <c r="C8216" i="27" s="1"/>
  <c r="D8215" i="27"/>
  <c r="B8215" i="27"/>
  <c r="C8215" i="27" s="1"/>
  <c r="D8214" i="27"/>
  <c r="B8214" i="27"/>
  <c r="C8214" i="27" s="1"/>
  <c r="D8213" i="27"/>
  <c r="B8213" i="27"/>
  <c r="C8213" i="27" s="1"/>
  <c r="D8212" i="27"/>
  <c r="B8212" i="27"/>
  <c r="C8212" i="27" s="1"/>
  <c r="D8211" i="27"/>
  <c r="B8211" i="27"/>
  <c r="C8211" i="27" s="1"/>
  <c r="D8210" i="27"/>
  <c r="C8210" i="27"/>
  <c r="B8210" i="27"/>
  <c r="D8209" i="27"/>
  <c r="B8209" i="27"/>
  <c r="C8209" i="27" s="1"/>
  <c r="D8208" i="27"/>
  <c r="B8208" i="27"/>
  <c r="C8208" i="27" s="1"/>
  <c r="D8207" i="27"/>
  <c r="B8207" i="27"/>
  <c r="C8207" i="27" s="1"/>
  <c r="D8206" i="27"/>
  <c r="C8206" i="27"/>
  <c r="B8206" i="27"/>
  <c r="D8205" i="27"/>
  <c r="B8205" i="27"/>
  <c r="C8205" i="27" s="1"/>
  <c r="D8204" i="27"/>
  <c r="B8204" i="27"/>
  <c r="C8204" i="27" s="1"/>
  <c r="D8203" i="27"/>
  <c r="B8203" i="27"/>
  <c r="C8203" i="27" s="1"/>
  <c r="D8202" i="27"/>
  <c r="B8202" i="27"/>
  <c r="C8202" i="27" s="1"/>
  <c r="D8201" i="27"/>
  <c r="B8201" i="27"/>
  <c r="C8201" i="27" s="1"/>
  <c r="D8200" i="27"/>
  <c r="B8200" i="27"/>
  <c r="C8200" i="27" s="1"/>
  <c r="D8199" i="27"/>
  <c r="B8199" i="27"/>
  <c r="C8199" i="27" s="1"/>
  <c r="D8198" i="27"/>
  <c r="B8198" i="27"/>
  <c r="C8198" i="27" s="1"/>
  <c r="D8197" i="27"/>
  <c r="B8197" i="27"/>
  <c r="C8197" i="27" s="1"/>
  <c r="D8196" i="27"/>
  <c r="B8196" i="27"/>
  <c r="C8196" i="27" s="1"/>
  <c r="D8195" i="27"/>
  <c r="B8195" i="27"/>
  <c r="C8195" i="27" s="1"/>
  <c r="D8194" i="27"/>
  <c r="C8194" i="27"/>
  <c r="B8194" i="27"/>
  <c r="D8193" i="27"/>
  <c r="B8193" i="27"/>
  <c r="C8193" i="27" s="1"/>
  <c r="D8192" i="27"/>
  <c r="B8192" i="27"/>
  <c r="C8192" i="27" s="1"/>
  <c r="D8191" i="27"/>
  <c r="B8191" i="27"/>
  <c r="C8191" i="27" s="1"/>
  <c r="D8190" i="27"/>
  <c r="C8190" i="27"/>
  <c r="B8190" i="27"/>
  <c r="D8189" i="27"/>
  <c r="B8189" i="27"/>
  <c r="C8189" i="27" s="1"/>
  <c r="D8188" i="27"/>
  <c r="B8188" i="27"/>
  <c r="C8188" i="27" s="1"/>
  <c r="D8187" i="27"/>
  <c r="B8187" i="27"/>
  <c r="C8187" i="27" s="1"/>
  <c r="D8186" i="27"/>
  <c r="B8186" i="27"/>
  <c r="C8186" i="27" s="1"/>
  <c r="D8185" i="27"/>
  <c r="B8185" i="27"/>
  <c r="C8185" i="27" s="1"/>
  <c r="D8184" i="27"/>
  <c r="B8184" i="27"/>
  <c r="C8184" i="27" s="1"/>
  <c r="D8183" i="27"/>
  <c r="B8183" i="27"/>
  <c r="C8183" i="27" s="1"/>
  <c r="D8182" i="27"/>
  <c r="C8182" i="27"/>
  <c r="B8182" i="27"/>
  <c r="D8181" i="27"/>
  <c r="B8181" i="27"/>
  <c r="C8181" i="27" s="1"/>
  <c r="D8180" i="27"/>
  <c r="B8180" i="27"/>
  <c r="C8180" i="27" s="1"/>
  <c r="D8179" i="27"/>
  <c r="B8179" i="27"/>
  <c r="C8179" i="27" s="1"/>
  <c r="D8178" i="27"/>
  <c r="B8178" i="27"/>
  <c r="C8178" i="27" s="1"/>
  <c r="D8177" i="27"/>
  <c r="C8177" i="27"/>
  <c r="B8177" i="27"/>
  <c r="D8176" i="27"/>
  <c r="B8176" i="27"/>
  <c r="C8176" i="27" s="1"/>
  <c r="D8175" i="27"/>
  <c r="B8175" i="27"/>
  <c r="C8175" i="27" s="1"/>
  <c r="D8174" i="27"/>
  <c r="B8174" i="27"/>
  <c r="C8174" i="27" s="1"/>
  <c r="D8173" i="27"/>
  <c r="B8173" i="27"/>
  <c r="C8173" i="27" s="1"/>
  <c r="D8172" i="27"/>
  <c r="B8172" i="27"/>
  <c r="C8172" i="27" s="1"/>
  <c r="D8171" i="27"/>
  <c r="B8171" i="27"/>
  <c r="C8171" i="27" s="1"/>
  <c r="D8170" i="27"/>
  <c r="B8170" i="27"/>
  <c r="C8170" i="27" s="1"/>
  <c r="D8169" i="27"/>
  <c r="B8169" i="27"/>
  <c r="C8169" i="27" s="1"/>
  <c r="D8168" i="27"/>
  <c r="B8168" i="27"/>
  <c r="C8168" i="27" s="1"/>
  <c r="D8167" i="27"/>
  <c r="B8167" i="27"/>
  <c r="C8167" i="27" s="1"/>
  <c r="D8166" i="27"/>
  <c r="C8166" i="27"/>
  <c r="B8166" i="27"/>
  <c r="D8165" i="27"/>
  <c r="B8165" i="27"/>
  <c r="C8165" i="27" s="1"/>
  <c r="D8164" i="27"/>
  <c r="B8164" i="27"/>
  <c r="C8164" i="27" s="1"/>
  <c r="D8163" i="27"/>
  <c r="B8163" i="27"/>
  <c r="C8163" i="27" s="1"/>
  <c r="D8162" i="27"/>
  <c r="C8162" i="27"/>
  <c r="B8162" i="27"/>
  <c r="D8161" i="27"/>
  <c r="B8161" i="27"/>
  <c r="C8161" i="27" s="1"/>
  <c r="D8160" i="27"/>
  <c r="B8160" i="27"/>
  <c r="C8160" i="27" s="1"/>
  <c r="D8159" i="27"/>
  <c r="B8159" i="27"/>
  <c r="C8159" i="27" s="1"/>
  <c r="D8158" i="27"/>
  <c r="B8158" i="27"/>
  <c r="C8158" i="27" s="1"/>
  <c r="D8157" i="27"/>
  <c r="B8157" i="27"/>
  <c r="C8157" i="27" s="1"/>
  <c r="D8156" i="27"/>
  <c r="B8156" i="27"/>
  <c r="C8156" i="27" s="1"/>
  <c r="D8155" i="27"/>
  <c r="B8155" i="27"/>
  <c r="C8155" i="27" s="1"/>
  <c r="D8154" i="27"/>
  <c r="B8154" i="27"/>
  <c r="C8154" i="27" s="1"/>
  <c r="D8153" i="27"/>
  <c r="B8153" i="27"/>
  <c r="C8153" i="27" s="1"/>
  <c r="D8152" i="27"/>
  <c r="B8152" i="27"/>
  <c r="C8152" i="27" s="1"/>
  <c r="D8151" i="27"/>
  <c r="B8151" i="27"/>
  <c r="C8151" i="27" s="1"/>
  <c r="D8150" i="27"/>
  <c r="C8150" i="27"/>
  <c r="B8150" i="27"/>
  <c r="D8149" i="27"/>
  <c r="B8149" i="27"/>
  <c r="C8149" i="27" s="1"/>
  <c r="D8148" i="27"/>
  <c r="B8148" i="27"/>
  <c r="C8148" i="27" s="1"/>
  <c r="D8147" i="27"/>
  <c r="B8147" i="27"/>
  <c r="C8147" i="27" s="1"/>
  <c r="D8146" i="27"/>
  <c r="C8146" i="27"/>
  <c r="B8146" i="27"/>
  <c r="D8145" i="27"/>
  <c r="B8145" i="27"/>
  <c r="C8145" i="27" s="1"/>
  <c r="D8144" i="27"/>
  <c r="B8144" i="27"/>
  <c r="C8144" i="27" s="1"/>
  <c r="D8143" i="27"/>
  <c r="B8143" i="27"/>
  <c r="C8143" i="27" s="1"/>
  <c r="D8142" i="27"/>
  <c r="C8142" i="27"/>
  <c r="B8142" i="27"/>
  <c r="D8141" i="27"/>
  <c r="B8141" i="27"/>
  <c r="C8141" i="27" s="1"/>
  <c r="D8140" i="27"/>
  <c r="B8140" i="27"/>
  <c r="C8140" i="27" s="1"/>
  <c r="D8139" i="27"/>
  <c r="B8139" i="27"/>
  <c r="C8139" i="27" s="1"/>
  <c r="D8138" i="27"/>
  <c r="B8138" i="27"/>
  <c r="C8138" i="27" s="1"/>
  <c r="D8137" i="27"/>
  <c r="B8137" i="27"/>
  <c r="C8137" i="27" s="1"/>
  <c r="D8136" i="27"/>
  <c r="B8136" i="27"/>
  <c r="C8136" i="27" s="1"/>
  <c r="D8135" i="27"/>
  <c r="B8135" i="27"/>
  <c r="C8135" i="27" s="1"/>
  <c r="D8134" i="27"/>
  <c r="B8134" i="27"/>
  <c r="C8134" i="27" s="1"/>
  <c r="D8133" i="27"/>
  <c r="B8133" i="27"/>
  <c r="C8133" i="27" s="1"/>
  <c r="D8132" i="27"/>
  <c r="B8132" i="27"/>
  <c r="C8132" i="27" s="1"/>
  <c r="D8131" i="27"/>
  <c r="B8131" i="27"/>
  <c r="C8131" i="27" s="1"/>
  <c r="D8130" i="27"/>
  <c r="B8130" i="27"/>
  <c r="C8130" i="27" s="1"/>
  <c r="D8129" i="27"/>
  <c r="B8129" i="27"/>
  <c r="C8129" i="27" s="1"/>
  <c r="D8128" i="27"/>
  <c r="B8128" i="27"/>
  <c r="C8128" i="27" s="1"/>
  <c r="D8127" i="27"/>
  <c r="B8127" i="27"/>
  <c r="C8127" i="27" s="1"/>
  <c r="D8126" i="27"/>
  <c r="C8126" i="27"/>
  <c r="B8126" i="27"/>
  <c r="D8125" i="27"/>
  <c r="B8125" i="27"/>
  <c r="C8125" i="27" s="1"/>
  <c r="D8124" i="27"/>
  <c r="B8124" i="27"/>
  <c r="C8124" i="27" s="1"/>
  <c r="D8123" i="27"/>
  <c r="B8123" i="27"/>
  <c r="C8123" i="27" s="1"/>
  <c r="D8122" i="27"/>
  <c r="B8122" i="27"/>
  <c r="C8122" i="27" s="1"/>
  <c r="D8121" i="27"/>
  <c r="B8121" i="27"/>
  <c r="C8121" i="27" s="1"/>
  <c r="D8120" i="27"/>
  <c r="B8120" i="27"/>
  <c r="C8120" i="27" s="1"/>
  <c r="D8119" i="27"/>
  <c r="B8119" i="27"/>
  <c r="C8119" i="27" s="1"/>
  <c r="D8118" i="27"/>
  <c r="C8118" i="27"/>
  <c r="B8118" i="27"/>
  <c r="D8117" i="27"/>
  <c r="B8117" i="27"/>
  <c r="C8117" i="27" s="1"/>
  <c r="D8116" i="27"/>
  <c r="B8116" i="27"/>
  <c r="C8116" i="27" s="1"/>
  <c r="D8115" i="27"/>
  <c r="B8115" i="27"/>
  <c r="C8115" i="27" s="1"/>
  <c r="D8114" i="27"/>
  <c r="B8114" i="27"/>
  <c r="C8114" i="27" s="1"/>
  <c r="D8113" i="27"/>
  <c r="B8113" i="27"/>
  <c r="C8113" i="27" s="1"/>
  <c r="D8112" i="27"/>
  <c r="B8112" i="27"/>
  <c r="C8112" i="27" s="1"/>
  <c r="D8111" i="27"/>
  <c r="B8111" i="27"/>
  <c r="C8111" i="27" s="1"/>
  <c r="D8110" i="27"/>
  <c r="C8110" i="27"/>
  <c r="B8110" i="27"/>
  <c r="D8109" i="27"/>
  <c r="B8109" i="27"/>
  <c r="C8109" i="27" s="1"/>
  <c r="D8108" i="27"/>
  <c r="B8108" i="27"/>
  <c r="C8108" i="27" s="1"/>
  <c r="D8107" i="27"/>
  <c r="B8107" i="27"/>
  <c r="C8107" i="27" s="1"/>
  <c r="D8106" i="27"/>
  <c r="B8106" i="27"/>
  <c r="C8106" i="27" s="1"/>
  <c r="D8105" i="27"/>
  <c r="B8105" i="27"/>
  <c r="C8105" i="27" s="1"/>
  <c r="D8104" i="27"/>
  <c r="B8104" i="27"/>
  <c r="C8104" i="27" s="1"/>
  <c r="D8103" i="27"/>
  <c r="B8103" i="27"/>
  <c r="C8103" i="27" s="1"/>
  <c r="D8102" i="27"/>
  <c r="C8102" i="27"/>
  <c r="B8102" i="27"/>
  <c r="D8101" i="27"/>
  <c r="B8101" i="27"/>
  <c r="C8101" i="27" s="1"/>
  <c r="D8100" i="27"/>
  <c r="B8100" i="27"/>
  <c r="C8100" i="27" s="1"/>
  <c r="D8099" i="27"/>
  <c r="B8099" i="27"/>
  <c r="C8099" i="27" s="1"/>
  <c r="D8098" i="27"/>
  <c r="C8098" i="27"/>
  <c r="B8098" i="27"/>
  <c r="D8097" i="27"/>
  <c r="B8097" i="27"/>
  <c r="C8097" i="27" s="1"/>
  <c r="D8096" i="27"/>
  <c r="B8096" i="27"/>
  <c r="C8096" i="27" s="1"/>
  <c r="D8095" i="27"/>
  <c r="B8095" i="27"/>
  <c r="C8095" i="27" s="1"/>
  <c r="D8094" i="27"/>
  <c r="B8094" i="27"/>
  <c r="C8094" i="27" s="1"/>
  <c r="D8093" i="27"/>
  <c r="B8093" i="27"/>
  <c r="C8093" i="27" s="1"/>
  <c r="D8092" i="27"/>
  <c r="B8092" i="27"/>
  <c r="C8092" i="27" s="1"/>
  <c r="D8091" i="27"/>
  <c r="B8091" i="27"/>
  <c r="C8091" i="27" s="1"/>
  <c r="D8090" i="27"/>
  <c r="B8090" i="27"/>
  <c r="C8090" i="27" s="1"/>
  <c r="D8089" i="27"/>
  <c r="B8089" i="27"/>
  <c r="C8089" i="27" s="1"/>
  <c r="D8088" i="27"/>
  <c r="B8088" i="27"/>
  <c r="C8088" i="27" s="1"/>
  <c r="D8087" i="27"/>
  <c r="B8087" i="27"/>
  <c r="C8087" i="27" s="1"/>
  <c r="D8086" i="27"/>
  <c r="B8086" i="27"/>
  <c r="C8086" i="27" s="1"/>
  <c r="D8085" i="27"/>
  <c r="B8085" i="27"/>
  <c r="C8085" i="27" s="1"/>
  <c r="D8084" i="27"/>
  <c r="B8084" i="27"/>
  <c r="C8084" i="27" s="1"/>
  <c r="D8083" i="27"/>
  <c r="B8083" i="27"/>
  <c r="C8083" i="27" s="1"/>
  <c r="D8082" i="27"/>
  <c r="C8082" i="27"/>
  <c r="B8082" i="27"/>
  <c r="D8081" i="27"/>
  <c r="B8081" i="27"/>
  <c r="C8081" i="27" s="1"/>
  <c r="D8080" i="27"/>
  <c r="B8080" i="27"/>
  <c r="C8080" i="27" s="1"/>
  <c r="D8079" i="27"/>
  <c r="B8079" i="27"/>
  <c r="C8079" i="27" s="1"/>
  <c r="D8078" i="27"/>
  <c r="C8078" i="27"/>
  <c r="B8078" i="27"/>
  <c r="D8077" i="27"/>
  <c r="B8077" i="27"/>
  <c r="C8077" i="27" s="1"/>
  <c r="D8076" i="27"/>
  <c r="B8076" i="27"/>
  <c r="C8076" i="27" s="1"/>
  <c r="D8075" i="27"/>
  <c r="B8075" i="27"/>
  <c r="C8075" i="27" s="1"/>
  <c r="D8074" i="27"/>
  <c r="B8074" i="27"/>
  <c r="C8074" i="27" s="1"/>
  <c r="D8073" i="27"/>
  <c r="B8073" i="27"/>
  <c r="C8073" i="27" s="1"/>
  <c r="D8072" i="27"/>
  <c r="B8072" i="27"/>
  <c r="C8072" i="27" s="1"/>
  <c r="D8071" i="27"/>
  <c r="B8071" i="27"/>
  <c r="C8071" i="27" s="1"/>
  <c r="D8070" i="27"/>
  <c r="B8070" i="27"/>
  <c r="C8070" i="27" s="1"/>
  <c r="D8069" i="27"/>
  <c r="B8069" i="27"/>
  <c r="C8069" i="27" s="1"/>
  <c r="D8068" i="27"/>
  <c r="B8068" i="27"/>
  <c r="C8068" i="27" s="1"/>
  <c r="D8067" i="27"/>
  <c r="B8067" i="27"/>
  <c r="C8067" i="27" s="1"/>
  <c r="D8066" i="27"/>
  <c r="C8066" i="27"/>
  <c r="B8066" i="27"/>
  <c r="D8065" i="27"/>
  <c r="B8065" i="27"/>
  <c r="C8065" i="27" s="1"/>
  <c r="D8064" i="27"/>
  <c r="B8064" i="27"/>
  <c r="C8064" i="27" s="1"/>
  <c r="D8063" i="27"/>
  <c r="B8063" i="27"/>
  <c r="C8063" i="27" s="1"/>
  <c r="D8062" i="27"/>
  <c r="C8062" i="27"/>
  <c r="B8062" i="27"/>
  <c r="D8061" i="27"/>
  <c r="B8061" i="27"/>
  <c r="C8061" i="27" s="1"/>
  <c r="D8060" i="27"/>
  <c r="B8060" i="27"/>
  <c r="C8060" i="27" s="1"/>
  <c r="D8059" i="27"/>
  <c r="B8059" i="27"/>
  <c r="C8059" i="27" s="1"/>
  <c r="D8058" i="27"/>
  <c r="B8058" i="27"/>
  <c r="C8058" i="27" s="1"/>
  <c r="D8057" i="27"/>
  <c r="B8057" i="27"/>
  <c r="C8057" i="27" s="1"/>
  <c r="D8056" i="27"/>
  <c r="B8056" i="27"/>
  <c r="C8056" i="27" s="1"/>
  <c r="D8055" i="27"/>
  <c r="B8055" i="27"/>
  <c r="C8055" i="27" s="1"/>
  <c r="D8054" i="27"/>
  <c r="C8054" i="27"/>
  <c r="B8054" i="27"/>
  <c r="D8053" i="27"/>
  <c r="B8053" i="27"/>
  <c r="C8053" i="27" s="1"/>
  <c r="D8052" i="27"/>
  <c r="B8052" i="27"/>
  <c r="C8052" i="27" s="1"/>
  <c r="D8051" i="27"/>
  <c r="B8051" i="27"/>
  <c r="C8051" i="27" s="1"/>
  <c r="D8050" i="27"/>
  <c r="B8050" i="27"/>
  <c r="C8050" i="27" s="1"/>
  <c r="D8049" i="27"/>
  <c r="C8049" i="27"/>
  <c r="B8049" i="27"/>
  <c r="D8048" i="27"/>
  <c r="B8048" i="27"/>
  <c r="C8048" i="27" s="1"/>
  <c r="D8047" i="27"/>
  <c r="B8047" i="27"/>
  <c r="C8047" i="27" s="1"/>
  <c r="D8046" i="27"/>
  <c r="B8046" i="27"/>
  <c r="C8046" i="27" s="1"/>
  <c r="D8045" i="27"/>
  <c r="B8045" i="27"/>
  <c r="C8045" i="27" s="1"/>
  <c r="D8044" i="27"/>
  <c r="B8044" i="27"/>
  <c r="C8044" i="27" s="1"/>
  <c r="D8043" i="27"/>
  <c r="B8043" i="27"/>
  <c r="C8043" i="27" s="1"/>
  <c r="D8042" i="27"/>
  <c r="C8042" i="27"/>
  <c r="B8042" i="27"/>
  <c r="D8041" i="27"/>
  <c r="B8041" i="27"/>
  <c r="C8041" i="27" s="1"/>
  <c r="D8040" i="27"/>
  <c r="B8040" i="27"/>
  <c r="C8040" i="27" s="1"/>
  <c r="D8039" i="27"/>
  <c r="B8039" i="27"/>
  <c r="C8039" i="27" s="1"/>
  <c r="D8038" i="27"/>
  <c r="B8038" i="27"/>
  <c r="C8038" i="27" s="1"/>
  <c r="D8037" i="27"/>
  <c r="B8037" i="27"/>
  <c r="C8037" i="27" s="1"/>
  <c r="D8036" i="27"/>
  <c r="B8036" i="27"/>
  <c r="C8036" i="27" s="1"/>
  <c r="D8035" i="27"/>
  <c r="B8035" i="27"/>
  <c r="C8035" i="27" s="1"/>
  <c r="D8034" i="27"/>
  <c r="C8034" i="27"/>
  <c r="B8034" i="27"/>
  <c r="D8033" i="27"/>
  <c r="B8033" i="27"/>
  <c r="C8033" i="27" s="1"/>
  <c r="D8032" i="27"/>
  <c r="B8032" i="27"/>
  <c r="C8032" i="27" s="1"/>
  <c r="D8031" i="27"/>
  <c r="B8031" i="27"/>
  <c r="C8031" i="27" s="1"/>
  <c r="D8030" i="27"/>
  <c r="B8030" i="27"/>
  <c r="C8030" i="27" s="1"/>
  <c r="D8029" i="27"/>
  <c r="B8029" i="27"/>
  <c r="C8029" i="27" s="1"/>
  <c r="D8028" i="27"/>
  <c r="B8028" i="27"/>
  <c r="C8028" i="27" s="1"/>
  <c r="D8027" i="27"/>
  <c r="B8027" i="27"/>
  <c r="C8027" i="27" s="1"/>
  <c r="D8026" i="27"/>
  <c r="B8026" i="27"/>
  <c r="C8026" i="27" s="1"/>
  <c r="D8025" i="27"/>
  <c r="B8025" i="27"/>
  <c r="C8025" i="27" s="1"/>
  <c r="D8024" i="27"/>
  <c r="B8024" i="27"/>
  <c r="C8024" i="27" s="1"/>
  <c r="D8023" i="27"/>
  <c r="B8023" i="27"/>
  <c r="C8023" i="27" s="1"/>
  <c r="D8022" i="27"/>
  <c r="C8022" i="27"/>
  <c r="B8022" i="27"/>
  <c r="D8021" i="27"/>
  <c r="B8021" i="27"/>
  <c r="C8021" i="27" s="1"/>
  <c r="D8020" i="27"/>
  <c r="B8020" i="27"/>
  <c r="C8020" i="27" s="1"/>
  <c r="D8019" i="27"/>
  <c r="B8019" i="27"/>
  <c r="C8019" i="27" s="1"/>
  <c r="D8018" i="27"/>
  <c r="B8018" i="27"/>
  <c r="C8018" i="27" s="1"/>
  <c r="D8017" i="27"/>
  <c r="B8017" i="27"/>
  <c r="C8017" i="27" s="1"/>
  <c r="D8016" i="27"/>
  <c r="B8016" i="27"/>
  <c r="C8016" i="27" s="1"/>
  <c r="D8015" i="27"/>
  <c r="B8015" i="27"/>
  <c r="C8015" i="27" s="1"/>
  <c r="D8014" i="27"/>
  <c r="C8014" i="27"/>
  <c r="B8014" i="27"/>
  <c r="D8013" i="27"/>
  <c r="B8013" i="27"/>
  <c r="C8013" i="27" s="1"/>
  <c r="D8012" i="27"/>
  <c r="B8012" i="27"/>
  <c r="C8012" i="27" s="1"/>
  <c r="D8011" i="27"/>
  <c r="B8011" i="27"/>
  <c r="C8011" i="27" s="1"/>
  <c r="D8010" i="27"/>
  <c r="C8010" i="27"/>
  <c r="B8010" i="27"/>
  <c r="D8009" i="27"/>
  <c r="B8009" i="27"/>
  <c r="C8009" i="27" s="1"/>
  <c r="D8008" i="27"/>
  <c r="C8008" i="27"/>
  <c r="B8008" i="27"/>
  <c r="D8007" i="27"/>
  <c r="B8007" i="27"/>
  <c r="C8007" i="27" s="1"/>
  <c r="D8006" i="27"/>
  <c r="B8006" i="27"/>
  <c r="C8006" i="27" s="1"/>
  <c r="D8005" i="27"/>
  <c r="C8005" i="27"/>
  <c r="B8005" i="27"/>
  <c r="D8004" i="27"/>
  <c r="B8004" i="27"/>
  <c r="C8004" i="27" s="1"/>
  <c r="D8003" i="27"/>
  <c r="B8003" i="27"/>
  <c r="C8003" i="27" s="1"/>
  <c r="D8002" i="27"/>
  <c r="C8002" i="27"/>
  <c r="B8002" i="27"/>
  <c r="D8001" i="27"/>
  <c r="B8001" i="27"/>
  <c r="C8001" i="27" s="1"/>
  <c r="D8000" i="27"/>
  <c r="C8000" i="27"/>
  <c r="B8000" i="27"/>
  <c r="D7999" i="27"/>
  <c r="B7999" i="27"/>
  <c r="C7999" i="27" s="1"/>
  <c r="D7998" i="27"/>
  <c r="B7998" i="27"/>
  <c r="C7998" i="27" s="1"/>
  <c r="D7997" i="27"/>
  <c r="B7997" i="27"/>
  <c r="C7997" i="27" s="1"/>
  <c r="D7996" i="27"/>
  <c r="B7996" i="27"/>
  <c r="C7996" i="27" s="1"/>
  <c r="D7995" i="27"/>
  <c r="B7995" i="27"/>
  <c r="C7995" i="27" s="1"/>
  <c r="D7994" i="27"/>
  <c r="B7994" i="27"/>
  <c r="C7994" i="27" s="1"/>
  <c r="D7993" i="27"/>
  <c r="B7993" i="27"/>
  <c r="C7993" i="27" s="1"/>
  <c r="D7992" i="27"/>
  <c r="B7992" i="27"/>
  <c r="C7992" i="27" s="1"/>
  <c r="D7991" i="27"/>
  <c r="B7991" i="27"/>
  <c r="C7991" i="27" s="1"/>
  <c r="D7990" i="27"/>
  <c r="C7990" i="27"/>
  <c r="B7990" i="27"/>
  <c r="D7989" i="27"/>
  <c r="B7989" i="27"/>
  <c r="C7989" i="27" s="1"/>
  <c r="D7988" i="27"/>
  <c r="B7988" i="27"/>
  <c r="C7988" i="27" s="1"/>
  <c r="D7987" i="27"/>
  <c r="B7987" i="27"/>
  <c r="C7987" i="27" s="1"/>
  <c r="D7986" i="27"/>
  <c r="B7986" i="27"/>
  <c r="C7986" i="27" s="1"/>
  <c r="D7985" i="27"/>
  <c r="B7985" i="27"/>
  <c r="C7985" i="27" s="1"/>
  <c r="D7984" i="27"/>
  <c r="B7984" i="27"/>
  <c r="C7984" i="27" s="1"/>
  <c r="D7983" i="27"/>
  <c r="B7983" i="27"/>
  <c r="C7983" i="27" s="1"/>
  <c r="D7982" i="27"/>
  <c r="C7982" i="27"/>
  <c r="B7982" i="27"/>
  <c r="D7981" i="27"/>
  <c r="B7981" i="27"/>
  <c r="C7981" i="27" s="1"/>
  <c r="D7980" i="27"/>
  <c r="C7980" i="27"/>
  <c r="B7980" i="27"/>
  <c r="D7979" i="27"/>
  <c r="B7979" i="27"/>
  <c r="C7979" i="27" s="1"/>
  <c r="D7978" i="27"/>
  <c r="B7978" i="27"/>
  <c r="C7978" i="27" s="1"/>
  <c r="D7977" i="27"/>
  <c r="B7977" i="27"/>
  <c r="C7977" i="27" s="1"/>
  <c r="D7976" i="27"/>
  <c r="C7976" i="27"/>
  <c r="B7976" i="27"/>
  <c r="D7975" i="27"/>
  <c r="B7975" i="27"/>
  <c r="C7975" i="27" s="1"/>
  <c r="D7974" i="27"/>
  <c r="B7974" i="27"/>
  <c r="C7974" i="27" s="1"/>
  <c r="D7973" i="27"/>
  <c r="C7973" i="27"/>
  <c r="B7973" i="27"/>
  <c r="D7972" i="27"/>
  <c r="B7972" i="27"/>
  <c r="C7972" i="27" s="1"/>
  <c r="D7971" i="27"/>
  <c r="B7971" i="27"/>
  <c r="C7971" i="27" s="1"/>
  <c r="D7970" i="27"/>
  <c r="C7970" i="27"/>
  <c r="B7970" i="27"/>
  <c r="D7969" i="27"/>
  <c r="B7969" i="27"/>
  <c r="C7969" i="27" s="1"/>
  <c r="D7968" i="27"/>
  <c r="C7968" i="27"/>
  <c r="B7968" i="27"/>
  <c r="D7967" i="27"/>
  <c r="B7967" i="27"/>
  <c r="C7967" i="27" s="1"/>
  <c r="D7966" i="27"/>
  <c r="B7966" i="27"/>
  <c r="C7966" i="27" s="1"/>
  <c r="D7965" i="27"/>
  <c r="C7965" i="27"/>
  <c r="B7965" i="27"/>
  <c r="D7964" i="27"/>
  <c r="B7964" i="27"/>
  <c r="C7964" i="27" s="1"/>
  <c r="D7963" i="27"/>
  <c r="B7963" i="27"/>
  <c r="C7963" i="27" s="1"/>
  <c r="D7962" i="27"/>
  <c r="B7962" i="27"/>
  <c r="C7962" i="27" s="1"/>
  <c r="D7961" i="27"/>
  <c r="B7961" i="27"/>
  <c r="C7961" i="27" s="1"/>
  <c r="D7960" i="27"/>
  <c r="B7960" i="27"/>
  <c r="C7960" i="27" s="1"/>
  <c r="D7959" i="27"/>
  <c r="C7959" i="27"/>
  <c r="B7959" i="27"/>
  <c r="D7958" i="27"/>
  <c r="C7958" i="27"/>
  <c r="B7958" i="27"/>
  <c r="D7957" i="27"/>
  <c r="B7957" i="27"/>
  <c r="C7957" i="27" s="1"/>
  <c r="D7956" i="27"/>
  <c r="C7956" i="27"/>
  <c r="B7956" i="27"/>
  <c r="D7955" i="27"/>
  <c r="B7955" i="27"/>
  <c r="C7955" i="27" s="1"/>
  <c r="D7954" i="27"/>
  <c r="B7954" i="27"/>
  <c r="C7954" i="27" s="1"/>
  <c r="D7953" i="27"/>
  <c r="B7953" i="27"/>
  <c r="C7953" i="27" s="1"/>
  <c r="D7952" i="27"/>
  <c r="B7952" i="27"/>
  <c r="C7952" i="27" s="1"/>
  <c r="D7951" i="27"/>
  <c r="B7951" i="27"/>
  <c r="C7951" i="27" s="1"/>
  <c r="D7950" i="27"/>
  <c r="B7950" i="27"/>
  <c r="C7950" i="27" s="1"/>
  <c r="D7949" i="27"/>
  <c r="C7949" i="27"/>
  <c r="B7949" i="27"/>
  <c r="D7948" i="27"/>
  <c r="B7948" i="27"/>
  <c r="C7948" i="27" s="1"/>
  <c r="D7947" i="27"/>
  <c r="B7947" i="27"/>
  <c r="C7947" i="27" s="1"/>
  <c r="D7946" i="27"/>
  <c r="B7946" i="27"/>
  <c r="C7946" i="27" s="1"/>
  <c r="D7945" i="27"/>
  <c r="B7945" i="27"/>
  <c r="C7945" i="27" s="1"/>
  <c r="D7944" i="27"/>
  <c r="C7944" i="27"/>
  <c r="B7944" i="27"/>
  <c r="D7943" i="27"/>
  <c r="B7943" i="27"/>
  <c r="C7943" i="27" s="1"/>
  <c r="D7942" i="27"/>
  <c r="B7942" i="27"/>
  <c r="C7942" i="27" s="1"/>
  <c r="D7941" i="27"/>
  <c r="B7941" i="27"/>
  <c r="C7941" i="27" s="1"/>
  <c r="D7940" i="27"/>
  <c r="C7940" i="27"/>
  <c r="B7940" i="27"/>
  <c r="D7939" i="27"/>
  <c r="B7939" i="27"/>
  <c r="C7939" i="27" s="1"/>
  <c r="D7938" i="27"/>
  <c r="B7938" i="27"/>
  <c r="C7938" i="27" s="1"/>
  <c r="D7937" i="27"/>
  <c r="B7937" i="27"/>
  <c r="C7937" i="27" s="1"/>
  <c r="D7936" i="27"/>
  <c r="B7936" i="27"/>
  <c r="C7936" i="27" s="1"/>
  <c r="D7935" i="27"/>
  <c r="B7935" i="27"/>
  <c r="C7935" i="27" s="1"/>
  <c r="D7934" i="27"/>
  <c r="B7934" i="27"/>
  <c r="C7934" i="27" s="1"/>
  <c r="D7933" i="27"/>
  <c r="B7933" i="27"/>
  <c r="C7933" i="27" s="1"/>
  <c r="D7932" i="27"/>
  <c r="B7932" i="27"/>
  <c r="C7932" i="27" s="1"/>
  <c r="D7931" i="27"/>
  <c r="B7931" i="27"/>
  <c r="C7931" i="27" s="1"/>
  <c r="D7930" i="27"/>
  <c r="B7930" i="27"/>
  <c r="C7930" i="27" s="1"/>
  <c r="D7929" i="27"/>
  <c r="B7929" i="27"/>
  <c r="C7929" i="27" s="1"/>
  <c r="D7928" i="27"/>
  <c r="C7928" i="27"/>
  <c r="B7928" i="27"/>
  <c r="D7927" i="27"/>
  <c r="B7927" i="27"/>
  <c r="C7927" i="27" s="1"/>
  <c r="D7926" i="27"/>
  <c r="B7926" i="27"/>
  <c r="C7926" i="27" s="1"/>
  <c r="D7925" i="27"/>
  <c r="B7925" i="27"/>
  <c r="C7925" i="27" s="1"/>
  <c r="D7924" i="27"/>
  <c r="B7924" i="27"/>
  <c r="C7924" i="27" s="1"/>
  <c r="D7923" i="27"/>
  <c r="B7923" i="27"/>
  <c r="C7923" i="27" s="1"/>
  <c r="D7922" i="27"/>
  <c r="B7922" i="27"/>
  <c r="C7922" i="27" s="1"/>
  <c r="D7921" i="27"/>
  <c r="B7921" i="27"/>
  <c r="C7921" i="27" s="1"/>
  <c r="D7920" i="27"/>
  <c r="B7920" i="27"/>
  <c r="C7920" i="27" s="1"/>
  <c r="D7919" i="27"/>
  <c r="C7919" i="27"/>
  <c r="B7919" i="27"/>
  <c r="D7918" i="27"/>
  <c r="B7918" i="27"/>
  <c r="C7918" i="27" s="1"/>
  <c r="D7917" i="27"/>
  <c r="C7917" i="27"/>
  <c r="B7917" i="27"/>
  <c r="D7916" i="27"/>
  <c r="B7916" i="27"/>
  <c r="C7916" i="27" s="1"/>
  <c r="D7915" i="27"/>
  <c r="B7915" i="27"/>
  <c r="C7915" i="27" s="1"/>
  <c r="D7914" i="27"/>
  <c r="B7914" i="27"/>
  <c r="C7914" i="27" s="1"/>
  <c r="D7913" i="27"/>
  <c r="B7913" i="27"/>
  <c r="C7913" i="27" s="1"/>
  <c r="D7912" i="27"/>
  <c r="C7912" i="27"/>
  <c r="B7912" i="27"/>
  <c r="D7911" i="27"/>
  <c r="B7911" i="27"/>
  <c r="C7911" i="27" s="1"/>
  <c r="D7910" i="27"/>
  <c r="C7910" i="27"/>
  <c r="B7910" i="27"/>
  <c r="D7909" i="27"/>
  <c r="B7909" i="27"/>
  <c r="C7909" i="27" s="1"/>
  <c r="D7908" i="27"/>
  <c r="C7908" i="27"/>
  <c r="B7908" i="27"/>
  <c r="D7907" i="27"/>
  <c r="B7907" i="27"/>
  <c r="C7907" i="27" s="1"/>
  <c r="D7906" i="27"/>
  <c r="B7906" i="27"/>
  <c r="C7906" i="27" s="1"/>
  <c r="D7905" i="27"/>
  <c r="B7905" i="27"/>
  <c r="C7905" i="27" s="1"/>
  <c r="D7904" i="27"/>
  <c r="B7904" i="27"/>
  <c r="C7904" i="27" s="1"/>
  <c r="D7903" i="27"/>
  <c r="C7903" i="27"/>
  <c r="B7903" i="27"/>
  <c r="D7902" i="27"/>
  <c r="B7902" i="27"/>
  <c r="C7902" i="27" s="1"/>
  <c r="D7901" i="27"/>
  <c r="C7901" i="27"/>
  <c r="B7901" i="27"/>
  <c r="D7900" i="27"/>
  <c r="B7900" i="27"/>
  <c r="C7900" i="27" s="1"/>
  <c r="D7899" i="27"/>
  <c r="B7899" i="27"/>
  <c r="C7899" i="27" s="1"/>
  <c r="D7898" i="27"/>
  <c r="B7898" i="27"/>
  <c r="C7898" i="27" s="1"/>
  <c r="D7897" i="27"/>
  <c r="B7897" i="27"/>
  <c r="C7897" i="27" s="1"/>
  <c r="D7896" i="27"/>
  <c r="B7896" i="27"/>
  <c r="C7896" i="27" s="1"/>
  <c r="D7895" i="27"/>
  <c r="B7895" i="27"/>
  <c r="C7895" i="27" s="1"/>
  <c r="D7894" i="27"/>
  <c r="C7894" i="27"/>
  <c r="B7894" i="27"/>
  <c r="D7893" i="27"/>
  <c r="B7893" i="27"/>
  <c r="C7893" i="27" s="1"/>
  <c r="D7892" i="27"/>
  <c r="C7892" i="27"/>
  <c r="B7892" i="27"/>
  <c r="D7891" i="27"/>
  <c r="B7891" i="27"/>
  <c r="C7891" i="27" s="1"/>
  <c r="D7890" i="27"/>
  <c r="B7890" i="27"/>
  <c r="C7890" i="27" s="1"/>
  <c r="D7889" i="27"/>
  <c r="B7889" i="27"/>
  <c r="C7889" i="27" s="1"/>
  <c r="D7888" i="27"/>
  <c r="B7888" i="27"/>
  <c r="C7888" i="27" s="1"/>
  <c r="D7887" i="27"/>
  <c r="B7887" i="27"/>
  <c r="C7887" i="27" s="1"/>
  <c r="D7886" i="27"/>
  <c r="C7886" i="27"/>
  <c r="B7886" i="27"/>
  <c r="D7885" i="27"/>
  <c r="C7885" i="27"/>
  <c r="B7885" i="27"/>
  <c r="D7884" i="27"/>
  <c r="B7884" i="27"/>
  <c r="C7884" i="27" s="1"/>
  <c r="D7883" i="27"/>
  <c r="B7883" i="27"/>
  <c r="C7883" i="27" s="1"/>
  <c r="D7882" i="27"/>
  <c r="B7882" i="27"/>
  <c r="C7882" i="27" s="1"/>
  <c r="D7881" i="27"/>
  <c r="B7881" i="27"/>
  <c r="C7881" i="27" s="1"/>
  <c r="D7880" i="27"/>
  <c r="B7880" i="27"/>
  <c r="C7880" i="27" s="1"/>
  <c r="D7879" i="27"/>
  <c r="B7879" i="27"/>
  <c r="C7879" i="27" s="1"/>
  <c r="D7878" i="27"/>
  <c r="B7878" i="27"/>
  <c r="C7878" i="27" s="1"/>
  <c r="D7877" i="27"/>
  <c r="C7877" i="27"/>
  <c r="B7877" i="27"/>
  <c r="D7876" i="27"/>
  <c r="C7876" i="27"/>
  <c r="B7876" i="27"/>
  <c r="D7875" i="27"/>
  <c r="B7875" i="27"/>
  <c r="C7875" i="27" s="1"/>
  <c r="D7874" i="27"/>
  <c r="B7874" i="27"/>
  <c r="C7874" i="27" s="1"/>
  <c r="D7873" i="27"/>
  <c r="B7873" i="27"/>
  <c r="C7873" i="27" s="1"/>
  <c r="D7872" i="27"/>
  <c r="B7872" i="27"/>
  <c r="C7872" i="27" s="1"/>
  <c r="D7871" i="27"/>
  <c r="B7871" i="27"/>
  <c r="C7871" i="27" s="1"/>
  <c r="D7870" i="27"/>
  <c r="B7870" i="27"/>
  <c r="C7870" i="27" s="1"/>
  <c r="D7869" i="27"/>
  <c r="B7869" i="27"/>
  <c r="C7869" i="27" s="1"/>
  <c r="D7868" i="27"/>
  <c r="C7868" i="27"/>
  <c r="B7868" i="27"/>
  <c r="D7867" i="27"/>
  <c r="B7867" i="27"/>
  <c r="C7867" i="27" s="1"/>
  <c r="D7866" i="27"/>
  <c r="B7866" i="27"/>
  <c r="C7866" i="27" s="1"/>
  <c r="D7865" i="27"/>
  <c r="B7865" i="27"/>
  <c r="C7865" i="27" s="1"/>
  <c r="D7864" i="27"/>
  <c r="C7864" i="27"/>
  <c r="B7864" i="27"/>
  <c r="D7863" i="27"/>
  <c r="B7863" i="27"/>
  <c r="C7863" i="27" s="1"/>
  <c r="D7862" i="27"/>
  <c r="C7862" i="27"/>
  <c r="B7862" i="27"/>
  <c r="D7861" i="27"/>
  <c r="B7861" i="27"/>
  <c r="C7861" i="27" s="1"/>
  <c r="D7860" i="27"/>
  <c r="B7860" i="27"/>
  <c r="C7860" i="27" s="1"/>
  <c r="D7859" i="27"/>
  <c r="B7859" i="27"/>
  <c r="C7859" i="27" s="1"/>
  <c r="D7858" i="27"/>
  <c r="B7858" i="27"/>
  <c r="C7858" i="27" s="1"/>
  <c r="D7857" i="27"/>
  <c r="B7857" i="27"/>
  <c r="C7857" i="27" s="1"/>
  <c r="D7856" i="27"/>
  <c r="B7856" i="27"/>
  <c r="C7856" i="27" s="1"/>
  <c r="D7855" i="27"/>
  <c r="C7855" i="27"/>
  <c r="B7855" i="27"/>
  <c r="D7854" i="27"/>
  <c r="B7854" i="27"/>
  <c r="C7854" i="27" s="1"/>
  <c r="D7853" i="27"/>
  <c r="B7853" i="27"/>
  <c r="C7853" i="27" s="1"/>
  <c r="D7852" i="27"/>
  <c r="B7852" i="27"/>
  <c r="C7852" i="27" s="1"/>
  <c r="D7851" i="27"/>
  <c r="B7851" i="27"/>
  <c r="C7851" i="27" s="1"/>
  <c r="D7850" i="27"/>
  <c r="B7850" i="27"/>
  <c r="C7850" i="27" s="1"/>
  <c r="D7849" i="27"/>
  <c r="B7849" i="27"/>
  <c r="C7849" i="27" s="1"/>
  <c r="D7848" i="27"/>
  <c r="C7848" i="27"/>
  <c r="B7848" i="27"/>
  <c r="D7847" i="27"/>
  <c r="B7847" i="27"/>
  <c r="C7847" i="27" s="1"/>
  <c r="D7846" i="27"/>
  <c r="C7846" i="27"/>
  <c r="B7846" i="27"/>
  <c r="D7845" i="27"/>
  <c r="B7845" i="27"/>
  <c r="C7845" i="27" s="1"/>
  <c r="D7844" i="27"/>
  <c r="B7844" i="27"/>
  <c r="C7844" i="27" s="1"/>
  <c r="D7843" i="27"/>
  <c r="B7843" i="27"/>
  <c r="C7843" i="27" s="1"/>
  <c r="D7842" i="27"/>
  <c r="B7842" i="27"/>
  <c r="C7842" i="27" s="1"/>
  <c r="D7841" i="27"/>
  <c r="B7841" i="27"/>
  <c r="C7841" i="27" s="1"/>
  <c r="D7840" i="27"/>
  <c r="C7840" i="27"/>
  <c r="B7840" i="27"/>
  <c r="D7839" i="27"/>
  <c r="C7839" i="27"/>
  <c r="B7839" i="27"/>
  <c r="D7838" i="27"/>
  <c r="B7838" i="27"/>
  <c r="C7838" i="27" s="1"/>
  <c r="D7837" i="27"/>
  <c r="C7837" i="27"/>
  <c r="B7837" i="27"/>
  <c r="D7836" i="27"/>
  <c r="B7836" i="27"/>
  <c r="C7836" i="27" s="1"/>
  <c r="D7835" i="27"/>
  <c r="B7835" i="27"/>
  <c r="C7835" i="27" s="1"/>
  <c r="D7834" i="27"/>
  <c r="B7834" i="27"/>
  <c r="C7834" i="27" s="1"/>
  <c r="D7833" i="27"/>
  <c r="B7833" i="27"/>
  <c r="C7833" i="27" s="1"/>
  <c r="D7832" i="27"/>
  <c r="B7832" i="27"/>
  <c r="C7832" i="27" s="1"/>
  <c r="D7831" i="27"/>
  <c r="B7831" i="27"/>
  <c r="C7831" i="27" s="1"/>
  <c r="D7830" i="27"/>
  <c r="C7830" i="27"/>
  <c r="B7830" i="27"/>
  <c r="D7829" i="27"/>
  <c r="B7829" i="27"/>
  <c r="C7829" i="27" s="1"/>
  <c r="D7828" i="27"/>
  <c r="C7828" i="27"/>
  <c r="B7828" i="27"/>
  <c r="D7827" i="27"/>
  <c r="B7827" i="27"/>
  <c r="C7827" i="27" s="1"/>
  <c r="D7826" i="27"/>
  <c r="B7826" i="27"/>
  <c r="C7826" i="27" s="1"/>
  <c r="D7825" i="27"/>
  <c r="B7825" i="27"/>
  <c r="C7825" i="27" s="1"/>
  <c r="D7824" i="27"/>
  <c r="B7824" i="27"/>
  <c r="C7824" i="27" s="1"/>
  <c r="D7823" i="27"/>
  <c r="B7823" i="27"/>
  <c r="C7823" i="27" s="1"/>
  <c r="D7822" i="27"/>
  <c r="B7822" i="27"/>
  <c r="C7822" i="27" s="1"/>
  <c r="D7821" i="27"/>
  <c r="C7821" i="27"/>
  <c r="B7821" i="27"/>
  <c r="D7820" i="27"/>
  <c r="B7820" i="27"/>
  <c r="C7820" i="27" s="1"/>
  <c r="D7819" i="27"/>
  <c r="B7819" i="27"/>
  <c r="C7819" i="27" s="1"/>
  <c r="D7818" i="27"/>
  <c r="B7818" i="27"/>
  <c r="C7818" i="27" s="1"/>
  <c r="D7817" i="27"/>
  <c r="B7817" i="27"/>
  <c r="C7817" i="27" s="1"/>
  <c r="D7816" i="27"/>
  <c r="C7816" i="27"/>
  <c r="B7816" i="27"/>
  <c r="D7815" i="27"/>
  <c r="B7815" i="27"/>
  <c r="C7815" i="27" s="1"/>
  <c r="D7814" i="27"/>
  <c r="B7814" i="27"/>
  <c r="C7814" i="27" s="1"/>
  <c r="D7813" i="27"/>
  <c r="B7813" i="27"/>
  <c r="C7813" i="27" s="1"/>
  <c r="D7812" i="27"/>
  <c r="C7812" i="27"/>
  <c r="B7812" i="27"/>
  <c r="D7811" i="27"/>
  <c r="B7811" i="27"/>
  <c r="C7811" i="27" s="1"/>
  <c r="D7810" i="27"/>
  <c r="B7810" i="27"/>
  <c r="C7810" i="27" s="1"/>
  <c r="D7809" i="27"/>
  <c r="B7809" i="27"/>
  <c r="C7809" i="27" s="1"/>
  <c r="D7808" i="27"/>
  <c r="B7808" i="27"/>
  <c r="C7808" i="27" s="1"/>
  <c r="D7807" i="27"/>
  <c r="B7807" i="27"/>
  <c r="C7807" i="27" s="1"/>
  <c r="D7806" i="27"/>
  <c r="B7806" i="27"/>
  <c r="C7806" i="27" s="1"/>
  <c r="D7805" i="27"/>
  <c r="B7805" i="27"/>
  <c r="C7805" i="27" s="1"/>
  <c r="D7804" i="27"/>
  <c r="B7804" i="27"/>
  <c r="C7804" i="27" s="1"/>
  <c r="D7803" i="27"/>
  <c r="B7803" i="27"/>
  <c r="C7803" i="27" s="1"/>
  <c r="D7802" i="27"/>
  <c r="B7802" i="27"/>
  <c r="C7802" i="27" s="1"/>
  <c r="D7801" i="27"/>
  <c r="B7801" i="27"/>
  <c r="C7801" i="27" s="1"/>
  <c r="D7800" i="27"/>
  <c r="C7800" i="27"/>
  <c r="B7800" i="27"/>
  <c r="D7799" i="27"/>
  <c r="B7799" i="27"/>
  <c r="C7799" i="27" s="1"/>
  <c r="D7798" i="27"/>
  <c r="B7798" i="27"/>
  <c r="C7798" i="27" s="1"/>
  <c r="D7797" i="27"/>
  <c r="B7797" i="27"/>
  <c r="C7797" i="27" s="1"/>
  <c r="D7796" i="27"/>
  <c r="B7796" i="27"/>
  <c r="C7796" i="27" s="1"/>
  <c r="D7795" i="27"/>
  <c r="B7795" i="27"/>
  <c r="C7795" i="27" s="1"/>
  <c r="D7794" i="27"/>
  <c r="B7794" i="27"/>
  <c r="C7794" i="27" s="1"/>
  <c r="D7793" i="27"/>
  <c r="B7793" i="27"/>
  <c r="C7793" i="27" s="1"/>
  <c r="D7792" i="27"/>
  <c r="B7792" i="27"/>
  <c r="C7792" i="27" s="1"/>
  <c r="D7791" i="27"/>
  <c r="C7791" i="27"/>
  <c r="B7791" i="27"/>
  <c r="D7790" i="27"/>
  <c r="B7790" i="27"/>
  <c r="C7790" i="27" s="1"/>
  <c r="D7789" i="27"/>
  <c r="C7789" i="27"/>
  <c r="B7789" i="27"/>
  <c r="D7788" i="27"/>
  <c r="B7788" i="27"/>
  <c r="C7788" i="27" s="1"/>
  <c r="D7787" i="27"/>
  <c r="B7787" i="27"/>
  <c r="C7787" i="27" s="1"/>
  <c r="D7786" i="27"/>
  <c r="B7786" i="27"/>
  <c r="C7786" i="27" s="1"/>
  <c r="D7785" i="27"/>
  <c r="B7785" i="27"/>
  <c r="C7785" i="27" s="1"/>
  <c r="D7784" i="27"/>
  <c r="C7784" i="27"/>
  <c r="B7784" i="27"/>
  <c r="D7783" i="27"/>
  <c r="B7783" i="27"/>
  <c r="C7783" i="27" s="1"/>
  <c r="D7782" i="27"/>
  <c r="C7782" i="27"/>
  <c r="B7782" i="27"/>
  <c r="D7781" i="27"/>
  <c r="B7781" i="27"/>
  <c r="C7781" i="27" s="1"/>
  <c r="D7780" i="27"/>
  <c r="C7780" i="27"/>
  <c r="B7780" i="27"/>
  <c r="D7779" i="27"/>
  <c r="B7779" i="27"/>
  <c r="C7779" i="27" s="1"/>
  <c r="D7778" i="27"/>
  <c r="B7778" i="27"/>
  <c r="C7778" i="27" s="1"/>
  <c r="D7777" i="27"/>
  <c r="B7777" i="27"/>
  <c r="C7777" i="27" s="1"/>
  <c r="D7776" i="27"/>
  <c r="B7776" i="27"/>
  <c r="C7776" i="27" s="1"/>
  <c r="D7775" i="27"/>
  <c r="C7775" i="27"/>
  <c r="B7775" i="27"/>
  <c r="D7774" i="27"/>
  <c r="B7774" i="27"/>
  <c r="C7774" i="27" s="1"/>
  <c r="D7773" i="27"/>
  <c r="C7773" i="27"/>
  <c r="B7773" i="27"/>
  <c r="D7772" i="27"/>
  <c r="B7772" i="27"/>
  <c r="C7772" i="27" s="1"/>
  <c r="D7771" i="27"/>
  <c r="B7771" i="27"/>
  <c r="C7771" i="27" s="1"/>
  <c r="D7770" i="27"/>
  <c r="B7770" i="27"/>
  <c r="C7770" i="27" s="1"/>
  <c r="D7769" i="27"/>
  <c r="B7769" i="27"/>
  <c r="C7769" i="27" s="1"/>
  <c r="D7768" i="27"/>
  <c r="B7768" i="27"/>
  <c r="C7768" i="27" s="1"/>
  <c r="D7767" i="27"/>
  <c r="B7767" i="27"/>
  <c r="C7767" i="27" s="1"/>
  <c r="D7766" i="27"/>
  <c r="C7766" i="27"/>
  <c r="B7766" i="27"/>
  <c r="D7765" i="27"/>
  <c r="B7765" i="27"/>
  <c r="C7765" i="27" s="1"/>
  <c r="D7764" i="27"/>
  <c r="C7764" i="27"/>
  <c r="B7764" i="27"/>
  <c r="D7763" i="27"/>
  <c r="B7763" i="27"/>
  <c r="C7763" i="27" s="1"/>
  <c r="D7762" i="27"/>
  <c r="B7762" i="27"/>
  <c r="C7762" i="27" s="1"/>
  <c r="D7761" i="27"/>
  <c r="B7761" i="27"/>
  <c r="C7761" i="27" s="1"/>
  <c r="D7760" i="27"/>
  <c r="B7760" i="27"/>
  <c r="C7760" i="27" s="1"/>
  <c r="D7759" i="27"/>
  <c r="B7759" i="27"/>
  <c r="C7759" i="27" s="1"/>
  <c r="D7758" i="27"/>
  <c r="C7758" i="27"/>
  <c r="B7758" i="27"/>
  <c r="D7757" i="27"/>
  <c r="C7757" i="27"/>
  <c r="B7757" i="27"/>
  <c r="D7756" i="27"/>
  <c r="B7756" i="27"/>
  <c r="C7756" i="27" s="1"/>
  <c r="D7755" i="27"/>
  <c r="B7755" i="27"/>
  <c r="C7755" i="27" s="1"/>
  <c r="D7754" i="27"/>
  <c r="B7754" i="27"/>
  <c r="C7754" i="27" s="1"/>
  <c r="D7753" i="27"/>
  <c r="B7753" i="27"/>
  <c r="C7753" i="27" s="1"/>
  <c r="D7752" i="27"/>
  <c r="B7752" i="27"/>
  <c r="C7752" i="27" s="1"/>
  <c r="D7751" i="27"/>
  <c r="B7751" i="27"/>
  <c r="C7751" i="27" s="1"/>
  <c r="D7750" i="27"/>
  <c r="B7750" i="27"/>
  <c r="C7750" i="27" s="1"/>
  <c r="D7749" i="27"/>
  <c r="C7749" i="27"/>
  <c r="B7749" i="27"/>
  <c r="D7748" i="27"/>
  <c r="C7748" i="27"/>
  <c r="B7748" i="27"/>
  <c r="D7747" i="27"/>
  <c r="B7747" i="27"/>
  <c r="C7747" i="27" s="1"/>
  <c r="D7746" i="27"/>
  <c r="B7746" i="27"/>
  <c r="C7746" i="27" s="1"/>
  <c r="D7745" i="27"/>
  <c r="B7745" i="27"/>
  <c r="C7745" i="27" s="1"/>
  <c r="D7744" i="27"/>
  <c r="B7744" i="27"/>
  <c r="C7744" i="27" s="1"/>
  <c r="D7743" i="27"/>
  <c r="B7743" i="27"/>
  <c r="C7743" i="27" s="1"/>
  <c r="D7742" i="27"/>
  <c r="B7742" i="27"/>
  <c r="C7742" i="27" s="1"/>
  <c r="D7741" i="27"/>
  <c r="B7741" i="27"/>
  <c r="C7741" i="27" s="1"/>
  <c r="D7740" i="27"/>
  <c r="C7740" i="27"/>
  <c r="B7740" i="27"/>
  <c r="D7739" i="27"/>
  <c r="B7739" i="27"/>
  <c r="C7739" i="27" s="1"/>
  <c r="D7738" i="27"/>
  <c r="B7738" i="27"/>
  <c r="C7738" i="27" s="1"/>
  <c r="D7737" i="27"/>
  <c r="B7737" i="27"/>
  <c r="C7737" i="27" s="1"/>
  <c r="D7736" i="27"/>
  <c r="C7736" i="27"/>
  <c r="B7736" i="27"/>
  <c r="D7735" i="27"/>
  <c r="B7735" i="27"/>
  <c r="C7735" i="27" s="1"/>
  <c r="D7734" i="27"/>
  <c r="C7734" i="27"/>
  <c r="B7734" i="27"/>
  <c r="D7733" i="27"/>
  <c r="B7733" i="27"/>
  <c r="C7733" i="27" s="1"/>
  <c r="D7732" i="27"/>
  <c r="B7732" i="27"/>
  <c r="C7732" i="27" s="1"/>
  <c r="D7731" i="27"/>
  <c r="B7731" i="27"/>
  <c r="C7731" i="27" s="1"/>
  <c r="D7730" i="27"/>
  <c r="B7730" i="27"/>
  <c r="C7730" i="27" s="1"/>
  <c r="D7729" i="27"/>
  <c r="B7729" i="27"/>
  <c r="C7729" i="27" s="1"/>
  <c r="D7728" i="27"/>
  <c r="B7728" i="27"/>
  <c r="C7728" i="27" s="1"/>
  <c r="D7727" i="27"/>
  <c r="C7727" i="27"/>
  <c r="B7727" i="27"/>
  <c r="D7726" i="27"/>
  <c r="B7726" i="27"/>
  <c r="C7726" i="27" s="1"/>
  <c r="D7725" i="27"/>
  <c r="B7725" i="27"/>
  <c r="C7725" i="27" s="1"/>
  <c r="D7724" i="27"/>
  <c r="B7724" i="27"/>
  <c r="C7724" i="27" s="1"/>
  <c r="D7723" i="27"/>
  <c r="B7723" i="27"/>
  <c r="C7723" i="27" s="1"/>
  <c r="D7722" i="27"/>
  <c r="B7722" i="27"/>
  <c r="C7722" i="27" s="1"/>
  <c r="D7721" i="27"/>
  <c r="B7721" i="27"/>
  <c r="C7721" i="27" s="1"/>
  <c r="D7720" i="27"/>
  <c r="C7720" i="27"/>
  <c r="B7720" i="27"/>
  <c r="D7719" i="27"/>
  <c r="B7719" i="27"/>
  <c r="C7719" i="27" s="1"/>
  <c r="D7718" i="27"/>
  <c r="C7718" i="27"/>
  <c r="B7718" i="27"/>
  <c r="D7717" i="27"/>
  <c r="B7717" i="27"/>
  <c r="C7717" i="27" s="1"/>
  <c r="D7716" i="27"/>
  <c r="B7716" i="27"/>
  <c r="C7716" i="27" s="1"/>
  <c r="D7715" i="27"/>
  <c r="B7715" i="27"/>
  <c r="C7715" i="27" s="1"/>
  <c r="D7714" i="27"/>
  <c r="B7714" i="27"/>
  <c r="C7714" i="27" s="1"/>
  <c r="D7713" i="27"/>
  <c r="B7713" i="27"/>
  <c r="C7713" i="27" s="1"/>
  <c r="D7712" i="27"/>
  <c r="C7712" i="27"/>
  <c r="B7712" i="27"/>
  <c r="D7711" i="27"/>
  <c r="C7711" i="27"/>
  <c r="B7711" i="27"/>
  <c r="D7710" i="27"/>
  <c r="B7710" i="27"/>
  <c r="C7710" i="27" s="1"/>
  <c r="D7709" i="27"/>
  <c r="C7709" i="27"/>
  <c r="B7709" i="27"/>
  <c r="D7708" i="27"/>
  <c r="B7708" i="27"/>
  <c r="C7708" i="27" s="1"/>
  <c r="D7707" i="27"/>
  <c r="B7707" i="27"/>
  <c r="C7707" i="27" s="1"/>
  <c r="D7706" i="27"/>
  <c r="B7706" i="27"/>
  <c r="C7706" i="27" s="1"/>
  <c r="D7705" i="27"/>
  <c r="B7705" i="27"/>
  <c r="C7705" i="27" s="1"/>
  <c r="D7704" i="27"/>
  <c r="B7704" i="27"/>
  <c r="C7704" i="27" s="1"/>
  <c r="D7703" i="27"/>
  <c r="B7703" i="27"/>
  <c r="C7703" i="27" s="1"/>
  <c r="D7702" i="27"/>
  <c r="C7702" i="27"/>
  <c r="B7702" i="27"/>
  <c r="D7701" i="27"/>
  <c r="B7701" i="27"/>
  <c r="C7701" i="27" s="1"/>
  <c r="D7700" i="27"/>
  <c r="C7700" i="27"/>
  <c r="B7700" i="27"/>
  <c r="D7699" i="27"/>
  <c r="B7699" i="27"/>
  <c r="C7699" i="27" s="1"/>
  <c r="D7698" i="27"/>
  <c r="B7698" i="27"/>
  <c r="C7698" i="27" s="1"/>
  <c r="D7697" i="27"/>
  <c r="B7697" i="27"/>
  <c r="C7697" i="27" s="1"/>
  <c r="D7696" i="27"/>
  <c r="B7696" i="27"/>
  <c r="C7696" i="27" s="1"/>
  <c r="D7695" i="27"/>
  <c r="B7695" i="27"/>
  <c r="C7695" i="27" s="1"/>
  <c r="D7694" i="27"/>
  <c r="B7694" i="27"/>
  <c r="C7694" i="27" s="1"/>
  <c r="D7693" i="27"/>
  <c r="C7693" i="27"/>
  <c r="B7693" i="27"/>
  <c r="D7692" i="27"/>
  <c r="B7692" i="27"/>
  <c r="C7692" i="27" s="1"/>
  <c r="D7691" i="27"/>
  <c r="B7691" i="27"/>
  <c r="C7691" i="27" s="1"/>
  <c r="D7690" i="27"/>
  <c r="B7690" i="27"/>
  <c r="C7690" i="27" s="1"/>
  <c r="D7689" i="27"/>
  <c r="B7689" i="27"/>
  <c r="C7689" i="27" s="1"/>
  <c r="D7688" i="27"/>
  <c r="C7688" i="27"/>
  <c r="B7688" i="27"/>
  <c r="D7687" i="27"/>
  <c r="B7687" i="27"/>
  <c r="C7687" i="27" s="1"/>
  <c r="D7686" i="27"/>
  <c r="B7686" i="27"/>
  <c r="C7686" i="27" s="1"/>
  <c r="D7685" i="27"/>
  <c r="B7685" i="27"/>
  <c r="C7685" i="27" s="1"/>
  <c r="D7684" i="27"/>
  <c r="C7684" i="27"/>
  <c r="B7684" i="27"/>
  <c r="D7683" i="27"/>
  <c r="B7683" i="27"/>
  <c r="C7683" i="27" s="1"/>
  <c r="D7682" i="27"/>
  <c r="B7682" i="27"/>
  <c r="C7682" i="27" s="1"/>
  <c r="D7681" i="27"/>
  <c r="B7681" i="27"/>
  <c r="C7681" i="27" s="1"/>
  <c r="D7680" i="27"/>
  <c r="B7680" i="27"/>
  <c r="C7680" i="27" s="1"/>
  <c r="D7679" i="27"/>
  <c r="C7679" i="27"/>
  <c r="B7679" i="27"/>
  <c r="D7678" i="27"/>
  <c r="B7678" i="27"/>
  <c r="C7678" i="27" s="1"/>
  <c r="D7677" i="27"/>
  <c r="B7677" i="27"/>
  <c r="C7677" i="27" s="1"/>
  <c r="D7676" i="27"/>
  <c r="B7676" i="27"/>
  <c r="C7676" i="27" s="1"/>
  <c r="D7675" i="27"/>
  <c r="B7675" i="27"/>
  <c r="C7675" i="27" s="1"/>
  <c r="D7674" i="27"/>
  <c r="B7674" i="27"/>
  <c r="C7674" i="27" s="1"/>
  <c r="D7673" i="27"/>
  <c r="B7673" i="27"/>
  <c r="C7673" i="27" s="1"/>
  <c r="D7672" i="27"/>
  <c r="C7672" i="27"/>
  <c r="B7672" i="27"/>
  <c r="D7671" i="27"/>
  <c r="B7671" i="27"/>
  <c r="C7671" i="27" s="1"/>
  <c r="D7670" i="27"/>
  <c r="B7670" i="27"/>
  <c r="C7670" i="27" s="1"/>
  <c r="D7669" i="27"/>
  <c r="B7669" i="27"/>
  <c r="C7669" i="27" s="1"/>
  <c r="D7668" i="27"/>
  <c r="B7668" i="27"/>
  <c r="C7668" i="27" s="1"/>
  <c r="D7667" i="27"/>
  <c r="B7667" i="27"/>
  <c r="C7667" i="27" s="1"/>
  <c r="D7666" i="27"/>
  <c r="B7666" i="27"/>
  <c r="C7666" i="27" s="1"/>
  <c r="D7665" i="27"/>
  <c r="B7665" i="27"/>
  <c r="C7665" i="27" s="1"/>
  <c r="D7664" i="27"/>
  <c r="B7664" i="27"/>
  <c r="C7664" i="27" s="1"/>
  <c r="D7663" i="27"/>
  <c r="C7663" i="27"/>
  <c r="B7663" i="27"/>
  <c r="D7662" i="27"/>
  <c r="B7662" i="27"/>
  <c r="C7662" i="27" s="1"/>
  <c r="D7661" i="27"/>
  <c r="C7661" i="27"/>
  <c r="B7661" i="27"/>
  <c r="D7660" i="27"/>
  <c r="B7660" i="27"/>
  <c r="C7660" i="27" s="1"/>
  <c r="D7659" i="27"/>
  <c r="B7659" i="27"/>
  <c r="C7659" i="27" s="1"/>
  <c r="D7658" i="27"/>
  <c r="B7658" i="27"/>
  <c r="C7658" i="27" s="1"/>
  <c r="D7657" i="27"/>
  <c r="B7657" i="27"/>
  <c r="C7657" i="27" s="1"/>
  <c r="D7656" i="27"/>
  <c r="C7656" i="27"/>
  <c r="B7656" i="27"/>
  <c r="D7655" i="27"/>
  <c r="B7655" i="27"/>
  <c r="C7655" i="27" s="1"/>
  <c r="D7654" i="27"/>
  <c r="C7654" i="27"/>
  <c r="B7654" i="27"/>
  <c r="D7653" i="27"/>
  <c r="B7653" i="27"/>
  <c r="C7653" i="27" s="1"/>
  <c r="D7652" i="27"/>
  <c r="C7652" i="27"/>
  <c r="B7652" i="27"/>
  <c r="D7651" i="27"/>
  <c r="B7651" i="27"/>
  <c r="C7651" i="27" s="1"/>
  <c r="D7650" i="27"/>
  <c r="B7650" i="27"/>
  <c r="C7650" i="27" s="1"/>
  <c r="D7649" i="27"/>
  <c r="B7649" i="27"/>
  <c r="C7649" i="27" s="1"/>
  <c r="D7648" i="27"/>
  <c r="B7648" i="27"/>
  <c r="C7648" i="27" s="1"/>
  <c r="D7647" i="27"/>
  <c r="C7647" i="27"/>
  <c r="B7647" i="27"/>
  <c r="D7646" i="27"/>
  <c r="B7646" i="27"/>
  <c r="C7646" i="27" s="1"/>
  <c r="D7645" i="27"/>
  <c r="C7645" i="27"/>
  <c r="B7645" i="27"/>
  <c r="D7644" i="27"/>
  <c r="B7644" i="27"/>
  <c r="C7644" i="27" s="1"/>
  <c r="D7643" i="27"/>
  <c r="B7643" i="27"/>
  <c r="C7643" i="27" s="1"/>
  <c r="D7642" i="27"/>
  <c r="B7642" i="27"/>
  <c r="C7642" i="27" s="1"/>
  <c r="D7641" i="27"/>
  <c r="B7641" i="27"/>
  <c r="C7641" i="27" s="1"/>
  <c r="D7640" i="27"/>
  <c r="B7640" i="27"/>
  <c r="C7640" i="27" s="1"/>
  <c r="D7639" i="27"/>
  <c r="B7639" i="27"/>
  <c r="C7639" i="27" s="1"/>
  <c r="D7638" i="27"/>
  <c r="C7638" i="27"/>
  <c r="B7638" i="27"/>
  <c r="D7637" i="27"/>
  <c r="B7637" i="27"/>
  <c r="C7637" i="27" s="1"/>
  <c r="D7636" i="27"/>
  <c r="C7636" i="27"/>
  <c r="B7636" i="27"/>
  <c r="D7635" i="27"/>
  <c r="B7635" i="27"/>
  <c r="C7635" i="27" s="1"/>
  <c r="D7634" i="27"/>
  <c r="B7634" i="27"/>
  <c r="C7634" i="27" s="1"/>
  <c r="D7633" i="27"/>
  <c r="B7633" i="27"/>
  <c r="C7633" i="27" s="1"/>
  <c r="D7632" i="27"/>
  <c r="B7632" i="27"/>
  <c r="C7632" i="27" s="1"/>
  <c r="D7631" i="27"/>
  <c r="B7631" i="27"/>
  <c r="C7631" i="27" s="1"/>
  <c r="D7630" i="27"/>
  <c r="C7630" i="27"/>
  <c r="B7630" i="27"/>
  <c r="D7629" i="27"/>
  <c r="C7629" i="27"/>
  <c r="B7629" i="27"/>
  <c r="D7628" i="27"/>
  <c r="B7628" i="27"/>
  <c r="C7628" i="27" s="1"/>
  <c r="D7627" i="27"/>
  <c r="B7627" i="27"/>
  <c r="C7627" i="27" s="1"/>
  <c r="D7626" i="27"/>
  <c r="B7626" i="27"/>
  <c r="C7626" i="27" s="1"/>
  <c r="D7625" i="27"/>
  <c r="B7625" i="27"/>
  <c r="C7625" i="27" s="1"/>
  <c r="D7624" i="27"/>
  <c r="B7624" i="27"/>
  <c r="C7624" i="27" s="1"/>
  <c r="D7623" i="27"/>
  <c r="B7623" i="27"/>
  <c r="C7623" i="27" s="1"/>
  <c r="D7622" i="27"/>
  <c r="B7622" i="27"/>
  <c r="C7622" i="27" s="1"/>
  <c r="D7621" i="27"/>
  <c r="C7621" i="27"/>
  <c r="B7621" i="27"/>
  <c r="D7620" i="27"/>
  <c r="C7620" i="27"/>
  <c r="B7620" i="27"/>
  <c r="D7619" i="27"/>
  <c r="B7619" i="27"/>
  <c r="C7619" i="27" s="1"/>
  <c r="D7618" i="27"/>
  <c r="B7618" i="27"/>
  <c r="C7618" i="27" s="1"/>
  <c r="D7617" i="27"/>
  <c r="B7617" i="27"/>
  <c r="C7617" i="27" s="1"/>
  <c r="D7616" i="27"/>
  <c r="B7616" i="27"/>
  <c r="C7616" i="27" s="1"/>
  <c r="D7615" i="27"/>
  <c r="B7615" i="27"/>
  <c r="C7615" i="27" s="1"/>
  <c r="D7614" i="27"/>
  <c r="B7614" i="27"/>
  <c r="C7614" i="27" s="1"/>
  <c r="D7613" i="27"/>
  <c r="B7613" i="27"/>
  <c r="C7613" i="27" s="1"/>
  <c r="D7612" i="27"/>
  <c r="C7612" i="27"/>
  <c r="B7612" i="27"/>
  <c r="D7611" i="27"/>
  <c r="B7611" i="27"/>
  <c r="C7611" i="27" s="1"/>
  <c r="D7610" i="27"/>
  <c r="B7610" i="27"/>
  <c r="C7610" i="27" s="1"/>
  <c r="D7609" i="27"/>
  <c r="B7609" i="27"/>
  <c r="C7609" i="27" s="1"/>
  <c r="D7608" i="27"/>
  <c r="C7608" i="27"/>
  <c r="B7608" i="27"/>
  <c r="D7607" i="27"/>
  <c r="B7607" i="27"/>
  <c r="C7607" i="27" s="1"/>
  <c r="D7606" i="27"/>
  <c r="C7606" i="27"/>
  <c r="B7606" i="27"/>
  <c r="D7605" i="27"/>
  <c r="B7605" i="27"/>
  <c r="C7605" i="27" s="1"/>
  <c r="D7604" i="27"/>
  <c r="B7604" i="27"/>
  <c r="C7604" i="27" s="1"/>
  <c r="D7603" i="27"/>
  <c r="B7603" i="27"/>
  <c r="C7603" i="27" s="1"/>
  <c r="D7602" i="27"/>
  <c r="B7602" i="27"/>
  <c r="C7602" i="27" s="1"/>
  <c r="D7601" i="27"/>
  <c r="B7601" i="27"/>
  <c r="C7601" i="27" s="1"/>
  <c r="D7600" i="27"/>
  <c r="B7600" i="27"/>
  <c r="C7600" i="27" s="1"/>
  <c r="D7599" i="27"/>
  <c r="C7599" i="27"/>
  <c r="B7599" i="27"/>
  <c r="D7598" i="27"/>
  <c r="B7598" i="27"/>
  <c r="C7598" i="27" s="1"/>
  <c r="D7597" i="27"/>
  <c r="B7597" i="27"/>
  <c r="C7597" i="27" s="1"/>
  <c r="D7596" i="27"/>
  <c r="B7596" i="27"/>
  <c r="C7596" i="27" s="1"/>
  <c r="D7595" i="27"/>
  <c r="B7595" i="27"/>
  <c r="C7595" i="27" s="1"/>
  <c r="D7594" i="27"/>
  <c r="B7594" i="27"/>
  <c r="C7594" i="27" s="1"/>
  <c r="D7593" i="27"/>
  <c r="B7593" i="27"/>
  <c r="C7593" i="27" s="1"/>
  <c r="D7592" i="27"/>
  <c r="C7592" i="27"/>
  <c r="B7592" i="27"/>
  <c r="D7591" i="27"/>
  <c r="B7591" i="27"/>
  <c r="C7591" i="27" s="1"/>
  <c r="D7590" i="27"/>
  <c r="C7590" i="27"/>
  <c r="B7590" i="27"/>
  <c r="D7589" i="27"/>
  <c r="B7589" i="27"/>
  <c r="C7589" i="27" s="1"/>
  <c r="D7588" i="27"/>
  <c r="B7588" i="27"/>
  <c r="C7588" i="27" s="1"/>
  <c r="D7587" i="27"/>
  <c r="B7587" i="27"/>
  <c r="C7587" i="27" s="1"/>
  <c r="D7586" i="27"/>
  <c r="B7586" i="27"/>
  <c r="C7586" i="27" s="1"/>
  <c r="D7585" i="27"/>
  <c r="B7585" i="27"/>
  <c r="C7585" i="27" s="1"/>
  <c r="D7584" i="27"/>
  <c r="C7584" i="27"/>
  <c r="B7584" i="27"/>
  <c r="D7583" i="27"/>
  <c r="C7583" i="27"/>
  <c r="B7583" i="27"/>
  <c r="D7582" i="27"/>
  <c r="B7582" i="27"/>
  <c r="C7582" i="27" s="1"/>
  <c r="D7581" i="27"/>
  <c r="C7581" i="27"/>
  <c r="B7581" i="27"/>
  <c r="D7580" i="27"/>
  <c r="B7580" i="27"/>
  <c r="C7580" i="27" s="1"/>
  <c r="D7579" i="27"/>
  <c r="B7579" i="27"/>
  <c r="C7579" i="27" s="1"/>
  <c r="D7578" i="27"/>
  <c r="B7578" i="27"/>
  <c r="C7578" i="27" s="1"/>
  <c r="D7577" i="27"/>
  <c r="B7577" i="27"/>
  <c r="C7577" i="27" s="1"/>
  <c r="D7576" i="27"/>
  <c r="B7576" i="27"/>
  <c r="C7576" i="27" s="1"/>
  <c r="D7575" i="27"/>
  <c r="C7575" i="27"/>
  <c r="B7575" i="27"/>
  <c r="D7574" i="27"/>
  <c r="C7574" i="27"/>
  <c r="B7574" i="27"/>
  <c r="D7573" i="27"/>
  <c r="B7573" i="27"/>
  <c r="C7573" i="27" s="1"/>
  <c r="D7572" i="27"/>
  <c r="C7572" i="27"/>
  <c r="B7572" i="27"/>
  <c r="D7571" i="27"/>
  <c r="B7571" i="27"/>
  <c r="C7571" i="27" s="1"/>
  <c r="D7570" i="27"/>
  <c r="B7570" i="27"/>
  <c r="C7570" i="27" s="1"/>
  <c r="D7569" i="27"/>
  <c r="B7569" i="27"/>
  <c r="C7569" i="27" s="1"/>
  <c r="D7568" i="27"/>
  <c r="B7568" i="27"/>
  <c r="C7568" i="27" s="1"/>
  <c r="D7567" i="27"/>
  <c r="B7567" i="27"/>
  <c r="C7567" i="27" s="1"/>
  <c r="D7566" i="27"/>
  <c r="B7566" i="27"/>
  <c r="C7566" i="27" s="1"/>
  <c r="D7565" i="27"/>
  <c r="C7565" i="27"/>
  <c r="B7565" i="27"/>
  <c r="D7564" i="27"/>
  <c r="B7564" i="27"/>
  <c r="C7564" i="27" s="1"/>
  <c r="D7563" i="27"/>
  <c r="B7563" i="27"/>
  <c r="C7563" i="27" s="1"/>
  <c r="D7562" i="27"/>
  <c r="B7562" i="27"/>
  <c r="C7562" i="27" s="1"/>
  <c r="D7561" i="27"/>
  <c r="B7561" i="27"/>
  <c r="C7561" i="27" s="1"/>
  <c r="D7560" i="27"/>
  <c r="C7560" i="27"/>
  <c r="B7560" i="27"/>
  <c r="D7559" i="27"/>
  <c r="B7559" i="27"/>
  <c r="C7559" i="27" s="1"/>
  <c r="D7558" i="27"/>
  <c r="B7558" i="27"/>
  <c r="C7558" i="27" s="1"/>
  <c r="D7557" i="27"/>
  <c r="B7557" i="27"/>
  <c r="C7557" i="27" s="1"/>
  <c r="D7556" i="27"/>
  <c r="C7556" i="27"/>
  <c r="B7556" i="27"/>
  <c r="D7555" i="27"/>
  <c r="B7555" i="27"/>
  <c r="C7555" i="27" s="1"/>
  <c r="D7554" i="27"/>
  <c r="B7554" i="27"/>
  <c r="C7554" i="27" s="1"/>
  <c r="D7553" i="27"/>
  <c r="B7553" i="27"/>
  <c r="C7553" i="27" s="1"/>
  <c r="D7552" i="27"/>
  <c r="B7552" i="27"/>
  <c r="C7552" i="27" s="1"/>
  <c r="D7551" i="27"/>
  <c r="C7551" i="27"/>
  <c r="B7551" i="27"/>
  <c r="D7550" i="27"/>
  <c r="B7550" i="27"/>
  <c r="C7550" i="27" s="1"/>
  <c r="D7549" i="27"/>
  <c r="B7549" i="27"/>
  <c r="C7549" i="27" s="1"/>
  <c r="D7548" i="27"/>
  <c r="B7548" i="27"/>
  <c r="C7548" i="27" s="1"/>
  <c r="D7547" i="27"/>
  <c r="B7547" i="27"/>
  <c r="C7547" i="27" s="1"/>
  <c r="D7546" i="27"/>
  <c r="B7546" i="27"/>
  <c r="C7546" i="27" s="1"/>
  <c r="D7545" i="27"/>
  <c r="B7545" i="27"/>
  <c r="C7545" i="27" s="1"/>
  <c r="D7544" i="27"/>
  <c r="C7544" i="27"/>
  <c r="B7544" i="27"/>
  <c r="D7543" i="27"/>
  <c r="B7543" i="27"/>
  <c r="C7543" i="27" s="1"/>
  <c r="D7542" i="27"/>
  <c r="B7542" i="27"/>
  <c r="C7542" i="27" s="1"/>
  <c r="D7541" i="27"/>
  <c r="B7541" i="27"/>
  <c r="C7541" i="27" s="1"/>
  <c r="D7540" i="27"/>
  <c r="B7540" i="27"/>
  <c r="C7540" i="27" s="1"/>
  <c r="D7539" i="27"/>
  <c r="B7539" i="27"/>
  <c r="C7539" i="27" s="1"/>
  <c r="D7538" i="27"/>
  <c r="B7538" i="27"/>
  <c r="C7538" i="27" s="1"/>
  <c r="D7537" i="27"/>
  <c r="B7537" i="27"/>
  <c r="C7537" i="27" s="1"/>
  <c r="D7536" i="27"/>
  <c r="B7536" i="27"/>
  <c r="C7536" i="27" s="1"/>
  <c r="D7535" i="27"/>
  <c r="C7535" i="27"/>
  <c r="B7535" i="27"/>
  <c r="D7534" i="27"/>
  <c r="B7534" i="27"/>
  <c r="C7534" i="27" s="1"/>
  <c r="D7533" i="27"/>
  <c r="C7533" i="27"/>
  <c r="B7533" i="27"/>
  <c r="D7532" i="27"/>
  <c r="B7532" i="27"/>
  <c r="C7532" i="27" s="1"/>
  <c r="D7531" i="27"/>
  <c r="B7531" i="27"/>
  <c r="C7531" i="27" s="1"/>
  <c r="D7530" i="27"/>
  <c r="B7530" i="27"/>
  <c r="C7530" i="27" s="1"/>
  <c r="D7529" i="27"/>
  <c r="B7529" i="27"/>
  <c r="C7529" i="27" s="1"/>
  <c r="D7528" i="27"/>
  <c r="C7528" i="27"/>
  <c r="B7528" i="27"/>
  <c r="D7527" i="27"/>
  <c r="B7527" i="27"/>
  <c r="C7527" i="27" s="1"/>
  <c r="D7526" i="27"/>
  <c r="C7526" i="27"/>
  <c r="B7526" i="27"/>
  <c r="D7525" i="27"/>
  <c r="B7525" i="27"/>
  <c r="C7525" i="27" s="1"/>
  <c r="D7524" i="27"/>
  <c r="C7524" i="27"/>
  <c r="B7524" i="27"/>
  <c r="D7523" i="27"/>
  <c r="B7523" i="27"/>
  <c r="C7523" i="27" s="1"/>
  <c r="D7522" i="27"/>
  <c r="B7522" i="27"/>
  <c r="C7522" i="27" s="1"/>
  <c r="D7521" i="27"/>
  <c r="B7521" i="27"/>
  <c r="C7521" i="27" s="1"/>
  <c r="D7520" i="27"/>
  <c r="B7520" i="27"/>
  <c r="C7520" i="27" s="1"/>
  <c r="D7519" i="27"/>
  <c r="C7519" i="27"/>
  <c r="B7519" i="27"/>
  <c r="D7518" i="27"/>
  <c r="B7518" i="27"/>
  <c r="C7518" i="27" s="1"/>
  <c r="D7517" i="27"/>
  <c r="C7517" i="27"/>
  <c r="B7517" i="27"/>
  <c r="D7516" i="27"/>
  <c r="B7516" i="27"/>
  <c r="C7516" i="27" s="1"/>
  <c r="D7515" i="27"/>
  <c r="B7515" i="27"/>
  <c r="C7515" i="27" s="1"/>
  <c r="D7514" i="27"/>
  <c r="B7514" i="27"/>
  <c r="C7514" i="27" s="1"/>
  <c r="D7513" i="27"/>
  <c r="B7513" i="27"/>
  <c r="C7513" i="27" s="1"/>
  <c r="D7512" i="27"/>
  <c r="B7512" i="27"/>
  <c r="C7512" i="27" s="1"/>
  <c r="D7511" i="27"/>
  <c r="B7511" i="27"/>
  <c r="C7511" i="27" s="1"/>
  <c r="D7510" i="27"/>
  <c r="C7510" i="27"/>
  <c r="B7510" i="27"/>
  <c r="D7509" i="27"/>
  <c r="B7509" i="27"/>
  <c r="C7509" i="27" s="1"/>
  <c r="D7508" i="27"/>
  <c r="C7508" i="27"/>
  <c r="B7508" i="27"/>
  <c r="D7507" i="27"/>
  <c r="B7507" i="27"/>
  <c r="C7507" i="27" s="1"/>
  <c r="D7506" i="27"/>
  <c r="B7506" i="27"/>
  <c r="C7506" i="27" s="1"/>
  <c r="D7505" i="27"/>
  <c r="B7505" i="27"/>
  <c r="C7505" i="27" s="1"/>
  <c r="D7504" i="27"/>
  <c r="B7504" i="27"/>
  <c r="C7504" i="27" s="1"/>
  <c r="D7503" i="27"/>
  <c r="B7503" i="27"/>
  <c r="C7503" i="27" s="1"/>
  <c r="D7502" i="27"/>
  <c r="C7502" i="27"/>
  <c r="B7502" i="27"/>
  <c r="D7501" i="27"/>
  <c r="C7501" i="27"/>
  <c r="B7501" i="27"/>
  <c r="D7500" i="27"/>
  <c r="B7500" i="27"/>
  <c r="C7500" i="27" s="1"/>
  <c r="D7499" i="27"/>
  <c r="B7499" i="27"/>
  <c r="C7499" i="27" s="1"/>
  <c r="D7498" i="27"/>
  <c r="B7498" i="27"/>
  <c r="C7498" i="27" s="1"/>
  <c r="D7497" i="27"/>
  <c r="B7497" i="27"/>
  <c r="C7497" i="27" s="1"/>
  <c r="D7496" i="27"/>
  <c r="B7496" i="27"/>
  <c r="C7496" i="27" s="1"/>
  <c r="D7495" i="27"/>
  <c r="B7495" i="27"/>
  <c r="C7495" i="27" s="1"/>
  <c r="D7494" i="27"/>
  <c r="B7494" i="27"/>
  <c r="C7494" i="27" s="1"/>
  <c r="D7493" i="27"/>
  <c r="C7493" i="27"/>
  <c r="B7493" i="27"/>
  <c r="D7492" i="27"/>
  <c r="C7492" i="27"/>
  <c r="B7492" i="27"/>
  <c r="D7491" i="27"/>
  <c r="B7491" i="27"/>
  <c r="C7491" i="27" s="1"/>
  <c r="D7490" i="27"/>
  <c r="B7490" i="27"/>
  <c r="C7490" i="27" s="1"/>
  <c r="D7489" i="27"/>
  <c r="B7489" i="27"/>
  <c r="C7489" i="27" s="1"/>
  <c r="D7488" i="27"/>
  <c r="B7488" i="27"/>
  <c r="C7488" i="27" s="1"/>
  <c r="D7487" i="27"/>
  <c r="B7487" i="27"/>
  <c r="C7487" i="27" s="1"/>
  <c r="D7486" i="27"/>
  <c r="B7486" i="27"/>
  <c r="C7486" i="27" s="1"/>
  <c r="D7485" i="27"/>
  <c r="B7485" i="27"/>
  <c r="C7485" i="27" s="1"/>
  <c r="D7484" i="27"/>
  <c r="C7484" i="27"/>
  <c r="B7484" i="27"/>
  <c r="D7483" i="27"/>
  <c r="B7483" i="27"/>
  <c r="C7483" i="27" s="1"/>
  <c r="D7482" i="27"/>
  <c r="B7482" i="27"/>
  <c r="C7482" i="27" s="1"/>
  <c r="D7481" i="27"/>
  <c r="B7481" i="27"/>
  <c r="C7481" i="27" s="1"/>
  <c r="D7480" i="27"/>
  <c r="C7480" i="27"/>
  <c r="B7480" i="27"/>
  <c r="D7479" i="27"/>
  <c r="B7479" i="27"/>
  <c r="C7479" i="27" s="1"/>
  <c r="D7478" i="27"/>
  <c r="C7478" i="27"/>
  <c r="B7478" i="27"/>
  <c r="D7477" i="27"/>
  <c r="B7477" i="27"/>
  <c r="C7477" i="27" s="1"/>
  <c r="D7476" i="27"/>
  <c r="B7476" i="27"/>
  <c r="C7476" i="27" s="1"/>
  <c r="D7475" i="27"/>
  <c r="B7475" i="27"/>
  <c r="C7475" i="27" s="1"/>
  <c r="D7474" i="27"/>
  <c r="B7474" i="27"/>
  <c r="C7474" i="27" s="1"/>
  <c r="D7473" i="27"/>
  <c r="B7473" i="27"/>
  <c r="C7473" i="27" s="1"/>
  <c r="D7472" i="27"/>
  <c r="B7472" i="27"/>
  <c r="C7472" i="27" s="1"/>
  <c r="D7471" i="27"/>
  <c r="C7471" i="27"/>
  <c r="B7471" i="27"/>
  <c r="D7470" i="27"/>
  <c r="B7470" i="27"/>
  <c r="C7470" i="27" s="1"/>
  <c r="D7469" i="27"/>
  <c r="B7469" i="27"/>
  <c r="C7469" i="27" s="1"/>
  <c r="D7468" i="27"/>
  <c r="B7468" i="27"/>
  <c r="C7468" i="27" s="1"/>
  <c r="D7467" i="27"/>
  <c r="B7467" i="27"/>
  <c r="C7467" i="27" s="1"/>
  <c r="D7466" i="27"/>
  <c r="B7466" i="27"/>
  <c r="C7466" i="27" s="1"/>
  <c r="D7465" i="27"/>
  <c r="B7465" i="27"/>
  <c r="C7465" i="27" s="1"/>
  <c r="D7464" i="27"/>
  <c r="C7464" i="27"/>
  <c r="B7464" i="27"/>
  <c r="D7463" i="27"/>
  <c r="B7463" i="27"/>
  <c r="C7463" i="27" s="1"/>
  <c r="D7462" i="27"/>
  <c r="C7462" i="27"/>
  <c r="B7462" i="27"/>
  <c r="D7461" i="27"/>
  <c r="B7461" i="27"/>
  <c r="C7461" i="27" s="1"/>
  <c r="D7460" i="27"/>
  <c r="B7460" i="27"/>
  <c r="C7460" i="27" s="1"/>
  <c r="D7459" i="27"/>
  <c r="B7459" i="27"/>
  <c r="C7459" i="27" s="1"/>
  <c r="D7458" i="27"/>
  <c r="B7458" i="27"/>
  <c r="C7458" i="27" s="1"/>
  <c r="D7457" i="27"/>
  <c r="B7457" i="27"/>
  <c r="C7457" i="27" s="1"/>
  <c r="D7456" i="27"/>
  <c r="C7456" i="27"/>
  <c r="B7456" i="27"/>
  <c r="D7455" i="27"/>
  <c r="C7455" i="27"/>
  <c r="B7455" i="27"/>
  <c r="D7454" i="27"/>
  <c r="B7454" i="27"/>
  <c r="C7454" i="27" s="1"/>
  <c r="D7453" i="27"/>
  <c r="C7453" i="27"/>
  <c r="B7453" i="27"/>
  <c r="D7452" i="27"/>
  <c r="B7452" i="27"/>
  <c r="C7452" i="27" s="1"/>
  <c r="D7451" i="27"/>
  <c r="B7451" i="27"/>
  <c r="C7451" i="27" s="1"/>
  <c r="D7450" i="27"/>
  <c r="B7450" i="27"/>
  <c r="C7450" i="27" s="1"/>
  <c r="D7449" i="27"/>
  <c r="B7449" i="27"/>
  <c r="C7449" i="27" s="1"/>
  <c r="D7448" i="27"/>
  <c r="B7448" i="27"/>
  <c r="C7448" i="27" s="1"/>
  <c r="D7447" i="27"/>
  <c r="C7447" i="27"/>
  <c r="B7447" i="27"/>
  <c r="D7446" i="27"/>
  <c r="C7446" i="27"/>
  <c r="B7446" i="27"/>
  <c r="D7445" i="27"/>
  <c r="B7445" i="27"/>
  <c r="C7445" i="27" s="1"/>
  <c r="D7444" i="27"/>
  <c r="C7444" i="27"/>
  <c r="B7444" i="27"/>
  <c r="D7443" i="27"/>
  <c r="B7443" i="27"/>
  <c r="C7443" i="27" s="1"/>
  <c r="D7442" i="27"/>
  <c r="B7442" i="27"/>
  <c r="C7442" i="27" s="1"/>
  <c r="D7441" i="27"/>
  <c r="B7441" i="27"/>
  <c r="C7441" i="27" s="1"/>
  <c r="D7440" i="27"/>
  <c r="B7440" i="27"/>
  <c r="C7440" i="27" s="1"/>
  <c r="D7439" i="27"/>
  <c r="B7439" i="27"/>
  <c r="C7439" i="27" s="1"/>
  <c r="D7438" i="27"/>
  <c r="B7438" i="27"/>
  <c r="C7438" i="27" s="1"/>
  <c r="D7437" i="27"/>
  <c r="C7437" i="27"/>
  <c r="B7437" i="27"/>
  <c r="D7436" i="27"/>
  <c r="B7436" i="27"/>
  <c r="C7436" i="27" s="1"/>
  <c r="D7435" i="27"/>
  <c r="B7435" i="27"/>
  <c r="C7435" i="27" s="1"/>
  <c r="D7434" i="27"/>
  <c r="B7434" i="27"/>
  <c r="C7434" i="27" s="1"/>
  <c r="D7433" i="27"/>
  <c r="B7433" i="27"/>
  <c r="C7433" i="27" s="1"/>
  <c r="D7432" i="27"/>
  <c r="C7432" i="27"/>
  <c r="B7432" i="27"/>
  <c r="D7431" i="27"/>
  <c r="B7431" i="27"/>
  <c r="C7431" i="27" s="1"/>
  <c r="D7430" i="27"/>
  <c r="B7430" i="27"/>
  <c r="C7430" i="27" s="1"/>
  <c r="D7429" i="27"/>
  <c r="B7429" i="27"/>
  <c r="C7429" i="27" s="1"/>
  <c r="D7428" i="27"/>
  <c r="C7428" i="27"/>
  <c r="B7428" i="27"/>
  <c r="D7427" i="27"/>
  <c r="B7427" i="27"/>
  <c r="C7427" i="27" s="1"/>
  <c r="D7426" i="27"/>
  <c r="B7426" i="27"/>
  <c r="C7426" i="27" s="1"/>
  <c r="D7425" i="27"/>
  <c r="B7425" i="27"/>
  <c r="C7425" i="27" s="1"/>
  <c r="D7424" i="27"/>
  <c r="B7424" i="27"/>
  <c r="C7424" i="27" s="1"/>
  <c r="D7423" i="27"/>
  <c r="B7423" i="27"/>
  <c r="C7423" i="27" s="1"/>
  <c r="D7422" i="27"/>
  <c r="B7422" i="27"/>
  <c r="C7422" i="27" s="1"/>
  <c r="D7421" i="27"/>
  <c r="B7421" i="27"/>
  <c r="C7421" i="27" s="1"/>
  <c r="D7420" i="27"/>
  <c r="B7420" i="27"/>
  <c r="C7420" i="27" s="1"/>
  <c r="D7419" i="27"/>
  <c r="B7419" i="27"/>
  <c r="C7419" i="27" s="1"/>
  <c r="D7418" i="27"/>
  <c r="B7418" i="27"/>
  <c r="C7418" i="27" s="1"/>
  <c r="D7417" i="27"/>
  <c r="B7417" i="27"/>
  <c r="C7417" i="27" s="1"/>
  <c r="D7416" i="27"/>
  <c r="C7416" i="27"/>
  <c r="B7416" i="27"/>
  <c r="D7415" i="27"/>
  <c r="B7415" i="27"/>
  <c r="C7415" i="27" s="1"/>
  <c r="D7414" i="27"/>
  <c r="B7414" i="27"/>
  <c r="C7414" i="27" s="1"/>
  <c r="D7413" i="27"/>
  <c r="B7413" i="27"/>
  <c r="C7413" i="27" s="1"/>
  <c r="D7412" i="27"/>
  <c r="B7412" i="27"/>
  <c r="C7412" i="27" s="1"/>
  <c r="D7411" i="27"/>
  <c r="B7411" i="27"/>
  <c r="C7411" i="27" s="1"/>
  <c r="D7410" i="27"/>
  <c r="B7410" i="27"/>
  <c r="C7410" i="27" s="1"/>
  <c r="D7409" i="27"/>
  <c r="B7409" i="27"/>
  <c r="C7409" i="27" s="1"/>
  <c r="D7408" i="27"/>
  <c r="B7408" i="27"/>
  <c r="C7408" i="27" s="1"/>
  <c r="D7407" i="27"/>
  <c r="C7407" i="27"/>
  <c r="B7407" i="27"/>
  <c r="D7406" i="27"/>
  <c r="B7406" i="27"/>
  <c r="C7406" i="27" s="1"/>
  <c r="D7405" i="27"/>
  <c r="C7405" i="27"/>
  <c r="B7405" i="27"/>
  <c r="D7404" i="27"/>
  <c r="B7404" i="27"/>
  <c r="C7404" i="27" s="1"/>
  <c r="D7403" i="27"/>
  <c r="B7403" i="27"/>
  <c r="C7403" i="27" s="1"/>
  <c r="D7402" i="27"/>
  <c r="B7402" i="27"/>
  <c r="C7402" i="27" s="1"/>
  <c r="D7401" i="27"/>
  <c r="B7401" i="27"/>
  <c r="C7401" i="27" s="1"/>
  <c r="D7400" i="27"/>
  <c r="C7400" i="27"/>
  <c r="B7400" i="27"/>
  <c r="D7399" i="27"/>
  <c r="B7399" i="27"/>
  <c r="C7399" i="27" s="1"/>
  <c r="D7398" i="27"/>
  <c r="C7398" i="27"/>
  <c r="B7398" i="27"/>
  <c r="D7397" i="27"/>
  <c r="B7397" i="27"/>
  <c r="C7397" i="27" s="1"/>
  <c r="D7396" i="27"/>
  <c r="C7396" i="27"/>
  <c r="B7396" i="27"/>
  <c r="D7395" i="27"/>
  <c r="B7395" i="27"/>
  <c r="C7395" i="27" s="1"/>
  <c r="D7394" i="27"/>
  <c r="B7394" i="27"/>
  <c r="C7394" i="27" s="1"/>
  <c r="D7393" i="27"/>
  <c r="B7393" i="27"/>
  <c r="C7393" i="27" s="1"/>
  <c r="D7392" i="27"/>
  <c r="B7392" i="27"/>
  <c r="C7392" i="27" s="1"/>
  <c r="D7391" i="27"/>
  <c r="C7391" i="27"/>
  <c r="B7391" i="27"/>
  <c r="D7390" i="27"/>
  <c r="B7390" i="27"/>
  <c r="C7390" i="27" s="1"/>
  <c r="D7389" i="27"/>
  <c r="C7389" i="27"/>
  <c r="B7389" i="27"/>
  <c r="D7388" i="27"/>
  <c r="B7388" i="27"/>
  <c r="C7388" i="27" s="1"/>
  <c r="D7387" i="27"/>
  <c r="B7387" i="27"/>
  <c r="C7387" i="27" s="1"/>
  <c r="D7386" i="27"/>
  <c r="B7386" i="27"/>
  <c r="C7386" i="27" s="1"/>
  <c r="D7385" i="27"/>
  <c r="B7385" i="27"/>
  <c r="C7385" i="27" s="1"/>
  <c r="D7384" i="27"/>
  <c r="B7384" i="27"/>
  <c r="C7384" i="27" s="1"/>
  <c r="D7383" i="27"/>
  <c r="B7383" i="27"/>
  <c r="C7383" i="27" s="1"/>
  <c r="D7382" i="27"/>
  <c r="C7382" i="27"/>
  <c r="B7382" i="27"/>
  <c r="D7381" i="27"/>
  <c r="B7381" i="27"/>
  <c r="C7381" i="27" s="1"/>
  <c r="D7380" i="27"/>
  <c r="C7380" i="27"/>
  <c r="B7380" i="27"/>
  <c r="D7379" i="27"/>
  <c r="B7379" i="27"/>
  <c r="C7379" i="27" s="1"/>
  <c r="D7378" i="27"/>
  <c r="B7378" i="27"/>
  <c r="C7378" i="27" s="1"/>
  <c r="D7377" i="27"/>
  <c r="B7377" i="27"/>
  <c r="C7377" i="27" s="1"/>
  <c r="D7376" i="27"/>
  <c r="B7376" i="27"/>
  <c r="C7376" i="27" s="1"/>
  <c r="D7375" i="27"/>
  <c r="B7375" i="27"/>
  <c r="C7375" i="27" s="1"/>
  <c r="D7374" i="27"/>
  <c r="C7374" i="27"/>
  <c r="B7374" i="27"/>
  <c r="D7373" i="27"/>
  <c r="C7373" i="27"/>
  <c r="B7373" i="27"/>
  <c r="D7372" i="27"/>
  <c r="B7372" i="27"/>
  <c r="C7372" i="27" s="1"/>
  <c r="D7371" i="27"/>
  <c r="B7371" i="27"/>
  <c r="C7371" i="27" s="1"/>
  <c r="D7370" i="27"/>
  <c r="B7370" i="27"/>
  <c r="C7370" i="27" s="1"/>
  <c r="D7369" i="27"/>
  <c r="B7369" i="27"/>
  <c r="C7369" i="27" s="1"/>
  <c r="D7368" i="27"/>
  <c r="B7368" i="27"/>
  <c r="C7368" i="27" s="1"/>
  <c r="D7367" i="27"/>
  <c r="B7367" i="27"/>
  <c r="C7367" i="27" s="1"/>
  <c r="D7366" i="27"/>
  <c r="B7366" i="27"/>
  <c r="C7366" i="27" s="1"/>
  <c r="D7365" i="27"/>
  <c r="C7365" i="27"/>
  <c r="B7365" i="27"/>
  <c r="D7364" i="27"/>
  <c r="C7364" i="27"/>
  <c r="B7364" i="27"/>
  <c r="D7363" i="27"/>
  <c r="B7363" i="27"/>
  <c r="C7363" i="27" s="1"/>
  <c r="D7362" i="27"/>
  <c r="B7362" i="27"/>
  <c r="C7362" i="27" s="1"/>
  <c r="D7361" i="27"/>
  <c r="B7361" i="27"/>
  <c r="C7361" i="27" s="1"/>
  <c r="D7360" i="27"/>
  <c r="B7360" i="27"/>
  <c r="C7360" i="27" s="1"/>
  <c r="D7359" i="27"/>
  <c r="B7359" i="27"/>
  <c r="C7359" i="27" s="1"/>
  <c r="D7358" i="27"/>
  <c r="B7358" i="27"/>
  <c r="C7358" i="27" s="1"/>
  <c r="D7357" i="27"/>
  <c r="B7357" i="27"/>
  <c r="C7357" i="27" s="1"/>
  <c r="D7356" i="27"/>
  <c r="C7356" i="27"/>
  <c r="B7356" i="27"/>
  <c r="D7355" i="27"/>
  <c r="B7355" i="27"/>
  <c r="C7355" i="27" s="1"/>
  <c r="D7354" i="27"/>
  <c r="B7354" i="27"/>
  <c r="C7354" i="27" s="1"/>
  <c r="D7353" i="27"/>
  <c r="B7353" i="27"/>
  <c r="C7353" i="27" s="1"/>
  <c r="D7352" i="27"/>
  <c r="C7352" i="27"/>
  <c r="B7352" i="27"/>
  <c r="D7351" i="27"/>
  <c r="B7351" i="27"/>
  <c r="C7351" i="27" s="1"/>
  <c r="D7350" i="27"/>
  <c r="C7350" i="27"/>
  <c r="B7350" i="27"/>
  <c r="D7349" i="27"/>
  <c r="B7349" i="27"/>
  <c r="C7349" i="27" s="1"/>
  <c r="D7348" i="27"/>
  <c r="B7348" i="27"/>
  <c r="C7348" i="27" s="1"/>
  <c r="D7347" i="27"/>
  <c r="B7347" i="27"/>
  <c r="C7347" i="27" s="1"/>
  <c r="D7346" i="27"/>
  <c r="B7346" i="27"/>
  <c r="C7346" i="27" s="1"/>
  <c r="D7345" i="27"/>
  <c r="B7345" i="27"/>
  <c r="C7345" i="27" s="1"/>
  <c r="D7344" i="27"/>
  <c r="B7344" i="27"/>
  <c r="C7344" i="27" s="1"/>
  <c r="D7343" i="27"/>
  <c r="C7343" i="27"/>
  <c r="B7343" i="27"/>
  <c r="D7342" i="27"/>
  <c r="B7342" i="27"/>
  <c r="C7342" i="27" s="1"/>
  <c r="D7341" i="27"/>
  <c r="B7341" i="27"/>
  <c r="C7341" i="27" s="1"/>
  <c r="D7340" i="27"/>
  <c r="B7340" i="27"/>
  <c r="C7340" i="27" s="1"/>
  <c r="D7339" i="27"/>
  <c r="B7339" i="27"/>
  <c r="C7339" i="27" s="1"/>
  <c r="D7338" i="27"/>
  <c r="B7338" i="27"/>
  <c r="C7338" i="27" s="1"/>
  <c r="D7337" i="27"/>
  <c r="B7337" i="27"/>
  <c r="C7337" i="27" s="1"/>
  <c r="D7336" i="27"/>
  <c r="C7336" i="27"/>
  <c r="B7336" i="27"/>
  <c r="D7335" i="27"/>
  <c r="B7335" i="27"/>
  <c r="C7335" i="27" s="1"/>
  <c r="D7334" i="27"/>
  <c r="C7334" i="27"/>
  <c r="B7334" i="27"/>
  <c r="D7333" i="27"/>
  <c r="B7333" i="27"/>
  <c r="C7333" i="27" s="1"/>
  <c r="D7332" i="27"/>
  <c r="B7332" i="27"/>
  <c r="C7332" i="27" s="1"/>
  <c r="D7331" i="27"/>
  <c r="B7331" i="27"/>
  <c r="C7331" i="27" s="1"/>
  <c r="D7330" i="27"/>
  <c r="B7330" i="27"/>
  <c r="C7330" i="27" s="1"/>
  <c r="D7329" i="27"/>
  <c r="B7329" i="27"/>
  <c r="C7329" i="27" s="1"/>
  <c r="D7328" i="27"/>
  <c r="C7328" i="27"/>
  <c r="B7328" i="27"/>
  <c r="D7327" i="27"/>
  <c r="C7327" i="27"/>
  <c r="B7327" i="27"/>
  <c r="D7326" i="27"/>
  <c r="B7326" i="27"/>
  <c r="C7326" i="27" s="1"/>
  <c r="D7325" i="27"/>
  <c r="C7325" i="27"/>
  <c r="B7325" i="27"/>
  <c r="D7324" i="27"/>
  <c r="B7324" i="27"/>
  <c r="C7324" i="27" s="1"/>
  <c r="D7323" i="27"/>
  <c r="B7323" i="27"/>
  <c r="C7323" i="27" s="1"/>
  <c r="D7322" i="27"/>
  <c r="B7322" i="27"/>
  <c r="C7322" i="27" s="1"/>
  <c r="D7321" i="27"/>
  <c r="B7321" i="27"/>
  <c r="C7321" i="27" s="1"/>
  <c r="D7320" i="27"/>
  <c r="B7320" i="27"/>
  <c r="C7320" i="27" s="1"/>
  <c r="D7319" i="27"/>
  <c r="B7319" i="27"/>
  <c r="C7319" i="27" s="1"/>
  <c r="D7318" i="27"/>
  <c r="C7318" i="27"/>
  <c r="B7318" i="27"/>
  <c r="D7317" i="27"/>
  <c r="B7317" i="27"/>
  <c r="C7317" i="27" s="1"/>
  <c r="D7316" i="27"/>
  <c r="C7316" i="27"/>
  <c r="B7316" i="27"/>
  <c r="D7315" i="27"/>
  <c r="B7315" i="27"/>
  <c r="C7315" i="27" s="1"/>
  <c r="D7314" i="27"/>
  <c r="B7314" i="27"/>
  <c r="C7314" i="27" s="1"/>
  <c r="D7313" i="27"/>
  <c r="B7313" i="27"/>
  <c r="C7313" i="27" s="1"/>
  <c r="D7312" i="27"/>
  <c r="B7312" i="27"/>
  <c r="C7312" i="27" s="1"/>
  <c r="D7311" i="27"/>
  <c r="B7311" i="27"/>
  <c r="C7311" i="27" s="1"/>
  <c r="D7310" i="27"/>
  <c r="B7310" i="27"/>
  <c r="C7310" i="27" s="1"/>
  <c r="D7309" i="27"/>
  <c r="C7309" i="27"/>
  <c r="B7309" i="27"/>
  <c r="D7308" i="27"/>
  <c r="B7308" i="27"/>
  <c r="C7308" i="27" s="1"/>
  <c r="D7307" i="27"/>
  <c r="B7307" i="27"/>
  <c r="C7307" i="27" s="1"/>
  <c r="D7306" i="27"/>
  <c r="B7306" i="27"/>
  <c r="C7306" i="27" s="1"/>
  <c r="D7305" i="27"/>
  <c r="B7305" i="27"/>
  <c r="C7305" i="27" s="1"/>
  <c r="D7304" i="27"/>
  <c r="C7304" i="27"/>
  <c r="B7304" i="27"/>
  <c r="D7303" i="27"/>
  <c r="B7303" i="27"/>
  <c r="C7303" i="27" s="1"/>
  <c r="D7302" i="27"/>
  <c r="B7302" i="27"/>
  <c r="C7302" i="27" s="1"/>
  <c r="D7301" i="27"/>
  <c r="B7301" i="27"/>
  <c r="C7301" i="27" s="1"/>
  <c r="D7300" i="27"/>
  <c r="C7300" i="27"/>
  <c r="B7300" i="27"/>
  <c r="D7299" i="27"/>
  <c r="B7299" i="27"/>
  <c r="C7299" i="27" s="1"/>
  <c r="D7298" i="27"/>
  <c r="B7298" i="27"/>
  <c r="C7298" i="27" s="1"/>
  <c r="D7297" i="27"/>
  <c r="B7297" i="27"/>
  <c r="C7297" i="27" s="1"/>
  <c r="D7296" i="27"/>
  <c r="B7296" i="27"/>
  <c r="C7296" i="27" s="1"/>
  <c r="D7295" i="27"/>
  <c r="B7295" i="27"/>
  <c r="C7295" i="27" s="1"/>
  <c r="D7294" i="27"/>
  <c r="B7294" i="27"/>
  <c r="C7294" i="27" s="1"/>
  <c r="D7293" i="27"/>
  <c r="B7293" i="27"/>
  <c r="C7293" i="27" s="1"/>
  <c r="D7292" i="27"/>
  <c r="B7292" i="27"/>
  <c r="C7292" i="27" s="1"/>
  <c r="D7291" i="27"/>
  <c r="B7291" i="27"/>
  <c r="C7291" i="27" s="1"/>
  <c r="D7290" i="27"/>
  <c r="B7290" i="27"/>
  <c r="C7290" i="27" s="1"/>
  <c r="D7289" i="27"/>
  <c r="B7289" i="27"/>
  <c r="C7289" i="27" s="1"/>
  <c r="D7288" i="27"/>
  <c r="C7288" i="27"/>
  <c r="B7288" i="27"/>
  <c r="D7287" i="27"/>
  <c r="B7287" i="27"/>
  <c r="C7287" i="27" s="1"/>
  <c r="D7286" i="27"/>
  <c r="B7286" i="27"/>
  <c r="C7286" i="27" s="1"/>
  <c r="D7285" i="27"/>
  <c r="B7285" i="27"/>
  <c r="C7285" i="27" s="1"/>
  <c r="D7284" i="27"/>
  <c r="B7284" i="27"/>
  <c r="C7284" i="27" s="1"/>
  <c r="D7283" i="27"/>
  <c r="B7283" i="27"/>
  <c r="C7283" i="27" s="1"/>
  <c r="D7282" i="27"/>
  <c r="B7282" i="27"/>
  <c r="C7282" i="27" s="1"/>
  <c r="D7281" i="27"/>
  <c r="B7281" i="27"/>
  <c r="C7281" i="27" s="1"/>
  <c r="D7280" i="27"/>
  <c r="B7280" i="27"/>
  <c r="C7280" i="27" s="1"/>
  <c r="D7279" i="27"/>
  <c r="C7279" i="27"/>
  <c r="B7279" i="27"/>
  <c r="D7278" i="27"/>
  <c r="B7278" i="27"/>
  <c r="C7278" i="27" s="1"/>
  <c r="D7277" i="27"/>
  <c r="C7277" i="27"/>
  <c r="B7277" i="27"/>
  <c r="D7276" i="27"/>
  <c r="B7276" i="27"/>
  <c r="C7276" i="27" s="1"/>
  <c r="D7275" i="27"/>
  <c r="B7275" i="27"/>
  <c r="C7275" i="27" s="1"/>
  <c r="D7274" i="27"/>
  <c r="B7274" i="27"/>
  <c r="C7274" i="27" s="1"/>
  <c r="D7273" i="27"/>
  <c r="B7273" i="27"/>
  <c r="C7273" i="27" s="1"/>
  <c r="D7272" i="27"/>
  <c r="C7272" i="27"/>
  <c r="B7272" i="27"/>
  <c r="D7271" i="27"/>
  <c r="B7271" i="27"/>
  <c r="C7271" i="27" s="1"/>
  <c r="D7270" i="27"/>
  <c r="C7270" i="27"/>
  <c r="B7270" i="27"/>
  <c r="D7269" i="27"/>
  <c r="B7269" i="27"/>
  <c r="C7269" i="27" s="1"/>
  <c r="D7268" i="27"/>
  <c r="C7268" i="27"/>
  <c r="B7268" i="27"/>
  <c r="D7267" i="27"/>
  <c r="B7267" i="27"/>
  <c r="C7267" i="27" s="1"/>
  <c r="D7266" i="27"/>
  <c r="B7266" i="27"/>
  <c r="C7266" i="27" s="1"/>
  <c r="D7265" i="27"/>
  <c r="B7265" i="27"/>
  <c r="C7265" i="27" s="1"/>
  <c r="D7264" i="27"/>
  <c r="B7264" i="27"/>
  <c r="C7264" i="27" s="1"/>
  <c r="D7263" i="27"/>
  <c r="C7263" i="27"/>
  <c r="B7263" i="27"/>
  <c r="D7262" i="27"/>
  <c r="B7262" i="27"/>
  <c r="C7262" i="27" s="1"/>
  <c r="D7261" i="27"/>
  <c r="C7261" i="27"/>
  <c r="B7261" i="27"/>
  <c r="D7260" i="27"/>
  <c r="B7260" i="27"/>
  <c r="C7260" i="27" s="1"/>
  <c r="D7259" i="27"/>
  <c r="B7259" i="27"/>
  <c r="C7259" i="27" s="1"/>
  <c r="D7258" i="27"/>
  <c r="B7258" i="27"/>
  <c r="C7258" i="27" s="1"/>
  <c r="D7257" i="27"/>
  <c r="B7257" i="27"/>
  <c r="C7257" i="27" s="1"/>
  <c r="D7256" i="27"/>
  <c r="B7256" i="27"/>
  <c r="C7256" i="27" s="1"/>
  <c r="D7255" i="27"/>
  <c r="B7255" i="27"/>
  <c r="C7255" i="27" s="1"/>
  <c r="D7254" i="27"/>
  <c r="C7254" i="27"/>
  <c r="B7254" i="27"/>
  <c r="D7253" i="27"/>
  <c r="B7253" i="27"/>
  <c r="C7253" i="27" s="1"/>
  <c r="D7252" i="27"/>
  <c r="C7252" i="27"/>
  <c r="B7252" i="27"/>
  <c r="D7251" i="27"/>
  <c r="B7251" i="27"/>
  <c r="C7251" i="27" s="1"/>
  <c r="D7250" i="27"/>
  <c r="B7250" i="27"/>
  <c r="C7250" i="27" s="1"/>
  <c r="D7249" i="27"/>
  <c r="B7249" i="27"/>
  <c r="C7249" i="27" s="1"/>
  <c r="D7248" i="27"/>
  <c r="B7248" i="27"/>
  <c r="C7248" i="27" s="1"/>
  <c r="D7247" i="27"/>
  <c r="B7247" i="27"/>
  <c r="C7247" i="27" s="1"/>
  <c r="D7246" i="27"/>
  <c r="C7246" i="27"/>
  <c r="B7246" i="27"/>
  <c r="D7245" i="27"/>
  <c r="C7245" i="27"/>
  <c r="B7245" i="27"/>
  <c r="D7244" i="27"/>
  <c r="B7244" i="27"/>
  <c r="C7244" i="27" s="1"/>
  <c r="D7243" i="27"/>
  <c r="B7243" i="27"/>
  <c r="C7243" i="27" s="1"/>
  <c r="D7242" i="27"/>
  <c r="B7242" i="27"/>
  <c r="C7242" i="27" s="1"/>
  <c r="D7241" i="27"/>
  <c r="B7241" i="27"/>
  <c r="C7241" i="27" s="1"/>
  <c r="D7240" i="27"/>
  <c r="B7240" i="27"/>
  <c r="C7240" i="27" s="1"/>
  <c r="D7239" i="27"/>
  <c r="B7239" i="27"/>
  <c r="C7239" i="27" s="1"/>
  <c r="D7238" i="27"/>
  <c r="B7238" i="27"/>
  <c r="C7238" i="27" s="1"/>
  <c r="D7237" i="27"/>
  <c r="C7237" i="27"/>
  <c r="B7237" i="27"/>
  <c r="D7236" i="27"/>
  <c r="C7236" i="27"/>
  <c r="B7236" i="27"/>
  <c r="D7235" i="27"/>
  <c r="B7235" i="27"/>
  <c r="C7235" i="27" s="1"/>
  <c r="D7234" i="27"/>
  <c r="B7234" i="27"/>
  <c r="C7234" i="27" s="1"/>
  <c r="D7233" i="27"/>
  <c r="B7233" i="27"/>
  <c r="C7233" i="27" s="1"/>
  <c r="D7232" i="27"/>
  <c r="B7232" i="27"/>
  <c r="C7232" i="27" s="1"/>
  <c r="D7231" i="27"/>
  <c r="B7231" i="27"/>
  <c r="C7231" i="27" s="1"/>
  <c r="D7230" i="27"/>
  <c r="B7230" i="27"/>
  <c r="C7230" i="27" s="1"/>
  <c r="D7229" i="27"/>
  <c r="B7229" i="27"/>
  <c r="C7229" i="27" s="1"/>
  <c r="D7228" i="27"/>
  <c r="C7228" i="27"/>
  <c r="B7228" i="27"/>
  <c r="D7227" i="27"/>
  <c r="B7227" i="27"/>
  <c r="C7227" i="27" s="1"/>
  <c r="D7226" i="27"/>
  <c r="B7226" i="27"/>
  <c r="C7226" i="27" s="1"/>
  <c r="D7225" i="27"/>
  <c r="B7225" i="27"/>
  <c r="C7225" i="27" s="1"/>
  <c r="D7224" i="27"/>
  <c r="C7224" i="27"/>
  <c r="B7224" i="27"/>
  <c r="D7223" i="27"/>
  <c r="B7223" i="27"/>
  <c r="C7223" i="27" s="1"/>
  <c r="D7222" i="27"/>
  <c r="C7222" i="27"/>
  <c r="B7222" i="27"/>
  <c r="D7221" i="27"/>
  <c r="B7221" i="27"/>
  <c r="C7221" i="27" s="1"/>
  <c r="D7220" i="27"/>
  <c r="B7220" i="27"/>
  <c r="C7220" i="27" s="1"/>
  <c r="D7219" i="27"/>
  <c r="B7219" i="27"/>
  <c r="C7219" i="27" s="1"/>
  <c r="D7218" i="27"/>
  <c r="B7218" i="27"/>
  <c r="C7218" i="27" s="1"/>
  <c r="D7217" i="27"/>
  <c r="B7217" i="27"/>
  <c r="C7217" i="27" s="1"/>
  <c r="D7216" i="27"/>
  <c r="B7216" i="27"/>
  <c r="C7216" i="27" s="1"/>
  <c r="D7215" i="27"/>
  <c r="C7215" i="27"/>
  <c r="B7215" i="27"/>
  <c r="D7214" i="27"/>
  <c r="B7214" i="27"/>
  <c r="C7214" i="27" s="1"/>
  <c r="D7213" i="27"/>
  <c r="B7213" i="27"/>
  <c r="C7213" i="27" s="1"/>
  <c r="D7212" i="27"/>
  <c r="B7212" i="27"/>
  <c r="C7212" i="27" s="1"/>
  <c r="D7211" i="27"/>
  <c r="B7211" i="27"/>
  <c r="C7211" i="27" s="1"/>
  <c r="D7210" i="27"/>
  <c r="B7210" i="27"/>
  <c r="C7210" i="27" s="1"/>
  <c r="D7209" i="27"/>
  <c r="B7209" i="27"/>
  <c r="C7209" i="27" s="1"/>
  <c r="D7208" i="27"/>
  <c r="C7208" i="27"/>
  <c r="B7208" i="27"/>
  <c r="D7207" i="27"/>
  <c r="B7207" i="27"/>
  <c r="C7207" i="27" s="1"/>
  <c r="D7206" i="27"/>
  <c r="C7206" i="27"/>
  <c r="B7206" i="27"/>
  <c r="D7205" i="27"/>
  <c r="B7205" i="27"/>
  <c r="C7205" i="27" s="1"/>
  <c r="D7204" i="27"/>
  <c r="B7204" i="27"/>
  <c r="C7204" i="27" s="1"/>
  <c r="D7203" i="27"/>
  <c r="B7203" i="27"/>
  <c r="C7203" i="27" s="1"/>
  <c r="D7202" i="27"/>
  <c r="B7202" i="27"/>
  <c r="C7202" i="27" s="1"/>
  <c r="D7201" i="27"/>
  <c r="B7201" i="27"/>
  <c r="C7201" i="27" s="1"/>
  <c r="D7200" i="27"/>
  <c r="C7200" i="27"/>
  <c r="B7200" i="27"/>
  <c r="D7199" i="27"/>
  <c r="C7199" i="27"/>
  <c r="B7199" i="27"/>
  <c r="D7198" i="27"/>
  <c r="B7198" i="27"/>
  <c r="C7198" i="27" s="1"/>
  <c r="D7197" i="27"/>
  <c r="C7197" i="27"/>
  <c r="B7197" i="27"/>
  <c r="D7196" i="27"/>
  <c r="B7196" i="27"/>
  <c r="C7196" i="27" s="1"/>
  <c r="D7195" i="27"/>
  <c r="B7195" i="27"/>
  <c r="C7195" i="27" s="1"/>
  <c r="D7194" i="27"/>
  <c r="B7194" i="27"/>
  <c r="C7194" i="27" s="1"/>
  <c r="D7193" i="27"/>
  <c r="B7193" i="27"/>
  <c r="C7193" i="27" s="1"/>
  <c r="D7192" i="27"/>
  <c r="B7192" i="27"/>
  <c r="C7192" i="27" s="1"/>
  <c r="D7191" i="27"/>
  <c r="B7191" i="27"/>
  <c r="C7191" i="27" s="1"/>
  <c r="D7190" i="27"/>
  <c r="C7190" i="27"/>
  <c r="B7190" i="27"/>
  <c r="D7189" i="27"/>
  <c r="B7189" i="27"/>
  <c r="C7189" i="27" s="1"/>
  <c r="D7188" i="27"/>
  <c r="C7188" i="27"/>
  <c r="B7188" i="27"/>
  <c r="D7187" i="27"/>
  <c r="B7187" i="27"/>
  <c r="C7187" i="27" s="1"/>
  <c r="D7186" i="27"/>
  <c r="B7186" i="27"/>
  <c r="C7186" i="27" s="1"/>
  <c r="D7185" i="27"/>
  <c r="B7185" i="27"/>
  <c r="C7185" i="27" s="1"/>
  <c r="D7184" i="27"/>
  <c r="B7184" i="27"/>
  <c r="C7184" i="27" s="1"/>
  <c r="D7183" i="27"/>
  <c r="B7183" i="27"/>
  <c r="C7183" i="27" s="1"/>
  <c r="D7182" i="27"/>
  <c r="B7182" i="27"/>
  <c r="C7182" i="27" s="1"/>
  <c r="D7181" i="27"/>
  <c r="B7181" i="27"/>
  <c r="C7181" i="27" s="1"/>
  <c r="D7180" i="27"/>
  <c r="B7180" i="27"/>
  <c r="C7180" i="27" s="1"/>
  <c r="D7179" i="27"/>
  <c r="B7179" i="27"/>
  <c r="C7179" i="27" s="1"/>
  <c r="D7178" i="27"/>
  <c r="B7178" i="27"/>
  <c r="C7178" i="27" s="1"/>
  <c r="D7177" i="27"/>
  <c r="B7177" i="27"/>
  <c r="C7177" i="27" s="1"/>
  <c r="D7176" i="27"/>
  <c r="B7176" i="27"/>
  <c r="C7176" i="27" s="1"/>
  <c r="D7175" i="27"/>
  <c r="B7175" i="27"/>
  <c r="C7175" i="27" s="1"/>
  <c r="D7174" i="27"/>
  <c r="C7174" i="27"/>
  <c r="B7174" i="27"/>
  <c r="D7173" i="27"/>
  <c r="B7173" i="27"/>
  <c r="C7173" i="27" s="1"/>
  <c r="D7172" i="27"/>
  <c r="C7172" i="27"/>
  <c r="B7172" i="27"/>
  <c r="D7171" i="27"/>
  <c r="B7171" i="27"/>
  <c r="C7171" i="27" s="1"/>
  <c r="D7170" i="27"/>
  <c r="B7170" i="27"/>
  <c r="C7170" i="27" s="1"/>
  <c r="D7169" i="27"/>
  <c r="B7169" i="27"/>
  <c r="C7169" i="27" s="1"/>
  <c r="D7168" i="27"/>
  <c r="B7168" i="27"/>
  <c r="C7168" i="27" s="1"/>
  <c r="D7167" i="27"/>
  <c r="B7167" i="27"/>
  <c r="C7167" i="27" s="1"/>
  <c r="D7166" i="27"/>
  <c r="B7166" i="27"/>
  <c r="C7166" i="27" s="1"/>
  <c r="D7165" i="27"/>
  <c r="B7165" i="27"/>
  <c r="C7165" i="27" s="1"/>
  <c r="D7164" i="27"/>
  <c r="B7164" i="27"/>
  <c r="C7164" i="27" s="1"/>
  <c r="D7163" i="27"/>
  <c r="B7163" i="27"/>
  <c r="C7163" i="27" s="1"/>
  <c r="D7162" i="27"/>
  <c r="B7162" i="27"/>
  <c r="C7162" i="27" s="1"/>
  <c r="D7161" i="27"/>
  <c r="B7161" i="27"/>
  <c r="C7161" i="27" s="1"/>
  <c r="D7160" i="27"/>
  <c r="B7160" i="27"/>
  <c r="C7160" i="27" s="1"/>
  <c r="D7159" i="27"/>
  <c r="C7159" i="27"/>
  <c r="B7159" i="27"/>
  <c r="D7158" i="27"/>
  <c r="B7158" i="27"/>
  <c r="C7158" i="27" s="1"/>
  <c r="D7157" i="27"/>
  <c r="B7157" i="27"/>
  <c r="C7157" i="27" s="1"/>
  <c r="D7156" i="27"/>
  <c r="B7156" i="27"/>
  <c r="C7156" i="27" s="1"/>
  <c r="D7155" i="27"/>
  <c r="B7155" i="27"/>
  <c r="C7155" i="27" s="1"/>
  <c r="D7154" i="27"/>
  <c r="B7154" i="27"/>
  <c r="C7154" i="27" s="1"/>
  <c r="D7153" i="27"/>
  <c r="B7153" i="27"/>
  <c r="C7153" i="27" s="1"/>
  <c r="D7152" i="27"/>
  <c r="C7152" i="27"/>
  <c r="B7152" i="27"/>
  <c r="D7151" i="27"/>
  <c r="B7151" i="27"/>
  <c r="C7151" i="27" s="1"/>
  <c r="D7150" i="27"/>
  <c r="C7150" i="27"/>
  <c r="B7150" i="27"/>
  <c r="D7149" i="27"/>
  <c r="B7149" i="27"/>
  <c r="C7149" i="27" s="1"/>
  <c r="D7148" i="27"/>
  <c r="C7148" i="27"/>
  <c r="B7148" i="27"/>
  <c r="D7147" i="27"/>
  <c r="B7147" i="27"/>
  <c r="C7147" i="27" s="1"/>
  <c r="D7146" i="27"/>
  <c r="B7146" i="27"/>
  <c r="C7146" i="27" s="1"/>
  <c r="D7145" i="27"/>
  <c r="B7145" i="27"/>
  <c r="C7145" i="27" s="1"/>
  <c r="D7144" i="27"/>
  <c r="B7144" i="27"/>
  <c r="C7144" i="27" s="1"/>
  <c r="D7143" i="27"/>
  <c r="C7143" i="27"/>
  <c r="B7143" i="27"/>
  <c r="D7142" i="27"/>
  <c r="B7142" i="27"/>
  <c r="C7142" i="27" s="1"/>
  <c r="D7141" i="27"/>
  <c r="C7141" i="27"/>
  <c r="B7141" i="27"/>
  <c r="D7140" i="27"/>
  <c r="B7140" i="27"/>
  <c r="C7140" i="27" s="1"/>
  <c r="D7139" i="27"/>
  <c r="B7139" i="27"/>
  <c r="C7139" i="27" s="1"/>
  <c r="D7138" i="27"/>
  <c r="B7138" i="27"/>
  <c r="C7138" i="27" s="1"/>
  <c r="D7137" i="27"/>
  <c r="B7137" i="27"/>
  <c r="C7137" i="27" s="1"/>
  <c r="D7136" i="27"/>
  <c r="B7136" i="27"/>
  <c r="C7136" i="27" s="1"/>
  <c r="D7135" i="27"/>
  <c r="B7135" i="27"/>
  <c r="C7135" i="27" s="1"/>
  <c r="D7134" i="27"/>
  <c r="B7134" i="27"/>
  <c r="C7134" i="27" s="1"/>
  <c r="D7133" i="27"/>
  <c r="B7133" i="27"/>
  <c r="C7133" i="27" s="1"/>
  <c r="D7132" i="27"/>
  <c r="B7132" i="27"/>
  <c r="C7132" i="27" s="1"/>
  <c r="D7131" i="27"/>
  <c r="B7131" i="27"/>
  <c r="C7131" i="27" s="1"/>
  <c r="D7130" i="27"/>
  <c r="B7130" i="27"/>
  <c r="C7130" i="27" s="1"/>
  <c r="D7129" i="27"/>
  <c r="B7129" i="27"/>
  <c r="C7129" i="27" s="1"/>
  <c r="D7128" i="27"/>
  <c r="C7128" i="27"/>
  <c r="B7128" i="27"/>
  <c r="D7127" i="27"/>
  <c r="B7127" i="27"/>
  <c r="C7127" i="27" s="1"/>
  <c r="D7126" i="27"/>
  <c r="C7126" i="27"/>
  <c r="B7126" i="27"/>
  <c r="D7125" i="27"/>
  <c r="B7125" i="27"/>
  <c r="C7125" i="27" s="1"/>
  <c r="D7124" i="27"/>
  <c r="B7124" i="27"/>
  <c r="C7124" i="27" s="1"/>
  <c r="D7123" i="27"/>
  <c r="B7123" i="27"/>
  <c r="C7123" i="27" s="1"/>
  <c r="D7122" i="27"/>
  <c r="B7122" i="27"/>
  <c r="C7122" i="27" s="1"/>
  <c r="D7121" i="27"/>
  <c r="B7121" i="27"/>
  <c r="C7121" i="27" s="1"/>
  <c r="D7120" i="27"/>
  <c r="B7120" i="27"/>
  <c r="C7120" i="27" s="1"/>
  <c r="D7119" i="27"/>
  <c r="B7119" i="27"/>
  <c r="C7119" i="27" s="1"/>
  <c r="D7118" i="27"/>
  <c r="C7118" i="27"/>
  <c r="B7118" i="27"/>
  <c r="D7117" i="27"/>
  <c r="B7117" i="27"/>
  <c r="C7117" i="27" s="1"/>
  <c r="D7116" i="27"/>
  <c r="C7116" i="27"/>
  <c r="B7116" i="27"/>
  <c r="D7115" i="27"/>
  <c r="B7115" i="27"/>
  <c r="C7115" i="27" s="1"/>
  <c r="D7114" i="27"/>
  <c r="B7114" i="27"/>
  <c r="C7114" i="27" s="1"/>
  <c r="D7113" i="27"/>
  <c r="B7113" i="27"/>
  <c r="C7113" i="27" s="1"/>
  <c r="D7112" i="27"/>
  <c r="B7112" i="27"/>
  <c r="C7112" i="27" s="1"/>
  <c r="D7111" i="27"/>
  <c r="B7111" i="27"/>
  <c r="C7111" i="27" s="1"/>
  <c r="D7110" i="27"/>
  <c r="B7110" i="27"/>
  <c r="C7110" i="27" s="1"/>
  <c r="D7109" i="27"/>
  <c r="B7109" i="27"/>
  <c r="C7109" i="27" s="1"/>
  <c r="D7108" i="27"/>
  <c r="B7108" i="27"/>
  <c r="C7108" i="27" s="1"/>
  <c r="D7107" i="27"/>
  <c r="B7107" i="27"/>
  <c r="C7107" i="27" s="1"/>
  <c r="D7106" i="27"/>
  <c r="B7106" i="27"/>
  <c r="C7106" i="27" s="1"/>
  <c r="D7105" i="27"/>
  <c r="B7105" i="27"/>
  <c r="C7105" i="27" s="1"/>
  <c r="D7104" i="27"/>
  <c r="B7104" i="27"/>
  <c r="C7104" i="27" s="1"/>
  <c r="D7103" i="27"/>
  <c r="B7103" i="27"/>
  <c r="C7103" i="27" s="1"/>
  <c r="D7102" i="27"/>
  <c r="C7102" i="27"/>
  <c r="B7102" i="27"/>
  <c r="D7101" i="27"/>
  <c r="B7101" i="27"/>
  <c r="C7101" i="27" s="1"/>
  <c r="D7100" i="27"/>
  <c r="C7100" i="27"/>
  <c r="B7100" i="27"/>
  <c r="D7099" i="27"/>
  <c r="B7099" i="27"/>
  <c r="C7099" i="27" s="1"/>
  <c r="D7098" i="27"/>
  <c r="B7098" i="27"/>
  <c r="C7098" i="27" s="1"/>
  <c r="D7097" i="27"/>
  <c r="B7097" i="27"/>
  <c r="C7097" i="27" s="1"/>
  <c r="D7096" i="27"/>
  <c r="B7096" i="27"/>
  <c r="C7096" i="27" s="1"/>
  <c r="D7095" i="27"/>
  <c r="B7095" i="27"/>
  <c r="C7095" i="27" s="1"/>
  <c r="D7094" i="27"/>
  <c r="C7094" i="27"/>
  <c r="B7094" i="27"/>
  <c r="D7093" i="27"/>
  <c r="C7093" i="27"/>
  <c r="B7093" i="27"/>
  <c r="D7092" i="27"/>
  <c r="B7092" i="27"/>
  <c r="C7092" i="27" s="1"/>
  <c r="D7091" i="27"/>
  <c r="B7091" i="27"/>
  <c r="C7091" i="27" s="1"/>
  <c r="D7090" i="27"/>
  <c r="B7090" i="27"/>
  <c r="C7090" i="27" s="1"/>
  <c r="D7089" i="27"/>
  <c r="B7089" i="27"/>
  <c r="C7089" i="27" s="1"/>
  <c r="D7088" i="27"/>
  <c r="C7088" i="27"/>
  <c r="B7088" i="27"/>
  <c r="D7087" i="27"/>
  <c r="B7087" i="27"/>
  <c r="C7087" i="27" s="1"/>
  <c r="D7086" i="27"/>
  <c r="B7086" i="27"/>
  <c r="C7086" i="27" s="1"/>
  <c r="D7085" i="27"/>
  <c r="C7085" i="27"/>
  <c r="B7085" i="27"/>
  <c r="D7084" i="27"/>
  <c r="C7084" i="27"/>
  <c r="B7084" i="27"/>
  <c r="D7083" i="27"/>
  <c r="B7083" i="27"/>
  <c r="C7083" i="27" s="1"/>
  <c r="D7082" i="27"/>
  <c r="B7082" i="27"/>
  <c r="C7082" i="27" s="1"/>
  <c r="D7081" i="27"/>
  <c r="B7081" i="27"/>
  <c r="C7081" i="27" s="1"/>
  <c r="D7080" i="27"/>
  <c r="B7080" i="27"/>
  <c r="C7080" i="27" s="1"/>
  <c r="D7079" i="27"/>
  <c r="B7079" i="27"/>
  <c r="C7079" i="27" s="1"/>
  <c r="D7078" i="27"/>
  <c r="C7078" i="27"/>
  <c r="B7078" i="27"/>
  <c r="D7077" i="27"/>
  <c r="B7077" i="27"/>
  <c r="C7077" i="27" s="1"/>
  <c r="D7076" i="27"/>
  <c r="C7076" i="27"/>
  <c r="B7076" i="27"/>
  <c r="D7075" i="27"/>
  <c r="B7075" i="27"/>
  <c r="C7075" i="27" s="1"/>
  <c r="D7074" i="27"/>
  <c r="B7074" i="27"/>
  <c r="C7074" i="27" s="1"/>
  <c r="D7073" i="27"/>
  <c r="B7073" i="27"/>
  <c r="C7073" i="27" s="1"/>
  <c r="D7072" i="27"/>
  <c r="B7072" i="27"/>
  <c r="C7072" i="27" s="1"/>
  <c r="D7071" i="27"/>
  <c r="B7071" i="27"/>
  <c r="C7071" i="27" s="1"/>
  <c r="D7070" i="27"/>
  <c r="B7070" i="27"/>
  <c r="C7070" i="27" s="1"/>
  <c r="D7069" i="27"/>
  <c r="C7069" i="27"/>
  <c r="B7069" i="27"/>
  <c r="D7068" i="27"/>
  <c r="C7068" i="27"/>
  <c r="B7068" i="27"/>
  <c r="D7067" i="27"/>
  <c r="B7067" i="27"/>
  <c r="C7067" i="27" s="1"/>
  <c r="D7066" i="27"/>
  <c r="B7066" i="27"/>
  <c r="C7066" i="27" s="1"/>
  <c r="D7065" i="27"/>
  <c r="B7065" i="27"/>
  <c r="C7065" i="27" s="1"/>
  <c r="D7064" i="27"/>
  <c r="B7064" i="27"/>
  <c r="C7064" i="27" s="1"/>
  <c r="D7063" i="27"/>
  <c r="B7063" i="27"/>
  <c r="C7063" i="27" s="1"/>
  <c r="D7062" i="27"/>
  <c r="C7062" i="27"/>
  <c r="B7062" i="27"/>
  <c r="D7061" i="27"/>
  <c r="B7061" i="27"/>
  <c r="C7061" i="27" s="1"/>
  <c r="D7060" i="27"/>
  <c r="B7060" i="27"/>
  <c r="C7060" i="27" s="1"/>
  <c r="D7059" i="27"/>
  <c r="B7059" i="27"/>
  <c r="C7059" i="27" s="1"/>
  <c r="D7058" i="27"/>
  <c r="B7058" i="27"/>
  <c r="C7058" i="27" s="1"/>
  <c r="D7057" i="27"/>
  <c r="B7057" i="27"/>
  <c r="C7057" i="27" s="1"/>
  <c r="D7056" i="27"/>
  <c r="B7056" i="27"/>
  <c r="C7056" i="27" s="1"/>
  <c r="D7055" i="27"/>
  <c r="B7055" i="27"/>
  <c r="C7055" i="27" s="1"/>
  <c r="D7054" i="27"/>
  <c r="B7054" i="27"/>
  <c r="C7054" i="27" s="1"/>
  <c r="D7053" i="27"/>
  <c r="B7053" i="27"/>
  <c r="C7053" i="27" s="1"/>
  <c r="D7052" i="27"/>
  <c r="B7052" i="27"/>
  <c r="C7052" i="27" s="1"/>
  <c r="D7051" i="27"/>
  <c r="B7051" i="27"/>
  <c r="C7051" i="27" s="1"/>
  <c r="D7050" i="27"/>
  <c r="B7050" i="27"/>
  <c r="C7050" i="27" s="1"/>
  <c r="D7049" i="27"/>
  <c r="B7049" i="27"/>
  <c r="C7049" i="27" s="1"/>
  <c r="D7048" i="27"/>
  <c r="B7048" i="27"/>
  <c r="C7048" i="27" s="1"/>
  <c r="D7047" i="27"/>
  <c r="B7047" i="27"/>
  <c r="C7047" i="27" s="1"/>
  <c r="D7046" i="27"/>
  <c r="B7046" i="27"/>
  <c r="C7046" i="27" s="1"/>
  <c r="D7045" i="27"/>
  <c r="B7045" i="27"/>
  <c r="C7045" i="27" s="1"/>
  <c r="D7044" i="27"/>
  <c r="B7044" i="27"/>
  <c r="C7044" i="27" s="1"/>
  <c r="D7043" i="27"/>
  <c r="B7043" i="27"/>
  <c r="C7043" i="27" s="1"/>
  <c r="D7042" i="27"/>
  <c r="B7042" i="27"/>
  <c r="C7042" i="27" s="1"/>
  <c r="D7041" i="27"/>
  <c r="B7041" i="27"/>
  <c r="C7041" i="27" s="1"/>
  <c r="D7040" i="27"/>
  <c r="B7040" i="27"/>
  <c r="C7040" i="27" s="1"/>
  <c r="D7039" i="27"/>
  <c r="B7039" i="27"/>
  <c r="C7039" i="27" s="1"/>
  <c r="D7038" i="27"/>
  <c r="C7038" i="27"/>
  <c r="B7038" i="27"/>
  <c r="D7037" i="27"/>
  <c r="B7037" i="27"/>
  <c r="C7037" i="27" s="1"/>
  <c r="D7036" i="27"/>
  <c r="C7036" i="27"/>
  <c r="B7036" i="27"/>
  <c r="D7035" i="27"/>
  <c r="B7035" i="27"/>
  <c r="C7035" i="27" s="1"/>
  <c r="D7034" i="27"/>
  <c r="B7034" i="27"/>
  <c r="C7034" i="27" s="1"/>
  <c r="D7033" i="27"/>
  <c r="B7033" i="27"/>
  <c r="C7033" i="27" s="1"/>
  <c r="D7032" i="27"/>
  <c r="B7032" i="27"/>
  <c r="C7032" i="27" s="1"/>
  <c r="D7031" i="27"/>
  <c r="B7031" i="27"/>
  <c r="C7031" i="27" s="1"/>
  <c r="D7030" i="27"/>
  <c r="C7030" i="27"/>
  <c r="B7030" i="27"/>
  <c r="D7029" i="27"/>
  <c r="C7029" i="27"/>
  <c r="B7029" i="27"/>
  <c r="D7028" i="27"/>
  <c r="B7028" i="27"/>
  <c r="C7028" i="27" s="1"/>
  <c r="D7027" i="27"/>
  <c r="B7027" i="27"/>
  <c r="C7027" i="27" s="1"/>
  <c r="D7026" i="27"/>
  <c r="B7026" i="27"/>
  <c r="C7026" i="27" s="1"/>
  <c r="D7025" i="27"/>
  <c r="B7025" i="27"/>
  <c r="C7025" i="27" s="1"/>
  <c r="D7024" i="27"/>
  <c r="C7024" i="27"/>
  <c r="B7024" i="27"/>
  <c r="D7023" i="27"/>
  <c r="B7023" i="27"/>
  <c r="C7023" i="27" s="1"/>
  <c r="D7022" i="27"/>
  <c r="B7022" i="27"/>
  <c r="C7022" i="27" s="1"/>
  <c r="D7021" i="27"/>
  <c r="B7021" i="27"/>
  <c r="C7021" i="27" s="1"/>
  <c r="D7020" i="27"/>
  <c r="C7020" i="27"/>
  <c r="B7020" i="27"/>
  <c r="D7019" i="27"/>
  <c r="B7019" i="27"/>
  <c r="C7019" i="27" s="1"/>
  <c r="D7018" i="27"/>
  <c r="B7018" i="27"/>
  <c r="C7018" i="27" s="1"/>
  <c r="D7017" i="27"/>
  <c r="B7017" i="27"/>
  <c r="C7017" i="27" s="1"/>
  <c r="D7016" i="27"/>
  <c r="B7016" i="27"/>
  <c r="C7016" i="27" s="1"/>
  <c r="D7015" i="27"/>
  <c r="B7015" i="27"/>
  <c r="C7015" i="27" s="1"/>
  <c r="D7014" i="27"/>
  <c r="C7014" i="27"/>
  <c r="B7014" i="27"/>
  <c r="D7013" i="27"/>
  <c r="B7013" i="27"/>
  <c r="C7013" i="27" s="1"/>
  <c r="D7012" i="27"/>
  <c r="C7012" i="27"/>
  <c r="B7012" i="27"/>
  <c r="D7011" i="27"/>
  <c r="B7011" i="27"/>
  <c r="C7011" i="27" s="1"/>
  <c r="D7010" i="27"/>
  <c r="B7010" i="27"/>
  <c r="C7010" i="27" s="1"/>
  <c r="D7009" i="27"/>
  <c r="B7009" i="27"/>
  <c r="C7009" i="27" s="1"/>
  <c r="D7008" i="27"/>
  <c r="B7008" i="27"/>
  <c r="C7008" i="27" s="1"/>
  <c r="D7007" i="27"/>
  <c r="B7007" i="27"/>
  <c r="C7007" i="27" s="1"/>
  <c r="D7006" i="27"/>
  <c r="B7006" i="27"/>
  <c r="C7006" i="27" s="1"/>
  <c r="D7005" i="27"/>
  <c r="B7005" i="27"/>
  <c r="C7005" i="27" s="1"/>
  <c r="D7004" i="27"/>
  <c r="B7004" i="27"/>
  <c r="C7004" i="27" s="1"/>
  <c r="D7003" i="27"/>
  <c r="B7003" i="27"/>
  <c r="C7003" i="27" s="1"/>
  <c r="D7002" i="27"/>
  <c r="B7002" i="27"/>
  <c r="C7002" i="27" s="1"/>
  <c r="D7001" i="27"/>
  <c r="B7001" i="27"/>
  <c r="C7001" i="27" s="1"/>
  <c r="D7000" i="27"/>
  <c r="B7000" i="27"/>
  <c r="C7000" i="27" s="1"/>
  <c r="D6999" i="27"/>
  <c r="B6999" i="27"/>
  <c r="C6999" i="27" s="1"/>
  <c r="D6998" i="27"/>
  <c r="C6998" i="27"/>
  <c r="B6998" i="27"/>
  <c r="D6997" i="27"/>
  <c r="B6997" i="27"/>
  <c r="C6997" i="27" s="1"/>
  <c r="D6996" i="27"/>
  <c r="B6996" i="27"/>
  <c r="C6996" i="27" s="1"/>
  <c r="D6995" i="27"/>
  <c r="B6995" i="27"/>
  <c r="C6995" i="27" s="1"/>
  <c r="D6994" i="27"/>
  <c r="B6994" i="27"/>
  <c r="C6994" i="27" s="1"/>
  <c r="D6993" i="27"/>
  <c r="B6993" i="27"/>
  <c r="C6993" i="27" s="1"/>
  <c r="D6992" i="27"/>
  <c r="B6992" i="27"/>
  <c r="C6992" i="27" s="1"/>
  <c r="D6991" i="27"/>
  <c r="B6991" i="27"/>
  <c r="C6991" i="27" s="1"/>
  <c r="D6990" i="27"/>
  <c r="B6990" i="27"/>
  <c r="C6990" i="27" s="1"/>
  <c r="D6989" i="27"/>
  <c r="B6989" i="27"/>
  <c r="C6989" i="27" s="1"/>
  <c r="D6988" i="27"/>
  <c r="B6988" i="27"/>
  <c r="C6988" i="27" s="1"/>
  <c r="D6987" i="27"/>
  <c r="B6987" i="27"/>
  <c r="C6987" i="27" s="1"/>
  <c r="D6986" i="27"/>
  <c r="B6986" i="27"/>
  <c r="C6986" i="27" s="1"/>
  <c r="D6985" i="27"/>
  <c r="B6985" i="27"/>
  <c r="C6985" i="27" s="1"/>
  <c r="D6984" i="27"/>
  <c r="B6984" i="27"/>
  <c r="C6984" i="27" s="1"/>
  <c r="D6983" i="27"/>
  <c r="B6983" i="27"/>
  <c r="C6983" i="27" s="1"/>
  <c r="D6982" i="27"/>
  <c r="B6982" i="27"/>
  <c r="C6982" i="27" s="1"/>
  <c r="D6981" i="27"/>
  <c r="B6981" i="27"/>
  <c r="C6981" i="27" s="1"/>
  <c r="D6980" i="27"/>
  <c r="C6980" i="27"/>
  <c r="B6980" i="27"/>
  <c r="D6979" i="27"/>
  <c r="B6979" i="27"/>
  <c r="C6979" i="27" s="1"/>
  <c r="D6978" i="27"/>
  <c r="B6978" i="27"/>
  <c r="C6978" i="27" s="1"/>
  <c r="D6977" i="27"/>
  <c r="B6977" i="27"/>
  <c r="C6977" i="27" s="1"/>
  <c r="D6976" i="27"/>
  <c r="B6976" i="27"/>
  <c r="C6976" i="27" s="1"/>
  <c r="D6975" i="27"/>
  <c r="B6975" i="27"/>
  <c r="C6975" i="27" s="1"/>
  <c r="D6974" i="27"/>
  <c r="C6974" i="27"/>
  <c r="B6974" i="27"/>
  <c r="D6973" i="27"/>
  <c r="B6973" i="27"/>
  <c r="C6973" i="27" s="1"/>
  <c r="D6972" i="27"/>
  <c r="B6972" i="27"/>
  <c r="C6972" i="27" s="1"/>
  <c r="D6971" i="27"/>
  <c r="B6971" i="27"/>
  <c r="C6971" i="27" s="1"/>
  <c r="D6970" i="27"/>
  <c r="B6970" i="27"/>
  <c r="C6970" i="27" s="1"/>
  <c r="D6969" i="27"/>
  <c r="B6969" i="27"/>
  <c r="C6969" i="27" s="1"/>
  <c r="D6968" i="27"/>
  <c r="B6968" i="27"/>
  <c r="C6968" i="27" s="1"/>
  <c r="D6967" i="27"/>
  <c r="C6967" i="27"/>
  <c r="B6967" i="27"/>
  <c r="D6966" i="27"/>
  <c r="B6966" i="27"/>
  <c r="C6966" i="27" s="1"/>
  <c r="D6965" i="27"/>
  <c r="C6965" i="27"/>
  <c r="B6965" i="27"/>
  <c r="D6964" i="27"/>
  <c r="B6964" i="27"/>
  <c r="C6964" i="27" s="1"/>
  <c r="D6963" i="27"/>
  <c r="B6963" i="27"/>
  <c r="C6963" i="27" s="1"/>
  <c r="D6962" i="27"/>
  <c r="B6962" i="27"/>
  <c r="C6962" i="27" s="1"/>
  <c r="D6961" i="27"/>
  <c r="B6961" i="27"/>
  <c r="C6961" i="27" s="1"/>
  <c r="D6960" i="27"/>
  <c r="B6960" i="27"/>
  <c r="C6960" i="27" s="1"/>
  <c r="D6959" i="27"/>
  <c r="B6959" i="27"/>
  <c r="C6959" i="27" s="1"/>
  <c r="D6958" i="27"/>
  <c r="C6958" i="27"/>
  <c r="B6958" i="27"/>
  <c r="D6957" i="27"/>
  <c r="B6957" i="27"/>
  <c r="C6957" i="27" s="1"/>
  <c r="D6956" i="27"/>
  <c r="B6956" i="27"/>
  <c r="C6956" i="27" s="1"/>
  <c r="D6955" i="27"/>
  <c r="B6955" i="27"/>
  <c r="C6955" i="27" s="1"/>
  <c r="D6954" i="27"/>
  <c r="B6954" i="27"/>
  <c r="C6954" i="27" s="1"/>
  <c r="D6953" i="27"/>
  <c r="B6953" i="27"/>
  <c r="C6953" i="27" s="1"/>
  <c r="D6952" i="27"/>
  <c r="B6952" i="27"/>
  <c r="C6952" i="27" s="1"/>
  <c r="D6951" i="27"/>
  <c r="B6951" i="27"/>
  <c r="C6951" i="27" s="1"/>
  <c r="D6950" i="27"/>
  <c r="B6950" i="27"/>
  <c r="C6950" i="27" s="1"/>
  <c r="D6949" i="27"/>
  <c r="C6949" i="27"/>
  <c r="B6949" i="27"/>
  <c r="D6948" i="27"/>
  <c r="B6948" i="27"/>
  <c r="C6948" i="27" s="1"/>
  <c r="D6947" i="27"/>
  <c r="B6947" i="27"/>
  <c r="C6947" i="27" s="1"/>
  <c r="D6946" i="27"/>
  <c r="B6946" i="27"/>
  <c r="C6946" i="27" s="1"/>
  <c r="D6945" i="27"/>
  <c r="B6945" i="27"/>
  <c r="C6945" i="27" s="1"/>
  <c r="D6944" i="27"/>
  <c r="B6944" i="27"/>
  <c r="C6944" i="27" s="1"/>
  <c r="D6943" i="27"/>
  <c r="B6943" i="27"/>
  <c r="C6943" i="27" s="1"/>
  <c r="D6942" i="27"/>
  <c r="C6942" i="27"/>
  <c r="B6942" i="27"/>
  <c r="D6941" i="27"/>
  <c r="B6941" i="27"/>
  <c r="C6941" i="27" s="1"/>
  <c r="D6940" i="27"/>
  <c r="B6940" i="27"/>
  <c r="C6940" i="27" s="1"/>
  <c r="D6939" i="27"/>
  <c r="B6939" i="27"/>
  <c r="C6939" i="27" s="1"/>
  <c r="D6938" i="27"/>
  <c r="B6938" i="27"/>
  <c r="C6938" i="27" s="1"/>
  <c r="D6937" i="27"/>
  <c r="C6937" i="27"/>
  <c r="B6937" i="27"/>
  <c r="D6936" i="27"/>
  <c r="B6936" i="27"/>
  <c r="C6936" i="27" s="1"/>
  <c r="D6935" i="27"/>
  <c r="C6935" i="27"/>
  <c r="B6935" i="27"/>
  <c r="D6934" i="27"/>
  <c r="C6934" i="27"/>
  <c r="B6934" i="27"/>
  <c r="D6933" i="27"/>
  <c r="C6933" i="27"/>
  <c r="B6933" i="27"/>
  <c r="D6932" i="27"/>
  <c r="B6932" i="27"/>
  <c r="C6932" i="27" s="1"/>
  <c r="D6931" i="27"/>
  <c r="B6931" i="27"/>
  <c r="C6931" i="27" s="1"/>
  <c r="D6930" i="27"/>
  <c r="B6930" i="27"/>
  <c r="C6930" i="27" s="1"/>
  <c r="D6929" i="27"/>
  <c r="B6929" i="27"/>
  <c r="C6929" i="27" s="1"/>
  <c r="D6928" i="27"/>
  <c r="B6928" i="27"/>
  <c r="C6928" i="27" s="1"/>
  <c r="D6927" i="27"/>
  <c r="C6927" i="27"/>
  <c r="B6927" i="27"/>
  <c r="D6926" i="27"/>
  <c r="C6926" i="27"/>
  <c r="B6926" i="27"/>
  <c r="D6925" i="27"/>
  <c r="C6925" i="27"/>
  <c r="B6925" i="27"/>
  <c r="D6924" i="27"/>
  <c r="B6924" i="27"/>
  <c r="C6924" i="27" s="1"/>
  <c r="D6923" i="27"/>
  <c r="B6923" i="27"/>
  <c r="C6923" i="27" s="1"/>
  <c r="D6922" i="27"/>
  <c r="B6922" i="27"/>
  <c r="C6922" i="27" s="1"/>
  <c r="D6921" i="27"/>
  <c r="B6921" i="27"/>
  <c r="C6921" i="27" s="1"/>
  <c r="D6920" i="27"/>
  <c r="B6920" i="27"/>
  <c r="C6920" i="27" s="1"/>
  <c r="D6919" i="27"/>
  <c r="B6919" i="27"/>
  <c r="C6919" i="27" s="1"/>
  <c r="D6918" i="27"/>
  <c r="B6918" i="27"/>
  <c r="C6918" i="27" s="1"/>
  <c r="D6917" i="27"/>
  <c r="C6917" i="27"/>
  <c r="B6917" i="27"/>
  <c r="D6916" i="27"/>
  <c r="B6916" i="27"/>
  <c r="C6916" i="27" s="1"/>
  <c r="D6915" i="27"/>
  <c r="B6915" i="27"/>
  <c r="C6915" i="27" s="1"/>
  <c r="D6914" i="27"/>
  <c r="B6914" i="27"/>
  <c r="C6914" i="27" s="1"/>
  <c r="D6913" i="27"/>
  <c r="B6913" i="27"/>
  <c r="C6913" i="27" s="1"/>
  <c r="D6912" i="27"/>
  <c r="B6912" i="27"/>
  <c r="C6912" i="27" s="1"/>
  <c r="D6911" i="27"/>
  <c r="C6911" i="27"/>
  <c r="B6911" i="27"/>
  <c r="D6910" i="27"/>
  <c r="C6910" i="27"/>
  <c r="B6910" i="27"/>
  <c r="D6909" i="27"/>
  <c r="B6909" i="27"/>
  <c r="C6909" i="27" s="1"/>
  <c r="D6908" i="27"/>
  <c r="B6908" i="27"/>
  <c r="C6908" i="27" s="1"/>
  <c r="D6907" i="27"/>
  <c r="B6907" i="27"/>
  <c r="C6907" i="27" s="1"/>
  <c r="D6906" i="27"/>
  <c r="B6906" i="27"/>
  <c r="C6906" i="27" s="1"/>
  <c r="D6905" i="27"/>
  <c r="C6905" i="27"/>
  <c r="B6905" i="27"/>
  <c r="D6904" i="27"/>
  <c r="B6904" i="27"/>
  <c r="C6904" i="27" s="1"/>
  <c r="D6903" i="27"/>
  <c r="C6903" i="27"/>
  <c r="B6903" i="27"/>
  <c r="D6902" i="27"/>
  <c r="C6902" i="27"/>
  <c r="B6902" i="27"/>
  <c r="D6901" i="27"/>
  <c r="C6901" i="27"/>
  <c r="B6901" i="27"/>
  <c r="D6900" i="27"/>
  <c r="B6900" i="27"/>
  <c r="C6900" i="27" s="1"/>
  <c r="D6899" i="27"/>
  <c r="B6899" i="27"/>
  <c r="C6899" i="27" s="1"/>
  <c r="D6898" i="27"/>
  <c r="B6898" i="27"/>
  <c r="C6898" i="27" s="1"/>
  <c r="D6897" i="27"/>
  <c r="B6897" i="27"/>
  <c r="C6897" i="27" s="1"/>
  <c r="D6896" i="27"/>
  <c r="B6896" i="27"/>
  <c r="C6896" i="27" s="1"/>
  <c r="D6895" i="27"/>
  <c r="C6895" i="27"/>
  <c r="B6895" i="27"/>
  <c r="D6894" i="27"/>
  <c r="C6894" i="27"/>
  <c r="B6894" i="27"/>
  <c r="D6893" i="27"/>
  <c r="B6893" i="27"/>
  <c r="C6893" i="27" s="1"/>
  <c r="D6892" i="27"/>
  <c r="B6892" i="27"/>
  <c r="C6892" i="27" s="1"/>
  <c r="D6891" i="27"/>
  <c r="B6891" i="27"/>
  <c r="C6891" i="27" s="1"/>
  <c r="D6890" i="27"/>
  <c r="B6890" i="27"/>
  <c r="C6890" i="27" s="1"/>
  <c r="D6889" i="27"/>
  <c r="B6889" i="27"/>
  <c r="C6889" i="27" s="1"/>
  <c r="D6888" i="27"/>
  <c r="B6888" i="27"/>
  <c r="C6888" i="27" s="1"/>
  <c r="D6887" i="27"/>
  <c r="B6887" i="27"/>
  <c r="C6887" i="27" s="1"/>
  <c r="D6886" i="27"/>
  <c r="B6886" i="27"/>
  <c r="C6886" i="27" s="1"/>
  <c r="D6885" i="27"/>
  <c r="C6885" i="27"/>
  <c r="B6885" i="27"/>
  <c r="D6884" i="27"/>
  <c r="B6884" i="27"/>
  <c r="C6884" i="27" s="1"/>
  <c r="D6883" i="27"/>
  <c r="B6883" i="27"/>
  <c r="C6883" i="27" s="1"/>
  <c r="D6882" i="27"/>
  <c r="B6882" i="27"/>
  <c r="C6882" i="27" s="1"/>
  <c r="D6881" i="27"/>
  <c r="B6881" i="27"/>
  <c r="C6881" i="27" s="1"/>
  <c r="D6880" i="27"/>
  <c r="B6880" i="27"/>
  <c r="C6880" i="27" s="1"/>
  <c r="D6879" i="27"/>
  <c r="B6879" i="27"/>
  <c r="C6879" i="27" s="1"/>
  <c r="D6878" i="27"/>
  <c r="C6878" i="27"/>
  <c r="B6878" i="27"/>
  <c r="D6877" i="27"/>
  <c r="B6877" i="27"/>
  <c r="C6877" i="27" s="1"/>
  <c r="D6876" i="27"/>
  <c r="B6876" i="27"/>
  <c r="C6876" i="27" s="1"/>
  <c r="D6875" i="27"/>
  <c r="B6875" i="27"/>
  <c r="C6875" i="27" s="1"/>
  <c r="D6874" i="27"/>
  <c r="B6874" i="27"/>
  <c r="C6874" i="27" s="1"/>
  <c r="D6873" i="27"/>
  <c r="C6873" i="27"/>
  <c r="B6873" i="27"/>
  <c r="D6872" i="27"/>
  <c r="B6872" i="27"/>
  <c r="C6872" i="27" s="1"/>
  <c r="D6871" i="27"/>
  <c r="C6871" i="27"/>
  <c r="B6871" i="27"/>
  <c r="D6870" i="27"/>
  <c r="C6870" i="27"/>
  <c r="B6870" i="27"/>
  <c r="D6869" i="27"/>
  <c r="C6869" i="27"/>
  <c r="B6869" i="27"/>
  <c r="D6868" i="27"/>
  <c r="B6868" i="27"/>
  <c r="C6868" i="27" s="1"/>
  <c r="D6867" i="27"/>
  <c r="B6867" i="27"/>
  <c r="C6867" i="27" s="1"/>
  <c r="D6866" i="27"/>
  <c r="B6866" i="27"/>
  <c r="C6866" i="27" s="1"/>
  <c r="D6865" i="27"/>
  <c r="B6865" i="27"/>
  <c r="C6865" i="27" s="1"/>
  <c r="D6864" i="27"/>
  <c r="B6864" i="27"/>
  <c r="C6864" i="27" s="1"/>
  <c r="D6863" i="27"/>
  <c r="C6863" i="27"/>
  <c r="B6863" i="27"/>
  <c r="D6862" i="27"/>
  <c r="C6862" i="27"/>
  <c r="B6862" i="27"/>
  <c r="D6861" i="27"/>
  <c r="C6861" i="27"/>
  <c r="B6861" i="27"/>
  <c r="D6860" i="27"/>
  <c r="B6860" i="27"/>
  <c r="C6860" i="27" s="1"/>
  <c r="D6859" i="27"/>
  <c r="B6859" i="27"/>
  <c r="C6859" i="27" s="1"/>
  <c r="D6858" i="27"/>
  <c r="B6858" i="27"/>
  <c r="C6858" i="27" s="1"/>
  <c r="D6857" i="27"/>
  <c r="B6857" i="27"/>
  <c r="C6857" i="27" s="1"/>
  <c r="D6856" i="27"/>
  <c r="B6856" i="27"/>
  <c r="C6856" i="27" s="1"/>
  <c r="D6855" i="27"/>
  <c r="B6855" i="27"/>
  <c r="C6855" i="27" s="1"/>
  <c r="D6854" i="27"/>
  <c r="C6854" i="27"/>
  <c r="B6854" i="27"/>
  <c r="D6853" i="27"/>
  <c r="C6853" i="27"/>
  <c r="B6853" i="27"/>
  <c r="D6852" i="27"/>
  <c r="B6852" i="27"/>
  <c r="C6852" i="27" s="1"/>
  <c r="D6851" i="27"/>
  <c r="B6851" i="27"/>
  <c r="C6851" i="27" s="1"/>
  <c r="D6850" i="27"/>
  <c r="B6850" i="27"/>
  <c r="C6850" i="27" s="1"/>
  <c r="D6849" i="27"/>
  <c r="B6849" i="27"/>
  <c r="C6849" i="27" s="1"/>
  <c r="D6848" i="27"/>
  <c r="B6848" i="27"/>
  <c r="C6848" i="27" s="1"/>
  <c r="D6847" i="27"/>
  <c r="C6847" i="27"/>
  <c r="B6847" i="27"/>
  <c r="D6846" i="27"/>
  <c r="C6846" i="27"/>
  <c r="B6846" i="27"/>
  <c r="D6845" i="27"/>
  <c r="B6845" i="27"/>
  <c r="C6845" i="27" s="1"/>
  <c r="D6844" i="27"/>
  <c r="C6844" i="27"/>
  <c r="B6844" i="27"/>
  <c r="D6843" i="27"/>
  <c r="B6843" i="27"/>
  <c r="C6843" i="27" s="1"/>
  <c r="D6842" i="27"/>
  <c r="B6842" i="27"/>
  <c r="C6842" i="27" s="1"/>
  <c r="D6841" i="27"/>
  <c r="B6841" i="27"/>
  <c r="C6841" i="27" s="1"/>
  <c r="D6840" i="27"/>
  <c r="B6840" i="27"/>
  <c r="C6840" i="27" s="1"/>
  <c r="D6839" i="27"/>
  <c r="C6839" i="27"/>
  <c r="B6839" i="27"/>
  <c r="D6838" i="27"/>
  <c r="B6838" i="27"/>
  <c r="C6838" i="27" s="1"/>
  <c r="D6837" i="27"/>
  <c r="C6837" i="27"/>
  <c r="B6837" i="27"/>
  <c r="D6836" i="27"/>
  <c r="B6836" i="27"/>
  <c r="C6836" i="27" s="1"/>
  <c r="D6835" i="27"/>
  <c r="B6835" i="27"/>
  <c r="C6835" i="27" s="1"/>
  <c r="D6834" i="27"/>
  <c r="B6834" i="27"/>
  <c r="C6834" i="27" s="1"/>
  <c r="D6833" i="27"/>
  <c r="B6833" i="27"/>
  <c r="C6833" i="27" s="1"/>
  <c r="D6832" i="27"/>
  <c r="B6832" i="27"/>
  <c r="C6832" i="27" s="1"/>
  <c r="D6831" i="27"/>
  <c r="B6831" i="27"/>
  <c r="C6831" i="27" s="1"/>
  <c r="D6830" i="27"/>
  <c r="C6830" i="27"/>
  <c r="B6830" i="27"/>
  <c r="D6829" i="27"/>
  <c r="C6829" i="27"/>
  <c r="B6829" i="27"/>
  <c r="D6828" i="27"/>
  <c r="B6828" i="27"/>
  <c r="C6828" i="27" s="1"/>
  <c r="D6827" i="27"/>
  <c r="B6827" i="27"/>
  <c r="C6827" i="27" s="1"/>
  <c r="D6826" i="27"/>
  <c r="B6826" i="27"/>
  <c r="C6826" i="27" s="1"/>
  <c r="D6825" i="27"/>
  <c r="B6825" i="27"/>
  <c r="C6825" i="27" s="1"/>
  <c r="D6824" i="27"/>
  <c r="B6824" i="27"/>
  <c r="C6824" i="27" s="1"/>
  <c r="D6823" i="27"/>
  <c r="B6823" i="27"/>
  <c r="C6823" i="27" s="1"/>
  <c r="D6822" i="27"/>
  <c r="C6822" i="27"/>
  <c r="B6822" i="27"/>
  <c r="D6821" i="27"/>
  <c r="C6821" i="27"/>
  <c r="B6821" i="27"/>
  <c r="D6820" i="27"/>
  <c r="B6820" i="27"/>
  <c r="C6820" i="27" s="1"/>
  <c r="D6819" i="27"/>
  <c r="B6819" i="27"/>
  <c r="C6819" i="27" s="1"/>
  <c r="D6818" i="27"/>
  <c r="B6818" i="27"/>
  <c r="C6818" i="27" s="1"/>
  <c r="D6817" i="27"/>
  <c r="B6817" i="27"/>
  <c r="C6817" i="27" s="1"/>
  <c r="D6816" i="27"/>
  <c r="B6816" i="27"/>
  <c r="C6816" i="27" s="1"/>
  <c r="D6815" i="27"/>
  <c r="C6815" i="27"/>
  <c r="B6815" i="27"/>
  <c r="D6814" i="27"/>
  <c r="B6814" i="27"/>
  <c r="C6814" i="27" s="1"/>
  <c r="D6813" i="27"/>
  <c r="C6813" i="27"/>
  <c r="B6813" i="27"/>
  <c r="D6812" i="27"/>
  <c r="C6812" i="27"/>
  <c r="B6812" i="27"/>
  <c r="D6811" i="27"/>
  <c r="C6811" i="27"/>
  <c r="B6811" i="27"/>
  <c r="D6810" i="27"/>
  <c r="B6810" i="27"/>
  <c r="C6810" i="27" s="1"/>
  <c r="D6809" i="27"/>
  <c r="B6809" i="27"/>
  <c r="C6809" i="27" s="1"/>
  <c r="D6808" i="27"/>
  <c r="B6808" i="27"/>
  <c r="C6808" i="27" s="1"/>
  <c r="D6807" i="27"/>
  <c r="B6807" i="27"/>
  <c r="C6807" i="27" s="1"/>
  <c r="D6806" i="27"/>
  <c r="B6806" i="27"/>
  <c r="C6806" i="27" s="1"/>
  <c r="D6805" i="27"/>
  <c r="C6805" i="27"/>
  <c r="B6805" i="27"/>
  <c r="D6804" i="27"/>
  <c r="B6804" i="27"/>
  <c r="C6804" i="27" s="1"/>
  <c r="D6803" i="27"/>
  <c r="B6803" i="27"/>
  <c r="C6803" i="27" s="1"/>
  <c r="D6802" i="27"/>
  <c r="B6802" i="27"/>
  <c r="C6802" i="27" s="1"/>
  <c r="D6801" i="27"/>
  <c r="B6801" i="27"/>
  <c r="C6801" i="27" s="1"/>
  <c r="D6800" i="27"/>
  <c r="B6800" i="27"/>
  <c r="C6800" i="27" s="1"/>
  <c r="D6799" i="27"/>
  <c r="C6799" i="27"/>
  <c r="B6799" i="27"/>
  <c r="D6798" i="27"/>
  <c r="B6798" i="27"/>
  <c r="C6798" i="27" s="1"/>
  <c r="D6797" i="27"/>
  <c r="C6797" i="27"/>
  <c r="B6797" i="27"/>
  <c r="D6796" i="27"/>
  <c r="C6796" i="27"/>
  <c r="B6796" i="27"/>
  <c r="D6795" i="27"/>
  <c r="C6795" i="27"/>
  <c r="B6795" i="27"/>
  <c r="D6794" i="27"/>
  <c r="B6794" i="27"/>
  <c r="C6794" i="27" s="1"/>
  <c r="D6793" i="27"/>
  <c r="B6793" i="27"/>
  <c r="C6793" i="27" s="1"/>
  <c r="D6792" i="27"/>
  <c r="B6792" i="27"/>
  <c r="C6792" i="27" s="1"/>
  <c r="D6791" i="27"/>
  <c r="B6791" i="27"/>
  <c r="C6791" i="27" s="1"/>
  <c r="D6790" i="27"/>
  <c r="B6790" i="27"/>
  <c r="C6790" i="27" s="1"/>
  <c r="D6789" i="27"/>
  <c r="C6789" i="27"/>
  <c r="B6789" i="27"/>
  <c r="D6788" i="27"/>
  <c r="B6788" i="27"/>
  <c r="C6788" i="27" s="1"/>
  <c r="D6787" i="27"/>
  <c r="B6787" i="27"/>
  <c r="C6787" i="27" s="1"/>
  <c r="D6786" i="27"/>
  <c r="B6786" i="27"/>
  <c r="C6786" i="27" s="1"/>
  <c r="D6785" i="27"/>
  <c r="B6785" i="27"/>
  <c r="C6785" i="27" s="1"/>
  <c r="D6784" i="27"/>
  <c r="B6784" i="27"/>
  <c r="C6784" i="27" s="1"/>
  <c r="D6783" i="27"/>
  <c r="B6783" i="27"/>
  <c r="C6783" i="27" s="1"/>
  <c r="D6782" i="27"/>
  <c r="B6782" i="27"/>
  <c r="C6782" i="27" s="1"/>
  <c r="D6781" i="27"/>
  <c r="C6781" i="27"/>
  <c r="B6781" i="27"/>
  <c r="D6780" i="27"/>
  <c r="B6780" i="27"/>
  <c r="C6780" i="27" s="1"/>
  <c r="D6779" i="27"/>
  <c r="C6779" i="27"/>
  <c r="B6779" i="27"/>
  <c r="D6778" i="27"/>
  <c r="B6778" i="27"/>
  <c r="C6778" i="27" s="1"/>
  <c r="D6777" i="27"/>
  <c r="B6777" i="27"/>
  <c r="C6777" i="27" s="1"/>
  <c r="D6776" i="27"/>
  <c r="B6776" i="27"/>
  <c r="C6776" i="27" s="1"/>
  <c r="D6775" i="27"/>
  <c r="B6775" i="27"/>
  <c r="C6775" i="27" s="1"/>
  <c r="D6774" i="27"/>
  <c r="B6774" i="27"/>
  <c r="C6774" i="27" s="1"/>
  <c r="D6773" i="27"/>
  <c r="B6773" i="27"/>
  <c r="C6773" i="27" s="1"/>
  <c r="D6772" i="27"/>
  <c r="B6772" i="27"/>
  <c r="C6772" i="27" s="1"/>
  <c r="D6771" i="27"/>
  <c r="B6771" i="27"/>
  <c r="C6771" i="27" s="1"/>
  <c r="D6770" i="27"/>
  <c r="B6770" i="27"/>
  <c r="C6770" i="27" s="1"/>
  <c r="D6769" i="27"/>
  <c r="B6769" i="27"/>
  <c r="C6769" i="27" s="1"/>
  <c r="D6768" i="27"/>
  <c r="B6768" i="27"/>
  <c r="C6768" i="27" s="1"/>
  <c r="D6767" i="27"/>
  <c r="B6767" i="27"/>
  <c r="C6767" i="27" s="1"/>
  <c r="D6766" i="27"/>
  <c r="B6766" i="27"/>
  <c r="C6766" i="27" s="1"/>
  <c r="D6765" i="27"/>
  <c r="C6765" i="27"/>
  <c r="B6765" i="27"/>
  <c r="D6764" i="27"/>
  <c r="B6764" i="27"/>
  <c r="C6764" i="27" s="1"/>
  <c r="D6763" i="27"/>
  <c r="C6763" i="27"/>
  <c r="B6763" i="27"/>
  <c r="D6762" i="27"/>
  <c r="B6762" i="27"/>
  <c r="C6762" i="27" s="1"/>
  <c r="D6761" i="27"/>
  <c r="B6761" i="27"/>
  <c r="C6761" i="27" s="1"/>
  <c r="D6760" i="27"/>
  <c r="B6760" i="27"/>
  <c r="C6760" i="27" s="1"/>
  <c r="D6759" i="27"/>
  <c r="B6759" i="27"/>
  <c r="C6759" i="27" s="1"/>
  <c r="D6758" i="27"/>
  <c r="B6758" i="27"/>
  <c r="C6758" i="27" s="1"/>
  <c r="D6757" i="27"/>
  <c r="B6757" i="27"/>
  <c r="C6757" i="27" s="1"/>
  <c r="D6756" i="27"/>
  <c r="B6756" i="27"/>
  <c r="C6756" i="27" s="1"/>
  <c r="D6755" i="27"/>
  <c r="B6755" i="27"/>
  <c r="C6755" i="27" s="1"/>
  <c r="D6754" i="27"/>
  <c r="B6754" i="27"/>
  <c r="C6754" i="27" s="1"/>
  <c r="D6753" i="27"/>
  <c r="B6753" i="27"/>
  <c r="C6753" i="27" s="1"/>
  <c r="D6752" i="27"/>
  <c r="B6752" i="27"/>
  <c r="C6752" i="27" s="1"/>
  <c r="D6751" i="27"/>
  <c r="B6751" i="27"/>
  <c r="C6751" i="27" s="1"/>
  <c r="D6750" i="27"/>
  <c r="B6750" i="27"/>
  <c r="C6750" i="27" s="1"/>
  <c r="D6749" i="27"/>
  <c r="C6749" i="27"/>
  <c r="B6749" i="27"/>
  <c r="D6748" i="27"/>
  <c r="B6748" i="27"/>
  <c r="C6748" i="27" s="1"/>
  <c r="D6747" i="27"/>
  <c r="C6747" i="27"/>
  <c r="B6747" i="27"/>
  <c r="D6746" i="27"/>
  <c r="B6746" i="27"/>
  <c r="C6746" i="27" s="1"/>
  <c r="D6745" i="27"/>
  <c r="B6745" i="27"/>
  <c r="C6745" i="27" s="1"/>
  <c r="D6744" i="27"/>
  <c r="B6744" i="27"/>
  <c r="C6744" i="27" s="1"/>
  <c r="D6743" i="27"/>
  <c r="B6743" i="27"/>
  <c r="C6743" i="27" s="1"/>
  <c r="D6742" i="27"/>
  <c r="B6742" i="27"/>
  <c r="C6742" i="27" s="1"/>
  <c r="D6741" i="27"/>
  <c r="B6741" i="27"/>
  <c r="C6741" i="27" s="1"/>
  <c r="D6740" i="27"/>
  <c r="B6740" i="27"/>
  <c r="C6740" i="27" s="1"/>
  <c r="D6739" i="27"/>
  <c r="B6739" i="27"/>
  <c r="C6739" i="27" s="1"/>
  <c r="D6738" i="27"/>
  <c r="B6738" i="27"/>
  <c r="C6738" i="27" s="1"/>
  <c r="D6737" i="27"/>
  <c r="B6737" i="27"/>
  <c r="C6737" i="27" s="1"/>
  <c r="D6736" i="27"/>
  <c r="B6736" i="27"/>
  <c r="C6736" i="27" s="1"/>
  <c r="D6735" i="27"/>
  <c r="B6735" i="27"/>
  <c r="C6735" i="27" s="1"/>
  <c r="D6734" i="27"/>
  <c r="B6734" i="27"/>
  <c r="C6734" i="27" s="1"/>
  <c r="D6733" i="27"/>
  <c r="C6733" i="27"/>
  <c r="B6733" i="27"/>
  <c r="D6732" i="27"/>
  <c r="B6732" i="27"/>
  <c r="C6732" i="27" s="1"/>
  <c r="D6731" i="27"/>
  <c r="C6731" i="27"/>
  <c r="B6731" i="27"/>
  <c r="D6730" i="27"/>
  <c r="B6730" i="27"/>
  <c r="C6730" i="27" s="1"/>
  <c r="D6729" i="27"/>
  <c r="B6729" i="27"/>
  <c r="C6729" i="27" s="1"/>
  <c r="D6728" i="27"/>
  <c r="B6728" i="27"/>
  <c r="C6728" i="27" s="1"/>
  <c r="D6727" i="27"/>
  <c r="B6727" i="27"/>
  <c r="C6727" i="27" s="1"/>
  <c r="D6726" i="27"/>
  <c r="B6726" i="27"/>
  <c r="C6726" i="27" s="1"/>
  <c r="D6725" i="27"/>
  <c r="B6725" i="27"/>
  <c r="C6725" i="27" s="1"/>
  <c r="D6724" i="27"/>
  <c r="B6724" i="27"/>
  <c r="C6724" i="27" s="1"/>
  <c r="D6723" i="27"/>
  <c r="B6723" i="27"/>
  <c r="C6723" i="27" s="1"/>
  <c r="D6722" i="27"/>
  <c r="B6722" i="27"/>
  <c r="C6722" i="27" s="1"/>
  <c r="D6721" i="27"/>
  <c r="B6721" i="27"/>
  <c r="C6721" i="27" s="1"/>
  <c r="D6720" i="27"/>
  <c r="B6720" i="27"/>
  <c r="C6720" i="27" s="1"/>
  <c r="D6719" i="27"/>
  <c r="B6719" i="27"/>
  <c r="C6719" i="27" s="1"/>
  <c r="D6718" i="27"/>
  <c r="B6718" i="27"/>
  <c r="C6718" i="27" s="1"/>
  <c r="D6717" i="27"/>
  <c r="C6717" i="27"/>
  <c r="B6717" i="27"/>
  <c r="D6716" i="27"/>
  <c r="B6716" i="27"/>
  <c r="C6716" i="27" s="1"/>
  <c r="D6715" i="27"/>
  <c r="C6715" i="27"/>
  <c r="B6715" i="27"/>
  <c r="D6714" i="27"/>
  <c r="B6714" i="27"/>
  <c r="C6714" i="27" s="1"/>
  <c r="D6713" i="27"/>
  <c r="B6713" i="27"/>
  <c r="C6713" i="27" s="1"/>
  <c r="D6712" i="27"/>
  <c r="B6712" i="27"/>
  <c r="C6712" i="27" s="1"/>
  <c r="D6711" i="27"/>
  <c r="B6711" i="27"/>
  <c r="C6711" i="27" s="1"/>
  <c r="D6710" i="27"/>
  <c r="B6710" i="27"/>
  <c r="C6710" i="27" s="1"/>
  <c r="D6709" i="27"/>
  <c r="B6709" i="27"/>
  <c r="C6709" i="27" s="1"/>
  <c r="D6708" i="27"/>
  <c r="B6708" i="27"/>
  <c r="C6708" i="27" s="1"/>
  <c r="D6707" i="27"/>
  <c r="B6707" i="27"/>
  <c r="C6707" i="27" s="1"/>
  <c r="D6706" i="27"/>
  <c r="B6706" i="27"/>
  <c r="C6706" i="27" s="1"/>
  <c r="D6705" i="27"/>
  <c r="B6705" i="27"/>
  <c r="C6705" i="27" s="1"/>
  <c r="D6704" i="27"/>
  <c r="B6704" i="27"/>
  <c r="C6704" i="27" s="1"/>
  <c r="D6703" i="27"/>
  <c r="C6703" i="27"/>
  <c r="B6703" i="27"/>
  <c r="D6702" i="27"/>
  <c r="B6702" i="27"/>
  <c r="C6702" i="27" s="1"/>
  <c r="D6701" i="27"/>
  <c r="C6701" i="27"/>
  <c r="B6701" i="27"/>
  <c r="D6700" i="27"/>
  <c r="C6700" i="27"/>
  <c r="B6700" i="27"/>
  <c r="D6699" i="27"/>
  <c r="C6699" i="27"/>
  <c r="B6699" i="27"/>
  <c r="D6698" i="27"/>
  <c r="B6698" i="27"/>
  <c r="C6698" i="27" s="1"/>
  <c r="D6697" i="27"/>
  <c r="B6697" i="27"/>
  <c r="C6697" i="27" s="1"/>
  <c r="D6696" i="27"/>
  <c r="B6696" i="27"/>
  <c r="C6696" i="27" s="1"/>
  <c r="D6695" i="27"/>
  <c r="B6695" i="27"/>
  <c r="C6695" i="27" s="1"/>
  <c r="D6694" i="27"/>
  <c r="B6694" i="27"/>
  <c r="C6694" i="27" s="1"/>
  <c r="D6693" i="27"/>
  <c r="C6693" i="27"/>
  <c r="B6693" i="27"/>
  <c r="D6692" i="27"/>
  <c r="B6692" i="27"/>
  <c r="C6692" i="27" s="1"/>
  <c r="D6691" i="27"/>
  <c r="B6691" i="27"/>
  <c r="C6691" i="27" s="1"/>
  <c r="D6690" i="27"/>
  <c r="B6690" i="27"/>
  <c r="C6690" i="27" s="1"/>
  <c r="D6689" i="27"/>
  <c r="B6689" i="27"/>
  <c r="C6689" i="27" s="1"/>
  <c r="D6688" i="27"/>
  <c r="B6688" i="27"/>
  <c r="C6688" i="27" s="1"/>
  <c r="D6687" i="27"/>
  <c r="B6687" i="27"/>
  <c r="C6687" i="27" s="1"/>
  <c r="D6686" i="27"/>
  <c r="B6686" i="27"/>
  <c r="C6686" i="27" s="1"/>
  <c r="D6685" i="27"/>
  <c r="C6685" i="27"/>
  <c r="B6685" i="27"/>
  <c r="D6684" i="27"/>
  <c r="B6684" i="27"/>
  <c r="C6684" i="27" s="1"/>
  <c r="D6683" i="27"/>
  <c r="C6683" i="27"/>
  <c r="B6683" i="27"/>
  <c r="D6682" i="27"/>
  <c r="B6682" i="27"/>
  <c r="C6682" i="27" s="1"/>
  <c r="D6681" i="27"/>
  <c r="B6681" i="27"/>
  <c r="C6681" i="27" s="1"/>
  <c r="D6680" i="27"/>
  <c r="B6680" i="27"/>
  <c r="C6680" i="27" s="1"/>
  <c r="D6679" i="27"/>
  <c r="B6679" i="27"/>
  <c r="C6679" i="27" s="1"/>
  <c r="D6678" i="27"/>
  <c r="B6678" i="27"/>
  <c r="C6678" i="27" s="1"/>
  <c r="D6677" i="27"/>
  <c r="B6677" i="27"/>
  <c r="C6677" i="27" s="1"/>
  <c r="D6676" i="27"/>
  <c r="B6676" i="27"/>
  <c r="C6676" i="27" s="1"/>
  <c r="D6675" i="27"/>
  <c r="B6675" i="27"/>
  <c r="C6675" i="27" s="1"/>
  <c r="D6674" i="27"/>
  <c r="B6674" i="27"/>
  <c r="C6674" i="27" s="1"/>
  <c r="D6673" i="27"/>
  <c r="B6673" i="27"/>
  <c r="C6673" i="27" s="1"/>
  <c r="D6672" i="27"/>
  <c r="B6672" i="27"/>
  <c r="C6672" i="27" s="1"/>
  <c r="D6671" i="27"/>
  <c r="C6671" i="27"/>
  <c r="B6671" i="27"/>
  <c r="D6670" i="27"/>
  <c r="B6670" i="27"/>
  <c r="C6670" i="27" s="1"/>
  <c r="D6669" i="27"/>
  <c r="C6669" i="27"/>
  <c r="B6669" i="27"/>
  <c r="D6668" i="27"/>
  <c r="C6668" i="27"/>
  <c r="B6668" i="27"/>
  <c r="D6667" i="27"/>
  <c r="C6667" i="27"/>
  <c r="B6667" i="27"/>
  <c r="D6666" i="27"/>
  <c r="B6666" i="27"/>
  <c r="C6666" i="27" s="1"/>
  <c r="D6665" i="27"/>
  <c r="B6665" i="27"/>
  <c r="C6665" i="27" s="1"/>
  <c r="D6664" i="27"/>
  <c r="B6664" i="27"/>
  <c r="C6664" i="27" s="1"/>
  <c r="D6663" i="27"/>
  <c r="B6663" i="27"/>
  <c r="C6663" i="27" s="1"/>
  <c r="D6662" i="27"/>
  <c r="B6662" i="27"/>
  <c r="C6662" i="27" s="1"/>
  <c r="D6661" i="27"/>
  <c r="C6661" i="27"/>
  <c r="B6661" i="27"/>
  <c r="D6660" i="27"/>
  <c r="B6660" i="27"/>
  <c r="C6660" i="27" s="1"/>
  <c r="D6659" i="27"/>
  <c r="B6659" i="27"/>
  <c r="C6659" i="27" s="1"/>
  <c r="D6658" i="27"/>
  <c r="B6658" i="27"/>
  <c r="C6658" i="27" s="1"/>
  <c r="D6657" i="27"/>
  <c r="B6657" i="27"/>
  <c r="C6657" i="27" s="1"/>
  <c r="D6656" i="27"/>
  <c r="B6656" i="27"/>
  <c r="C6656" i="27" s="1"/>
  <c r="D6655" i="27"/>
  <c r="B6655" i="27"/>
  <c r="C6655" i="27" s="1"/>
  <c r="D6654" i="27"/>
  <c r="B6654" i="27"/>
  <c r="C6654" i="27" s="1"/>
  <c r="D6653" i="27"/>
  <c r="C6653" i="27"/>
  <c r="B6653" i="27"/>
  <c r="D6652" i="27"/>
  <c r="B6652" i="27"/>
  <c r="C6652" i="27" s="1"/>
  <c r="D6651" i="27"/>
  <c r="C6651" i="27"/>
  <c r="B6651" i="27"/>
  <c r="D6650" i="27"/>
  <c r="B6650" i="27"/>
  <c r="C6650" i="27" s="1"/>
  <c r="D6649" i="27"/>
  <c r="B6649" i="27"/>
  <c r="C6649" i="27" s="1"/>
  <c r="D6648" i="27"/>
  <c r="B6648" i="27"/>
  <c r="C6648" i="27" s="1"/>
  <c r="D6647" i="27"/>
  <c r="B6647" i="27"/>
  <c r="C6647" i="27" s="1"/>
  <c r="D6646" i="27"/>
  <c r="B6646" i="27"/>
  <c r="C6646" i="27" s="1"/>
  <c r="D6645" i="27"/>
  <c r="B6645" i="27"/>
  <c r="C6645" i="27" s="1"/>
  <c r="D6644" i="27"/>
  <c r="B6644" i="27"/>
  <c r="C6644" i="27" s="1"/>
  <c r="D6643" i="27"/>
  <c r="B6643" i="27"/>
  <c r="C6643" i="27" s="1"/>
  <c r="D6642" i="27"/>
  <c r="B6642" i="27"/>
  <c r="C6642" i="27" s="1"/>
  <c r="D6641" i="27"/>
  <c r="B6641" i="27"/>
  <c r="C6641" i="27" s="1"/>
  <c r="D6640" i="27"/>
  <c r="B6640" i="27"/>
  <c r="C6640" i="27" s="1"/>
  <c r="D6639" i="27"/>
  <c r="C6639" i="27"/>
  <c r="B6639" i="27"/>
  <c r="D6638" i="27"/>
  <c r="B6638" i="27"/>
  <c r="C6638" i="27" s="1"/>
  <c r="D6637" i="27"/>
  <c r="C6637" i="27"/>
  <c r="B6637" i="27"/>
  <c r="D6636" i="27"/>
  <c r="C6636" i="27"/>
  <c r="B6636" i="27"/>
  <c r="D6635" i="27"/>
  <c r="C6635" i="27"/>
  <c r="B6635" i="27"/>
  <c r="D6634" i="27"/>
  <c r="B6634" i="27"/>
  <c r="C6634" i="27" s="1"/>
  <c r="D6633" i="27"/>
  <c r="B6633" i="27"/>
  <c r="C6633" i="27" s="1"/>
  <c r="D6632" i="27"/>
  <c r="B6632" i="27"/>
  <c r="C6632" i="27" s="1"/>
  <c r="D6631" i="27"/>
  <c r="B6631" i="27"/>
  <c r="C6631" i="27" s="1"/>
  <c r="D6630" i="27"/>
  <c r="B6630" i="27"/>
  <c r="C6630" i="27" s="1"/>
  <c r="D6629" i="27"/>
  <c r="C6629" i="27"/>
  <c r="B6629" i="27"/>
  <c r="D6628" i="27"/>
  <c r="B6628" i="27"/>
  <c r="C6628" i="27" s="1"/>
  <c r="D6627" i="27"/>
  <c r="C6627" i="27"/>
  <c r="B6627" i="27"/>
  <c r="D6626" i="27"/>
  <c r="B6626" i="27"/>
  <c r="C6626" i="27" s="1"/>
  <c r="D6625" i="27"/>
  <c r="B6625" i="27"/>
  <c r="C6625" i="27" s="1"/>
  <c r="D6624" i="27"/>
  <c r="B6624" i="27"/>
  <c r="C6624" i="27" s="1"/>
  <c r="D6623" i="27"/>
  <c r="B6623" i="27"/>
  <c r="C6623" i="27" s="1"/>
  <c r="D6622" i="27"/>
  <c r="B6622" i="27"/>
  <c r="C6622" i="27" s="1"/>
  <c r="D6621" i="27"/>
  <c r="C6621" i="27"/>
  <c r="B6621" i="27"/>
  <c r="D6620" i="27"/>
  <c r="B6620" i="27"/>
  <c r="C6620" i="27" s="1"/>
  <c r="D6619" i="27"/>
  <c r="C6619" i="27"/>
  <c r="B6619" i="27"/>
  <c r="D6618" i="27"/>
  <c r="B6618" i="27"/>
  <c r="C6618" i="27" s="1"/>
  <c r="D6617" i="27"/>
  <c r="B6617" i="27"/>
  <c r="C6617" i="27" s="1"/>
  <c r="D6616" i="27"/>
  <c r="B6616" i="27"/>
  <c r="C6616" i="27" s="1"/>
  <c r="D6615" i="27"/>
  <c r="B6615" i="27"/>
  <c r="C6615" i="27" s="1"/>
  <c r="D6614" i="27"/>
  <c r="B6614" i="27"/>
  <c r="C6614" i="27" s="1"/>
  <c r="D6613" i="27"/>
  <c r="B6613" i="27"/>
  <c r="C6613" i="27" s="1"/>
  <c r="D6612" i="27"/>
  <c r="B6612" i="27"/>
  <c r="C6612" i="27" s="1"/>
  <c r="D6611" i="27"/>
  <c r="C6611" i="27"/>
  <c r="B6611" i="27"/>
  <c r="D6610" i="27"/>
  <c r="B6610" i="27"/>
  <c r="C6610" i="27" s="1"/>
  <c r="D6609" i="27"/>
  <c r="B6609" i="27"/>
  <c r="C6609" i="27" s="1"/>
  <c r="D6608" i="27"/>
  <c r="B6608" i="27"/>
  <c r="C6608" i="27" s="1"/>
  <c r="D6607" i="27"/>
  <c r="B6607" i="27"/>
  <c r="C6607" i="27" s="1"/>
  <c r="D6606" i="27"/>
  <c r="B6606" i="27"/>
  <c r="C6606" i="27" s="1"/>
  <c r="D6605" i="27"/>
  <c r="C6605" i="27"/>
  <c r="B6605" i="27"/>
  <c r="D6604" i="27"/>
  <c r="B6604" i="27"/>
  <c r="C6604" i="27" s="1"/>
  <c r="D6603" i="27"/>
  <c r="C6603" i="27"/>
  <c r="B6603" i="27"/>
  <c r="D6602" i="27"/>
  <c r="B6602" i="27"/>
  <c r="C6602" i="27" s="1"/>
  <c r="D6601" i="27"/>
  <c r="B6601" i="27"/>
  <c r="C6601" i="27" s="1"/>
  <c r="D6600" i="27"/>
  <c r="B6600" i="27"/>
  <c r="C6600" i="27" s="1"/>
  <c r="D6599" i="27"/>
  <c r="B6599" i="27"/>
  <c r="C6599" i="27" s="1"/>
  <c r="D6598" i="27"/>
  <c r="B6598" i="27"/>
  <c r="C6598" i="27" s="1"/>
  <c r="D6597" i="27"/>
  <c r="B6597" i="27"/>
  <c r="C6597" i="27" s="1"/>
  <c r="D6596" i="27"/>
  <c r="B6596" i="27"/>
  <c r="C6596" i="27" s="1"/>
  <c r="D6595" i="27"/>
  <c r="C6595" i="27"/>
  <c r="B6595" i="27"/>
  <c r="D6594" i="27"/>
  <c r="B6594" i="27"/>
  <c r="C6594" i="27" s="1"/>
  <c r="D6593" i="27"/>
  <c r="B6593" i="27"/>
  <c r="C6593" i="27" s="1"/>
  <c r="D6592" i="27"/>
  <c r="B6592" i="27"/>
  <c r="C6592" i="27" s="1"/>
  <c r="D6591" i="27"/>
  <c r="B6591" i="27"/>
  <c r="C6591" i="27" s="1"/>
  <c r="D6590" i="27"/>
  <c r="B6590" i="27"/>
  <c r="C6590" i="27" s="1"/>
  <c r="D6589" i="27"/>
  <c r="C6589" i="27"/>
  <c r="B6589" i="27"/>
  <c r="D6588" i="27"/>
  <c r="B6588" i="27"/>
  <c r="C6588" i="27" s="1"/>
  <c r="D6587" i="27"/>
  <c r="C6587" i="27"/>
  <c r="B6587" i="27"/>
  <c r="D6586" i="27"/>
  <c r="B6586" i="27"/>
  <c r="C6586" i="27" s="1"/>
  <c r="D6585" i="27"/>
  <c r="B6585" i="27"/>
  <c r="C6585" i="27" s="1"/>
  <c r="D6584" i="27"/>
  <c r="B6584" i="27"/>
  <c r="C6584" i="27" s="1"/>
  <c r="D6583" i="27"/>
  <c r="B6583" i="27"/>
  <c r="C6583" i="27" s="1"/>
  <c r="D6582" i="27"/>
  <c r="B6582" i="27"/>
  <c r="C6582" i="27" s="1"/>
  <c r="D6581" i="27"/>
  <c r="B6581" i="27"/>
  <c r="C6581" i="27" s="1"/>
  <c r="D6580" i="27"/>
  <c r="B6580" i="27"/>
  <c r="C6580" i="27" s="1"/>
  <c r="D6579" i="27"/>
  <c r="B6579" i="27"/>
  <c r="C6579" i="27" s="1"/>
  <c r="D6578" i="27"/>
  <c r="B6578" i="27"/>
  <c r="C6578" i="27" s="1"/>
  <c r="D6577" i="27"/>
  <c r="B6577" i="27"/>
  <c r="C6577" i="27" s="1"/>
  <c r="D6576" i="27"/>
  <c r="B6576" i="27"/>
  <c r="C6576" i="27" s="1"/>
  <c r="D6575" i="27"/>
  <c r="B6575" i="27"/>
  <c r="C6575" i="27" s="1"/>
  <c r="D6574" i="27"/>
  <c r="B6574" i="27"/>
  <c r="C6574" i="27" s="1"/>
  <c r="D6573" i="27"/>
  <c r="C6573" i="27"/>
  <c r="B6573" i="27"/>
  <c r="D6572" i="27"/>
  <c r="B6572" i="27"/>
  <c r="C6572" i="27" s="1"/>
  <c r="D6571" i="27"/>
  <c r="C6571" i="27"/>
  <c r="B6571" i="27"/>
  <c r="D6570" i="27"/>
  <c r="B6570" i="27"/>
  <c r="C6570" i="27" s="1"/>
  <c r="D6569" i="27"/>
  <c r="B6569" i="27"/>
  <c r="C6569" i="27" s="1"/>
  <c r="D6568" i="27"/>
  <c r="B6568" i="27"/>
  <c r="C6568" i="27" s="1"/>
  <c r="D6567" i="27"/>
  <c r="B6567" i="27"/>
  <c r="C6567" i="27" s="1"/>
  <c r="D6566" i="27"/>
  <c r="B6566" i="27"/>
  <c r="C6566" i="27" s="1"/>
  <c r="D6565" i="27"/>
  <c r="C6565" i="27"/>
  <c r="B6565" i="27"/>
  <c r="D6564" i="27"/>
  <c r="B6564" i="27"/>
  <c r="C6564" i="27" s="1"/>
  <c r="D6563" i="27"/>
  <c r="B6563" i="27"/>
  <c r="C6563" i="27" s="1"/>
  <c r="D6562" i="27"/>
  <c r="B6562" i="27"/>
  <c r="C6562" i="27" s="1"/>
  <c r="D6561" i="27"/>
  <c r="B6561" i="27"/>
  <c r="C6561" i="27" s="1"/>
  <c r="D6560" i="27"/>
  <c r="B6560" i="27"/>
  <c r="C6560" i="27" s="1"/>
  <c r="D6559" i="27"/>
  <c r="B6559" i="27"/>
  <c r="C6559" i="27" s="1"/>
  <c r="D6558" i="27"/>
  <c r="B6558" i="27"/>
  <c r="C6558" i="27" s="1"/>
  <c r="D6557" i="27"/>
  <c r="C6557" i="27"/>
  <c r="B6557" i="27"/>
  <c r="D6556" i="27"/>
  <c r="B6556" i="27"/>
  <c r="C6556" i="27" s="1"/>
  <c r="D6555" i="27"/>
  <c r="C6555" i="27"/>
  <c r="B6555" i="27"/>
  <c r="D6554" i="27"/>
  <c r="B6554" i="27"/>
  <c r="C6554" i="27" s="1"/>
  <c r="D6553" i="27"/>
  <c r="B6553" i="27"/>
  <c r="C6553" i="27" s="1"/>
  <c r="D6552" i="27"/>
  <c r="B6552" i="27"/>
  <c r="C6552" i="27" s="1"/>
  <c r="D6551" i="27"/>
  <c r="B6551" i="27"/>
  <c r="C6551" i="27" s="1"/>
  <c r="D6550" i="27"/>
  <c r="B6550" i="27"/>
  <c r="C6550" i="27" s="1"/>
  <c r="D6549" i="27"/>
  <c r="B6549" i="27"/>
  <c r="C6549" i="27" s="1"/>
  <c r="D6548" i="27"/>
  <c r="B6548" i="27"/>
  <c r="C6548" i="27" s="1"/>
  <c r="D6547" i="27"/>
  <c r="B6547" i="27"/>
  <c r="C6547" i="27" s="1"/>
  <c r="D6546" i="27"/>
  <c r="B6546" i="27"/>
  <c r="C6546" i="27" s="1"/>
  <c r="D6545" i="27"/>
  <c r="B6545" i="27"/>
  <c r="C6545" i="27" s="1"/>
  <c r="D6544" i="27"/>
  <c r="B6544" i="27"/>
  <c r="C6544" i="27" s="1"/>
  <c r="D6543" i="27"/>
  <c r="B6543" i="27"/>
  <c r="C6543" i="27" s="1"/>
  <c r="D6542" i="27"/>
  <c r="B6542" i="27"/>
  <c r="C6542" i="27" s="1"/>
  <c r="D6541" i="27"/>
  <c r="C6541" i="27"/>
  <c r="B6541" i="27"/>
  <c r="D6540" i="27"/>
  <c r="B6540" i="27"/>
  <c r="C6540" i="27" s="1"/>
  <c r="D6539" i="27"/>
  <c r="C6539" i="27"/>
  <c r="B6539" i="27"/>
  <c r="D6538" i="27"/>
  <c r="B6538" i="27"/>
  <c r="C6538" i="27" s="1"/>
  <c r="D6537" i="27"/>
  <c r="B6537" i="27"/>
  <c r="C6537" i="27" s="1"/>
  <c r="D6536" i="27"/>
  <c r="B6536" i="27"/>
  <c r="C6536" i="27" s="1"/>
  <c r="D6535" i="27"/>
  <c r="B6535" i="27"/>
  <c r="C6535" i="27" s="1"/>
  <c r="D6534" i="27"/>
  <c r="B6534" i="27"/>
  <c r="C6534" i="27" s="1"/>
  <c r="D6533" i="27"/>
  <c r="B6533" i="27"/>
  <c r="C6533" i="27" s="1"/>
  <c r="D6532" i="27"/>
  <c r="B6532" i="27"/>
  <c r="C6532" i="27" s="1"/>
  <c r="D6531" i="27"/>
  <c r="B6531" i="27"/>
  <c r="C6531" i="27" s="1"/>
  <c r="D6530" i="27"/>
  <c r="B6530" i="27"/>
  <c r="C6530" i="27" s="1"/>
  <c r="D6529" i="27"/>
  <c r="B6529" i="27"/>
  <c r="C6529" i="27" s="1"/>
  <c r="D6528" i="27"/>
  <c r="B6528" i="27"/>
  <c r="C6528" i="27" s="1"/>
  <c r="D6527" i="27"/>
  <c r="C6527" i="27"/>
  <c r="B6527" i="27"/>
  <c r="D6526" i="27"/>
  <c r="B6526" i="27"/>
  <c r="C6526" i="27" s="1"/>
  <c r="D6525" i="27"/>
  <c r="C6525" i="27"/>
  <c r="B6525" i="27"/>
  <c r="D6524" i="27"/>
  <c r="C6524" i="27"/>
  <c r="B6524" i="27"/>
  <c r="D6523" i="27"/>
  <c r="C6523" i="27"/>
  <c r="B6523" i="27"/>
  <c r="D6522" i="27"/>
  <c r="B6522" i="27"/>
  <c r="C6522" i="27" s="1"/>
  <c r="D6521" i="27"/>
  <c r="B6521" i="27"/>
  <c r="C6521" i="27" s="1"/>
  <c r="D6520" i="27"/>
  <c r="B6520" i="27"/>
  <c r="C6520" i="27" s="1"/>
  <c r="D6519" i="27"/>
  <c r="B6519" i="27"/>
  <c r="C6519" i="27" s="1"/>
  <c r="D6518" i="27"/>
  <c r="B6518" i="27"/>
  <c r="C6518" i="27" s="1"/>
  <c r="D6517" i="27"/>
  <c r="C6517" i="27"/>
  <c r="B6517" i="27"/>
  <c r="D6516" i="27"/>
  <c r="B6516" i="27"/>
  <c r="C6516" i="27" s="1"/>
  <c r="D6515" i="27"/>
  <c r="B6515" i="27"/>
  <c r="C6515" i="27" s="1"/>
  <c r="D6514" i="27"/>
  <c r="B6514" i="27"/>
  <c r="C6514" i="27" s="1"/>
  <c r="D6513" i="27"/>
  <c r="B6513" i="27"/>
  <c r="C6513" i="27" s="1"/>
  <c r="D6512" i="27"/>
  <c r="B6512" i="27"/>
  <c r="C6512" i="27" s="1"/>
  <c r="D6511" i="27"/>
  <c r="C6511" i="27"/>
  <c r="B6511" i="27"/>
  <c r="D6510" i="27"/>
  <c r="B6510" i="27"/>
  <c r="C6510" i="27" s="1"/>
  <c r="D6509" i="27"/>
  <c r="C6509" i="27"/>
  <c r="B6509" i="27"/>
  <c r="D6508" i="27"/>
  <c r="C6508" i="27"/>
  <c r="B6508" i="27"/>
  <c r="D6507" i="27"/>
  <c r="C6507" i="27"/>
  <c r="B6507" i="27"/>
  <c r="D6506" i="27"/>
  <c r="B6506" i="27"/>
  <c r="C6506" i="27" s="1"/>
  <c r="D6505" i="27"/>
  <c r="B6505" i="27"/>
  <c r="C6505" i="27" s="1"/>
  <c r="D6504" i="27"/>
  <c r="B6504" i="27"/>
  <c r="C6504" i="27" s="1"/>
  <c r="D6503" i="27"/>
  <c r="B6503" i="27"/>
  <c r="C6503" i="27" s="1"/>
  <c r="D6502" i="27"/>
  <c r="B6502" i="27"/>
  <c r="C6502" i="27" s="1"/>
  <c r="D6501" i="27"/>
  <c r="C6501" i="27"/>
  <c r="B6501" i="27"/>
  <c r="D6500" i="27"/>
  <c r="B6500" i="27"/>
  <c r="C6500" i="27" s="1"/>
  <c r="D6499" i="27"/>
  <c r="B6499" i="27"/>
  <c r="C6499" i="27" s="1"/>
  <c r="D6498" i="27"/>
  <c r="B6498" i="27"/>
  <c r="C6498" i="27" s="1"/>
  <c r="D6497" i="27"/>
  <c r="B6497" i="27"/>
  <c r="C6497" i="27" s="1"/>
  <c r="D6496" i="27"/>
  <c r="B6496" i="27"/>
  <c r="C6496" i="27" s="1"/>
  <c r="D6495" i="27"/>
  <c r="C6495" i="27"/>
  <c r="B6495" i="27"/>
  <c r="D6494" i="27"/>
  <c r="B6494" i="27"/>
  <c r="C6494" i="27" s="1"/>
  <c r="D6493" i="27"/>
  <c r="C6493" i="27"/>
  <c r="B6493" i="27"/>
  <c r="D6492" i="27"/>
  <c r="C6492" i="27"/>
  <c r="B6492" i="27"/>
  <c r="D6491" i="27"/>
  <c r="C6491" i="27"/>
  <c r="B6491" i="27"/>
  <c r="D6490" i="27"/>
  <c r="B6490" i="27"/>
  <c r="C6490" i="27" s="1"/>
  <c r="D6489" i="27"/>
  <c r="B6489" i="27"/>
  <c r="C6489" i="27" s="1"/>
  <c r="D6488" i="27"/>
  <c r="B6488" i="27"/>
  <c r="C6488" i="27" s="1"/>
  <c r="D6487" i="27"/>
  <c r="B6487" i="27"/>
  <c r="C6487" i="27" s="1"/>
  <c r="D6486" i="27"/>
  <c r="B6486" i="27"/>
  <c r="C6486" i="27" s="1"/>
  <c r="D6485" i="27"/>
  <c r="C6485" i="27"/>
  <c r="B6485" i="27"/>
  <c r="D6484" i="27"/>
  <c r="B6484" i="27"/>
  <c r="C6484" i="27" s="1"/>
  <c r="D6483" i="27"/>
  <c r="B6483" i="27"/>
  <c r="C6483" i="27" s="1"/>
  <c r="D6482" i="27"/>
  <c r="B6482" i="27"/>
  <c r="C6482" i="27" s="1"/>
  <c r="D6481" i="27"/>
  <c r="B6481" i="27"/>
  <c r="C6481" i="27" s="1"/>
  <c r="D6480" i="27"/>
  <c r="B6480" i="27"/>
  <c r="C6480" i="27" s="1"/>
  <c r="D6479" i="27"/>
  <c r="B6479" i="27"/>
  <c r="C6479" i="27" s="1"/>
  <c r="D6478" i="27"/>
  <c r="B6478" i="27"/>
  <c r="C6478" i="27" s="1"/>
  <c r="D6477" i="27"/>
  <c r="C6477" i="27"/>
  <c r="B6477" i="27"/>
  <c r="D6476" i="27"/>
  <c r="B6476" i="27"/>
  <c r="C6476" i="27" s="1"/>
  <c r="D6475" i="27"/>
  <c r="C6475" i="27"/>
  <c r="B6475" i="27"/>
  <c r="D6474" i="27"/>
  <c r="B6474" i="27"/>
  <c r="C6474" i="27" s="1"/>
  <c r="D6473" i="27"/>
  <c r="B6473" i="27"/>
  <c r="C6473" i="27" s="1"/>
  <c r="D6472" i="27"/>
  <c r="B6472" i="27"/>
  <c r="C6472" i="27" s="1"/>
  <c r="D6471" i="27"/>
  <c r="B6471" i="27"/>
  <c r="C6471" i="27" s="1"/>
  <c r="D6470" i="27"/>
  <c r="B6470" i="27"/>
  <c r="C6470" i="27" s="1"/>
  <c r="D6469" i="27"/>
  <c r="B6469" i="27"/>
  <c r="C6469" i="27" s="1"/>
  <c r="D6468" i="27"/>
  <c r="B6468" i="27"/>
  <c r="C6468" i="27" s="1"/>
  <c r="D6467" i="27"/>
  <c r="B6467" i="27"/>
  <c r="C6467" i="27" s="1"/>
  <c r="D6466" i="27"/>
  <c r="B6466" i="27"/>
  <c r="C6466" i="27" s="1"/>
  <c r="D6465" i="27"/>
  <c r="B6465" i="27"/>
  <c r="C6465" i="27" s="1"/>
  <c r="D6464" i="27"/>
  <c r="B6464" i="27"/>
  <c r="C6464" i="27" s="1"/>
  <c r="D6463" i="27"/>
  <c r="B6463" i="27"/>
  <c r="C6463" i="27" s="1"/>
  <c r="D6462" i="27"/>
  <c r="B6462" i="27"/>
  <c r="C6462" i="27" s="1"/>
  <c r="D6461" i="27"/>
  <c r="C6461" i="27"/>
  <c r="B6461" i="27"/>
  <c r="D6460" i="27"/>
  <c r="B6460" i="27"/>
  <c r="C6460" i="27" s="1"/>
  <c r="D6459" i="27"/>
  <c r="C6459" i="27"/>
  <c r="B6459" i="27"/>
  <c r="D6458" i="27"/>
  <c r="B6458" i="27"/>
  <c r="C6458" i="27" s="1"/>
  <c r="D6457" i="27"/>
  <c r="B6457" i="27"/>
  <c r="C6457" i="27" s="1"/>
  <c r="D6456" i="27"/>
  <c r="B6456" i="27"/>
  <c r="C6456" i="27" s="1"/>
  <c r="D6455" i="27"/>
  <c r="B6455" i="27"/>
  <c r="C6455" i="27" s="1"/>
  <c r="D6454" i="27"/>
  <c r="B6454" i="27"/>
  <c r="C6454" i="27" s="1"/>
  <c r="D6453" i="27"/>
  <c r="B6453" i="27"/>
  <c r="C6453" i="27" s="1"/>
  <c r="D6452" i="27"/>
  <c r="B6452" i="27"/>
  <c r="C6452" i="27" s="1"/>
  <c r="D6451" i="27"/>
  <c r="B6451" i="27"/>
  <c r="C6451" i="27" s="1"/>
  <c r="D6450" i="27"/>
  <c r="B6450" i="27"/>
  <c r="C6450" i="27" s="1"/>
  <c r="D6449" i="27"/>
  <c r="B6449" i="27"/>
  <c r="C6449" i="27" s="1"/>
  <c r="D6448" i="27"/>
  <c r="B6448" i="27"/>
  <c r="C6448" i="27" s="1"/>
  <c r="D6447" i="27"/>
  <c r="B6447" i="27"/>
  <c r="C6447" i="27" s="1"/>
  <c r="D6446" i="27"/>
  <c r="B6446" i="27"/>
  <c r="C6446" i="27" s="1"/>
  <c r="D6445" i="27"/>
  <c r="C6445" i="27"/>
  <c r="B6445" i="27"/>
  <c r="D6444" i="27"/>
  <c r="B6444" i="27"/>
  <c r="C6444" i="27" s="1"/>
  <c r="D6443" i="27"/>
  <c r="C6443" i="27"/>
  <c r="B6443" i="27"/>
  <c r="D6442" i="27"/>
  <c r="B6442" i="27"/>
  <c r="C6442" i="27" s="1"/>
  <c r="D6441" i="27"/>
  <c r="B6441" i="27"/>
  <c r="C6441" i="27" s="1"/>
  <c r="D6440" i="27"/>
  <c r="B6440" i="27"/>
  <c r="C6440" i="27" s="1"/>
  <c r="D6439" i="27"/>
  <c r="B6439" i="27"/>
  <c r="C6439" i="27" s="1"/>
  <c r="D6438" i="27"/>
  <c r="B6438" i="27"/>
  <c r="C6438" i="27" s="1"/>
  <c r="D6437" i="27"/>
  <c r="B6437" i="27"/>
  <c r="C6437" i="27" s="1"/>
  <c r="D6436" i="27"/>
  <c r="B6436" i="27"/>
  <c r="C6436" i="27" s="1"/>
  <c r="D6435" i="27"/>
  <c r="B6435" i="27"/>
  <c r="C6435" i="27" s="1"/>
  <c r="D6434" i="27"/>
  <c r="B6434" i="27"/>
  <c r="C6434" i="27" s="1"/>
  <c r="D6433" i="27"/>
  <c r="B6433" i="27"/>
  <c r="C6433" i="27" s="1"/>
  <c r="D6432" i="27"/>
  <c r="B6432" i="27"/>
  <c r="C6432" i="27" s="1"/>
  <c r="D6431" i="27"/>
  <c r="C6431" i="27"/>
  <c r="B6431" i="27"/>
  <c r="D6430" i="27"/>
  <c r="B6430" i="27"/>
  <c r="C6430" i="27" s="1"/>
  <c r="D6429" i="27"/>
  <c r="C6429" i="27"/>
  <c r="B6429" i="27"/>
  <c r="D6428" i="27"/>
  <c r="C6428" i="27"/>
  <c r="B6428" i="27"/>
  <c r="D6427" i="27"/>
  <c r="C6427" i="27"/>
  <c r="B6427" i="27"/>
  <c r="D6426" i="27"/>
  <c r="B6426" i="27"/>
  <c r="C6426" i="27" s="1"/>
  <c r="D6425" i="27"/>
  <c r="B6425" i="27"/>
  <c r="C6425" i="27" s="1"/>
  <c r="D6424" i="27"/>
  <c r="B6424" i="27"/>
  <c r="C6424" i="27" s="1"/>
  <c r="D6423" i="27"/>
  <c r="B6423" i="27"/>
  <c r="C6423" i="27" s="1"/>
  <c r="D6422" i="27"/>
  <c r="B6422" i="27"/>
  <c r="C6422" i="27" s="1"/>
  <c r="D6421" i="27"/>
  <c r="C6421" i="27"/>
  <c r="B6421" i="27"/>
  <c r="D6420" i="27"/>
  <c r="B6420" i="27"/>
  <c r="C6420" i="27" s="1"/>
  <c r="D6419" i="27"/>
  <c r="B6419" i="27"/>
  <c r="C6419" i="27" s="1"/>
  <c r="D6418" i="27"/>
  <c r="B6418" i="27"/>
  <c r="C6418" i="27" s="1"/>
  <c r="D6417" i="27"/>
  <c r="B6417" i="27"/>
  <c r="C6417" i="27" s="1"/>
  <c r="D6416" i="27"/>
  <c r="B6416" i="27"/>
  <c r="C6416" i="27" s="1"/>
  <c r="D6415" i="27"/>
  <c r="B6415" i="27"/>
  <c r="C6415" i="27" s="1"/>
  <c r="D6414" i="27"/>
  <c r="B6414" i="27"/>
  <c r="C6414" i="27" s="1"/>
  <c r="D6413" i="27"/>
  <c r="C6413" i="27"/>
  <c r="B6413" i="27"/>
  <c r="D6412" i="27"/>
  <c r="C6412" i="27"/>
  <c r="B6412" i="27"/>
  <c r="D6411" i="27"/>
  <c r="C6411" i="27"/>
  <c r="B6411" i="27"/>
  <c r="D6410" i="27"/>
  <c r="B6410" i="27"/>
  <c r="C6410" i="27" s="1"/>
  <c r="D6409" i="27"/>
  <c r="B6409" i="27"/>
  <c r="C6409" i="27" s="1"/>
  <c r="D6408" i="27"/>
  <c r="B6408" i="27"/>
  <c r="C6408" i="27" s="1"/>
  <c r="D6407" i="27"/>
  <c r="B6407" i="27"/>
  <c r="C6407" i="27" s="1"/>
  <c r="D6406" i="27"/>
  <c r="B6406" i="27"/>
  <c r="C6406" i="27" s="1"/>
  <c r="D6405" i="27"/>
  <c r="C6405" i="27"/>
  <c r="B6405" i="27"/>
  <c r="D6404" i="27"/>
  <c r="B6404" i="27"/>
  <c r="C6404" i="27" s="1"/>
  <c r="D6403" i="27"/>
  <c r="B6403" i="27"/>
  <c r="C6403" i="27" s="1"/>
  <c r="D6402" i="27"/>
  <c r="B6402" i="27"/>
  <c r="C6402" i="27" s="1"/>
  <c r="D6401" i="27"/>
  <c r="B6401" i="27"/>
  <c r="C6401" i="27" s="1"/>
  <c r="D6400" i="27"/>
  <c r="B6400" i="27"/>
  <c r="C6400" i="27" s="1"/>
  <c r="D6399" i="27"/>
  <c r="C6399" i="27"/>
  <c r="B6399" i="27"/>
  <c r="D6398" i="27"/>
  <c r="B6398" i="27"/>
  <c r="C6398" i="27" s="1"/>
  <c r="D6397" i="27"/>
  <c r="C6397" i="27"/>
  <c r="B6397" i="27"/>
  <c r="D6396" i="27"/>
  <c r="C6396" i="27"/>
  <c r="B6396" i="27"/>
  <c r="D6395" i="27"/>
  <c r="C6395" i="27"/>
  <c r="B6395" i="27"/>
  <c r="D6394" i="27"/>
  <c r="B6394" i="27"/>
  <c r="C6394" i="27" s="1"/>
  <c r="D6393" i="27"/>
  <c r="B6393" i="27"/>
  <c r="C6393" i="27" s="1"/>
  <c r="D6392" i="27"/>
  <c r="B6392" i="27"/>
  <c r="C6392" i="27" s="1"/>
  <c r="D6391" i="27"/>
  <c r="B6391" i="27"/>
  <c r="C6391" i="27" s="1"/>
  <c r="D6390" i="27"/>
  <c r="B6390" i="27"/>
  <c r="C6390" i="27" s="1"/>
  <c r="D6389" i="27"/>
  <c r="C6389" i="27"/>
  <c r="B6389" i="27"/>
  <c r="D6388" i="27"/>
  <c r="B6388" i="27"/>
  <c r="C6388" i="27" s="1"/>
  <c r="D6387" i="27"/>
  <c r="B6387" i="27"/>
  <c r="C6387" i="27" s="1"/>
  <c r="D6386" i="27"/>
  <c r="B6386" i="27"/>
  <c r="C6386" i="27" s="1"/>
  <c r="D6385" i="27"/>
  <c r="B6385" i="27"/>
  <c r="C6385" i="27" s="1"/>
  <c r="D6384" i="27"/>
  <c r="B6384" i="27"/>
  <c r="C6384" i="27" s="1"/>
  <c r="D6383" i="27"/>
  <c r="C6383" i="27"/>
  <c r="B6383" i="27"/>
  <c r="D6382" i="27"/>
  <c r="B6382" i="27"/>
  <c r="C6382" i="27" s="1"/>
  <c r="D6381" i="27"/>
  <c r="C6381" i="27"/>
  <c r="B6381" i="27"/>
  <c r="D6380" i="27"/>
  <c r="C6380" i="27"/>
  <c r="B6380" i="27"/>
  <c r="D6379" i="27"/>
  <c r="C6379" i="27"/>
  <c r="B6379" i="27"/>
  <c r="D6378" i="27"/>
  <c r="B6378" i="27"/>
  <c r="C6378" i="27" s="1"/>
  <c r="D6377" i="27"/>
  <c r="B6377" i="27"/>
  <c r="C6377" i="27" s="1"/>
  <c r="D6376" i="27"/>
  <c r="B6376" i="27"/>
  <c r="C6376" i="27" s="1"/>
  <c r="D6375" i="27"/>
  <c r="B6375" i="27"/>
  <c r="C6375" i="27" s="1"/>
  <c r="D6374" i="27"/>
  <c r="B6374" i="27"/>
  <c r="C6374" i="27" s="1"/>
  <c r="D6373" i="27"/>
  <c r="C6373" i="27"/>
  <c r="B6373" i="27"/>
  <c r="D6372" i="27"/>
  <c r="B6372" i="27"/>
  <c r="C6372" i="27" s="1"/>
  <c r="D6371" i="27"/>
  <c r="B6371" i="27"/>
  <c r="C6371" i="27" s="1"/>
  <c r="D6370" i="27"/>
  <c r="B6370" i="27"/>
  <c r="C6370" i="27" s="1"/>
  <c r="D6369" i="27"/>
  <c r="B6369" i="27"/>
  <c r="C6369" i="27" s="1"/>
  <c r="D6368" i="27"/>
  <c r="B6368" i="27"/>
  <c r="C6368" i="27" s="1"/>
  <c r="D6367" i="27"/>
  <c r="C6367" i="27"/>
  <c r="B6367" i="27"/>
  <c r="D6366" i="27"/>
  <c r="B6366" i="27"/>
  <c r="C6366" i="27" s="1"/>
  <c r="D6365" i="27"/>
  <c r="C6365" i="27"/>
  <c r="B6365" i="27"/>
  <c r="D6364" i="27"/>
  <c r="C6364" i="27"/>
  <c r="B6364" i="27"/>
  <c r="D6363" i="27"/>
  <c r="C6363" i="27"/>
  <c r="B6363" i="27"/>
  <c r="D6362" i="27"/>
  <c r="B6362" i="27"/>
  <c r="C6362" i="27" s="1"/>
  <c r="D6361" i="27"/>
  <c r="B6361" i="27"/>
  <c r="C6361" i="27" s="1"/>
  <c r="D6360" i="27"/>
  <c r="B6360" i="27"/>
  <c r="C6360" i="27" s="1"/>
  <c r="D6359" i="27"/>
  <c r="B6359" i="27"/>
  <c r="C6359" i="27" s="1"/>
  <c r="D6358" i="27"/>
  <c r="B6358" i="27"/>
  <c r="C6358" i="27" s="1"/>
  <c r="D6357" i="27"/>
  <c r="C6357" i="27"/>
  <c r="B6357" i="27"/>
  <c r="D6356" i="27"/>
  <c r="B6356" i="27"/>
  <c r="C6356" i="27" s="1"/>
  <c r="D6355" i="27"/>
  <c r="B6355" i="27"/>
  <c r="C6355" i="27" s="1"/>
  <c r="D6354" i="27"/>
  <c r="B6354" i="27"/>
  <c r="C6354" i="27" s="1"/>
  <c r="D6353" i="27"/>
  <c r="B6353" i="27"/>
  <c r="C6353" i="27" s="1"/>
  <c r="D6352" i="27"/>
  <c r="B6352" i="27"/>
  <c r="C6352" i="27" s="1"/>
  <c r="D6351" i="27"/>
  <c r="C6351" i="27"/>
  <c r="B6351" i="27"/>
  <c r="D6350" i="27"/>
  <c r="B6350" i="27"/>
  <c r="C6350" i="27" s="1"/>
  <c r="D6349" i="27"/>
  <c r="C6349" i="27"/>
  <c r="B6349" i="27"/>
  <c r="D6348" i="27"/>
  <c r="C6348" i="27"/>
  <c r="B6348" i="27"/>
  <c r="D6347" i="27"/>
  <c r="C6347" i="27"/>
  <c r="B6347" i="27"/>
  <c r="D6346" i="27"/>
  <c r="B6346" i="27"/>
  <c r="C6346" i="27" s="1"/>
  <c r="D6345" i="27"/>
  <c r="B6345" i="27"/>
  <c r="C6345" i="27" s="1"/>
  <c r="D6344" i="27"/>
  <c r="B6344" i="27"/>
  <c r="C6344" i="27" s="1"/>
  <c r="D6343" i="27"/>
  <c r="B6343" i="27"/>
  <c r="C6343" i="27" s="1"/>
  <c r="D6342" i="27"/>
  <c r="B6342" i="27"/>
  <c r="C6342" i="27" s="1"/>
  <c r="D6341" i="27"/>
  <c r="C6341" i="27"/>
  <c r="B6341" i="27"/>
  <c r="D6340" i="27"/>
  <c r="B6340" i="27"/>
  <c r="C6340" i="27" s="1"/>
  <c r="D6339" i="27"/>
  <c r="B6339" i="27"/>
  <c r="C6339" i="27" s="1"/>
  <c r="D6338" i="27"/>
  <c r="B6338" i="27"/>
  <c r="C6338" i="27" s="1"/>
  <c r="D6337" i="27"/>
  <c r="B6337" i="27"/>
  <c r="C6337" i="27" s="1"/>
  <c r="D6336" i="27"/>
  <c r="B6336" i="27"/>
  <c r="C6336" i="27" s="1"/>
  <c r="D6335" i="27"/>
  <c r="B6335" i="27"/>
  <c r="C6335" i="27" s="1"/>
  <c r="D6334" i="27"/>
  <c r="B6334" i="27"/>
  <c r="C6334" i="27" s="1"/>
  <c r="D6333" i="27"/>
  <c r="C6333" i="27"/>
  <c r="B6333" i="27"/>
  <c r="D6332" i="27"/>
  <c r="B6332" i="27"/>
  <c r="C6332" i="27" s="1"/>
  <c r="D6331" i="27"/>
  <c r="C6331" i="27"/>
  <c r="B6331" i="27"/>
  <c r="D6330" i="27"/>
  <c r="B6330" i="27"/>
  <c r="C6330" i="27" s="1"/>
  <c r="D6329" i="27"/>
  <c r="B6329" i="27"/>
  <c r="C6329" i="27" s="1"/>
  <c r="D6328" i="27"/>
  <c r="B6328" i="27"/>
  <c r="C6328" i="27" s="1"/>
  <c r="D6327" i="27"/>
  <c r="B6327" i="27"/>
  <c r="C6327" i="27" s="1"/>
  <c r="D6326" i="27"/>
  <c r="B6326" i="27"/>
  <c r="C6326" i="27" s="1"/>
  <c r="D6325" i="27"/>
  <c r="B6325" i="27"/>
  <c r="C6325" i="27" s="1"/>
  <c r="D6324" i="27"/>
  <c r="B6324" i="27"/>
  <c r="C6324" i="27" s="1"/>
  <c r="D6323" i="27"/>
  <c r="B6323" i="27"/>
  <c r="C6323" i="27" s="1"/>
  <c r="D6322" i="27"/>
  <c r="B6322" i="27"/>
  <c r="C6322" i="27" s="1"/>
  <c r="D6321" i="27"/>
  <c r="B6321" i="27"/>
  <c r="C6321" i="27" s="1"/>
  <c r="D6320" i="27"/>
  <c r="B6320" i="27"/>
  <c r="C6320" i="27" s="1"/>
  <c r="D6319" i="27"/>
  <c r="B6319" i="27"/>
  <c r="C6319" i="27" s="1"/>
  <c r="D6318" i="27"/>
  <c r="B6318" i="27"/>
  <c r="C6318" i="27" s="1"/>
  <c r="D6317" i="27"/>
  <c r="C6317" i="27"/>
  <c r="B6317" i="27"/>
  <c r="D6316" i="27"/>
  <c r="B6316" i="27"/>
  <c r="C6316" i="27" s="1"/>
  <c r="D6315" i="27"/>
  <c r="C6315" i="27"/>
  <c r="B6315" i="27"/>
  <c r="D6314" i="27"/>
  <c r="B6314" i="27"/>
  <c r="C6314" i="27" s="1"/>
  <c r="D6313" i="27"/>
  <c r="B6313" i="27"/>
  <c r="C6313" i="27" s="1"/>
  <c r="D6312" i="27"/>
  <c r="B6312" i="27"/>
  <c r="C6312" i="27" s="1"/>
  <c r="D6311" i="27"/>
  <c r="B6311" i="27"/>
  <c r="C6311" i="27" s="1"/>
  <c r="D6310" i="27"/>
  <c r="B6310" i="27"/>
  <c r="C6310" i="27" s="1"/>
  <c r="D6309" i="27"/>
  <c r="B6309" i="27"/>
  <c r="C6309" i="27" s="1"/>
  <c r="D6308" i="27"/>
  <c r="B6308" i="27"/>
  <c r="C6308" i="27" s="1"/>
  <c r="D6307" i="27"/>
  <c r="B6307" i="27"/>
  <c r="C6307" i="27" s="1"/>
  <c r="D6306" i="27"/>
  <c r="B6306" i="27"/>
  <c r="C6306" i="27" s="1"/>
  <c r="D6305" i="27"/>
  <c r="B6305" i="27"/>
  <c r="C6305" i="27" s="1"/>
  <c r="D6304" i="27"/>
  <c r="B6304" i="27"/>
  <c r="C6304" i="27" s="1"/>
  <c r="D6303" i="27"/>
  <c r="B6303" i="27"/>
  <c r="C6303" i="27" s="1"/>
  <c r="D6302" i="27"/>
  <c r="B6302" i="27"/>
  <c r="C6302" i="27" s="1"/>
  <c r="D6301" i="27"/>
  <c r="C6301" i="27"/>
  <c r="B6301" i="27"/>
  <c r="D6300" i="27"/>
  <c r="B6300" i="27"/>
  <c r="C6300" i="27" s="1"/>
  <c r="D6299" i="27"/>
  <c r="C6299" i="27"/>
  <c r="B6299" i="27"/>
  <c r="D6298" i="27"/>
  <c r="B6298" i="27"/>
  <c r="C6298" i="27" s="1"/>
  <c r="D6297" i="27"/>
  <c r="B6297" i="27"/>
  <c r="C6297" i="27" s="1"/>
  <c r="D6296" i="27"/>
  <c r="B6296" i="27"/>
  <c r="C6296" i="27" s="1"/>
  <c r="D6295" i="27"/>
  <c r="B6295" i="27"/>
  <c r="C6295" i="27" s="1"/>
  <c r="D6294" i="27"/>
  <c r="B6294" i="27"/>
  <c r="C6294" i="27" s="1"/>
  <c r="D6293" i="27"/>
  <c r="B6293" i="27"/>
  <c r="C6293" i="27" s="1"/>
  <c r="D6292" i="27"/>
  <c r="B6292" i="27"/>
  <c r="C6292" i="27" s="1"/>
  <c r="D6291" i="27"/>
  <c r="B6291" i="27"/>
  <c r="C6291" i="27" s="1"/>
  <c r="D6290" i="27"/>
  <c r="B6290" i="27"/>
  <c r="C6290" i="27" s="1"/>
  <c r="D6289" i="27"/>
  <c r="B6289" i="27"/>
  <c r="C6289" i="27" s="1"/>
  <c r="D6288" i="27"/>
  <c r="B6288" i="27"/>
  <c r="C6288" i="27" s="1"/>
  <c r="D6287" i="27"/>
  <c r="B6287" i="27"/>
  <c r="C6287" i="27" s="1"/>
  <c r="D6286" i="27"/>
  <c r="B6286" i="27"/>
  <c r="C6286" i="27" s="1"/>
  <c r="D6285" i="27"/>
  <c r="C6285" i="27"/>
  <c r="B6285" i="27"/>
  <c r="D6284" i="27"/>
  <c r="B6284" i="27"/>
  <c r="C6284" i="27" s="1"/>
  <c r="D6283" i="27"/>
  <c r="C6283" i="27"/>
  <c r="B6283" i="27"/>
  <c r="D6282" i="27"/>
  <c r="B6282" i="27"/>
  <c r="C6282" i="27" s="1"/>
  <c r="D6281" i="27"/>
  <c r="B6281" i="27"/>
  <c r="C6281" i="27" s="1"/>
  <c r="D6280" i="27"/>
  <c r="B6280" i="27"/>
  <c r="C6280" i="27" s="1"/>
  <c r="D6279" i="27"/>
  <c r="B6279" i="27"/>
  <c r="C6279" i="27" s="1"/>
  <c r="D6278" i="27"/>
  <c r="B6278" i="27"/>
  <c r="C6278" i="27" s="1"/>
  <c r="D6277" i="27"/>
  <c r="B6277" i="27"/>
  <c r="C6277" i="27" s="1"/>
  <c r="D6276" i="27"/>
  <c r="B6276" i="27"/>
  <c r="C6276" i="27" s="1"/>
  <c r="D6275" i="27"/>
  <c r="B6275" i="27"/>
  <c r="C6275" i="27" s="1"/>
  <c r="D6274" i="27"/>
  <c r="B6274" i="27"/>
  <c r="C6274" i="27" s="1"/>
  <c r="D6273" i="27"/>
  <c r="B6273" i="27"/>
  <c r="C6273" i="27" s="1"/>
  <c r="D6272" i="27"/>
  <c r="B6272" i="27"/>
  <c r="C6272" i="27" s="1"/>
  <c r="D6271" i="27"/>
  <c r="C6271" i="27"/>
  <c r="B6271" i="27"/>
  <c r="D6270" i="27"/>
  <c r="B6270" i="27"/>
  <c r="C6270" i="27" s="1"/>
  <c r="D6269" i="27"/>
  <c r="C6269" i="27"/>
  <c r="B6269" i="27"/>
  <c r="D6268" i="27"/>
  <c r="C6268" i="27"/>
  <c r="B6268" i="27"/>
  <c r="D6267" i="27"/>
  <c r="C6267" i="27"/>
  <c r="B6267" i="27"/>
  <c r="D6266" i="27"/>
  <c r="B6266" i="27"/>
  <c r="C6266" i="27" s="1"/>
  <c r="D6265" i="27"/>
  <c r="B6265" i="27"/>
  <c r="C6265" i="27" s="1"/>
  <c r="D6264" i="27"/>
  <c r="B6264" i="27"/>
  <c r="C6264" i="27" s="1"/>
  <c r="D6263" i="27"/>
  <c r="B6263" i="27"/>
  <c r="C6263" i="27" s="1"/>
  <c r="D6262" i="27"/>
  <c r="B6262" i="27"/>
  <c r="C6262" i="27" s="1"/>
  <c r="D6261" i="27"/>
  <c r="C6261" i="27"/>
  <c r="B6261" i="27"/>
  <c r="D6260" i="27"/>
  <c r="B6260" i="27"/>
  <c r="C6260" i="27" s="1"/>
  <c r="D6259" i="27"/>
  <c r="B6259" i="27"/>
  <c r="C6259" i="27" s="1"/>
  <c r="D6258" i="27"/>
  <c r="B6258" i="27"/>
  <c r="C6258" i="27" s="1"/>
  <c r="D6257" i="27"/>
  <c r="B6257" i="27"/>
  <c r="C6257" i="27" s="1"/>
  <c r="D6256" i="27"/>
  <c r="B6256" i="27"/>
  <c r="C6256" i="27" s="1"/>
  <c r="D6255" i="27"/>
  <c r="B6255" i="27"/>
  <c r="C6255" i="27" s="1"/>
  <c r="D6254" i="27"/>
  <c r="B6254" i="27"/>
  <c r="C6254" i="27" s="1"/>
  <c r="D6253" i="27"/>
  <c r="C6253" i="27"/>
  <c r="B6253" i="27"/>
  <c r="D6252" i="27"/>
  <c r="C6252" i="27"/>
  <c r="B6252" i="27"/>
  <c r="D6251" i="27"/>
  <c r="C6251" i="27"/>
  <c r="B6251" i="27"/>
  <c r="D6250" i="27"/>
  <c r="B6250" i="27"/>
  <c r="C6250" i="27" s="1"/>
  <c r="D6249" i="27"/>
  <c r="B6249" i="27"/>
  <c r="C6249" i="27" s="1"/>
  <c r="D6248" i="27"/>
  <c r="B6248" i="27"/>
  <c r="C6248" i="27" s="1"/>
  <c r="D6247" i="27"/>
  <c r="B6247" i="27"/>
  <c r="C6247" i="27" s="1"/>
  <c r="D6246" i="27"/>
  <c r="B6246" i="27"/>
  <c r="C6246" i="27" s="1"/>
  <c r="D6245" i="27"/>
  <c r="C6245" i="27"/>
  <c r="B6245" i="27"/>
  <c r="D6244" i="27"/>
  <c r="B6244" i="27"/>
  <c r="C6244" i="27" s="1"/>
  <c r="D6243" i="27"/>
  <c r="B6243" i="27"/>
  <c r="C6243" i="27" s="1"/>
  <c r="D6242" i="27"/>
  <c r="B6242" i="27"/>
  <c r="C6242" i="27" s="1"/>
  <c r="D6241" i="27"/>
  <c r="B6241" i="27"/>
  <c r="C6241" i="27" s="1"/>
  <c r="D6240" i="27"/>
  <c r="B6240" i="27"/>
  <c r="C6240" i="27" s="1"/>
  <c r="D6239" i="27"/>
  <c r="C6239" i="27"/>
  <c r="B6239" i="27"/>
  <c r="D6238" i="27"/>
  <c r="B6238" i="27"/>
  <c r="C6238" i="27" s="1"/>
  <c r="D6237" i="27"/>
  <c r="C6237" i="27"/>
  <c r="B6237" i="27"/>
  <c r="D6236" i="27"/>
  <c r="C6236" i="27"/>
  <c r="B6236" i="27"/>
  <c r="D6235" i="27"/>
  <c r="C6235" i="27"/>
  <c r="B6235" i="27"/>
  <c r="D6234" i="27"/>
  <c r="B6234" i="27"/>
  <c r="C6234" i="27" s="1"/>
  <c r="D6233" i="27"/>
  <c r="B6233" i="27"/>
  <c r="C6233" i="27" s="1"/>
  <c r="D6232" i="27"/>
  <c r="B6232" i="27"/>
  <c r="C6232" i="27" s="1"/>
  <c r="D6231" i="27"/>
  <c r="B6231" i="27"/>
  <c r="C6231" i="27" s="1"/>
  <c r="D6230" i="27"/>
  <c r="B6230" i="27"/>
  <c r="C6230" i="27" s="1"/>
  <c r="D6229" i="27"/>
  <c r="C6229" i="27"/>
  <c r="B6229" i="27"/>
  <c r="D6228" i="27"/>
  <c r="B6228" i="27"/>
  <c r="C6228" i="27" s="1"/>
  <c r="D6227" i="27"/>
  <c r="B6227" i="27"/>
  <c r="C6227" i="27" s="1"/>
  <c r="D6226" i="27"/>
  <c r="B6226" i="27"/>
  <c r="C6226" i="27" s="1"/>
  <c r="D6225" i="27"/>
  <c r="B6225" i="27"/>
  <c r="C6225" i="27" s="1"/>
  <c r="D6224" i="27"/>
  <c r="B6224" i="27"/>
  <c r="C6224" i="27" s="1"/>
  <c r="D6223" i="27"/>
  <c r="B6223" i="27"/>
  <c r="C6223" i="27" s="1"/>
  <c r="D6222" i="27"/>
  <c r="B6222" i="27"/>
  <c r="C6222" i="27" s="1"/>
  <c r="D6221" i="27"/>
  <c r="C6221" i="27"/>
  <c r="B6221" i="27"/>
  <c r="D6220" i="27"/>
  <c r="B6220" i="27"/>
  <c r="C6220" i="27" s="1"/>
  <c r="D6219" i="27"/>
  <c r="C6219" i="27"/>
  <c r="B6219" i="27"/>
  <c r="D6218" i="27"/>
  <c r="B6218" i="27"/>
  <c r="C6218" i="27" s="1"/>
  <c r="D6217" i="27"/>
  <c r="B6217" i="27"/>
  <c r="C6217" i="27" s="1"/>
  <c r="D6216" i="27"/>
  <c r="B6216" i="27"/>
  <c r="C6216" i="27" s="1"/>
  <c r="D6215" i="27"/>
  <c r="B6215" i="27"/>
  <c r="C6215" i="27" s="1"/>
  <c r="D6214" i="27"/>
  <c r="B6214" i="27"/>
  <c r="C6214" i="27" s="1"/>
  <c r="D6213" i="27"/>
  <c r="B6213" i="27"/>
  <c r="C6213" i="27" s="1"/>
  <c r="D6212" i="27"/>
  <c r="B6212" i="27"/>
  <c r="C6212" i="27" s="1"/>
  <c r="D6211" i="27"/>
  <c r="B6211" i="27"/>
  <c r="C6211" i="27" s="1"/>
  <c r="D6210" i="27"/>
  <c r="B6210" i="27"/>
  <c r="C6210" i="27" s="1"/>
  <c r="D6209" i="27"/>
  <c r="B6209" i="27"/>
  <c r="C6209" i="27" s="1"/>
  <c r="D6208" i="27"/>
  <c r="B6208" i="27"/>
  <c r="C6208" i="27" s="1"/>
  <c r="D6207" i="27"/>
  <c r="B6207" i="27"/>
  <c r="C6207" i="27" s="1"/>
  <c r="D6206" i="27"/>
  <c r="B6206" i="27"/>
  <c r="C6206" i="27" s="1"/>
  <c r="D6205" i="27"/>
  <c r="C6205" i="27"/>
  <c r="B6205" i="27"/>
  <c r="D6204" i="27"/>
  <c r="B6204" i="27"/>
  <c r="C6204" i="27" s="1"/>
  <c r="D6203" i="27"/>
  <c r="C6203" i="27"/>
  <c r="B6203" i="27"/>
  <c r="D6202" i="27"/>
  <c r="B6202" i="27"/>
  <c r="C6202" i="27" s="1"/>
  <c r="D6201" i="27"/>
  <c r="B6201" i="27"/>
  <c r="C6201" i="27" s="1"/>
  <c r="D6200" i="27"/>
  <c r="B6200" i="27"/>
  <c r="C6200" i="27" s="1"/>
  <c r="D6199" i="27"/>
  <c r="B6199" i="27"/>
  <c r="C6199" i="27" s="1"/>
  <c r="D6198" i="27"/>
  <c r="B6198" i="27"/>
  <c r="C6198" i="27" s="1"/>
  <c r="D6197" i="27"/>
  <c r="B6197" i="27"/>
  <c r="C6197" i="27" s="1"/>
  <c r="D6196" i="27"/>
  <c r="B6196" i="27"/>
  <c r="C6196" i="27" s="1"/>
  <c r="D6195" i="27"/>
  <c r="B6195" i="27"/>
  <c r="C6195" i="27" s="1"/>
  <c r="D6194" i="27"/>
  <c r="B6194" i="27"/>
  <c r="C6194" i="27" s="1"/>
  <c r="D6193" i="27"/>
  <c r="B6193" i="27"/>
  <c r="C6193" i="27" s="1"/>
  <c r="D6192" i="27"/>
  <c r="B6192" i="27"/>
  <c r="C6192" i="27" s="1"/>
  <c r="D6191" i="27"/>
  <c r="C6191" i="27"/>
  <c r="B6191" i="27"/>
  <c r="D6190" i="27"/>
  <c r="B6190" i="27"/>
  <c r="C6190" i="27" s="1"/>
  <c r="D6189" i="27"/>
  <c r="C6189" i="27"/>
  <c r="B6189" i="27"/>
  <c r="D6188" i="27"/>
  <c r="C6188" i="27"/>
  <c r="B6188" i="27"/>
  <c r="D6187" i="27"/>
  <c r="C6187" i="27"/>
  <c r="B6187" i="27"/>
  <c r="D6186" i="27"/>
  <c r="B6186" i="27"/>
  <c r="C6186" i="27" s="1"/>
  <c r="D6185" i="27"/>
  <c r="B6185" i="27"/>
  <c r="C6185" i="27" s="1"/>
  <c r="D6184" i="27"/>
  <c r="B6184" i="27"/>
  <c r="C6184" i="27" s="1"/>
  <c r="D6183" i="27"/>
  <c r="B6183" i="27"/>
  <c r="C6183" i="27" s="1"/>
  <c r="D6182" i="27"/>
  <c r="B6182" i="27"/>
  <c r="C6182" i="27" s="1"/>
  <c r="D6181" i="27"/>
  <c r="C6181" i="27"/>
  <c r="B6181" i="27"/>
  <c r="D6180" i="27"/>
  <c r="B6180" i="27"/>
  <c r="C6180" i="27" s="1"/>
  <c r="D6179" i="27"/>
  <c r="B6179" i="27"/>
  <c r="C6179" i="27" s="1"/>
  <c r="D6178" i="27"/>
  <c r="B6178" i="27"/>
  <c r="C6178" i="27" s="1"/>
  <c r="D6177" i="27"/>
  <c r="B6177" i="27"/>
  <c r="C6177" i="27" s="1"/>
  <c r="D6176" i="27"/>
  <c r="B6176" i="27"/>
  <c r="C6176" i="27" s="1"/>
  <c r="D6175" i="27"/>
  <c r="B6175" i="27"/>
  <c r="C6175" i="27" s="1"/>
  <c r="D6174" i="27"/>
  <c r="B6174" i="27"/>
  <c r="C6174" i="27" s="1"/>
  <c r="D6173" i="27"/>
  <c r="C6173" i="27"/>
  <c r="B6173" i="27"/>
  <c r="D6172" i="27"/>
  <c r="B6172" i="27"/>
  <c r="C6172" i="27" s="1"/>
  <c r="D6171" i="27"/>
  <c r="C6171" i="27"/>
  <c r="B6171" i="27"/>
  <c r="D6170" i="27"/>
  <c r="B6170" i="27"/>
  <c r="C6170" i="27" s="1"/>
  <c r="D6169" i="27"/>
  <c r="B6169" i="27"/>
  <c r="C6169" i="27" s="1"/>
  <c r="D6168" i="27"/>
  <c r="B6168" i="27"/>
  <c r="C6168" i="27" s="1"/>
  <c r="D6167" i="27"/>
  <c r="B6167" i="27"/>
  <c r="C6167" i="27" s="1"/>
  <c r="D6166" i="27"/>
  <c r="B6166" i="27"/>
  <c r="C6166" i="27" s="1"/>
  <c r="D6165" i="27"/>
  <c r="B6165" i="27"/>
  <c r="C6165" i="27" s="1"/>
  <c r="D6164" i="27"/>
  <c r="B6164" i="27"/>
  <c r="C6164" i="27" s="1"/>
  <c r="D6163" i="27"/>
  <c r="B6163" i="27"/>
  <c r="C6163" i="27" s="1"/>
  <c r="D6162" i="27"/>
  <c r="B6162" i="27"/>
  <c r="C6162" i="27" s="1"/>
  <c r="D6161" i="27"/>
  <c r="B6161" i="27"/>
  <c r="C6161" i="27" s="1"/>
  <c r="D6160" i="27"/>
  <c r="B6160" i="27"/>
  <c r="C6160" i="27" s="1"/>
  <c r="D6159" i="27"/>
  <c r="B6159" i="27"/>
  <c r="C6159" i="27" s="1"/>
  <c r="D6158" i="27"/>
  <c r="B6158" i="27"/>
  <c r="C6158" i="27" s="1"/>
  <c r="D6157" i="27"/>
  <c r="C6157" i="27"/>
  <c r="B6157" i="27"/>
  <c r="D6156" i="27"/>
  <c r="B6156" i="27"/>
  <c r="C6156" i="27" s="1"/>
  <c r="D6155" i="27"/>
  <c r="C6155" i="27"/>
  <c r="B6155" i="27"/>
  <c r="D6154" i="27"/>
  <c r="B6154" i="27"/>
  <c r="C6154" i="27" s="1"/>
  <c r="D6153" i="27"/>
  <c r="B6153" i="27"/>
  <c r="C6153" i="27" s="1"/>
  <c r="D6152" i="27"/>
  <c r="B6152" i="27"/>
  <c r="C6152" i="27" s="1"/>
  <c r="D6151" i="27"/>
  <c r="B6151" i="27"/>
  <c r="C6151" i="27" s="1"/>
  <c r="D6150" i="27"/>
  <c r="B6150" i="27"/>
  <c r="C6150" i="27" s="1"/>
  <c r="D6149" i="27"/>
  <c r="B6149" i="27"/>
  <c r="C6149" i="27" s="1"/>
  <c r="D6148" i="27"/>
  <c r="B6148" i="27"/>
  <c r="C6148" i="27" s="1"/>
  <c r="D6147" i="27"/>
  <c r="B6147" i="27"/>
  <c r="C6147" i="27" s="1"/>
  <c r="D6146" i="27"/>
  <c r="B6146" i="27"/>
  <c r="C6146" i="27" s="1"/>
  <c r="D6145" i="27"/>
  <c r="B6145" i="27"/>
  <c r="C6145" i="27" s="1"/>
  <c r="D6144" i="27"/>
  <c r="B6144" i="27"/>
  <c r="C6144" i="27" s="1"/>
  <c r="D6143" i="27"/>
  <c r="C6143" i="27"/>
  <c r="B6143" i="27"/>
  <c r="D6142" i="27"/>
  <c r="B6142" i="27"/>
  <c r="C6142" i="27" s="1"/>
  <c r="D6141" i="27"/>
  <c r="C6141" i="27"/>
  <c r="B6141" i="27"/>
  <c r="D6140" i="27"/>
  <c r="C6140" i="27"/>
  <c r="B6140" i="27"/>
  <c r="D6139" i="27"/>
  <c r="C6139" i="27"/>
  <c r="B6139" i="27"/>
  <c r="D6138" i="27"/>
  <c r="B6138" i="27"/>
  <c r="C6138" i="27" s="1"/>
  <c r="D6137" i="27"/>
  <c r="B6137" i="27"/>
  <c r="C6137" i="27" s="1"/>
  <c r="D6136" i="27"/>
  <c r="B6136" i="27"/>
  <c r="C6136" i="27" s="1"/>
  <c r="D6135" i="27"/>
  <c r="B6135" i="27"/>
  <c r="C6135" i="27" s="1"/>
  <c r="D6134" i="27"/>
  <c r="B6134" i="27"/>
  <c r="C6134" i="27" s="1"/>
  <c r="D6133" i="27"/>
  <c r="C6133" i="27"/>
  <c r="B6133" i="27"/>
  <c r="D6132" i="27"/>
  <c r="B6132" i="27"/>
  <c r="C6132" i="27" s="1"/>
  <c r="D6131" i="27"/>
  <c r="B6131" i="27"/>
  <c r="C6131" i="27" s="1"/>
  <c r="D6130" i="27"/>
  <c r="B6130" i="27"/>
  <c r="C6130" i="27" s="1"/>
  <c r="D6129" i="27"/>
  <c r="B6129" i="27"/>
  <c r="C6129" i="27" s="1"/>
  <c r="D6128" i="27"/>
  <c r="B6128" i="27"/>
  <c r="C6128" i="27" s="1"/>
  <c r="D6127" i="27"/>
  <c r="B6127" i="27"/>
  <c r="C6127" i="27" s="1"/>
  <c r="D6126" i="27"/>
  <c r="B6126" i="27"/>
  <c r="C6126" i="27" s="1"/>
  <c r="D6125" i="27"/>
  <c r="C6125" i="27"/>
  <c r="B6125" i="27"/>
  <c r="D6124" i="27"/>
  <c r="C6124" i="27"/>
  <c r="B6124" i="27"/>
  <c r="D6123" i="27"/>
  <c r="C6123" i="27"/>
  <c r="B6123" i="27"/>
  <c r="D6122" i="27"/>
  <c r="B6122" i="27"/>
  <c r="C6122" i="27" s="1"/>
  <c r="D6121" i="27"/>
  <c r="B6121" i="27"/>
  <c r="C6121" i="27" s="1"/>
  <c r="D6120" i="27"/>
  <c r="B6120" i="27"/>
  <c r="C6120" i="27" s="1"/>
  <c r="D6119" i="27"/>
  <c r="B6119" i="27"/>
  <c r="C6119" i="27" s="1"/>
  <c r="D6118" i="27"/>
  <c r="B6118" i="27"/>
  <c r="C6118" i="27" s="1"/>
  <c r="D6117" i="27"/>
  <c r="C6117" i="27"/>
  <c r="B6117" i="27"/>
  <c r="D6116" i="27"/>
  <c r="B6116" i="27"/>
  <c r="C6116" i="27" s="1"/>
  <c r="D6115" i="27"/>
  <c r="B6115" i="27"/>
  <c r="C6115" i="27" s="1"/>
  <c r="D6114" i="27"/>
  <c r="B6114" i="27"/>
  <c r="C6114" i="27" s="1"/>
  <c r="D6113" i="27"/>
  <c r="B6113" i="27"/>
  <c r="C6113" i="27" s="1"/>
  <c r="D6112" i="27"/>
  <c r="B6112" i="27"/>
  <c r="C6112" i="27" s="1"/>
  <c r="D6111" i="27"/>
  <c r="C6111" i="27"/>
  <c r="B6111" i="27"/>
  <c r="D6110" i="27"/>
  <c r="B6110" i="27"/>
  <c r="C6110" i="27" s="1"/>
  <c r="D6109" i="27"/>
  <c r="C6109" i="27"/>
  <c r="B6109" i="27"/>
  <c r="D6108" i="27"/>
  <c r="C6108" i="27"/>
  <c r="B6108" i="27"/>
  <c r="D6107" i="27"/>
  <c r="C6107" i="27"/>
  <c r="B6107" i="27"/>
  <c r="D6106" i="27"/>
  <c r="B6106" i="27"/>
  <c r="C6106" i="27" s="1"/>
  <c r="D6105" i="27"/>
  <c r="B6105" i="27"/>
  <c r="C6105" i="27" s="1"/>
  <c r="D6104" i="27"/>
  <c r="B6104" i="27"/>
  <c r="C6104" i="27" s="1"/>
  <c r="D6103" i="27"/>
  <c r="B6103" i="27"/>
  <c r="C6103" i="27" s="1"/>
  <c r="D6102" i="27"/>
  <c r="B6102" i="27"/>
  <c r="C6102" i="27" s="1"/>
  <c r="D6101" i="27"/>
  <c r="C6101" i="27"/>
  <c r="B6101" i="27"/>
  <c r="D6100" i="27"/>
  <c r="B6100" i="27"/>
  <c r="C6100" i="27" s="1"/>
  <c r="D6099" i="27"/>
  <c r="B6099" i="27"/>
  <c r="C6099" i="27" s="1"/>
  <c r="D6098" i="27"/>
  <c r="B6098" i="27"/>
  <c r="C6098" i="27" s="1"/>
  <c r="D6097" i="27"/>
  <c r="B6097" i="27"/>
  <c r="C6097" i="27" s="1"/>
  <c r="D6096" i="27"/>
  <c r="B6096" i="27"/>
  <c r="C6096" i="27" s="1"/>
  <c r="D6095" i="27"/>
  <c r="C6095" i="27"/>
  <c r="B6095" i="27"/>
  <c r="D6094" i="27"/>
  <c r="B6094" i="27"/>
  <c r="C6094" i="27" s="1"/>
  <c r="D6093" i="27"/>
  <c r="C6093" i="27"/>
  <c r="B6093" i="27"/>
  <c r="D6092" i="27"/>
  <c r="C6092" i="27"/>
  <c r="B6092" i="27"/>
  <c r="D6091" i="27"/>
  <c r="C6091" i="27"/>
  <c r="B6091" i="27"/>
  <c r="D6090" i="27"/>
  <c r="B6090" i="27"/>
  <c r="C6090" i="27" s="1"/>
  <c r="D6089" i="27"/>
  <c r="B6089" i="27"/>
  <c r="C6089" i="27" s="1"/>
  <c r="D6088" i="27"/>
  <c r="B6088" i="27"/>
  <c r="C6088" i="27" s="1"/>
  <c r="D6087" i="27"/>
  <c r="B6087" i="27"/>
  <c r="C6087" i="27" s="1"/>
  <c r="D6086" i="27"/>
  <c r="B6086" i="27"/>
  <c r="C6086" i="27" s="1"/>
  <c r="D6085" i="27"/>
  <c r="C6085" i="27"/>
  <c r="B6085" i="27"/>
  <c r="D6084" i="27"/>
  <c r="B6084" i="27"/>
  <c r="C6084" i="27" s="1"/>
  <c r="D6083" i="27"/>
  <c r="B6083" i="27"/>
  <c r="C6083" i="27" s="1"/>
  <c r="D6082" i="27"/>
  <c r="B6082" i="27"/>
  <c r="C6082" i="27" s="1"/>
  <c r="D6081" i="27"/>
  <c r="B6081" i="27"/>
  <c r="C6081" i="27" s="1"/>
  <c r="D6080" i="27"/>
  <c r="B6080" i="27"/>
  <c r="C6080" i="27" s="1"/>
  <c r="D6079" i="27"/>
  <c r="B6079" i="27"/>
  <c r="C6079" i="27" s="1"/>
  <c r="D6078" i="27"/>
  <c r="B6078" i="27"/>
  <c r="C6078" i="27" s="1"/>
  <c r="D6077" i="27"/>
  <c r="C6077" i="27"/>
  <c r="B6077" i="27"/>
  <c r="D6076" i="27"/>
  <c r="B6076" i="27"/>
  <c r="C6076" i="27" s="1"/>
  <c r="D6075" i="27"/>
  <c r="C6075" i="27"/>
  <c r="B6075" i="27"/>
  <c r="D6074" i="27"/>
  <c r="B6074" i="27"/>
  <c r="C6074" i="27" s="1"/>
  <c r="D6073" i="27"/>
  <c r="B6073" i="27"/>
  <c r="C6073" i="27" s="1"/>
  <c r="D6072" i="27"/>
  <c r="B6072" i="27"/>
  <c r="C6072" i="27" s="1"/>
  <c r="D6071" i="27"/>
  <c r="B6071" i="27"/>
  <c r="C6071" i="27" s="1"/>
  <c r="D6070" i="27"/>
  <c r="B6070" i="27"/>
  <c r="C6070" i="27" s="1"/>
  <c r="D6069" i="27"/>
  <c r="B6069" i="27"/>
  <c r="C6069" i="27" s="1"/>
  <c r="D6068" i="27"/>
  <c r="B6068" i="27"/>
  <c r="C6068" i="27" s="1"/>
  <c r="D6067" i="27"/>
  <c r="B6067" i="27"/>
  <c r="C6067" i="27" s="1"/>
  <c r="D6066" i="27"/>
  <c r="B6066" i="27"/>
  <c r="C6066" i="27" s="1"/>
  <c r="D6065" i="27"/>
  <c r="B6065" i="27"/>
  <c r="C6065" i="27" s="1"/>
  <c r="D6064" i="27"/>
  <c r="B6064" i="27"/>
  <c r="C6064" i="27" s="1"/>
  <c r="D6063" i="27"/>
  <c r="B6063" i="27"/>
  <c r="C6063" i="27" s="1"/>
  <c r="D6062" i="27"/>
  <c r="B6062" i="27"/>
  <c r="C6062" i="27" s="1"/>
  <c r="D6061" i="27"/>
  <c r="C6061" i="27"/>
  <c r="B6061" i="27"/>
  <c r="D6060" i="27"/>
  <c r="B6060" i="27"/>
  <c r="C6060" i="27" s="1"/>
  <c r="D6059" i="27"/>
  <c r="C6059" i="27"/>
  <c r="B6059" i="27"/>
  <c r="D6058" i="27"/>
  <c r="B6058" i="27"/>
  <c r="C6058" i="27" s="1"/>
  <c r="D6057" i="27"/>
  <c r="B6057" i="27"/>
  <c r="C6057" i="27" s="1"/>
  <c r="D6056" i="27"/>
  <c r="B6056" i="27"/>
  <c r="C6056" i="27" s="1"/>
  <c r="D6055" i="27"/>
  <c r="B6055" i="27"/>
  <c r="C6055" i="27" s="1"/>
  <c r="D6054" i="27"/>
  <c r="B6054" i="27"/>
  <c r="C6054" i="27" s="1"/>
  <c r="D6053" i="27"/>
  <c r="B6053" i="27"/>
  <c r="C6053" i="27" s="1"/>
  <c r="D6052" i="27"/>
  <c r="B6052" i="27"/>
  <c r="C6052" i="27" s="1"/>
  <c r="D6051" i="27"/>
  <c r="B6051" i="27"/>
  <c r="C6051" i="27" s="1"/>
  <c r="D6050" i="27"/>
  <c r="B6050" i="27"/>
  <c r="C6050" i="27" s="1"/>
  <c r="D6049" i="27"/>
  <c r="B6049" i="27"/>
  <c r="C6049" i="27" s="1"/>
  <c r="D6048" i="27"/>
  <c r="B6048" i="27"/>
  <c r="C6048" i="27" s="1"/>
  <c r="D6047" i="27"/>
  <c r="B6047" i="27"/>
  <c r="C6047" i="27" s="1"/>
  <c r="D6046" i="27"/>
  <c r="B6046" i="27"/>
  <c r="C6046" i="27" s="1"/>
  <c r="D6045" i="27"/>
  <c r="C6045" i="27"/>
  <c r="B6045" i="27"/>
  <c r="D6044" i="27"/>
  <c r="C6044" i="27"/>
  <c r="B6044" i="27"/>
  <c r="D6043" i="27"/>
  <c r="C6043" i="27"/>
  <c r="B6043" i="27"/>
  <c r="D6042" i="27"/>
  <c r="B6042" i="27"/>
  <c r="C6042" i="27" s="1"/>
  <c r="D6041" i="27"/>
  <c r="B6041" i="27"/>
  <c r="C6041" i="27" s="1"/>
  <c r="D6040" i="27"/>
  <c r="B6040" i="27"/>
  <c r="C6040" i="27" s="1"/>
  <c r="D6039" i="27"/>
  <c r="B6039" i="27"/>
  <c r="C6039" i="27" s="1"/>
  <c r="D6038" i="27"/>
  <c r="B6038" i="27"/>
  <c r="C6038" i="27" s="1"/>
  <c r="D6037" i="27"/>
  <c r="C6037" i="27"/>
  <c r="B6037" i="27"/>
  <c r="D6036" i="27"/>
  <c r="B6036" i="27"/>
  <c r="C6036" i="27" s="1"/>
  <c r="D6035" i="27"/>
  <c r="B6035" i="27"/>
  <c r="C6035" i="27" s="1"/>
  <c r="D6034" i="27"/>
  <c r="B6034" i="27"/>
  <c r="C6034" i="27" s="1"/>
  <c r="D6033" i="27"/>
  <c r="B6033" i="27"/>
  <c r="C6033" i="27" s="1"/>
  <c r="D6032" i="27"/>
  <c r="B6032" i="27"/>
  <c r="C6032" i="27" s="1"/>
  <c r="D6031" i="27"/>
  <c r="B6031" i="27"/>
  <c r="C6031" i="27" s="1"/>
  <c r="D6030" i="27"/>
  <c r="B6030" i="27"/>
  <c r="C6030" i="27" s="1"/>
  <c r="D6029" i="27"/>
  <c r="C6029" i="27"/>
  <c r="B6029" i="27"/>
  <c r="D6028" i="27"/>
  <c r="C6028" i="27"/>
  <c r="B6028" i="27"/>
  <c r="D6027" i="27"/>
  <c r="C6027" i="27"/>
  <c r="B6027" i="27"/>
  <c r="D6026" i="27"/>
  <c r="B6026" i="27"/>
  <c r="C6026" i="27" s="1"/>
  <c r="D6025" i="27"/>
  <c r="B6025" i="27"/>
  <c r="C6025" i="27" s="1"/>
  <c r="D6024" i="27"/>
  <c r="B6024" i="27"/>
  <c r="C6024" i="27" s="1"/>
  <c r="D6023" i="27"/>
  <c r="B6023" i="27"/>
  <c r="C6023" i="27" s="1"/>
  <c r="D6022" i="27"/>
  <c r="B6022" i="27"/>
  <c r="C6022" i="27" s="1"/>
  <c r="D6021" i="27"/>
  <c r="B6021" i="27"/>
  <c r="C6021" i="27" s="1"/>
  <c r="D6020" i="27"/>
  <c r="B6020" i="27"/>
  <c r="C6020" i="27" s="1"/>
  <c r="D6019" i="27"/>
  <c r="B6019" i="27"/>
  <c r="C6019" i="27" s="1"/>
  <c r="D6018" i="27"/>
  <c r="B6018" i="27"/>
  <c r="C6018" i="27" s="1"/>
  <c r="D6017" i="27"/>
  <c r="B6017" i="27"/>
  <c r="C6017" i="27" s="1"/>
  <c r="D6016" i="27"/>
  <c r="B6016" i="27"/>
  <c r="C6016" i="27" s="1"/>
  <c r="D6015" i="27"/>
  <c r="C6015" i="27"/>
  <c r="B6015" i="27"/>
  <c r="D6014" i="27"/>
  <c r="B6014" i="27"/>
  <c r="C6014" i="27" s="1"/>
  <c r="D6013" i="27"/>
  <c r="C6013" i="27"/>
  <c r="B6013" i="27"/>
  <c r="D6012" i="27"/>
  <c r="C6012" i="27"/>
  <c r="B6012" i="27"/>
  <c r="D6011" i="27"/>
  <c r="C6011" i="27"/>
  <c r="B6011" i="27"/>
  <c r="D6010" i="27"/>
  <c r="B6010" i="27"/>
  <c r="C6010" i="27" s="1"/>
  <c r="D6009" i="27"/>
  <c r="B6009" i="27"/>
  <c r="C6009" i="27" s="1"/>
  <c r="D6008" i="27"/>
  <c r="B6008" i="27"/>
  <c r="C6008" i="27" s="1"/>
  <c r="D6007" i="27"/>
  <c r="B6007" i="27"/>
  <c r="C6007" i="27" s="1"/>
  <c r="D6006" i="27"/>
  <c r="B6006" i="27"/>
  <c r="C6006" i="27" s="1"/>
  <c r="D6005" i="27"/>
  <c r="C6005" i="27"/>
  <c r="B6005" i="27"/>
  <c r="D6004" i="27"/>
  <c r="B6004" i="27"/>
  <c r="C6004" i="27" s="1"/>
  <c r="D6003" i="27"/>
  <c r="B6003" i="27"/>
  <c r="C6003" i="27" s="1"/>
  <c r="D6002" i="27"/>
  <c r="B6002" i="27"/>
  <c r="C6002" i="27" s="1"/>
  <c r="D6001" i="27"/>
  <c r="B6001" i="27"/>
  <c r="C6001" i="27" s="1"/>
  <c r="D6000" i="27"/>
  <c r="B6000" i="27"/>
  <c r="C6000" i="27" s="1"/>
  <c r="D5999" i="27"/>
  <c r="B5999" i="27"/>
  <c r="C5999" i="27" s="1"/>
  <c r="D5998" i="27"/>
  <c r="B5998" i="27"/>
  <c r="C5998" i="27" s="1"/>
  <c r="D5997" i="27"/>
  <c r="C5997" i="27"/>
  <c r="B5997" i="27"/>
  <c r="D5996" i="27"/>
  <c r="B5996" i="27"/>
  <c r="C5996" i="27" s="1"/>
  <c r="D5995" i="27"/>
  <c r="C5995" i="27"/>
  <c r="B5995" i="27"/>
  <c r="D5994" i="27"/>
  <c r="B5994" i="27"/>
  <c r="C5994" i="27" s="1"/>
  <c r="D5993" i="27"/>
  <c r="B5993" i="27"/>
  <c r="C5993" i="27" s="1"/>
  <c r="D5992" i="27"/>
  <c r="B5992" i="27"/>
  <c r="C5992" i="27" s="1"/>
  <c r="D5991" i="27"/>
  <c r="B5991" i="27"/>
  <c r="C5991" i="27" s="1"/>
  <c r="D5990" i="27"/>
  <c r="B5990" i="27"/>
  <c r="C5990" i="27" s="1"/>
  <c r="D5989" i="27"/>
  <c r="C5989" i="27"/>
  <c r="B5989" i="27"/>
  <c r="D5988" i="27"/>
  <c r="B5988" i="27"/>
  <c r="C5988" i="27" s="1"/>
  <c r="D5987" i="27"/>
  <c r="B5987" i="27"/>
  <c r="C5987" i="27" s="1"/>
  <c r="D5986" i="27"/>
  <c r="B5986" i="27"/>
  <c r="C5986" i="27" s="1"/>
  <c r="D5985" i="27"/>
  <c r="B5985" i="27"/>
  <c r="C5985" i="27" s="1"/>
  <c r="D5984" i="27"/>
  <c r="B5984" i="27"/>
  <c r="C5984" i="27" s="1"/>
  <c r="D5983" i="27"/>
  <c r="C5983" i="27"/>
  <c r="B5983" i="27"/>
  <c r="D5982" i="27"/>
  <c r="B5982" i="27"/>
  <c r="C5982" i="27" s="1"/>
  <c r="D5981" i="27"/>
  <c r="C5981" i="27"/>
  <c r="B5981" i="27"/>
  <c r="D5980" i="27"/>
  <c r="C5980" i="27"/>
  <c r="B5980" i="27"/>
  <c r="D5979" i="27"/>
  <c r="C5979" i="27"/>
  <c r="B5979" i="27"/>
  <c r="D5978" i="27"/>
  <c r="B5978" i="27"/>
  <c r="C5978" i="27" s="1"/>
  <c r="D5977" i="27"/>
  <c r="B5977" i="27"/>
  <c r="C5977" i="27" s="1"/>
  <c r="D5976" i="27"/>
  <c r="B5976" i="27"/>
  <c r="C5976" i="27" s="1"/>
  <c r="D5975" i="27"/>
  <c r="B5975" i="27"/>
  <c r="C5975" i="27" s="1"/>
  <c r="D5974" i="27"/>
  <c r="B5974" i="27"/>
  <c r="C5974" i="27" s="1"/>
  <c r="D5973" i="27"/>
  <c r="C5973" i="27"/>
  <c r="B5973" i="27"/>
  <c r="D5972" i="27"/>
  <c r="B5972" i="27"/>
  <c r="C5972" i="27" s="1"/>
  <c r="D5971" i="27"/>
  <c r="B5971" i="27"/>
  <c r="C5971" i="27" s="1"/>
  <c r="D5970" i="27"/>
  <c r="B5970" i="27"/>
  <c r="C5970" i="27" s="1"/>
  <c r="D5969" i="27"/>
  <c r="B5969" i="27"/>
  <c r="C5969" i="27" s="1"/>
  <c r="D5968" i="27"/>
  <c r="B5968" i="27"/>
  <c r="C5968" i="27" s="1"/>
  <c r="D5967" i="27"/>
  <c r="B5967" i="27"/>
  <c r="C5967" i="27" s="1"/>
  <c r="D5966" i="27"/>
  <c r="B5966" i="27"/>
  <c r="C5966" i="27" s="1"/>
  <c r="D5965" i="27"/>
  <c r="C5965" i="27"/>
  <c r="B5965" i="27"/>
  <c r="D5964" i="27"/>
  <c r="B5964" i="27"/>
  <c r="C5964" i="27" s="1"/>
  <c r="D5963" i="27"/>
  <c r="C5963" i="27"/>
  <c r="B5963" i="27"/>
  <c r="D5962" i="27"/>
  <c r="B5962" i="27"/>
  <c r="C5962" i="27" s="1"/>
  <c r="D5961" i="27"/>
  <c r="B5961" i="27"/>
  <c r="C5961" i="27" s="1"/>
  <c r="D5960" i="27"/>
  <c r="B5960" i="27"/>
  <c r="C5960" i="27" s="1"/>
  <c r="D5959" i="27"/>
  <c r="B5959" i="27"/>
  <c r="C5959" i="27" s="1"/>
  <c r="D5958" i="27"/>
  <c r="B5958" i="27"/>
  <c r="C5958" i="27" s="1"/>
  <c r="D5957" i="27"/>
  <c r="C5957" i="27"/>
  <c r="B5957" i="27"/>
  <c r="D5956" i="27"/>
  <c r="B5956" i="27"/>
  <c r="C5956" i="27" s="1"/>
  <c r="D5955" i="27"/>
  <c r="B5955" i="27"/>
  <c r="C5955" i="27" s="1"/>
  <c r="D5954" i="27"/>
  <c r="B5954" i="27"/>
  <c r="C5954" i="27" s="1"/>
  <c r="D5953" i="27"/>
  <c r="B5953" i="27"/>
  <c r="C5953" i="27" s="1"/>
  <c r="D5952" i="27"/>
  <c r="B5952" i="27"/>
  <c r="C5952" i="27" s="1"/>
  <c r="D5951" i="27"/>
  <c r="B5951" i="27"/>
  <c r="C5951" i="27" s="1"/>
  <c r="D5950" i="27"/>
  <c r="B5950" i="27"/>
  <c r="C5950" i="27" s="1"/>
  <c r="D5949" i="27"/>
  <c r="C5949" i="27"/>
  <c r="B5949" i="27"/>
  <c r="D5948" i="27"/>
  <c r="B5948" i="27"/>
  <c r="C5948" i="27" s="1"/>
  <c r="D5947" i="27"/>
  <c r="C5947" i="27"/>
  <c r="B5947" i="27"/>
  <c r="D5946" i="27"/>
  <c r="B5946" i="27"/>
  <c r="C5946" i="27" s="1"/>
  <c r="D5945" i="27"/>
  <c r="B5945" i="27"/>
  <c r="C5945" i="27" s="1"/>
  <c r="D5944" i="27"/>
  <c r="B5944" i="27"/>
  <c r="C5944" i="27" s="1"/>
  <c r="D5943" i="27"/>
  <c r="B5943" i="27"/>
  <c r="C5943" i="27" s="1"/>
  <c r="D5942" i="27"/>
  <c r="B5942" i="27"/>
  <c r="C5942" i="27" s="1"/>
  <c r="D5941" i="27"/>
  <c r="B5941" i="27"/>
  <c r="C5941" i="27" s="1"/>
  <c r="D5940" i="27"/>
  <c r="B5940" i="27"/>
  <c r="C5940" i="27" s="1"/>
  <c r="D5939" i="27"/>
  <c r="B5939" i="27"/>
  <c r="C5939" i="27" s="1"/>
  <c r="D5938" i="27"/>
  <c r="B5938" i="27"/>
  <c r="C5938" i="27" s="1"/>
  <c r="D5937" i="27"/>
  <c r="B5937" i="27"/>
  <c r="C5937" i="27" s="1"/>
  <c r="D5936" i="27"/>
  <c r="B5936" i="27"/>
  <c r="C5936" i="27" s="1"/>
  <c r="D5935" i="27"/>
  <c r="B5935" i="27"/>
  <c r="C5935" i="27" s="1"/>
  <c r="D5934" i="27"/>
  <c r="B5934" i="27"/>
  <c r="C5934" i="27" s="1"/>
  <c r="D5933" i="27"/>
  <c r="C5933" i="27"/>
  <c r="B5933" i="27"/>
  <c r="D5932" i="27"/>
  <c r="B5932" i="27"/>
  <c r="C5932" i="27" s="1"/>
  <c r="D5931" i="27"/>
  <c r="C5931" i="27"/>
  <c r="B5931" i="27"/>
  <c r="D5930" i="27"/>
  <c r="B5930" i="27"/>
  <c r="C5930" i="27" s="1"/>
  <c r="D5929" i="27"/>
  <c r="B5929" i="27"/>
  <c r="C5929" i="27" s="1"/>
  <c r="D5928" i="27"/>
  <c r="B5928" i="27"/>
  <c r="C5928" i="27" s="1"/>
  <c r="D5927" i="27"/>
  <c r="B5927" i="27"/>
  <c r="C5927" i="27" s="1"/>
  <c r="D5926" i="27"/>
  <c r="B5926" i="27"/>
  <c r="C5926" i="27" s="1"/>
  <c r="D5925" i="27"/>
  <c r="B5925" i="27"/>
  <c r="C5925" i="27" s="1"/>
  <c r="D5924" i="27"/>
  <c r="B5924" i="27"/>
  <c r="C5924" i="27" s="1"/>
  <c r="D5923" i="27"/>
  <c r="B5923" i="27"/>
  <c r="C5923" i="27" s="1"/>
  <c r="D5922" i="27"/>
  <c r="B5922" i="27"/>
  <c r="C5922" i="27" s="1"/>
  <c r="D5921" i="27"/>
  <c r="B5921" i="27"/>
  <c r="C5921" i="27" s="1"/>
  <c r="D5920" i="27"/>
  <c r="B5920" i="27"/>
  <c r="C5920" i="27" s="1"/>
  <c r="D5919" i="27"/>
  <c r="B5919" i="27"/>
  <c r="C5919" i="27" s="1"/>
  <c r="D5918" i="27"/>
  <c r="B5918" i="27"/>
  <c r="C5918" i="27" s="1"/>
  <c r="D5917" i="27"/>
  <c r="C5917" i="27"/>
  <c r="B5917" i="27"/>
  <c r="D5916" i="27"/>
  <c r="C5916" i="27"/>
  <c r="B5916" i="27"/>
  <c r="D5915" i="27"/>
  <c r="C5915" i="27"/>
  <c r="B5915" i="27"/>
  <c r="D5914" i="27"/>
  <c r="B5914" i="27"/>
  <c r="C5914" i="27" s="1"/>
  <c r="D5913" i="27"/>
  <c r="B5913" i="27"/>
  <c r="C5913" i="27" s="1"/>
  <c r="D5912" i="27"/>
  <c r="B5912" i="27"/>
  <c r="C5912" i="27" s="1"/>
  <c r="D5911" i="27"/>
  <c r="B5911" i="27"/>
  <c r="C5911" i="27" s="1"/>
  <c r="D5910" i="27"/>
  <c r="B5910" i="27"/>
  <c r="C5910" i="27" s="1"/>
  <c r="D5909" i="27"/>
  <c r="C5909" i="27"/>
  <c r="B5909" i="27"/>
  <c r="D5908" i="27"/>
  <c r="B5908" i="27"/>
  <c r="C5908" i="27" s="1"/>
  <c r="D5907" i="27"/>
  <c r="B5907" i="27"/>
  <c r="C5907" i="27" s="1"/>
  <c r="D5906" i="27"/>
  <c r="B5906" i="27"/>
  <c r="C5906" i="27" s="1"/>
  <c r="D5905" i="27"/>
  <c r="B5905" i="27"/>
  <c r="C5905" i="27" s="1"/>
  <c r="D5904" i="27"/>
  <c r="B5904" i="27"/>
  <c r="C5904" i="27" s="1"/>
  <c r="D5903" i="27"/>
  <c r="B5903" i="27"/>
  <c r="C5903" i="27" s="1"/>
  <c r="D5902" i="27"/>
  <c r="B5902" i="27"/>
  <c r="C5902" i="27" s="1"/>
  <c r="D5901" i="27"/>
  <c r="C5901" i="27"/>
  <c r="B5901" i="27"/>
  <c r="D5900" i="27"/>
  <c r="B5900" i="27"/>
  <c r="C5900" i="27" s="1"/>
  <c r="D5899" i="27"/>
  <c r="C5899" i="27"/>
  <c r="B5899" i="27"/>
  <c r="D5898" i="27"/>
  <c r="B5898" i="27"/>
  <c r="C5898" i="27" s="1"/>
  <c r="D5897" i="27"/>
  <c r="B5897" i="27"/>
  <c r="C5897" i="27" s="1"/>
  <c r="D5896" i="27"/>
  <c r="B5896" i="27"/>
  <c r="C5896" i="27" s="1"/>
  <c r="D5895" i="27"/>
  <c r="B5895" i="27"/>
  <c r="C5895" i="27" s="1"/>
  <c r="D5894" i="27"/>
  <c r="B5894" i="27"/>
  <c r="C5894" i="27" s="1"/>
  <c r="D5893" i="27"/>
  <c r="B5893" i="27"/>
  <c r="C5893" i="27" s="1"/>
  <c r="D5892" i="27"/>
  <c r="B5892" i="27"/>
  <c r="C5892" i="27" s="1"/>
  <c r="D5891" i="27"/>
  <c r="B5891" i="27"/>
  <c r="C5891" i="27" s="1"/>
  <c r="D5890" i="27"/>
  <c r="B5890" i="27"/>
  <c r="C5890" i="27" s="1"/>
  <c r="D5889" i="27"/>
  <c r="B5889" i="27"/>
  <c r="C5889" i="27" s="1"/>
  <c r="D5888" i="27"/>
  <c r="B5888" i="27"/>
  <c r="C5888" i="27" s="1"/>
  <c r="D5887" i="27"/>
  <c r="C5887" i="27"/>
  <c r="B5887" i="27"/>
  <c r="D5886" i="27"/>
  <c r="B5886" i="27"/>
  <c r="C5886" i="27" s="1"/>
  <c r="D5885" i="27"/>
  <c r="C5885" i="27"/>
  <c r="B5885" i="27"/>
  <c r="D5884" i="27"/>
  <c r="C5884" i="27"/>
  <c r="B5884" i="27"/>
  <c r="D5883" i="27"/>
  <c r="C5883" i="27"/>
  <c r="B5883" i="27"/>
  <c r="D5882" i="27"/>
  <c r="B5882" i="27"/>
  <c r="C5882" i="27" s="1"/>
  <c r="D5881" i="27"/>
  <c r="B5881" i="27"/>
  <c r="C5881" i="27" s="1"/>
  <c r="D5880" i="27"/>
  <c r="B5880" i="27"/>
  <c r="C5880" i="27" s="1"/>
  <c r="D5879" i="27"/>
  <c r="B5879" i="27"/>
  <c r="C5879" i="27" s="1"/>
  <c r="D5878" i="27"/>
  <c r="B5878" i="27"/>
  <c r="C5878" i="27" s="1"/>
  <c r="D5877" i="27"/>
  <c r="C5877" i="27"/>
  <c r="B5877" i="27"/>
  <c r="D5876" i="27"/>
  <c r="B5876" i="27"/>
  <c r="C5876" i="27" s="1"/>
  <c r="D5875" i="27"/>
  <c r="B5875" i="27"/>
  <c r="C5875" i="27" s="1"/>
  <c r="D5874" i="27"/>
  <c r="B5874" i="27"/>
  <c r="C5874" i="27" s="1"/>
  <c r="D5873" i="27"/>
  <c r="B5873" i="27"/>
  <c r="C5873" i="27" s="1"/>
  <c r="D5872" i="27"/>
  <c r="B5872" i="27"/>
  <c r="C5872" i="27" s="1"/>
  <c r="D5871" i="27"/>
  <c r="C5871" i="27"/>
  <c r="B5871" i="27"/>
  <c r="D5870" i="27"/>
  <c r="B5870" i="27"/>
  <c r="C5870" i="27" s="1"/>
  <c r="D5869" i="27"/>
  <c r="C5869" i="27"/>
  <c r="B5869" i="27"/>
  <c r="D5868" i="27"/>
  <c r="C5868" i="27"/>
  <c r="B5868" i="27"/>
  <c r="D5867" i="27"/>
  <c r="C5867" i="27"/>
  <c r="B5867" i="27"/>
  <c r="D5866" i="27"/>
  <c r="B5866" i="27"/>
  <c r="C5866" i="27" s="1"/>
  <c r="D5865" i="27"/>
  <c r="B5865" i="27"/>
  <c r="C5865" i="27" s="1"/>
  <c r="D5864" i="27"/>
  <c r="B5864" i="27"/>
  <c r="C5864" i="27" s="1"/>
  <c r="D5863" i="27"/>
  <c r="B5863" i="27"/>
  <c r="C5863" i="27" s="1"/>
  <c r="D5862" i="27"/>
  <c r="B5862" i="27"/>
  <c r="C5862" i="27" s="1"/>
  <c r="D5861" i="27"/>
  <c r="C5861" i="27"/>
  <c r="B5861" i="27"/>
  <c r="D5860" i="27"/>
  <c r="B5860" i="27"/>
  <c r="C5860" i="27" s="1"/>
  <c r="D5859" i="27"/>
  <c r="B5859" i="27"/>
  <c r="C5859" i="27" s="1"/>
  <c r="D5858" i="27"/>
  <c r="B5858" i="27"/>
  <c r="C5858" i="27" s="1"/>
  <c r="D5857" i="27"/>
  <c r="B5857" i="27"/>
  <c r="C5857" i="27" s="1"/>
  <c r="D5856" i="27"/>
  <c r="B5856" i="27"/>
  <c r="C5856" i="27" s="1"/>
  <c r="D5855" i="27"/>
  <c r="C5855" i="27"/>
  <c r="B5855" i="27"/>
  <c r="D5854" i="27"/>
  <c r="B5854" i="27"/>
  <c r="C5854" i="27" s="1"/>
  <c r="D5853" i="27"/>
  <c r="C5853" i="27"/>
  <c r="B5853" i="27"/>
  <c r="D5852" i="27"/>
  <c r="C5852" i="27"/>
  <c r="B5852" i="27"/>
  <c r="D5851" i="27"/>
  <c r="C5851" i="27"/>
  <c r="B5851" i="27"/>
  <c r="D5850" i="27"/>
  <c r="B5850" i="27"/>
  <c r="C5850" i="27" s="1"/>
  <c r="D5849" i="27"/>
  <c r="B5849" i="27"/>
  <c r="C5849" i="27" s="1"/>
  <c r="D5848" i="27"/>
  <c r="B5848" i="27"/>
  <c r="C5848" i="27" s="1"/>
  <c r="D5847" i="27"/>
  <c r="B5847" i="27"/>
  <c r="C5847" i="27" s="1"/>
  <c r="D5846" i="27"/>
  <c r="B5846" i="27"/>
  <c r="C5846" i="27" s="1"/>
  <c r="D5845" i="27"/>
  <c r="C5845" i="27"/>
  <c r="B5845" i="27"/>
  <c r="D5844" i="27"/>
  <c r="B5844" i="27"/>
  <c r="C5844" i="27" s="1"/>
  <c r="D5843" i="27"/>
  <c r="B5843" i="27"/>
  <c r="C5843" i="27" s="1"/>
  <c r="D5842" i="27"/>
  <c r="B5842" i="27"/>
  <c r="C5842" i="27" s="1"/>
  <c r="D5841" i="27"/>
  <c r="B5841" i="27"/>
  <c r="C5841" i="27" s="1"/>
  <c r="D5840" i="27"/>
  <c r="B5840" i="27"/>
  <c r="C5840" i="27" s="1"/>
  <c r="D5839" i="27"/>
  <c r="C5839" i="27"/>
  <c r="B5839" i="27"/>
  <c r="D5838" i="27"/>
  <c r="B5838" i="27"/>
  <c r="C5838" i="27" s="1"/>
  <c r="D5837" i="27"/>
  <c r="C5837" i="27"/>
  <c r="B5837" i="27"/>
  <c r="D5836" i="27"/>
  <c r="C5836" i="27"/>
  <c r="B5836" i="27"/>
  <c r="D5835" i="27"/>
  <c r="C5835" i="27"/>
  <c r="B5835" i="27"/>
  <c r="D5834" i="27"/>
  <c r="B5834" i="27"/>
  <c r="C5834" i="27" s="1"/>
  <c r="D5833" i="27"/>
  <c r="B5833" i="27"/>
  <c r="C5833" i="27" s="1"/>
  <c r="D5832" i="27"/>
  <c r="B5832" i="27"/>
  <c r="C5832" i="27" s="1"/>
  <c r="D5831" i="27"/>
  <c r="B5831" i="27"/>
  <c r="C5831" i="27" s="1"/>
  <c r="D5830" i="27"/>
  <c r="B5830" i="27"/>
  <c r="C5830" i="27" s="1"/>
  <c r="D5829" i="27"/>
  <c r="C5829" i="27"/>
  <c r="B5829" i="27"/>
  <c r="D5828" i="27"/>
  <c r="B5828" i="27"/>
  <c r="C5828" i="27" s="1"/>
  <c r="D5827" i="27"/>
  <c r="B5827" i="27"/>
  <c r="C5827" i="27" s="1"/>
  <c r="D5826" i="27"/>
  <c r="B5826" i="27"/>
  <c r="C5826" i="27" s="1"/>
  <c r="D5825" i="27"/>
  <c r="B5825" i="27"/>
  <c r="C5825" i="27" s="1"/>
  <c r="D5824" i="27"/>
  <c r="B5824" i="27"/>
  <c r="C5824" i="27" s="1"/>
  <c r="D5823" i="27"/>
  <c r="B5823" i="27"/>
  <c r="C5823" i="27" s="1"/>
  <c r="D5822" i="27"/>
  <c r="B5822" i="27"/>
  <c r="C5822" i="27" s="1"/>
  <c r="D5821" i="27"/>
  <c r="C5821" i="27"/>
  <c r="B5821" i="27"/>
  <c r="D5820" i="27"/>
  <c r="B5820" i="27"/>
  <c r="C5820" i="27" s="1"/>
  <c r="D5819" i="27"/>
  <c r="C5819" i="27"/>
  <c r="B5819" i="27"/>
  <c r="D5818" i="27"/>
  <c r="B5818" i="27"/>
  <c r="C5818" i="27" s="1"/>
  <c r="D5817" i="27"/>
  <c r="B5817" i="27"/>
  <c r="C5817" i="27" s="1"/>
  <c r="D5816" i="27"/>
  <c r="B5816" i="27"/>
  <c r="C5816" i="27" s="1"/>
  <c r="D5815" i="27"/>
  <c r="B5815" i="27"/>
  <c r="C5815" i="27" s="1"/>
  <c r="D5814" i="27"/>
  <c r="B5814" i="27"/>
  <c r="C5814" i="27" s="1"/>
  <c r="D5813" i="27"/>
  <c r="B5813" i="27"/>
  <c r="C5813" i="27" s="1"/>
  <c r="D5812" i="27"/>
  <c r="B5812" i="27"/>
  <c r="C5812" i="27" s="1"/>
  <c r="D5811" i="27"/>
  <c r="B5811" i="27"/>
  <c r="C5811" i="27" s="1"/>
  <c r="D5810" i="27"/>
  <c r="B5810" i="27"/>
  <c r="C5810" i="27" s="1"/>
  <c r="D5809" i="27"/>
  <c r="B5809" i="27"/>
  <c r="C5809" i="27" s="1"/>
  <c r="D5808" i="27"/>
  <c r="B5808" i="27"/>
  <c r="C5808" i="27" s="1"/>
  <c r="D5807" i="27"/>
  <c r="B5807" i="27"/>
  <c r="C5807" i="27" s="1"/>
  <c r="D5806" i="27"/>
  <c r="B5806" i="27"/>
  <c r="C5806" i="27" s="1"/>
  <c r="D5805" i="27"/>
  <c r="C5805" i="27"/>
  <c r="B5805" i="27"/>
  <c r="D5804" i="27"/>
  <c r="B5804" i="27"/>
  <c r="C5804" i="27" s="1"/>
  <c r="D5803" i="27"/>
  <c r="C5803" i="27"/>
  <c r="B5803" i="27"/>
  <c r="D5802" i="27"/>
  <c r="B5802" i="27"/>
  <c r="C5802" i="27" s="1"/>
  <c r="D5801" i="27"/>
  <c r="B5801" i="27"/>
  <c r="C5801" i="27" s="1"/>
  <c r="D5800" i="27"/>
  <c r="B5800" i="27"/>
  <c r="C5800" i="27" s="1"/>
  <c r="D5799" i="27"/>
  <c r="B5799" i="27"/>
  <c r="C5799" i="27" s="1"/>
  <c r="D5798" i="27"/>
  <c r="B5798" i="27"/>
  <c r="C5798" i="27" s="1"/>
  <c r="D5797" i="27"/>
  <c r="B5797" i="27"/>
  <c r="C5797" i="27" s="1"/>
  <c r="D5796" i="27"/>
  <c r="B5796" i="27"/>
  <c r="C5796" i="27" s="1"/>
  <c r="D5795" i="27"/>
  <c r="B5795" i="27"/>
  <c r="C5795" i="27" s="1"/>
  <c r="D5794" i="27"/>
  <c r="B5794" i="27"/>
  <c r="C5794" i="27" s="1"/>
  <c r="D5793" i="27"/>
  <c r="B5793" i="27"/>
  <c r="C5793" i="27" s="1"/>
  <c r="D5792" i="27"/>
  <c r="B5792" i="27"/>
  <c r="C5792" i="27" s="1"/>
  <c r="D5791" i="27"/>
  <c r="C5791" i="27"/>
  <c r="B5791" i="27"/>
  <c r="D5790" i="27"/>
  <c r="B5790" i="27"/>
  <c r="C5790" i="27" s="1"/>
  <c r="D5789" i="27"/>
  <c r="C5789" i="27"/>
  <c r="B5789" i="27"/>
  <c r="D5788" i="27"/>
  <c r="C5788" i="27"/>
  <c r="B5788" i="27"/>
  <c r="D5787" i="27"/>
  <c r="C5787" i="27"/>
  <c r="B5787" i="27"/>
  <c r="D5786" i="27"/>
  <c r="B5786" i="27"/>
  <c r="C5786" i="27" s="1"/>
  <c r="D5785" i="27"/>
  <c r="B5785" i="27"/>
  <c r="C5785" i="27" s="1"/>
  <c r="D5784" i="27"/>
  <c r="B5784" i="27"/>
  <c r="C5784" i="27" s="1"/>
  <c r="D5783" i="27"/>
  <c r="B5783" i="27"/>
  <c r="C5783" i="27" s="1"/>
  <c r="D5782" i="27"/>
  <c r="B5782" i="27"/>
  <c r="C5782" i="27" s="1"/>
  <c r="D5781" i="27"/>
  <c r="C5781" i="27"/>
  <c r="B5781" i="27"/>
  <c r="D5780" i="27"/>
  <c r="B5780" i="27"/>
  <c r="C5780" i="27" s="1"/>
  <c r="D5779" i="27"/>
  <c r="B5779" i="27"/>
  <c r="C5779" i="27" s="1"/>
  <c r="D5778" i="27"/>
  <c r="B5778" i="27"/>
  <c r="C5778" i="27" s="1"/>
  <c r="D5777" i="27"/>
  <c r="B5777" i="27"/>
  <c r="C5777" i="27" s="1"/>
  <c r="D5776" i="27"/>
  <c r="B5776" i="27"/>
  <c r="C5776" i="27" s="1"/>
  <c r="D5775" i="27"/>
  <c r="C5775" i="27"/>
  <c r="B5775" i="27"/>
  <c r="D5774" i="27"/>
  <c r="B5774" i="27"/>
  <c r="C5774" i="27" s="1"/>
  <c r="D5773" i="27"/>
  <c r="C5773" i="27"/>
  <c r="B5773" i="27"/>
  <c r="D5772" i="27"/>
  <c r="C5772" i="27"/>
  <c r="B5772" i="27"/>
  <c r="D5771" i="27"/>
  <c r="C5771" i="27"/>
  <c r="B5771" i="27"/>
  <c r="D5770" i="27"/>
  <c r="B5770" i="27"/>
  <c r="C5770" i="27" s="1"/>
  <c r="D5769" i="27"/>
  <c r="B5769" i="27"/>
  <c r="C5769" i="27" s="1"/>
  <c r="D5768" i="27"/>
  <c r="B5768" i="27"/>
  <c r="C5768" i="27" s="1"/>
  <c r="D5767" i="27"/>
  <c r="B5767" i="27"/>
  <c r="C5767" i="27" s="1"/>
  <c r="D5766" i="27"/>
  <c r="B5766" i="27"/>
  <c r="C5766" i="27" s="1"/>
  <c r="D5765" i="27"/>
  <c r="C5765" i="27"/>
  <c r="B5765" i="27"/>
  <c r="D5764" i="27"/>
  <c r="B5764" i="27"/>
  <c r="C5764" i="27" s="1"/>
  <c r="D5763" i="27"/>
  <c r="B5763" i="27"/>
  <c r="C5763" i="27" s="1"/>
  <c r="D5762" i="27"/>
  <c r="B5762" i="27"/>
  <c r="C5762" i="27" s="1"/>
  <c r="D5761" i="27"/>
  <c r="B5761" i="27"/>
  <c r="C5761" i="27" s="1"/>
  <c r="D5760" i="27"/>
  <c r="B5760" i="27"/>
  <c r="C5760" i="27" s="1"/>
  <c r="D5759" i="27"/>
  <c r="C5759" i="27"/>
  <c r="B5759" i="27"/>
  <c r="D5758" i="27"/>
  <c r="B5758" i="27"/>
  <c r="C5758" i="27" s="1"/>
  <c r="D5757" i="27"/>
  <c r="C5757" i="27"/>
  <c r="B5757" i="27"/>
  <c r="D5756" i="27"/>
  <c r="C5756" i="27"/>
  <c r="B5756" i="27"/>
  <c r="D5755" i="27"/>
  <c r="C5755" i="27"/>
  <c r="B5755" i="27"/>
  <c r="D5754" i="27"/>
  <c r="B5754" i="27"/>
  <c r="C5754" i="27" s="1"/>
  <c r="D5753" i="27"/>
  <c r="B5753" i="27"/>
  <c r="C5753" i="27" s="1"/>
  <c r="D5752" i="27"/>
  <c r="B5752" i="27"/>
  <c r="C5752" i="27" s="1"/>
  <c r="D5751" i="27"/>
  <c r="B5751" i="27"/>
  <c r="C5751" i="27" s="1"/>
  <c r="D5750" i="27"/>
  <c r="B5750" i="27"/>
  <c r="C5750" i="27" s="1"/>
  <c r="D5749" i="27"/>
  <c r="C5749" i="27"/>
  <c r="B5749" i="27"/>
  <c r="D5748" i="27"/>
  <c r="B5748" i="27"/>
  <c r="C5748" i="27" s="1"/>
  <c r="D5747" i="27"/>
  <c r="B5747" i="27"/>
  <c r="C5747" i="27" s="1"/>
  <c r="D5746" i="27"/>
  <c r="B5746" i="27"/>
  <c r="C5746" i="27" s="1"/>
  <c r="D5745" i="27"/>
  <c r="B5745" i="27"/>
  <c r="C5745" i="27" s="1"/>
  <c r="D5744" i="27"/>
  <c r="B5744" i="27"/>
  <c r="C5744" i="27" s="1"/>
  <c r="D5743" i="27"/>
  <c r="C5743" i="27"/>
  <c r="B5743" i="27"/>
  <c r="D5742" i="27"/>
  <c r="B5742" i="27"/>
  <c r="C5742" i="27" s="1"/>
  <c r="D5741" i="27"/>
  <c r="C5741" i="27"/>
  <c r="B5741" i="27"/>
  <c r="D5740" i="27"/>
  <c r="C5740" i="27"/>
  <c r="B5740" i="27"/>
  <c r="D5739" i="27"/>
  <c r="C5739" i="27"/>
  <c r="B5739" i="27"/>
  <c r="D5738" i="27"/>
  <c r="B5738" i="27"/>
  <c r="C5738" i="27" s="1"/>
  <c r="D5737" i="27"/>
  <c r="B5737" i="27"/>
  <c r="C5737" i="27" s="1"/>
  <c r="D5736" i="27"/>
  <c r="B5736" i="27"/>
  <c r="C5736" i="27" s="1"/>
  <c r="D5735" i="27"/>
  <c r="B5735" i="27"/>
  <c r="C5735" i="27" s="1"/>
  <c r="D5734" i="27"/>
  <c r="B5734" i="27"/>
  <c r="C5734" i="27" s="1"/>
  <c r="D5733" i="27"/>
  <c r="C5733" i="27"/>
  <c r="B5733" i="27"/>
  <c r="D5732" i="27"/>
  <c r="B5732" i="27"/>
  <c r="C5732" i="27" s="1"/>
  <c r="D5731" i="27"/>
  <c r="B5731" i="27"/>
  <c r="C5731" i="27" s="1"/>
  <c r="D5730" i="27"/>
  <c r="B5730" i="27"/>
  <c r="C5730" i="27" s="1"/>
  <c r="D5729" i="27"/>
  <c r="B5729" i="27"/>
  <c r="C5729" i="27" s="1"/>
  <c r="D5728" i="27"/>
  <c r="B5728" i="27"/>
  <c r="C5728" i="27" s="1"/>
  <c r="D5727" i="27"/>
  <c r="C5727" i="27"/>
  <c r="B5727" i="27"/>
  <c r="D5726" i="27"/>
  <c r="B5726" i="27"/>
  <c r="C5726" i="27" s="1"/>
  <c r="D5725" i="27"/>
  <c r="C5725" i="27"/>
  <c r="B5725" i="27"/>
  <c r="D5724" i="27"/>
  <c r="C5724" i="27"/>
  <c r="B5724" i="27"/>
  <c r="D5723" i="27"/>
  <c r="C5723" i="27"/>
  <c r="B5723" i="27"/>
  <c r="D5722" i="27"/>
  <c r="B5722" i="27"/>
  <c r="C5722" i="27" s="1"/>
  <c r="D5721" i="27"/>
  <c r="B5721" i="27"/>
  <c r="C5721" i="27" s="1"/>
  <c r="D5720" i="27"/>
  <c r="B5720" i="27"/>
  <c r="C5720" i="27" s="1"/>
  <c r="D5719" i="27"/>
  <c r="B5719" i="27"/>
  <c r="C5719" i="27" s="1"/>
  <c r="D5718" i="27"/>
  <c r="B5718" i="27"/>
  <c r="C5718" i="27" s="1"/>
  <c r="D5717" i="27"/>
  <c r="C5717" i="27"/>
  <c r="B5717" i="27"/>
  <c r="D5716" i="27"/>
  <c r="B5716" i="27"/>
  <c r="C5716" i="27" s="1"/>
  <c r="D5715" i="27"/>
  <c r="B5715" i="27"/>
  <c r="C5715" i="27" s="1"/>
  <c r="D5714" i="27"/>
  <c r="B5714" i="27"/>
  <c r="C5714" i="27" s="1"/>
  <c r="D5713" i="27"/>
  <c r="B5713" i="27"/>
  <c r="C5713" i="27" s="1"/>
  <c r="D5712" i="27"/>
  <c r="B5712" i="27"/>
  <c r="C5712" i="27" s="1"/>
  <c r="D5711" i="27"/>
  <c r="B5711" i="27"/>
  <c r="C5711" i="27" s="1"/>
  <c r="D5710" i="27"/>
  <c r="B5710" i="27"/>
  <c r="C5710" i="27" s="1"/>
  <c r="D5709" i="27"/>
  <c r="C5709" i="27"/>
  <c r="B5709" i="27"/>
  <c r="D5708" i="27"/>
  <c r="B5708" i="27"/>
  <c r="C5708" i="27" s="1"/>
  <c r="D5707" i="27"/>
  <c r="C5707" i="27"/>
  <c r="B5707" i="27"/>
  <c r="D5706" i="27"/>
  <c r="B5706" i="27"/>
  <c r="C5706" i="27" s="1"/>
  <c r="D5705" i="27"/>
  <c r="B5705" i="27"/>
  <c r="C5705" i="27" s="1"/>
  <c r="D5704" i="27"/>
  <c r="B5704" i="27"/>
  <c r="C5704" i="27" s="1"/>
  <c r="D5703" i="27"/>
  <c r="B5703" i="27"/>
  <c r="C5703" i="27" s="1"/>
  <c r="D5702" i="27"/>
  <c r="B5702" i="27"/>
  <c r="C5702" i="27" s="1"/>
  <c r="D5701" i="27"/>
  <c r="B5701" i="27"/>
  <c r="C5701" i="27" s="1"/>
  <c r="D5700" i="27"/>
  <c r="B5700" i="27"/>
  <c r="C5700" i="27" s="1"/>
  <c r="D5699" i="27"/>
  <c r="B5699" i="27"/>
  <c r="C5699" i="27" s="1"/>
  <c r="D5698" i="27"/>
  <c r="B5698" i="27"/>
  <c r="C5698" i="27" s="1"/>
  <c r="D5697" i="27"/>
  <c r="B5697" i="27"/>
  <c r="C5697" i="27" s="1"/>
  <c r="D5696" i="27"/>
  <c r="B5696" i="27"/>
  <c r="C5696" i="27" s="1"/>
  <c r="D5695" i="27"/>
  <c r="B5695" i="27"/>
  <c r="C5695" i="27" s="1"/>
  <c r="D5694" i="27"/>
  <c r="B5694" i="27"/>
  <c r="C5694" i="27" s="1"/>
  <c r="D5693" i="27"/>
  <c r="C5693" i="27"/>
  <c r="B5693" i="27"/>
  <c r="D5692" i="27"/>
  <c r="B5692" i="27"/>
  <c r="C5692" i="27" s="1"/>
  <c r="D5691" i="27"/>
  <c r="C5691" i="27"/>
  <c r="B5691" i="27"/>
  <c r="D5690" i="27"/>
  <c r="B5690" i="27"/>
  <c r="C5690" i="27" s="1"/>
  <c r="D5689" i="27"/>
  <c r="B5689" i="27"/>
  <c r="C5689" i="27" s="1"/>
  <c r="D5688" i="27"/>
  <c r="B5688" i="27"/>
  <c r="C5688" i="27" s="1"/>
  <c r="D5687" i="27"/>
  <c r="B5687" i="27"/>
  <c r="C5687" i="27" s="1"/>
  <c r="D5686" i="27"/>
  <c r="B5686" i="27"/>
  <c r="C5686" i="27" s="1"/>
  <c r="D5685" i="27"/>
  <c r="B5685" i="27"/>
  <c r="C5685" i="27" s="1"/>
  <c r="D5684" i="27"/>
  <c r="B5684" i="27"/>
  <c r="C5684" i="27" s="1"/>
  <c r="D5683" i="27"/>
  <c r="B5683" i="27"/>
  <c r="C5683" i="27" s="1"/>
  <c r="D5682" i="27"/>
  <c r="B5682" i="27"/>
  <c r="C5682" i="27" s="1"/>
  <c r="D5681" i="27"/>
  <c r="B5681" i="27"/>
  <c r="C5681" i="27" s="1"/>
  <c r="D5680" i="27"/>
  <c r="B5680" i="27"/>
  <c r="C5680" i="27" s="1"/>
  <c r="D5679" i="27"/>
  <c r="B5679" i="27"/>
  <c r="C5679" i="27" s="1"/>
  <c r="D5678" i="27"/>
  <c r="B5678" i="27"/>
  <c r="C5678" i="27" s="1"/>
  <c r="D5677" i="27"/>
  <c r="C5677" i="27"/>
  <c r="B5677" i="27"/>
  <c r="D5676" i="27"/>
  <c r="B5676" i="27"/>
  <c r="C5676" i="27" s="1"/>
  <c r="D5675" i="27"/>
  <c r="C5675" i="27"/>
  <c r="B5675" i="27"/>
  <c r="D5674" i="27"/>
  <c r="B5674" i="27"/>
  <c r="C5674" i="27" s="1"/>
  <c r="D5673" i="27"/>
  <c r="B5673" i="27"/>
  <c r="C5673" i="27" s="1"/>
  <c r="D5672" i="27"/>
  <c r="B5672" i="27"/>
  <c r="C5672" i="27" s="1"/>
  <c r="D5671" i="27"/>
  <c r="B5671" i="27"/>
  <c r="C5671" i="27" s="1"/>
  <c r="D5670" i="27"/>
  <c r="B5670" i="27"/>
  <c r="C5670" i="27" s="1"/>
  <c r="D5669" i="27"/>
  <c r="B5669" i="27"/>
  <c r="C5669" i="27" s="1"/>
  <c r="D5668" i="27"/>
  <c r="B5668" i="27"/>
  <c r="C5668" i="27" s="1"/>
  <c r="D5667" i="27"/>
  <c r="B5667" i="27"/>
  <c r="C5667" i="27" s="1"/>
  <c r="D5666" i="27"/>
  <c r="B5666" i="27"/>
  <c r="C5666" i="27" s="1"/>
  <c r="D5665" i="27"/>
  <c r="B5665" i="27"/>
  <c r="C5665" i="27" s="1"/>
  <c r="D5664" i="27"/>
  <c r="B5664" i="27"/>
  <c r="C5664" i="27" s="1"/>
  <c r="D5663" i="27"/>
  <c r="B5663" i="27"/>
  <c r="C5663" i="27" s="1"/>
  <c r="D5662" i="27"/>
  <c r="B5662" i="27"/>
  <c r="C5662" i="27" s="1"/>
  <c r="D5661" i="27"/>
  <c r="C5661" i="27"/>
  <c r="B5661" i="27"/>
  <c r="D5660" i="27"/>
  <c r="B5660" i="27"/>
  <c r="C5660" i="27" s="1"/>
  <c r="D5659" i="27"/>
  <c r="C5659" i="27"/>
  <c r="B5659" i="27"/>
  <c r="D5658" i="27"/>
  <c r="B5658" i="27"/>
  <c r="C5658" i="27" s="1"/>
  <c r="D5657" i="27"/>
  <c r="B5657" i="27"/>
  <c r="C5657" i="27" s="1"/>
  <c r="D5656" i="27"/>
  <c r="B5656" i="27"/>
  <c r="C5656" i="27" s="1"/>
  <c r="D5655" i="27"/>
  <c r="B5655" i="27"/>
  <c r="C5655" i="27" s="1"/>
  <c r="D5654" i="27"/>
  <c r="B5654" i="27"/>
  <c r="C5654" i="27" s="1"/>
  <c r="D5653" i="27"/>
  <c r="B5653" i="27"/>
  <c r="C5653" i="27" s="1"/>
  <c r="D5652" i="27"/>
  <c r="B5652" i="27"/>
  <c r="C5652" i="27" s="1"/>
  <c r="D5651" i="27"/>
  <c r="B5651" i="27"/>
  <c r="C5651" i="27" s="1"/>
  <c r="D5650" i="27"/>
  <c r="B5650" i="27"/>
  <c r="C5650" i="27" s="1"/>
  <c r="D5649" i="27"/>
  <c r="B5649" i="27"/>
  <c r="C5649" i="27" s="1"/>
  <c r="D5648" i="27"/>
  <c r="B5648" i="27"/>
  <c r="C5648" i="27" s="1"/>
  <c r="D5647" i="27"/>
  <c r="B5647" i="27"/>
  <c r="C5647" i="27" s="1"/>
  <c r="D5646" i="27"/>
  <c r="B5646" i="27"/>
  <c r="C5646" i="27" s="1"/>
  <c r="D5645" i="27"/>
  <c r="C5645" i="27"/>
  <c r="B5645" i="27"/>
  <c r="D5644" i="27"/>
  <c r="B5644" i="27"/>
  <c r="C5644" i="27" s="1"/>
  <c r="D5643" i="27"/>
  <c r="C5643" i="27"/>
  <c r="B5643" i="27"/>
  <c r="D5642" i="27"/>
  <c r="B5642" i="27"/>
  <c r="C5642" i="27" s="1"/>
  <c r="D5641" i="27"/>
  <c r="B5641" i="27"/>
  <c r="C5641" i="27" s="1"/>
  <c r="D5640" i="27"/>
  <c r="B5640" i="27"/>
  <c r="C5640" i="27" s="1"/>
  <c r="D5639" i="27"/>
  <c r="B5639" i="27"/>
  <c r="C5639" i="27" s="1"/>
  <c r="D5638" i="27"/>
  <c r="B5638" i="27"/>
  <c r="C5638" i="27" s="1"/>
  <c r="D5637" i="27"/>
  <c r="B5637" i="27"/>
  <c r="C5637" i="27" s="1"/>
  <c r="D5636" i="27"/>
  <c r="C5636" i="27"/>
  <c r="B5636" i="27"/>
  <c r="D5635" i="27"/>
  <c r="B5635" i="27"/>
  <c r="C5635" i="27" s="1"/>
  <c r="D5634" i="27"/>
  <c r="B5634" i="27"/>
  <c r="C5634" i="27" s="1"/>
  <c r="D5633" i="27"/>
  <c r="B5633" i="27"/>
  <c r="C5633" i="27" s="1"/>
  <c r="D5632" i="27"/>
  <c r="B5632" i="27"/>
  <c r="C5632" i="27" s="1"/>
  <c r="D5631" i="27"/>
  <c r="B5631" i="27"/>
  <c r="C5631" i="27" s="1"/>
  <c r="D5630" i="27"/>
  <c r="C5630" i="27"/>
  <c r="B5630" i="27"/>
  <c r="D5629" i="27"/>
  <c r="B5629" i="27"/>
  <c r="C5629" i="27" s="1"/>
  <c r="D5628" i="27"/>
  <c r="B5628" i="27"/>
  <c r="C5628" i="27" s="1"/>
  <c r="D5627" i="27"/>
  <c r="B5627" i="27"/>
  <c r="C5627" i="27" s="1"/>
  <c r="D5626" i="27"/>
  <c r="B5626" i="27"/>
  <c r="C5626" i="27" s="1"/>
  <c r="D5625" i="27"/>
  <c r="B5625" i="27"/>
  <c r="C5625" i="27" s="1"/>
  <c r="D5624" i="27"/>
  <c r="B5624" i="27"/>
  <c r="C5624" i="27" s="1"/>
  <c r="D5623" i="27"/>
  <c r="C5623" i="27"/>
  <c r="B5623" i="27"/>
  <c r="D5622" i="27"/>
  <c r="B5622" i="27"/>
  <c r="C5622" i="27" s="1"/>
  <c r="D5621" i="27"/>
  <c r="B5621" i="27"/>
  <c r="C5621" i="27" s="1"/>
  <c r="D5620" i="27"/>
  <c r="C5620" i="27"/>
  <c r="B5620" i="27"/>
  <c r="D5619" i="27"/>
  <c r="C5619" i="27"/>
  <c r="B5619" i="27"/>
  <c r="D5618" i="27"/>
  <c r="B5618" i="27"/>
  <c r="C5618" i="27" s="1"/>
  <c r="D5617" i="27"/>
  <c r="B5617" i="27"/>
  <c r="C5617" i="27" s="1"/>
  <c r="D5616" i="27"/>
  <c r="B5616" i="27"/>
  <c r="C5616" i="27" s="1"/>
  <c r="D5615" i="27"/>
  <c r="C5615" i="27"/>
  <c r="B5615" i="27"/>
  <c r="D5614" i="27"/>
  <c r="B5614" i="27"/>
  <c r="C5614" i="27" s="1"/>
  <c r="D5613" i="27"/>
  <c r="B5613" i="27"/>
  <c r="C5613" i="27" s="1"/>
  <c r="D5612" i="27"/>
  <c r="C5612" i="27"/>
  <c r="B5612" i="27"/>
  <c r="D5611" i="27"/>
  <c r="C5611" i="27"/>
  <c r="B5611" i="27"/>
  <c r="D5610" i="27"/>
  <c r="B5610" i="27"/>
  <c r="C5610" i="27" s="1"/>
  <c r="D5609" i="27"/>
  <c r="B5609" i="27"/>
  <c r="C5609" i="27" s="1"/>
  <c r="D5608" i="27"/>
  <c r="B5608" i="27"/>
  <c r="C5608" i="27" s="1"/>
  <c r="D5607" i="27"/>
  <c r="B5607" i="27"/>
  <c r="C5607" i="27" s="1"/>
  <c r="D5606" i="27"/>
  <c r="C5606" i="27"/>
  <c r="B5606" i="27"/>
  <c r="D5605" i="27"/>
  <c r="B5605" i="27"/>
  <c r="C5605" i="27" s="1"/>
  <c r="D5604" i="27"/>
  <c r="B5604" i="27"/>
  <c r="C5604" i="27" s="1"/>
  <c r="D5603" i="27"/>
  <c r="B5603" i="27"/>
  <c r="C5603" i="27" s="1"/>
  <c r="D5602" i="27"/>
  <c r="C5602" i="27"/>
  <c r="B5602" i="27"/>
  <c r="D5601" i="27"/>
  <c r="B5601" i="27"/>
  <c r="C5601" i="27" s="1"/>
  <c r="D5600" i="27"/>
  <c r="B5600" i="27"/>
  <c r="C5600" i="27" s="1"/>
  <c r="D5599" i="27"/>
  <c r="B5599" i="27"/>
  <c r="C5599" i="27" s="1"/>
  <c r="D5598" i="27"/>
  <c r="B5598" i="27"/>
  <c r="C5598" i="27" s="1"/>
  <c r="D5597" i="27"/>
  <c r="C5597" i="27"/>
  <c r="B5597" i="27"/>
  <c r="D5596" i="27"/>
  <c r="B5596" i="27"/>
  <c r="C5596" i="27" s="1"/>
  <c r="D5595" i="27"/>
  <c r="B5595" i="27"/>
  <c r="C5595" i="27" s="1"/>
  <c r="D5594" i="27"/>
  <c r="B5594" i="27"/>
  <c r="C5594" i="27" s="1"/>
  <c r="D5593" i="27"/>
  <c r="B5593" i="27"/>
  <c r="C5593" i="27" s="1"/>
  <c r="D5592" i="27"/>
  <c r="B5592" i="27"/>
  <c r="C5592" i="27" s="1"/>
  <c r="D5591" i="27"/>
  <c r="B5591" i="27"/>
  <c r="C5591" i="27" s="1"/>
  <c r="D5590" i="27"/>
  <c r="C5590" i="27"/>
  <c r="B5590" i="27"/>
  <c r="D5589" i="27"/>
  <c r="B5589" i="27"/>
  <c r="C5589" i="27" s="1"/>
  <c r="D5588" i="27"/>
  <c r="C5588" i="27"/>
  <c r="B5588" i="27"/>
  <c r="D5587" i="27"/>
  <c r="B5587" i="27"/>
  <c r="C5587" i="27" s="1"/>
  <c r="D5586" i="27"/>
  <c r="B5586" i="27"/>
  <c r="C5586" i="27" s="1"/>
  <c r="D5585" i="27"/>
  <c r="C5585" i="27"/>
  <c r="B5585" i="27"/>
  <c r="D5584" i="27"/>
  <c r="B5584" i="27"/>
  <c r="C5584" i="27" s="1"/>
  <c r="D5583" i="27"/>
  <c r="B5583" i="27"/>
  <c r="C5583" i="27" s="1"/>
  <c r="D5582" i="27"/>
  <c r="B5582" i="27"/>
  <c r="C5582" i="27" s="1"/>
  <c r="D5581" i="27"/>
  <c r="C5581" i="27"/>
  <c r="B5581" i="27"/>
  <c r="D5580" i="27"/>
  <c r="B5580" i="27"/>
  <c r="C5580" i="27" s="1"/>
  <c r="D5579" i="27"/>
  <c r="B5579" i="27"/>
  <c r="C5579" i="27" s="1"/>
  <c r="D5578" i="27"/>
  <c r="C5578" i="27"/>
  <c r="B5578" i="27"/>
  <c r="D5577" i="27"/>
  <c r="B5577" i="27"/>
  <c r="C5577" i="27" s="1"/>
  <c r="D5576" i="27"/>
  <c r="B5576" i="27"/>
  <c r="C5576" i="27" s="1"/>
  <c r="D5575" i="27"/>
  <c r="C5575" i="27"/>
  <c r="B5575" i="27"/>
  <c r="D5574" i="27"/>
  <c r="B5574" i="27"/>
  <c r="C5574" i="27" s="1"/>
  <c r="D5573" i="27"/>
  <c r="C5573" i="27"/>
  <c r="B5573" i="27"/>
  <c r="D5572" i="27"/>
  <c r="B5572" i="27"/>
  <c r="C5572" i="27" s="1"/>
  <c r="D5571" i="27"/>
  <c r="B5571" i="27"/>
  <c r="C5571" i="27" s="1"/>
  <c r="D5570" i="27"/>
  <c r="C5570" i="27"/>
  <c r="B5570" i="27"/>
  <c r="D5569" i="27"/>
  <c r="B5569" i="27"/>
  <c r="C5569" i="27" s="1"/>
  <c r="D5568" i="27"/>
  <c r="B5568" i="27"/>
  <c r="C5568" i="27" s="1"/>
  <c r="D5567" i="27"/>
  <c r="C5567" i="27"/>
  <c r="B5567" i="27"/>
  <c r="D5566" i="27"/>
  <c r="B5566" i="27"/>
  <c r="C5566" i="27" s="1"/>
  <c r="D5565" i="27"/>
  <c r="C5565" i="27"/>
  <c r="B5565" i="27"/>
  <c r="D5564" i="27"/>
  <c r="B5564" i="27"/>
  <c r="C5564" i="27" s="1"/>
  <c r="D5563" i="27"/>
  <c r="B5563" i="27"/>
  <c r="C5563" i="27" s="1"/>
  <c r="D5562" i="27"/>
  <c r="B5562" i="27"/>
  <c r="C5562" i="27" s="1"/>
  <c r="D5561" i="27"/>
  <c r="B5561" i="27"/>
  <c r="C5561" i="27" s="1"/>
  <c r="D5560" i="27"/>
  <c r="B5560" i="27"/>
  <c r="C5560" i="27" s="1"/>
  <c r="D5559" i="27"/>
  <c r="C5559" i="27"/>
  <c r="B5559" i="27"/>
  <c r="D5558" i="27"/>
  <c r="B5558" i="27"/>
  <c r="C5558" i="27" s="1"/>
  <c r="D5557" i="27"/>
  <c r="B5557" i="27"/>
  <c r="C5557" i="27" s="1"/>
  <c r="D5556" i="27"/>
  <c r="B5556" i="27"/>
  <c r="C5556" i="27" s="1"/>
  <c r="D5555" i="27"/>
  <c r="B5555" i="27"/>
  <c r="C5555" i="27" s="1"/>
  <c r="D5554" i="27"/>
  <c r="B5554" i="27"/>
  <c r="C5554" i="27" s="1"/>
  <c r="D5553" i="27"/>
  <c r="B5553" i="27"/>
  <c r="C5553" i="27" s="1"/>
  <c r="D5552" i="27"/>
  <c r="B5552" i="27"/>
  <c r="C5552" i="27" s="1"/>
  <c r="D5551" i="27"/>
  <c r="B5551" i="27"/>
  <c r="C5551" i="27" s="1"/>
  <c r="D5550" i="27"/>
  <c r="B5550" i="27"/>
  <c r="C5550" i="27" s="1"/>
  <c r="D5549" i="27"/>
  <c r="C5549" i="27"/>
  <c r="B5549" i="27"/>
  <c r="D5548" i="27"/>
  <c r="B5548" i="27"/>
  <c r="C5548" i="27" s="1"/>
  <c r="D5547" i="27"/>
  <c r="B5547" i="27"/>
  <c r="C5547" i="27" s="1"/>
  <c r="D5546" i="27"/>
  <c r="C5546" i="27"/>
  <c r="B5546" i="27"/>
  <c r="D5545" i="27"/>
  <c r="C5545" i="27"/>
  <c r="B5545" i="27"/>
  <c r="D5544" i="27"/>
  <c r="B5544" i="27"/>
  <c r="C5544" i="27" s="1"/>
  <c r="D5543" i="27"/>
  <c r="C5543" i="27"/>
  <c r="B5543" i="27"/>
  <c r="D5542" i="27"/>
  <c r="C5542" i="27"/>
  <c r="B5542" i="27"/>
  <c r="D5541" i="27"/>
  <c r="C5541" i="27"/>
  <c r="B5541" i="27"/>
  <c r="D5540" i="27"/>
  <c r="B5540" i="27"/>
  <c r="C5540" i="27" s="1"/>
  <c r="D5539" i="27"/>
  <c r="C5539" i="27"/>
  <c r="B5539" i="27"/>
  <c r="D5538" i="27"/>
  <c r="C5538" i="27"/>
  <c r="B5538" i="27"/>
  <c r="D5537" i="27"/>
  <c r="B5537" i="27"/>
  <c r="C5537" i="27" s="1"/>
  <c r="D5536" i="27"/>
  <c r="B5536" i="27"/>
  <c r="C5536" i="27" s="1"/>
  <c r="D5535" i="27"/>
  <c r="C5535" i="27"/>
  <c r="B5535" i="27"/>
  <c r="D5534" i="27"/>
  <c r="B5534" i="27"/>
  <c r="C5534" i="27" s="1"/>
  <c r="D5533" i="27"/>
  <c r="B5533" i="27"/>
  <c r="C5533" i="27" s="1"/>
  <c r="D5532" i="27"/>
  <c r="B5532" i="27"/>
  <c r="C5532" i="27" s="1"/>
  <c r="D5531" i="27"/>
  <c r="B5531" i="27"/>
  <c r="C5531" i="27" s="1"/>
  <c r="D5530" i="27"/>
  <c r="C5530" i="27"/>
  <c r="B5530" i="27"/>
  <c r="D5529" i="27"/>
  <c r="B5529" i="27"/>
  <c r="C5529" i="27" s="1"/>
  <c r="D5528" i="27"/>
  <c r="B5528" i="27"/>
  <c r="C5528" i="27" s="1"/>
  <c r="D5527" i="27"/>
  <c r="C5527" i="27"/>
  <c r="B5527" i="27"/>
  <c r="D5526" i="27"/>
  <c r="B5526" i="27"/>
  <c r="C5526" i="27" s="1"/>
  <c r="D5525" i="27"/>
  <c r="B5525" i="27"/>
  <c r="C5525" i="27" s="1"/>
  <c r="D5524" i="27"/>
  <c r="B5524" i="27"/>
  <c r="C5524" i="27" s="1"/>
  <c r="D5523" i="27"/>
  <c r="B5523" i="27"/>
  <c r="C5523" i="27" s="1"/>
  <c r="D5522" i="27"/>
  <c r="B5522" i="27"/>
  <c r="C5522" i="27" s="1"/>
  <c r="D5521" i="27"/>
  <c r="B5521" i="27"/>
  <c r="C5521" i="27" s="1"/>
  <c r="D5520" i="27"/>
  <c r="B5520" i="27"/>
  <c r="C5520" i="27" s="1"/>
  <c r="D5519" i="27"/>
  <c r="B5519" i="27"/>
  <c r="C5519" i="27" s="1"/>
  <c r="D5518" i="27"/>
  <c r="B5518" i="27"/>
  <c r="C5518" i="27" s="1"/>
  <c r="D5517" i="27"/>
  <c r="C5517" i="27"/>
  <c r="B5517" i="27"/>
  <c r="D5516" i="27"/>
  <c r="B5516" i="27"/>
  <c r="C5516" i="27" s="1"/>
  <c r="D5515" i="27"/>
  <c r="B5515" i="27"/>
  <c r="C5515" i="27" s="1"/>
  <c r="D5514" i="27"/>
  <c r="C5514" i="27"/>
  <c r="B5514" i="27"/>
  <c r="D5513" i="27"/>
  <c r="B5513" i="27"/>
  <c r="C5513" i="27" s="1"/>
  <c r="D5512" i="27"/>
  <c r="B5512" i="27"/>
  <c r="C5512" i="27" s="1"/>
  <c r="D5511" i="27"/>
  <c r="C5511" i="27"/>
  <c r="B5511" i="27"/>
  <c r="D5510" i="27"/>
  <c r="B5510" i="27"/>
  <c r="C5510" i="27" s="1"/>
  <c r="D5509" i="27"/>
  <c r="C5509" i="27"/>
  <c r="B5509" i="27"/>
  <c r="D5508" i="27"/>
  <c r="B5508" i="27"/>
  <c r="C5508" i="27" s="1"/>
  <c r="D5507" i="27"/>
  <c r="B5507" i="27"/>
  <c r="C5507" i="27" s="1"/>
  <c r="D5506" i="27"/>
  <c r="C5506" i="27"/>
  <c r="B5506" i="27"/>
  <c r="D5505" i="27"/>
  <c r="B5505" i="27"/>
  <c r="C5505" i="27" s="1"/>
  <c r="D5504" i="27"/>
  <c r="B5504" i="27"/>
  <c r="C5504" i="27" s="1"/>
  <c r="D5503" i="27"/>
  <c r="C5503" i="27"/>
  <c r="B5503" i="27"/>
  <c r="D5502" i="27"/>
  <c r="B5502" i="27"/>
  <c r="C5502" i="27" s="1"/>
  <c r="D5501" i="27"/>
  <c r="C5501" i="27"/>
  <c r="B5501" i="27"/>
  <c r="D5500" i="27"/>
  <c r="B5500" i="27"/>
  <c r="C5500" i="27" s="1"/>
  <c r="D5499" i="27"/>
  <c r="B5499" i="27"/>
  <c r="C5499" i="27" s="1"/>
  <c r="D5498" i="27"/>
  <c r="C5498" i="27"/>
  <c r="B5498" i="27"/>
  <c r="D5497" i="27"/>
  <c r="B5497" i="27"/>
  <c r="C5497" i="27" s="1"/>
  <c r="D5496" i="27"/>
  <c r="B5496" i="27"/>
  <c r="C5496" i="27" s="1"/>
  <c r="D5495" i="27"/>
  <c r="C5495" i="27"/>
  <c r="B5495" i="27"/>
  <c r="D5494" i="27"/>
  <c r="B5494" i="27"/>
  <c r="C5494" i="27" s="1"/>
  <c r="D5493" i="27"/>
  <c r="B5493" i="27"/>
  <c r="C5493" i="27" s="1"/>
  <c r="D5492" i="27"/>
  <c r="B5492" i="27"/>
  <c r="C5492" i="27" s="1"/>
  <c r="D5491" i="27"/>
  <c r="B5491" i="27"/>
  <c r="C5491" i="27" s="1"/>
  <c r="D5490" i="27"/>
  <c r="B5490" i="27"/>
  <c r="C5490" i="27" s="1"/>
  <c r="D5489" i="27"/>
  <c r="B5489" i="27"/>
  <c r="C5489" i="27" s="1"/>
  <c r="D5488" i="27"/>
  <c r="B5488" i="27"/>
  <c r="C5488" i="27" s="1"/>
  <c r="D5487" i="27"/>
  <c r="B5487" i="27"/>
  <c r="C5487" i="27" s="1"/>
  <c r="D5486" i="27"/>
  <c r="C5486" i="27"/>
  <c r="B5486" i="27"/>
  <c r="D5485" i="27"/>
  <c r="C5485" i="27"/>
  <c r="B5485" i="27"/>
  <c r="D5484" i="27"/>
  <c r="B5484" i="27"/>
  <c r="C5484" i="27" s="1"/>
  <c r="D5483" i="27"/>
  <c r="C5483" i="27"/>
  <c r="B5483" i="27"/>
  <c r="D5482" i="27"/>
  <c r="C5482" i="27"/>
  <c r="B5482" i="27"/>
  <c r="D5481" i="27"/>
  <c r="C5481" i="27"/>
  <c r="B5481" i="27"/>
  <c r="D5480" i="27"/>
  <c r="B5480" i="27"/>
  <c r="C5480" i="27" s="1"/>
  <c r="D5479" i="27"/>
  <c r="C5479" i="27"/>
  <c r="B5479" i="27"/>
  <c r="D5478" i="27"/>
  <c r="C5478" i="27"/>
  <c r="B5478" i="27"/>
  <c r="D5477" i="27"/>
  <c r="C5477" i="27"/>
  <c r="B5477" i="27"/>
  <c r="D5476" i="27"/>
  <c r="B5476" i="27"/>
  <c r="C5476" i="27" s="1"/>
  <c r="D5475" i="27"/>
  <c r="C5475" i="27"/>
  <c r="B5475" i="27"/>
  <c r="D5474" i="27"/>
  <c r="C5474" i="27"/>
  <c r="B5474" i="27"/>
  <c r="D5473" i="27"/>
  <c r="C5473" i="27"/>
  <c r="B5473" i="27"/>
  <c r="D5472" i="27"/>
  <c r="B5472" i="27"/>
  <c r="C5472" i="27" s="1"/>
  <c r="D5471" i="27"/>
  <c r="C5471" i="27"/>
  <c r="B5471" i="27"/>
  <c r="D5470" i="27"/>
  <c r="C5470" i="27"/>
  <c r="B5470" i="27"/>
  <c r="D5469" i="27"/>
  <c r="B5469" i="27"/>
  <c r="C5469" i="27" s="1"/>
  <c r="D5468" i="27"/>
  <c r="B5468" i="27"/>
  <c r="C5468" i="27" s="1"/>
  <c r="D5467" i="27"/>
  <c r="C5467" i="27"/>
  <c r="B5467" i="27"/>
  <c r="D5466" i="27"/>
  <c r="B5466" i="27"/>
  <c r="C5466" i="27" s="1"/>
  <c r="D5465" i="27"/>
  <c r="B5465" i="27"/>
  <c r="C5465" i="27" s="1"/>
  <c r="D5464" i="27"/>
  <c r="B5464" i="27"/>
  <c r="C5464" i="27" s="1"/>
  <c r="D5463" i="27"/>
  <c r="C5463" i="27"/>
  <c r="B5463" i="27"/>
  <c r="D5462" i="27"/>
  <c r="B5462" i="27"/>
  <c r="C5462" i="27" s="1"/>
  <c r="D5461" i="27"/>
  <c r="B5461" i="27"/>
  <c r="C5461" i="27" s="1"/>
  <c r="D5460" i="27"/>
  <c r="B5460" i="27"/>
  <c r="C5460" i="27" s="1"/>
  <c r="D5459" i="27"/>
  <c r="B5459" i="27"/>
  <c r="C5459" i="27" s="1"/>
  <c r="D5458" i="27"/>
  <c r="B5458" i="27"/>
  <c r="C5458" i="27" s="1"/>
  <c r="D5457" i="27"/>
  <c r="B5457" i="27"/>
  <c r="C5457" i="27" s="1"/>
  <c r="D5456" i="27"/>
  <c r="B5456" i="27"/>
  <c r="C5456" i="27" s="1"/>
  <c r="D5455" i="27"/>
  <c r="B5455" i="27"/>
  <c r="C5455" i="27" s="1"/>
  <c r="D5454" i="27"/>
  <c r="B5454" i="27"/>
  <c r="C5454" i="27" s="1"/>
  <c r="D5453" i="27"/>
  <c r="C5453" i="27"/>
  <c r="B5453" i="27"/>
  <c r="D5452" i="27"/>
  <c r="B5452" i="27"/>
  <c r="C5452" i="27" s="1"/>
  <c r="D5451" i="27"/>
  <c r="B5451" i="27"/>
  <c r="C5451" i="27" s="1"/>
  <c r="D5450" i="27"/>
  <c r="C5450" i="27"/>
  <c r="B5450" i="27"/>
  <c r="D5449" i="27"/>
  <c r="C5449" i="27"/>
  <c r="B5449" i="27"/>
  <c r="D5448" i="27"/>
  <c r="B5448" i="27"/>
  <c r="C5448" i="27" s="1"/>
  <c r="D5447" i="27"/>
  <c r="C5447" i="27"/>
  <c r="B5447" i="27"/>
  <c r="D5446" i="27"/>
  <c r="C5446" i="27"/>
  <c r="B5446" i="27"/>
  <c r="D5445" i="27"/>
  <c r="C5445" i="27"/>
  <c r="B5445" i="27"/>
  <c r="D5444" i="27"/>
  <c r="B5444" i="27"/>
  <c r="C5444" i="27" s="1"/>
  <c r="D5443" i="27"/>
  <c r="C5443" i="27"/>
  <c r="B5443" i="27"/>
  <c r="D5442" i="27"/>
  <c r="C5442" i="27"/>
  <c r="B5442" i="27"/>
  <c r="D5441" i="27"/>
  <c r="B5441" i="27"/>
  <c r="C5441" i="27" s="1"/>
  <c r="D5440" i="27"/>
  <c r="B5440" i="27"/>
  <c r="C5440" i="27" s="1"/>
  <c r="D5439" i="27"/>
  <c r="C5439" i="27"/>
  <c r="B5439" i="27"/>
  <c r="D5438" i="27"/>
  <c r="C5438" i="27"/>
  <c r="B5438" i="27"/>
  <c r="D5437" i="27"/>
  <c r="C5437" i="27"/>
  <c r="B5437" i="27"/>
  <c r="D5436" i="27"/>
  <c r="B5436" i="27"/>
  <c r="C5436" i="27" s="1"/>
  <c r="D5435" i="27"/>
  <c r="C5435" i="27"/>
  <c r="B5435" i="27"/>
  <c r="D5434" i="27"/>
  <c r="C5434" i="27"/>
  <c r="B5434" i="27"/>
  <c r="D5433" i="27"/>
  <c r="B5433" i="27"/>
  <c r="C5433" i="27" s="1"/>
  <c r="D5432" i="27"/>
  <c r="B5432" i="27"/>
  <c r="C5432" i="27" s="1"/>
  <c r="D5431" i="27"/>
  <c r="B5431" i="27"/>
  <c r="C5431" i="27" s="1"/>
  <c r="D5430" i="27"/>
  <c r="B5430" i="27"/>
  <c r="C5430" i="27" s="1"/>
  <c r="D5429" i="27"/>
  <c r="B5429" i="27"/>
  <c r="C5429" i="27" s="1"/>
  <c r="D5428" i="27"/>
  <c r="B5428" i="27"/>
  <c r="C5428" i="27" s="1"/>
  <c r="D5427" i="27"/>
  <c r="B5427" i="27"/>
  <c r="C5427" i="27" s="1"/>
  <c r="D5426" i="27"/>
  <c r="B5426" i="27"/>
  <c r="C5426" i="27" s="1"/>
  <c r="D5425" i="27"/>
  <c r="C5425" i="27"/>
  <c r="B5425" i="27"/>
  <c r="D5424" i="27"/>
  <c r="B5424" i="27"/>
  <c r="C5424" i="27" s="1"/>
  <c r="D5423" i="27"/>
  <c r="B5423" i="27"/>
  <c r="C5423" i="27" s="1"/>
  <c r="D5422" i="27"/>
  <c r="C5422" i="27"/>
  <c r="B5422" i="27"/>
  <c r="D5421" i="27"/>
  <c r="C5421" i="27"/>
  <c r="B5421" i="27"/>
  <c r="D5420" i="27"/>
  <c r="B5420" i="27"/>
  <c r="C5420" i="27" s="1"/>
  <c r="D5419" i="27"/>
  <c r="C5419" i="27"/>
  <c r="B5419" i="27"/>
  <c r="D5418" i="27"/>
  <c r="C5418" i="27"/>
  <c r="B5418" i="27"/>
  <c r="D5417" i="27"/>
  <c r="B5417" i="27"/>
  <c r="C5417" i="27" s="1"/>
  <c r="D5416" i="27"/>
  <c r="B5416" i="27"/>
  <c r="C5416" i="27" s="1"/>
  <c r="D5415" i="27"/>
  <c r="C5415" i="27"/>
  <c r="B5415" i="27"/>
  <c r="D5414" i="27"/>
  <c r="B5414" i="27"/>
  <c r="C5414" i="27" s="1"/>
  <c r="D5413" i="27"/>
  <c r="C5413" i="27"/>
  <c r="B5413" i="27"/>
  <c r="D5412" i="27"/>
  <c r="B5412" i="27"/>
  <c r="C5412" i="27" s="1"/>
  <c r="D5411" i="27"/>
  <c r="B5411" i="27"/>
  <c r="C5411" i="27" s="1"/>
  <c r="D5410" i="27"/>
  <c r="C5410" i="27"/>
  <c r="B5410" i="27"/>
  <c r="D5409" i="27"/>
  <c r="B5409" i="27"/>
  <c r="C5409" i="27" s="1"/>
  <c r="D5408" i="27"/>
  <c r="B5408" i="27"/>
  <c r="C5408" i="27" s="1"/>
  <c r="D5407" i="27"/>
  <c r="C5407" i="27"/>
  <c r="B5407" i="27"/>
  <c r="D5406" i="27"/>
  <c r="B5406" i="27"/>
  <c r="C5406" i="27" s="1"/>
  <c r="D5405" i="27"/>
  <c r="C5405" i="27"/>
  <c r="B5405" i="27"/>
  <c r="D5404" i="27"/>
  <c r="B5404" i="27"/>
  <c r="C5404" i="27" s="1"/>
  <c r="D5403" i="27"/>
  <c r="B5403" i="27"/>
  <c r="C5403" i="27" s="1"/>
  <c r="D5402" i="27"/>
  <c r="B5402" i="27"/>
  <c r="C5402" i="27" s="1"/>
  <c r="D5401" i="27"/>
  <c r="B5401" i="27"/>
  <c r="C5401" i="27" s="1"/>
  <c r="D5400" i="27"/>
  <c r="B5400" i="27"/>
  <c r="C5400" i="27" s="1"/>
  <c r="D5399" i="27"/>
  <c r="C5399" i="27"/>
  <c r="B5399" i="27"/>
  <c r="D5398" i="27"/>
  <c r="B5398" i="27"/>
  <c r="C5398" i="27" s="1"/>
  <c r="D5397" i="27"/>
  <c r="B5397" i="27"/>
  <c r="C5397" i="27" s="1"/>
  <c r="D5396" i="27"/>
  <c r="B5396" i="27"/>
  <c r="C5396" i="27" s="1"/>
  <c r="D5395" i="27"/>
  <c r="B5395" i="27"/>
  <c r="C5395" i="27" s="1"/>
  <c r="D5394" i="27"/>
  <c r="B5394" i="27"/>
  <c r="C5394" i="27" s="1"/>
  <c r="D5393" i="27"/>
  <c r="B5393" i="27"/>
  <c r="C5393" i="27" s="1"/>
  <c r="D5392" i="27"/>
  <c r="B5392" i="27"/>
  <c r="C5392" i="27" s="1"/>
  <c r="D5391" i="27"/>
  <c r="B5391" i="27"/>
  <c r="C5391" i="27" s="1"/>
  <c r="D5390" i="27"/>
  <c r="B5390" i="27"/>
  <c r="C5390" i="27" s="1"/>
  <c r="D5389" i="27"/>
  <c r="C5389" i="27"/>
  <c r="B5389" i="27"/>
  <c r="D5388" i="27"/>
  <c r="B5388" i="27"/>
  <c r="C5388" i="27" s="1"/>
  <c r="D5387" i="27"/>
  <c r="B5387" i="27"/>
  <c r="C5387" i="27" s="1"/>
  <c r="D5386" i="27"/>
  <c r="C5386" i="27"/>
  <c r="B5386" i="27"/>
  <c r="D5385" i="27"/>
  <c r="B5385" i="27"/>
  <c r="C5385" i="27" s="1"/>
  <c r="D5384" i="27"/>
  <c r="B5384" i="27"/>
  <c r="C5384" i="27" s="1"/>
  <c r="D5383" i="27"/>
  <c r="C5383" i="27"/>
  <c r="B5383" i="27"/>
  <c r="D5382" i="27"/>
  <c r="B5382" i="27"/>
  <c r="C5382" i="27" s="1"/>
  <c r="D5381" i="27"/>
  <c r="B5381" i="27"/>
  <c r="C5381" i="27" s="1"/>
  <c r="D5380" i="27"/>
  <c r="B5380" i="27"/>
  <c r="C5380" i="27" s="1"/>
  <c r="D5379" i="27"/>
  <c r="B5379" i="27"/>
  <c r="C5379" i="27" s="1"/>
  <c r="D5378" i="27"/>
  <c r="B5378" i="27"/>
  <c r="C5378" i="27" s="1"/>
  <c r="D5377" i="27"/>
  <c r="B5377" i="27"/>
  <c r="C5377" i="27" s="1"/>
  <c r="D5376" i="27"/>
  <c r="B5376" i="27"/>
  <c r="C5376" i="27" s="1"/>
  <c r="D5375" i="27"/>
  <c r="B5375" i="27"/>
  <c r="C5375" i="27" s="1"/>
  <c r="D5374" i="27"/>
  <c r="B5374" i="27"/>
  <c r="C5374" i="27" s="1"/>
  <c r="D5373" i="27"/>
  <c r="B5373" i="27"/>
  <c r="C5373" i="27" s="1"/>
  <c r="D5372" i="27"/>
  <c r="B5372" i="27"/>
  <c r="C5372" i="27" s="1"/>
  <c r="D5371" i="27"/>
  <c r="B5371" i="27"/>
  <c r="C5371" i="27" s="1"/>
  <c r="D5370" i="27"/>
  <c r="C5370" i="27"/>
  <c r="B5370" i="27"/>
  <c r="D5369" i="27"/>
  <c r="C5369" i="27"/>
  <c r="B5369" i="27"/>
  <c r="D5368" i="27"/>
  <c r="B5368" i="27"/>
  <c r="C5368" i="27" s="1"/>
  <c r="D5367" i="27"/>
  <c r="C5367" i="27"/>
  <c r="B5367" i="27"/>
  <c r="D5366" i="27"/>
  <c r="B5366" i="27"/>
  <c r="C5366" i="27" s="1"/>
  <c r="D5365" i="27"/>
  <c r="B5365" i="27"/>
  <c r="C5365" i="27" s="1"/>
  <c r="D5364" i="27"/>
  <c r="B5364" i="27"/>
  <c r="C5364" i="27" s="1"/>
  <c r="D5363" i="27"/>
  <c r="B5363" i="27"/>
  <c r="C5363" i="27" s="1"/>
  <c r="D5362" i="27"/>
  <c r="B5362" i="27"/>
  <c r="C5362" i="27" s="1"/>
  <c r="D5361" i="27"/>
  <c r="B5361" i="27"/>
  <c r="C5361" i="27" s="1"/>
  <c r="D5360" i="27"/>
  <c r="B5360" i="27"/>
  <c r="C5360" i="27" s="1"/>
  <c r="D5359" i="27"/>
  <c r="B5359" i="27"/>
  <c r="C5359" i="27" s="1"/>
  <c r="D5358" i="27"/>
  <c r="B5358" i="27"/>
  <c r="C5358" i="27" s="1"/>
  <c r="D5357" i="27"/>
  <c r="B5357" i="27"/>
  <c r="C5357" i="27" s="1"/>
  <c r="D5356" i="27"/>
  <c r="B5356" i="27"/>
  <c r="C5356" i="27" s="1"/>
  <c r="D5355" i="27"/>
  <c r="B5355" i="27"/>
  <c r="C5355" i="27" s="1"/>
  <c r="D5354" i="27"/>
  <c r="C5354" i="27"/>
  <c r="B5354" i="27"/>
  <c r="D5353" i="27"/>
  <c r="B5353" i="27"/>
  <c r="C5353" i="27" s="1"/>
  <c r="D5352" i="27"/>
  <c r="B5352" i="27"/>
  <c r="C5352" i="27" s="1"/>
  <c r="D5351" i="27"/>
  <c r="C5351" i="27"/>
  <c r="B5351" i="27"/>
  <c r="D5350" i="27"/>
  <c r="B5350" i="27"/>
  <c r="C5350" i="27" s="1"/>
  <c r="D5349" i="27"/>
  <c r="B5349" i="27"/>
  <c r="C5349" i="27" s="1"/>
  <c r="D5348" i="27"/>
  <c r="B5348" i="27"/>
  <c r="C5348" i="27" s="1"/>
  <c r="D5347" i="27"/>
  <c r="B5347" i="27"/>
  <c r="C5347" i="27" s="1"/>
  <c r="D5346" i="27"/>
  <c r="C5346" i="27"/>
  <c r="B5346" i="27"/>
  <c r="D5345" i="27"/>
  <c r="B5345" i="27"/>
  <c r="C5345" i="27" s="1"/>
  <c r="D5344" i="27"/>
  <c r="B5344" i="27"/>
  <c r="C5344" i="27" s="1"/>
  <c r="D5343" i="27"/>
  <c r="C5343" i="27"/>
  <c r="B5343" i="27"/>
  <c r="D5342" i="27"/>
  <c r="B5342" i="27"/>
  <c r="C5342" i="27" s="1"/>
  <c r="D5341" i="27"/>
  <c r="B5341" i="27"/>
  <c r="C5341" i="27" s="1"/>
  <c r="D5340" i="27"/>
  <c r="B5340" i="27"/>
  <c r="C5340" i="27" s="1"/>
  <c r="D5339" i="27"/>
  <c r="B5339" i="27"/>
  <c r="C5339" i="27" s="1"/>
  <c r="D5338" i="27"/>
  <c r="C5338" i="27"/>
  <c r="B5338" i="27"/>
  <c r="D5337" i="27"/>
  <c r="C5337" i="27"/>
  <c r="B5337" i="27"/>
  <c r="D5336" i="27"/>
  <c r="B5336" i="27"/>
  <c r="C5336" i="27" s="1"/>
  <c r="D5335" i="27"/>
  <c r="C5335" i="27"/>
  <c r="B5335" i="27"/>
  <c r="D5334" i="27"/>
  <c r="B5334" i="27"/>
  <c r="C5334" i="27" s="1"/>
  <c r="D5333" i="27"/>
  <c r="C5333" i="27"/>
  <c r="B5333" i="27"/>
  <c r="D5332" i="27"/>
  <c r="B5332" i="27"/>
  <c r="C5332" i="27" s="1"/>
  <c r="D5331" i="27"/>
  <c r="B5331" i="27"/>
  <c r="C5331" i="27" s="1"/>
  <c r="D5330" i="27"/>
  <c r="B5330" i="27"/>
  <c r="C5330" i="27" s="1"/>
  <c r="D5329" i="27"/>
  <c r="B5329" i="27"/>
  <c r="C5329" i="27" s="1"/>
  <c r="D5328" i="27"/>
  <c r="B5328" i="27"/>
  <c r="C5328" i="27" s="1"/>
  <c r="D5327" i="27"/>
  <c r="B5327" i="27"/>
  <c r="C5327" i="27" s="1"/>
  <c r="D5326" i="27"/>
  <c r="B5326" i="27"/>
  <c r="C5326" i="27" s="1"/>
  <c r="D5325" i="27"/>
  <c r="C5325" i="27"/>
  <c r="B5325" i="27"/>
  <c r="D5324" i="27"/>
  <c r="B5324" i="27"/>
  <c r="C5324" i="27" s="1"/>
  <c r="D5323" i="27"/>
  <c r="B5323" i="27"/>
  <c r="C5323" i="27" s="1"/>
  <c r="D5322" i="27"/>
  <c r="C5322" i="27"/>
  <c r="B5322" i="27"/>
  <c r="D5321" i="27"/>
  <c r="C5321" i="27"/>
  <c r="B5321" i="27"/>
  <c r="D5320" i="27"/>
  <c r="B5320" i="27"/>
  <c r="C5320" i="27" s="1"/>
  <c r="D5319" i="27"/>
  <c r="C5319" i="27"/>
  <c r="B5319" i="27"/>
  <c r="D5318" i="27"/>
  <c r="B5318" i="27"/>
  <c r="C5318" i="27" s="1"/>
  <c r="D5317" i="27"/>
  <c r="C5317" i="27"/>
  <c r="B5317" i="27"/>
  <c r="D5316" i="27"/>
  <c r="B5316" i="27"/>
  <c r="C5316" i="27" s="1"/>
  <c r="D5315" i="27"/>
  <c r="B5315" i="27"/>
  <c r="C5315" i="27" s="1"/>
  <c r="D5314" i="27"/>
  <c r="B5314" i="27"/>
  <c r="C5314" i="27" s="1"/>
  <c r="D5313" i="27"/>
  <c r="B5313" i="27"/>
  <c r="C5313" i="27" s="1"/>
  <c r="D5312" i="27"/>
  <c r="B5312" i="27"/>
  <c r="C5312" i="27" s="1"/>
  <c r="D5311" i="27"/>
  <c r="B5311" i="27"/>
  <c r="C5311" i="27" s="1"/>
  <c r="D5310" i="27"/>
  <c r="B5310" i="27"/>
  <c r="C5310" i="27" s="1"/>
  <c r="D5309" i="27"/>
  <c r="C5309" i="27"/>
  <c r="B5309" i="27"/>
  <c r="D5308" i="27"/>
  <c r="B5308" i="27"/>
  <c r="C5308" i="27" s="1"/>
  <c r="D5307" i="27"/>
  <c r="B5307" i="27"/>
  <c r="C5307" i="27" s="1"/>
  <c r="D5306" i="27"/>
  <c r="B5306" i="27"/>
  <c r="C5306" i="27" s="1"/>
  <c r="D5305" i="27"/>
  <c r="B5305" i="27"/>
  <c r="C5305" i="27" s="1"/>
  <c r="D5304" i="27"/>
  <c r="B5304" i="27"/>
  <c r="C5304" i="27" s="1"/>
  <c r="D5303" i="27"/>
  <c r="C5303" i="27"/>
  <c r="B5303" i="27"/>
  <c r="D5302" i="27"/>
  <c r="B5302" i="27"/>
  <c r="C5302" i="27" s="1"/>
  <c r="D5301" i="27"/>
  <c r="B5301" i="27"/>
  <c r="C5301" i="27" s="1"/>
  <c r="D5300" i="27"/>
  <c r="B5300" i="27"/>
  <c r="C5300" i="27" s="1"/>
  <c r="D5299" i="27"/>
  <c r="B5299" i="27"/>
  <c r="C5299" i="27" s="1"/>
  <c r="D5298" i="27"/>
  <c r="B5298" i="27"/>
  <c r="C5298" i="27" s="1"/>
  <c r="D5297" i="27"/>
  <c r="B5297" i="27"/>
  <c r="C5297" i="27" s="1"/>
  <c r="D5296" i="27"/>
  <c r="B5296" i="27"/>
  <c r="C5296" i="27" s="1"/>
  <c r="D5295" i="27"/>
  <c r="C5295" i="27"/>
  <c r="B5295" i="27"/>
  <c r="D5294" i="27"/>
  <c r="B5294" i="27"/>
  <c r="C5294" i="27" s="1"/>
  <c r="D5293" i="27"/>
  <c r="B5293" i="27"/>
  <c r="C5293" i="27" s="1"/>
  <c r="D5292" i="27"/>
  <c r="B5292" i="27"/>
  <c r="C5292" i="27" s="1"/>
  <c r="D5291" i="27"/>
  <c r="B5291" i="27"/>
  <c r="C5291" i="27" s="1"/>
  <c r="D5290" i="27"/>
  <c r="B5290" i="27"/>
  <c r="C5290" i="27" s="1"/>
  <c r="D5289" i="27"/>
  <c r="B5289" i="27"/>
  <c r="C5289" i="27" s="1"/>
  <c r="D5288" i="27"/>
  <c r="B5288" i="27"/>
  <c r="C5288" i="27" s="1"/>
  <c r="D5287" i="27"/>
  <c r="B5287" i="27"/>
  <c r="C5287" i="27" s="1"/>
  <c r="D5286" i="27"/>
  <c r="B5286" i="27"/>
  <c r="C5286" i="27" s="1"/>
  <c r="D5285" i="27"/>
  <c r="B5285" i="27"/>
  <c r="C5285" i="27" s="1"/>
  <c r="D5284" i="27"/>
  <c r="B5284" i="27"/>
  <c r="C5284" i="27" s="1"/>
  <c r="D5283" i="27"/>
  <c r="B5283" i="27"/>
  <c r="C5283" i="27" s="1"/>
  <c r="D5282" i="27"/>
  <c r="C5282" i="27"/>
  <c r="B5282" i="27"/>
  <c r="D5281" i="27"/>
  <c r="B5281" i="27"/>
  <c r="C5281" i="27" s="1"/>
  <c r="D5280" i="27"/>
  <c r="B5280" i="27"/>
  <c r="C5280" i="27" s="1"/>
  <c r="D5279" i="27"/>
  <c r="C5279" i="27"/>
  <c r="B5279" i="27"/>
  <c r="D5278" i="27"/>
  <c r="B5278" i="27"/>
  <c r="C5278" i="27" s="1"/>
  <c r="D5277" i="27"/>
  <c r="B5277" i="27"/>
  <c r="C5277" i="27" s="1"/>
  <c r="D5276" i="27"/>
  <c r="B5276" i="27"/>
  <c r="C5276" i="27" s="1"/>
  <c r="D5275" i="27"/>
  <c r="B5275" i="27"/>
  <c r="C5275" i="27" s="1"/>
  <c r="D5274" i="27"/>
  <c r="B5274" i="27"/>
  <c r="C5274" i="27" s="1"/>
  <c r="D5273" i="27"/>
  <c r="B5273" i="27"/>
  <c r="C5273" i="27" s="1"/>
  <c r="D5272" i="27"/>
  <c r="B5272" i="27"/>
  <c r="C5272" i="27" s="1"/>
  <c r="D5271" i="27"/>
  <c r="B5271" i="27"/>
  <c r="C5271" i="27" s="1"/>
  <c r="D5270" i="27"/>
  <c r="B5270" i="27"/>
  <c r="C5270" i="27" s="1"/>
  <c r="D5269" i="27"/>
  <c r="B5269" i="27"/>
  <c r="C5269" i="27" s="1"/>
  <c r="D5268" i="27"/>
  <c r="B5268" i="27"/>
  <c r="C5268" i="27" s="1"/>
  <c r="D5267" i="27"/>
  <c r="B5267" i="27"/>
  <c r="C5267" i="27" s="1"/>
  <c r="D5266" i="27"/>
  <c r="C5266" i="27"/>
  <c r="B5266" i="27"/>
  <c r="D5265" i="27"/>
  <c r="B5265" i="27"/>
  <c r="C5265" i="27" s="1"/>
  <c r="D5264" i="27"/>
  <c r="B5264" i="27"/>
  <c r="C5264" i="27" s="1"/>
  <c r="D5263" i="27"/>
  <c r="C5263" i="27"/>
  <c r="B5263" i="27"/>
  <c r="D5262" i="27"/>
  <c r="B5262" i="27"/>
  <c r="C5262" i="27" s="1"/>
  <c r="D5261" i="27"/>
  <c r="B5261" i="27"/>
  <c r="C5261" i="27" s="1"/>
  <c r="D5260" i="27"/>
  <c r="B5260" i="27"/>
  <c r="C5260" i="27" s="1"/>
  <c r="D5259" i="27"/>
  <c r="B5259" i="27"/>
  <c r="C5259" i="27" s="1"/>
  <c r="D5258" i="27"/>
  <c r="C5258" i="27"/>
  <c r="B5258" i="27"/>
  <c r="D5257" i="27"/>
  <c r="B5257" i="27"/>
  <c r="C5257" i="27" s="1"/>
  <c r="D5256" i="27"/>
  <c r="B5256" i="27"/>
  <c r="C5256" i="27" s="1"/>
  <c r="D5255" i="27"/>
  <c r="C5255" i="27"/>
  <c r="B5255" i="27"/>
  <c r="D5254" i="27"/>
  <c r="B5254" i="27"/>
  <c r="C5254" i="27" s="1"/>
  <c r="D5253" i="27"/>
  <c r="B5253" i="27"/>
  <c r="C5253" i="27" s="1"/>
  <c r="D5252" i="27"/>
  <c r="B5252" i="27"/>
  <c r="C5252" i="27" s="1"/>
  <c r="D5251" i="27"/>
  <c r="B5251" i="27"/>
  <c r="C5251" i="27" s="1"/>
  <c r="D5250" i="27"/>
  <c r="C5250" i="27"/>
  <c r="B5250" i="27"/>
  <c r="D5249" i="27"/>
  <c r="B5249" i="27"/>
  <c r="C5249" i="27" s="1"/>
  <c r="D5248" i="27"/>
  <c r="B5248" i="27"/>
  <c r="C5248" i="27" s="1"/>
  <c r="D5247" i="27"/>
  <c r="C5247" i="27"/>
  <c r="B5247" i="27"/>
  <c r="D5246" i="27"/>
  <c r="B5246" i="27"/>
  <c r="C5246" i="27" s="1"/>
  <c r="D5245" i="27"/>
  <c r="B5245" i="27"/>
  <c r="C5245" i="27" s="1"/>
  <c r="D5244" i="27"/>
  <c r="B5244" i="27"/>
  <c r="C5244" i="27" s="1"/>
  <c r="D5243" i="27"/>
  <c r="B5243" i="27"/>
  <c r="C5243" i="27" s="1"/>
  <c r="D5242" i="27"/>
  <c r="B5242" i="27"/>
  <c r="C5242" i="27" s="1"/>
  <c r="D5241" i="27"/>
  <c r="B5241" i="27"/>
  <c r="C5241" i="27" s="1"/>
  <c r="D5240" i="27"/>
  <c r="B5240" i="27"/>
  <c r="C5240" i="27" s="1"/>
  <c r="D5239" i="27"/>
  <c r="B5239" i="27"/>
  <c r="C5239" i="27" s="1"/>
  <c r="D5238" i="27"/>
  <c r="B5238" i="27"/>
  <c r="C5238" i="27" s="1"/>
  <c r="D5237" i="27"/>
  <c r="B5237" i="27"/>
  <c r="C5237" i="27" s="1"/>
  <c r="D5236" i="27"/>
  <c r="B5236" i="27"/>
  <c r="C5236" i="27" s="1"/>
  <c r="D5235" i="27"/>
  <c r="B5235" i="27"/>
  <c r="C5235" i="27" s="1"/>
  <c r="D5234" i="27"/>
  <c r="B5234" i="27"/>
  <c r="C5234" i="27" s="1"/>
  <c r="D5233" i="27"/>
  <c r="C5233" i="27"/>
  <c r="B5233" i="27"/>
  <c r="D5232" i="27"/>
  <c r="B5232" i="27"/>
  <c r="C5232" i="27" s="1"/>
  <c r="D5231" i="27"/>
  <c r="B5231" i="27"/>
  <c r="C5231" i="27" s="1"/>
  <c r="D5230" i="27"/>
  <c r="B5230" i="27"/>
  <c r="C5230" i="27" s="1"/>
  <c r="D5229" i="27"/>
  <c r="B5229" i="27"/>
  <c r="C5229" i="27" s="1"/>
  <c r="D5228" i="27"/>
  <c r="B5228" i="27"/>
  <c r="C5228" i="27" s="1"/>
  <c r="D5227" i="27"/>
  <c r="B5227" i="27"/>
  <c r="C5227" i="27" s="1"/>
  <c r="D5226" i="27"/>
  <c r="C5226" i="27"/>
  <c r="B5226" i="27"/>
  <c r="D5225" i="27"/>
  <c r="B5225" i="27"/>
  <c r="C5225" i="27" s="1"/>
  <c r="D5224" i="27"/>
  <c r="B5224" i="27"/>
  <c r="C5224" i="27" s="1"/>
  <c r="D5223" i="27"/>
  <c r="B5223" i="27"/>
  <c r="C5223" i="27" s="1"/>
  <c r="D5222" i="27"/>
  <c r="B5222" i="27"/>
  <c r="C5222" i="27" s="1"/>
  <c r="D5221" i="27"/>
  <c r="B5221" i="27"/>
  <c r="C5221" i="27" s="1"/>
  <c r="D5220" i="27"/>
  <c r="B5220" i="27"/>
  <c r="C5220" i="27" s="1"/>
  <c r="D5219" i="27"/>
  <c r="B5219" i="27"/>
  <c r="C5219" i="27" s="1"/>
  <c r="D5218" i="27"/>
  <c r="C5218" i="27"/>
  <c r="B5218" i="27"/>
  <c r="D5217" i="27"/>
  <c r="C5217" i="27"/>
  <c r="B5217" i="27"/>
  <c r="D5216" i="27"/>
  <c r="B5216" i="27"/>
  <c r="C5216" i="27" s="1"/>
  <c r="D5215" i="27"/>
  <c r="B5215" i="27"/>
  <c r="C5215" i="27" s="1"/>
  <c r="D5214" i="27"/>
  <c r="B5214" i="27"/>
  <c r="C5214" i="27" s="1"/>
  <c r="D5213" i="27"/>
  <c r="C5213" i="27"/>
  <c r="B5213" i="27"/>
  <c r="D5212" i="27"/>
  <c r="B5212" i="27"/>
  <c r="C5212" i="27" s="1"/>
  <c r="D5211" i="27"/>
  <c r="B5211" i="27"/>
  <c r="C5211" i="27" s="1"/>
  <c r="D5210" i="27"/>
  <c r="C5210" i="27"/>
  <c r="B5210" i="27"/>
  <c r="D5209" i="27"/>
  <c r="B5209" i="27"/>
  <c r="C5209" i="27" s="1"/>
  <c r="D5208" i="27"/>
  <c r="B5208" i="27"/>
  <c r="C5208" i="27" s="1"/>
  <c r="D5207" i="27"/>
  <c r="B5207" i="27"/>
  <c r="C5207" i="27" s="1"/>
  <c r="D5206" i="27"/>
  <c r="B5206" i="27"/>
  <c r="C5206" i="27" s="1"/>
  <c r="D5205" i="27"/>
  <c r="B5205" i="27"/>
  <c r="C5205" i="27" s="1"/>
  <c r="D5204" i="27"/>
  <c r="B5204" i="27"/>
  <c r="C5204" i="27" s="1"/>
  <c r="D5203" i="27"/>
  <c r="B5203" i="27"/>
  <c r="C5203" i="27" s="1"/>
  <c r="D5202" i="27"/>
  <c r="B5202" i="27"/>
  <c r="C5202" i="27" s="1"/>
  <c r="D5201" i="27"/>
  <c r="B5201" i="27"/>
  <c r="C5201" i="27" s="1"/>
  <c r="D5200" i="27"/>
  <c r="B5200" i="27"/>
  <c r="C5200" i="27" s="1"/>
  <c r="D5199" i="27"/>
  <c r="C5199" i="27"/>
  <c r="B5199" i="27"/>
  <c r="D5198" i="27"/>
  <c r="B5198" i="27"/>
  <c r="C5198" i="27" s="1"/>
  <c r="D5197" i="27"/>
  <c r="B5197" i="27"/>
  <c r="C5197" i="27" s="1"/>
  <c r="D5196" i="27"/>
  <c r="B5196" i="27"/>
  <c r="C5196" i="27" s="1"/>
  <c r="D5195" i="27"/>
  <c r="B5195" i="27"/>
  <c r="C5195" i="27" s="1"/>
  <c r="D5194" i="27"/>
  <c r="B5194" i="27"/>
  <c r="C5194" i="27" s="1"/>
  <c r="D5193" i="27"/>
  <c r="B5193" i="27"/>
  <c r="C5193" i="27" s="1"/>
  <c r="D5192" i="27"/>
  <c r="B5192" i="27"/>
  <c r="C5192" i="27" s="1"/>
  <c r="D5191" i="27"/>
  <c r="B5191" i="27"/>
  <c r="C5191" i="27" s="1"/>
  <c r="D5190" i="27"/>
  <c r="B5190" i="27"/>
  <c r="C5190" i="27" s="1"/>
  <c r="D5189" i="27"/>
  <c r="B5189" i="27"/>
  <c r="C5189" i="27" s="1"/>
  <c r="D5188" i="27"/>
  <c r="B5188" i="27"/>
  <c r="C5188" i="27" s="1"/>
  <c r="D5187" i="27"/>
  <c r="B5187" i="27"/>
  <c r="C5187" i="27" s="1"/>
  <c r="D5186" i="27"/>
  <c r="C5186" i="27"/>
  <c r="B5186" i="27"/>
  <c r="D5185" i="27"/>
  <c r="B5185" i="27"/>
  <c r="C5185" i="27" s="1"/>
  <c r="D5184" i="27"/>
  <c r="B5184" i="27"/>
  <c r="C5184" i="27" s="1"/>
  <c r="D5183" i="27"/>
  <c r="C5183" i="27"/>
  <c r="B5183" i="27"/>
  <c r="D5182" i="27"/>
  <c r="B5182" i="27"/>
  <c r="C5182" i="27" s="1"/>
  <c r="D5181" i="27"/>
  <c r="C5181" i="27"/>
  <c r="B5181" i="27"/>
  <c r="D5180" i="27"/>
  <c r="B5180" i="27"/>
  <c r="C5180" i="27" s="1"/>
  <c r="D5179" i="27"/>
  <c r="B5179" i="27"/>
  <c r="C5179" i="27" s="1"/>
  <c r="D5178" i="27"/>
  <c r="B5178" i="27"/>
  <c r="C5178" i="27" s="1"/>
  <c r="D5177" i="27"/>
  <c r="C5177" i="27"/>
  <c r="B5177" i="27"/>
  <c r="D5176" i="27"/>
  <c r="B5176" i="27"/>
  <c r="C5176" i="27" s="1"/>
  <c r="D5175" i="27"/>
  <c r="B5175" i="27"/>
  <c r="C5175" i="27" s="1"/>
  <c r="D5174" i="27"/>
  <c r="C5174" i="27"/>
  <c r="B5174" i="27"/>
  <c r="D5173" i="27"/>
  <c r="C5173" i="27"/>
  <c r="B5173" i="27"/>
  <c r="D5172" i="27"/>
  <c r="B5172" i="27"/>
  <c r="C5172" i="27" s="1"/>
  <c r="D5171" i="27"/>
  <c r="B5171" i="27"/>
  <c r="C5171" i="27" s="1"/>
  <c r="D5170" i="27"/>
  <c r="B5170" i="27"/>
  <c r="C5170" i="27" s="1"/>
  <c r="D5169" i="27"/>
  <c r="C5169" i="27"/>
  <c r="B5169" i="27"/>
  <c r="D5168" i="27"/>
  <c r="B5168" i="27"/>
  <c r="C5168" i="27" s="1"/>
  <c r="D5167" i="27"/>
  <c r="B5167" i="27"/>
  <c r="C5167" i="27" s="1"/>
  <c r="D5166" i="27"/>
  <c r="B5166" i="27"/>
  <c r="C5166" i="27" s="1"/>
  <c r="D5165" i="27"/>
  <c r="B5165" i="27"/>
  <c r="C5165" i="27" s="1"/>
  <c r="D5164" i="27"/>
  <c r="B5164" i="27"/>
  <c r="C5164" i="27" s="1"/>
  <c r="D5163" i="27"/>
  <c r="B5163" i="27"/>
  <c r="C5163" i="27" s="1"/>
  <c r="D5162" i="27"/>
  <c r="C5162" i="27"/>
  <c r="B5162" i="27"/>
  <c r="D5161" i="27"/>
  <c r="B5161" i="27"/>
  <c r="C5161" i="27" s="1"/>
  <c r="D5160" i="27"/>
  <c r="B5160" i="27"/>
  <c r="C5160" i="27" s="1"/>
  <c r="D5159" i="27"/>
  <c r="C5159" i="27"/>
  <c r="B5159" i="27"/>
  <c r="D5158" i="27"/>
  <c r="B5158" i="27"/>
  <c r="C5158" i="27" s="1"/>
  <c r="D5157" i="27"/>
  <c r="B5157" i="27"/>
  <c r="C5157" i="27" s="1"/>
  <c r="D5156" i="27"/>
  <c r="B5156" i="27"/>
  <c r="C5156" i="27" s="1"/>
  <c r="D5155" i="27"/>
  <c r="B5155" i="27"/>
  <c r="C5155" i="27" s="1"/>
  <c r="D5154" i="27"/>
  <c r="B5154" i="27"/>
  <c r="C5154" i="27" s="1"/>
  <c r="D5153" i="27"/>
  <c r="C5153" i="27"/>
  <c r="B5153" i="27"/>
  <c r="D5152" i="27"/>
  <c r="B5152" i="27"/>
  <c r="C5152" i="27" s="1"/>
  <c r="D5151" i="27"/>
  <c r="B5151" i="27"/>
  <c r="C5151" i="27" s="1"/>
  <c r="D5150" i="27"/>
  <c r="B5150" i="27"/>
  <c r="C5150" i="27" s="1"/>
  <c r="D5149" i="27"/>
  <c r="B5149" i="27"/>
  <c r="C5149" i="27" s="1"/>
  <c r="D5148" i="27"/>
  <c r="B5148" i="27"/>
  <c r="C5148" i="27" s="1"/>
  <c r="D5147" i="27"/>
  <c r="B5147" i="27"/>
  <c r="C5147" i="27" s="1"/>
  <c r="D5146" i="27"/>
  <c r="C5146" i="27"/>
  <c r="B5146" i="27"/>
  <c r="D5145" i="27"/>
  <c r="B5145" i="27"/>
  <c r="C5145" i="27" s="1"/>
  <c r="D5144" i="27"/>
  <c r="B5144" i="27"/>
  <c r="C5144" i="27" s="1"/>
  <c r="D5143" i="27"/>
  <c r="C5143" i="27"/>
  <c r="B5143" i="27"/>
  <c r="D5142" i="27"/>
  <c r="B5142" i="27"/>
  <c r="C5142" i="27" s="1"/>
  <c r="D5141" i="27"/>
  <c r="C5141" i="27"/>
  <c r="B5141" i="27"/>
  <c r="D5140" i="27"/>
  <c r="B5140" i="27"/>
  <c r="C5140" i="27" s="1"/>
  <c r="D5139" i="27"/>
  <c r="B5139" i="27"/>
  <c r="C5139" i="27" s="1"/>
  <c r="D5138" i="27"/>
  <c r="B5138" i="27"/>
  <c r="C5138" i="27" s="1"/>
  <c r="D5137" i="27"/>
  <c r="B5137" i="27"/>
  <c r="C5137" i="27" s="1"/>
  <c r="D5136" i="27"/>
  <c r="B5136" i="27"/>
  <c r="C5136" i="27" s="1"/>
  <c r="D5135" i="27"/>
  <c r="B5135" i="27"/>
  <c r="C5135" i="27" s="1"/>
  <c r="D5134" i="27"/>
  <c r="B5134" i="27"/>
  <c r="C5134" i="27" s="1"/>
  <c r="D5133" i="27"/>
  <c r="B5133" i="27"/>
  <c r="C5133" i="27" s="1"/>
  <c r="D5132" i="27"/>
  <c r="B5132" i="27"/>
  <c r="C5132" i="27" s="1"/>
  <c r="D5131" i="27"/>
  <c r="B5131" i="27"/>
  <c r="C5131" i="27" s="1"/>
  <c r="D5130" i="27"/>
  <c r="C5130" i="27"/>
  <c r="B5130" i="27"/>
  <c r="D5129" i="27"/>
  <c r="B5129" i="27"/>
  <c r="C5129" i="27" s="1"/>
  <c r="D5128" i="27"/>
  <c r="B5128" i="27"/>
  <c r="C5128" i="27" s="1"/>
  <c r="D5127" i="27"/>
  <c r="C5127" i="27"/>
  <c r="B5127" i="27"/>
  <c r="D5126" i="27"/>
  <c r="B5126" i="27"/>
  <c r="C5126" i="27" s="1"/>
  <c r="D5125" i="27"/>
  <c r="B5125" i="27"/>
  <c r="C5125" i="27" s="1"/>
  <c r="D5124" i="27"/>
  <c r="B5124" i="27"/>
  <c r="C5124" i="27" s="1"/>
  <c r="D5123" i="27"/>
  <c r="B5123" i="27"/>
  <c r="C5123" i="27" s="1"/>
  <c r="D5122" i="27"/>
  <c r="B5122" i="27"/>
  <c r="C5122" i="27" s="1"/>
  <c r="D5121" i="27"/>
  <c r="C5121" i="27"/>
  <c r="B5121" i="27"/>
  <c r="D5120" i="27"/>
  <c r="B5120" i="27"/>
  <c r="C5120" i="27" s="1"/>
  <c r="D5119" i="27"/>
  <c r="B5119" i="27"/>
  <c r="C5119" i="27" s="1"/>
  <c r="D5118" i="27"/>
  <c r="B5118" i="27"/>
  <c r="C5118" i="27" s="1"/>
  <c r="D5117" i="27"/>
  <c r="B5117" i="27"/>
  <c r="C5117" i="27" s="1"/>
  <c r="D5116" i="27"/>
  <c r="B5116" i="27"/>
  <c r="C5116" i="27" s="1"/>
  <c r="D5115" i="27"/>
  <c r="B5115" i="27"/>
  <c r="C5115" i="27" s="1"/>
  <c r="D5114" i="27"/>
  <c r="C5114" i="27"/>
  <c r="B5114" i="27"/>
  <c r="D5113" i="27"/>
  <c r="B5113" i="27"/>
  <c r="C5113" i="27" s="1"/>
  <c r="D5112" i="27"/>
  <c r="B5112" i="27"/>
  <c r="C5112" i="27" s="1"/>
  <c r="D5111" i="27"/>
  <c r="C5111" i="27"/>
  <c r="B5111" i="27"/>
  <c r="D5110" i="27"/>
  <c r="B5110" i="27"/>
  <c r="C5110" i="27" s="1"/>
  <c r="D5109" i="27"/>
  <c r="B5109" i="27"/>
  <c r="C5109" i="27" s="1"/>
  <c r="D5108" i="27"/>
  <c r="B5108" i="27"/>
  <c r="C5108" i="27" s="1"/>
  <c r="D5107" i="27"/>
  <c r="B5107" i="27"/>
  <c r="C5107" i="27" s="1"/>
  <c r="D5106" i="27"/>
  <c r="B5106" i="27"/>
  <c r="C5106" i="27" s="1"/>
  <c r="D5105" i="27"/>
  <c r="C5105" i="27"/>
  <c r="B5105" i="27"/>
  <c r="D5104" i="27"/>
  <c r="B5104" i="27"/>
  <c r="C5104" i="27" s="1"/>
  <c r="D5103" i="27"/>
  <c r="B5103" i="27"/>
  <c r="C5103" i="27" s="1"/>
  <c r="D5102" i="27"/>
  <c r="B5102" i="27"/>
  <c r="C5102" i="27" s="1"/>
  <c r="D5101" i="27"/>
  <c r="B5101" i="27"/>
  <c r="C5101" i="27" s="1"/>
  <c r="D5100" i="27"/>
  <c r="B5100" i="27"/>
  <c r="C5100" i="27" s="1"/>
  <c r="D5099" i="27"/>
  <c r="B5099" i="27"/>
  <c r="C5099" i="27" s="1"/>
  <c r="D5098" i="27"/>
  <c r="C5098" i="27"/>
  <c r="B5098" i="27"/>
  <c r="D5097" i="27"/>
  <c r="C5097" i="27"/>
  <c r="B5097" i="27"/>
  <c r="D5096" i="27"/>
  <c r="B5096" i="27"/>
  <c r="C5096" i="27" s="1"/>
  <c r="D5095" i="27"/>
  <c r="C5095" i="27"/>
  <c r="B5095" i="27"/>
  <c r="D5094" i="27"/>
  <c r="B5094" i="27"/>
  <c r="C5094" i="27" s="1"/>
  <c r="D5093" i="27"/>
  <c r="B5093" i="27"/>
  <c r="C5093" i="27" s="1"/>
  <c r="D5092" i="27"/>
  <c r="B5092" i="27"/>
  <c r="C5092" i="27" s="1"/>
  <c r="D5091" i="27"/>
  <c r="B5091" i="27"/>
  <c r="C5091" i="27" s="1"/>
  <c r="D5090" i="27"/>
  <c r="B5090" i="27"/>
  <c r="C5090" i="27" s="1"/>
  <c r="D5089" i="27"/>
  <c r="C5089" i="27"/>
  <c r="B5089" i="27"/>
  <c r="D5088" i="27"/>
  <c r="B5088" i="27"/>
  <c r="C5088" i="27" s="1"/>
  <c r="D5087" i="27"/>
  <c r="B5087" i="27"/>
  <c r="C5087" i="27" s="1"/>
  <c r="D5086" i="27"/>
  <c r="B5086" i="27"/>
  <c r="C5086" i="27" s="1"/>
  <c r="D5085" i="27"/>
  <c r="B5085" i="27"/>
  <c r="C5085" i="27" s="1"/>
  <c r="D5084" i="27"/>
  <c r="B5084" i="27"/>
  <c r="C5084" i="27" s="1"/>
  <c r="D5083" i="27"/>
  <c r="B5083" i="27"/>
  <c r="C5083" i="27" s="1"/>
  <c r="D5082" i="27"/>
  <c r="C5082" i="27"/>
  <c r="B5082" i="27"/>
  <c r="D5081" i="27"/>
  <c r="B5081" i="27"/>
  <c r="C5081" i="27" s="1"/>
  <c r="D5080" i="27"/>
  <c r="B5080" i="27"/>
  <c r="C5080" i="27" s="1"/>
  <c r="D5079" i="27"/>
  <c r="C5079" i="27"/>
  <c r="B5079" i="27"/>
  <c r="D5078" i="27"/>
  <c r="B5078" i="27"/>
  <c r="C5078" i="27" s="1"/>
  <c r="D5077" i="27"/>
  <c r="B5077" i="27"/>
  <c r="C5077" i="27" s="1"/>
  <c r="D5076" i="27"/>
  <c r="B5076" i="27"/>
  <c r="C5076" i="27" s="1"/>
  <c r="D5075" i="27"/>
  <c r="B5075" i="27"/>
  <c r="C5075" i="27" s="1"/>
  <c r="D5074" i="27"/>
  <c r="B5074" i="27"/>
  <c r="C5074" i="27" s="1"/>
  <c r="D5073" i="27"/>
  <c r="B5073" i="27"/>
  <c r="C5073" i="27" s="1"/>
  <c r="D5072" i="27"/>
  <c r="B5072" i="27"/>
  <c r="C5072" i="27" s="1"/>
  <c r="D5071" i="27"/>
  <c r="B5071" i="27"/>
  <c r="C5071" i="27" s="1"/>
  <c r="D5070" i="27"/>
  <c r="B5070" i="27"/>
  <c r="C5070" i="27" s="1"/>
  <c r="D5069" i="27"/>
  <c r="B5069" i="27"/>
  <c r="C5069" i="27" s="1"/>
  <c r="D5068" i="27"/>
  <c r="B5068" i="27"/>
  <c r="C5068" i="27" s="1"/>
  <c r="D5067" i="27"/>
  <c r="B5067" i="27"/>
  <c r="C5067" i="27" s="1"/>
  <c r="D5066" i="27"/>
  <c r="C5066" i="27"/>
  <c r="B5066" i="27"/>
  <c r="D5065" i="27"/>
  <c r="B5065" i="27"/>
  <c r="C5065" i="27" s="1"/>
  <c r="D5064" i="27"/>
  <c r="B5064" i="27"/>
  <c r="C5064" i="27" s="1"/>
  <c r="D5063" i="27"/>
  <c r="C5063" i="27"/>
  <c r="B5063" i="27"/>
  <c r="D5062" i="27"/>
  <c r="B5062" i="27"/>
  <c r="C5062" i="27" s="1"/>
  <c r="D5061" i="27"/>
  <c r="C5061" i="27"/>
  <c r="B5061" i="27"/>
  <c r="D5060" i="27"/>
  <c r="B5060" i="27"/>
  <c r="C5060" i="27" s="1"/>
  <c r="D5059" i="27"/>
  <c r="B5059" i="27"/>
  <c r="C5059" i="27" s="1"/>
  <c r="D5058" i="27"/>
  <c r="B5058" i="27"/>
  <c r="C5058" i="27" s="1"/>
  <c r="D5057" i="27"/>
  <c r="B5057" i="27"/>
  <c r="C5057" i="27" s="1"/>
  <c r="D5056" i="27"/>
  <c r="B5056" i="27"/>
  <c r="C5056" i="27" s="1"/>
  <c r="D5055" i="27"/>
  <c r="B5055" i="27"/>
  <c r="C5055" i="27" s="1"/>
  <c r="D5054" i="27"/>
  <c r="B5054" i="27"/>
  <c r="C5054" i="27" s="1"/>
  <c r="D5053" i="27"/>
  <c r="B5053" i="27"/>
  <c r="C5053" i="27" s="1"/>
  <c r="D5052" i="27"/>
  <c r="B5052" i="27"/>
  <c r="C5052" i="27" s="1"/>
  <c r="D5051" i="27"/>
  <c r="B5051" i="27"/>
  <c r="C5051" i="27" s="1"/>
  <c r="D5050" i="27"/>
  <c r="C5050" i="27"/>
  <c r="B5050" i="27"/>
  <c r="D5049" i="27"/>
  <c r="B5049" i="27"/>
  <c r="C5049" i="27" s="1"/>
  <c r="D5048" i="27"/>
  <c r="B5048" i="27"/>
  <c r="C5048" i="27" s="1"/>
  <c r="D5047" i="27"/>
  <c r="C5047" i="27"/>
  <c r="B5047" i="27"/>
  <c r="D5046" i="27"/>
  <c r="B5046" i="27"/>
  <c r="C5046" i="27" s="1"/>
  <c r="D5045" i="27"/>
  <c r="B5045" i="27"/>
  <c r="C5045" i="27" s="1"/>
  <c r="D5044" i="27"/>
  <c r="B5044" i="27"/>
  <c r="C5044" i="27" s="1"/>
  <c r="D5043" i="27"/>
  <c r="B5043" i="27"/>
  <c r="C5043" i="27" s="1"/>
  <c r="D5042" i="27"/>
  <c r="B5042" i="27"/>
  <c r="C5042" i="27" s="1"/>
  <c r="D5041" i="27"/>
  <c r="B5041" i="27"/>
  <c r="C5041" i="27" s="1"/>
  <c r="D5040" i="27"/>
  <c r="B5040" i="27"/>
  <c r="C5040" i="27" s="1"/>
  <c r="D5039" i="27"/>
  <c r="B5039" i="27"/>
  <c r="C5039" i="27" s="1"/>
  <c r="D5038" i="27"/>
  <c r="B5038" i="27"/>
  <c r="C5038" i="27" s="1"/>
  <c r="D5037" i="27"/>
  <c r="B5037" i="27"/>
  <c r="C5037" i="27" s="1"/>
  <c r="D5036" i="27"/>
  <c r="B5036" i="27"/>
  <c r="C5036" i="27" s="1"/>
  <c r="D5035" i="27"/>
  <c r="B5035" i="27"/>
  <c r="C5035" i="27" s="1"/>
  <c r="D5034" i="27"/>
  <c r="C5034" i="27"/>
  <c r="B5034" i="27"/>
  <c r="D5033" i="27"/>
  <c r="B5033" i="27"/>
  <c r="C5033" i="27" s="1"/>
  <c r="D5032" i="27"/>
  <c r="B5032" i="27"/>
  <c r="C5032" i="27" s="1"/>
  <c r="D5031" i="27"/>
  <c r="C5031" i="27"/>
  <c r="B5031" i="27"/>
  <c r="D5030" i="27"/>
  <c r="B5030" i="27"/>
  <c r="C5030" i="27" s="1"/>
  <c r="D5029" i="27"/>
  <c r="B5029" i="27"/>
  <c r="C5029" i="27" s="1"/>
  <c r="D5028" i="27"/>
  <c r="B5028" i="27"/>
  <c r="C5028" i="27" s="1"/>
  <c r="D5027" i="27"/>
  <c r="B5027" i="27"/>
  <c r="C5027" i="27" s="1"/>
  <c r="D5026" i="27"/>
  <c r="B5026" i="27"/>
  <c r="C5026" i="27" s="1"/>
  <c r="D5025" i="27"/>
  <c r="C5025" i="27"/>
  <c r="B5025" i="27"/>
  <c r="D5024" i="27"/>
  <c r="B5024" i="27"/>
  <c r="C5024" i="27" s="1"/>
  <c r="D5023" i="27"/>
  <c r="B5023" i="27"/>
  <c r="C5023" i="27" s="1"/>
  <c r="D5022" i="27"/>
  <c r="B5022" i="27"/>
  <c r="C5022" i="27" s="1"/>
  <c r="D5021" i="27"/>
  <c r="B5021" i="27"/>
  <c r="C5021" i="27" s="1"/>
  <c r="D5020" i="27"/>
  <c r="B5020" i="27"/>
  <c r="C5020" i="27" s="1"/>
  <c r="D5019" i="27"/>
  <c r="B5019" i="27"/>
  <c r="C5019" i="27" s="1"/>
  <c r="D5018" i="27"/>
  <c r="C5018" i="27"/>
  <c r="B5018" i="27"/>
  <c r="D5017" i="27"/>
  <c r="B5017" i="27"/>
  <c r="C5017" i="27" s="1"/>
  <c r="D5016" i="27"/>
  <c r="B5016" i="27"/>
  <c r="C5016" i="27" s="1"/>
  <c r="D5015" i="27"/>
  <c r="C5015" i="27"/>
  <c r="B5015" i="27"/>
  <c r="D5014" i="27"/>
  <c r="B5014" i="27"/>
  <c r="C5014" i="27" s="1"/>
  <c r="D5013" i="27"/>
  <c r="B5013" i="27"/>
  <c r="C5013" i="27" s="1"/>
  <c r="D5012" i="27"/>
  <c r="B5012" i="27"/>
  <c r="C5012" i="27" s="1"/>
  <c r="D5011" i="27"/>
  <c r="B5011" i="27"/>
  <c r="C5011" i="27" s="1"/>
  <c r="D5010" i="27"/>
  <c r="B5010" i="27"/>
  <c r="C5010" i="27" s="1"/>
  <c r="D5009" i="27"/>
  <c r="B5009" i="27"/>
  <c r="C5009" i="27" s="1"/>
  <c r="D5008" i="27"/>
  <c r="B5008" i="27"/>
  <c r="C5008" i="27" s="1"/>
  <c r="D5007" i="27"/>
  <c r="B5007" i="27"/>
  <c r="C5007" i="27" s="1"/>
  <c r="D5006" i="27"/>
  <c r="B5006" i="27"/>
  <c r="C5006" i="27" s="1"/>
  <c r="D5005" i="27"/>
  <c r="B5005" i="27"/>
  <c r="C5005" i="27" s="1"/>
  <c r="D5004" i="27"/>
  <c r="B5004" i="27"/>
  <c r="C5004" i="27" s="1"/>
  <c r="D5003" i="27"/>
  <c r="B5003" i="27"/>
  <c r="C5003" i="27" s="1"/>
  <c r="D5002" i="27"/>
  <c r="C5002" i="27"/>
  <c r="B5002" i="27"/>
  <c r="D5001" i="27"/>
  <c r="B5001" i="27"/>
  <c r="C5001" i="27" s="1"/>
  <c r="D5000" i="27"/>
  <c r="B5000" i="27"/>
  <c r="C5000" i="27" s="1"/>
  <c r="D4999" i="27"/>
  <c r="C4999" i="27"/>
  <c r="B4999" i="27"/>
  <c r="D4998" i="27"/>
  <c r="B4998" i="27"/>
  <c r="C4998" i="27" s="1"/>
  <c r="D4997" i="27"/>
  <c r="B4997" i="27"/>
  <c r="C4997" i="27" s="1"/>
  <c r="D4996" i="27"/>
  <c r="B4996" i="27"/>
  <c r="C4996" i="27" s="1"/>
  <c r="D4995" i="27"/>
  <c r="B4995" i="27"/>
  <c r="C4995" i="27" s="1"/>
  <c r="D4994" i="27"/>
  <c r="B4994" i="27"/>
  <c r="C4994" i="27" s="1"/>
  <c r="D4993" i="27"/>
  <c r="C4993" i="27"/>
  <c r="B4993" i="27"/>
  <c r="D4992" i="27"/>
  <c r="B4992" i="27"/>
  <c r="C4992" i="27" s="1"/>
  <c r="D4991" i="27"/>
  <c r="B4991" i="27"/>
  <c r="C4991" i="27" s="1"/>
  <c r="D4990" i="27"/>
  <c r="B4990" i="27"/>
  <c r="C4990" i="27" s="1"/>
  <c r="D4989" i="27"/>
  <c r="B4989" i="27"/>
  <c r="C4989" i="27" s="1"/>
  <c r="D4988" i="27"/>
  <c r="B4988" i="27"/>
  <c r="C4988" i="27" s="1"/>
  <c r="D4987" i="27"/>
  <c r="B4987" i="27"/>
  <c r="C4987" i="27" s="1"/>
  <c r="D4986" i="27"/>
  <c r="C4986" i="27"/>
  <c r="B4986" i="27"/>
  <c r="D4985" i="27"/>
  <c r="B4985" i="27"/>
  <c r="C4985" i="27" s="1"/>
  <c r="D4984" i="27"/>
  <c r="B4984" i="27"/>
  <c r="C4984" i="27" s="1"/>
  <c r="D4983" i="27"/>
  <c r="C4983" i="27"/>
  <c r="B4983" i="27"/>
  <c r="D4982" i="27"/>
  <c r="B4982" i="27"/>
  <c r="C4982" i="27" s="1"/>
  <c r="D4981" i="27"/>
  <c r="B4981" i="27"/>
  <c r="C4981" i="27" s="1"/>
  <c r="D4980" i="27"/>
  <c r="B4980" i="27"/>
  <c r="C4980" i="27" s="1"/>
  <c r="D4979" i="27"/>
  <c r="B4979" i="27"/>
  <c r="C4979" i="27" s="1"/>
  <c r="D4978" i="27"/>
  <c r="B4978" i="27"/>
  <c r="C4978" i="27" s="1"/>
  <c r="D4977" i="27"/>
  <c r="B4977" i="27"/>
  <c r="C4977" i="27" s="1"/>
  <c r="D4976" i="27"/>
  <c r="B4976" i="27"/>
  <c r="C4976" i="27" s="1"/>
  <c r="D4975" i="27"/>
  <c r="B4975" i="27"/>
  <c r="C4975" i="27" s="1"/>
  <c r="D4974" i="27"/>
  <c r="B4974" i="27"/>
  <c r="C4974" i="27" s="1"/>
  <c r="D4973" i="27"/>
  <c r="B4973" i="27"/>
  <c r="C4973" i="27" s="1"/>
  <c r="D4972" i="27"/>
  <c r="B4972" i="27"/>
  <c r="C4972" i="27" s="1"/>
  <c r="D4971" i="27"/>
  <c r="B4971" i="27"/>
  <c r="C4971" i="27" s="1"/>
  <c r="D4970" i="27"/>
  <c r="C4970" i="27"/>
  <c r="B4970" i="27"/>
  <c r="D4969" i="27"/>
  <c r="B4969" i="27"/>
  <c r="C4969" i="27" s="1"/>
  <c r="D4968" i="27"/>
  <c r="B4968" i="27"/>
  <c r="C4968" i="27" s="1"/>
  <c r="D4967" i="27"/>
  <c r="C4967" i="27"/>
  <c r="B4967" i="27"/>
  <c r="D4966" i="27"/>
  <c r="B4966" i="27"/>
  <c r="C4966" i="27" s="1"/>
  <c r="D4965" i="27"/>
  <c r="B4965" i="27"/>
  <c r="C4965" i="27" s="1"/>
  <c r="D4964" i="27"/>
  <c r="B4964" i="27"/>
  <c r="C4964" i="27" s="1"/>
  <c r="D4963" i="27"/>
  <c r="B4963" i="27"/>
  <c r="C4963" i="27" s="1"/>
  <c r="D4962" i="27"/>
  <c r="B4962" i="27"/>
  <c r="C4962" i="27" s="1"/>
  <c r="D4961" i="27"/>
  <c r="C4961" i="27"/>
  <c r="B4961" i="27"/>
  <c r="D4960" i="27"/>
  <c r="B4960" i="27"/>
  <c r="C4960" i="27" s="1"/>
  <c r="D4959" i="27"/>
  <c r="B4959" i="27"/>
  <c r="C4959" i="27" s="1"/>
  <c r="D4958" i="27"/>
  <c r="B4958" i="27"/>
  <c r="C4958" i="27" s="1"/>
  <c r="D4957" i="27"/>
  <c r="B4957" i="27"/>
  <c r="C4957" i="27" s="1"/>
  <c r="D4956" i="27"/>
  <c r="B4956" i="27"/>
  <c r="C4956" i="27" s="1"/>
  <c r="D4955" i="27"/>
  <c r="B4955" i="27"/>
  <c r="C4955" i="27" s="1"/>
  <c r="D4954" i="27"/>
  <c r="C4954" i="27"/>
  <c r="B4954" i="27"/>
  <c r="D4953" i="27"/>
  <c r="B4953" i="27"/>
  <c r="C4953" i="27" s="1"/>
  <c r="D4952" i="27"/>
  <c r="B4952" i="27"/>
  <c r="C4952" i="27" s="1"/>
  <c r="D4951" i="27"/>
  <c r="C4951" i="27"/>
  <c r="B4951" i="27"/>
  <c r="D4950" i="27"/>
  <c r="B4950" i="27"/>
  <c r="C4950" i="27" s="1"/>
  <c r="D4949" i="27"/>
  <c r="B4949" i="27"/>
  <c r="C4949" i="27" s="1"/>
  <c r="D4948" i="27"/>
  <c r="B4948" i="27"/>
  <c r="C4948" i="27" s="1"/>
  <c r="D4947" i="27"/>
  <c r="B4947" i="27"/>
  <c r="C4947" i="27" s="1"/>
  <c r="D4946" i="27"/>
  <c r="B4946" i="27"/>
  <c r="C4946" i="27" s="1"/>
  <c r="D4945" i="27"/>
  <c r="B4945" i="27"/>
  <c r="C4945" i="27" s="1"/>
  <c r="D4944" i="27"/>
  <c r="B4944" i="27"/>
  <c r="C4944" i="27" s="1"/>
  <c r="D4943" i="27"/>
  <c r="B4943" i="27"/>
  <c r="C4943" i="27" s="1"/>
  <c r="D4942" i="27"/>
  <c r="B4942" i="27"/>
  <c r="C4942" i="27" s="1"/>
  <c r="D4941" i="27"/>
  <c r="B4941" i="27"/>
  <c r="C4941" i="27" s="1"/>
  <c r="D4940" i="27"/>
  <c r="B4940" i="27"/>
  <c r="C4940" i="27" s="1"/>
  <c r="D4939" i="27"/>
  <c r="B4939" i="27"/>
  <c r="C4939" i="27" s="1"/>
  <c r="D4938" i="27"/>
  <c r="C4938" i="27"/>
  <c r="B4938" i="27"/>
  <c r="D4937" i="27"/>
  <c r="B4937" i="27"/>
  <c r="C4937" i="27" s="1"/>
  <c r="D4936" i="27"/>
  <c r="B4936" i="27"/>
  <c r="C4936" i="27" s="1"/>
  <c r="D4935" i="27"/>
  <c r="C4935" i="27"/>
  <c r="B4935" i="27"/>
  <c r="D4934" i="27"/>
  <c r="B4934" i="27"/>
  <c r="C4934" i="27" s="1"/>
  <c r="D4933" i="27"/>
  <c r="B4933" i="27"/>
  <c r="C4933" i="27" s="1"/>
  <c r="D4932" i="27"/>
  <c r="B4932" i="27"/>
  <c r="C4932" i="27" s="1"/>
  <c r="D4931" i="27"/>
  <c r="B4931" i="27"/>
  <c r="C4931" i="27" s="1"/>
  <c r="D4930" i="27"/>
  <c r="B4930" i="27"/>
  <c r="C4930" i="27" s="1"/>
  <c r="D4929" i="27"/>
  <c r="B4929" i="27"/>
  <c r="C4929" i="27" s="1"/>
  <c r="D4928" i="27"/>
  <c r="B4928" i="27"/>
  <c r="C4928" i="27" s="1"/>
  <c r="D4927" i="27"/>
  <c r="B4927" i="27"/>
  <c r="C4927" i="27" s="1"/>
  <c r="D4926" i="27"/>
  <c r="B4926" i="27"/>
  <c r="C4926" i="27" s="1"/>
  <c r="D4925" i="27"/>
  <c r="C4925" i="27"/>
  <c r="B4925" i="27"/>
  <c r="D4924" i="27"/>
  <c r="B4924" i="27"/>
  <c r="C4924" i="27" s="1"/>
  <c r="D4923" i="27"/>
  <c r="B4923" i="27"/>
  <c r="C4923" i="27" s="1"/>
  <c r="D4922" i="27"/>
  <c r="C4922" i="27"/>
  <c r="B4922" i="27"/>
  <c r="D4921" i="27"/>
  <c r="B4921" i="27"/>
  <c r="C4921" i="27" s="1"/>
  <c r="D4920" i="27"/>
  <c r="B4920" i="27"/>
  <c r="C4920" i="27" s="1"/>
  <c r="D4919" i="27"/>
  <c r="C4919" i="27"/>
  <c r="B4919" i="27"/>
  <c r="D4918" i="27"/>
  <c r="B4918" i="27"/>
  <c r="C4918" i="27" s="1"/>
  <c r="D4917" i="27"/>
  <c r="B4917" i="27"/>
  <c r="C4917" i="27" s="1"/>
  <c r="D4916" i="27"/>
  <c r="B4916" i="27"/>
  <c r="C4916" i="27" s="1"/>
  <c r="D4915" i="27"/>
  <c r="B4915" i="27"/>
  <c r="C4915" i="27" s="1"/>
  <c r="D4914" i="27"/>
  <c r="B4914" i="27"/>
  <c r="C4914" i="27" s="1"/>
  <c r="D4913" i="27"/>
  <c r="B4913" i="27"/>
  <c r="C4913" i="27" s="1"/>
  <c r="D4912" i="27"/>
  <c r="B4912" i="27"/>
  <c r="C4912" i="27" s="1"/>
  <c r="D4911" i="27"/>
  <c r="B4911" i="27"/>
  <c r="C4911" i="27" s="1"/>
  <c r="D4910" i="27"/>
  <c r="B4910" i="27"/>
  <c r="C4910" i="27" s="1"/>
  <c r="D4909" i="27"/>
  <c r="C4909" i="27"/>
  <c r="B4909" i="27"/>
  <c r="D4908" i="27"/>
  <c r="B4908" i="27"/>
  <c r="C4908" i="27" s="1"/>
  <c r="D4907" i="27"/>
  <c r="B4907" i="27"/>
  <c r="C4907" i="27" s="1"/>
  <c r="D4906" i="27"/>
  <c r="C4906" i="27"/>
  <c r="B4906" i="27"/>
  <c r="D4905" i="27"/>
  <c r="C4905" i="27"/>
  <c r="B4905" i="27"/>
  <c r="D4904" i="27"/>
  <c r="B4904" i="27"/>
  <c r="C4904" i="27" s="1"/>
  <c r="D4903" i="27"/>
  <c r="C4903" i="27"/>
  <c r="B4903" i="27"/>
  <c r="D4902" i="27"/>
  <c r="B4902" i="27"/>
  <c r="C4902" i="27" s="1"/>
  <c r="D4901" i="27"/>
  <c r="B4901" i="27"/>
  <c r="C4901" i="27" s="1"/>
  <c r="D4900" i="27"/>
  <c r="B4900" i="27"/>
  <c r="C4900" i="27" s="1"/>
  <c r="D4899" i="27"/>
  <c r="B4899" i="27"/>
  <c r="C4899" i="27" s="1"/>
  <c r="D4898" i="27"/>
  <c r="B4898" i="27"/>
  <c r="C4898" i="27" s="1"/>
  <c r="D4897" i="27"/>
  <c r="C4897" i="27"/>
  <c r="B4897" i="27"/>
  <c r="D4896" i="27"/>
  <c r="B4896" i="27"/>
  <c r="C4896" i="27" s="1"/>
  <c r="D4895" i="27"/>
  <c r="B4895" i="27"/>
  <c r="C4895" i="27" s="1"/>
  <c r="D4894" i="27"/>
  <c r="B4894" i="27"/>
  <c r="C4894" i="27" s="1"/>
  <c r="D4893" i="27"/>
  <c r="C4893" i="27"/>
  <c r="B4893" i="27"/>
  <c r="D4892" i="27"/>
  <c r="B4892" i="27"/>
  <c r="C4892" i="27" s="1"/>
  <c r="D4891" i="27"/>
  <c r="B4891" i="27"/>
  <c r="C4891" i="27" s="1"/>
  <c r="D4890" i="27"/>
  <c r="C4890" i="27"/>
  <c r="B4890" i="27"/>
  <c r="D4889" i="27"/>
  <c r="C4889" i="27"/>
  <c r="B4889" i="27"/>
  <c r="D4888" i="27"/>
  <c r="B4888" i="27"/>
  <c r="C4888" i="27" s="1"/>
  <c r="D4887" i="27"/>
  <c r="C4887" i="27"/>
  <c r="B4887" i="27"/>
  <c r="D4886" i="27"/>
  <c r="B4886" i="27"/>
  <c r="C4886" i="27" s="1"/>
  <c r="D4885" i="27"/>
  <c r="B4885" i="27"/>
  <c r="C4885" i="27" s="1"/>
  <c r="D4884" i="27"/>
  <c r="B4884" i="27"/>
  <c r="C4884" i="27" s="1"/>
  <c r="D4883" i="27"/>
  <c r="B4883" i="27"/>
  <c r="C4883" i="27" s="1"/>
  <c r="D4882" i="27"/>
  <c r="B4882" i="27"/>
  <c r="C4882" i="27" s="1"/>
  <c r="D4881" i="27"/>
  <c r="C4881" i="27"/>
  <c r="B4881" i="27"/>
  <c r="D4880" i="27"/>
  <c r="B4880" i="27"/>
  <c r="C4880" i="27" s="1"/>
  <c r="D4879" i="27"/>
  <c r="B4879" i="27"/>
  <c r="C4879" i="27" s="1"/>
  <c r="D4878" i="27"/>
  <c r="B4878" i="27"/>
  <c r="C4878" i="27" s="1"/>
  <c r="D4877" i="27"/>
  <c r="B4877" i="27"/>
  <c r="C4877" i="27" s="1"/>
  <c r="D4876" i="27"/>
  <c r="B4876" i="27"/>
  <c r="C4876" i="27" s="1"/>
  <c r="D4875" i="27"/>
  <c r="B4875" i="27"/>
  <c r="C4875" i="27" s="1"/>
  <c r="D4874" i="27"/>
  <c r="C4874" i="27"/>
  <c r="B4874" i="27"/>
  <c r="D4873" i="27"/>
  <c r="B4873" i="27"/>
  <c r="C4873" i="27" s="1"/>
  <c r="D4872" i="27"/>
  <c r="B4872" i="27"/>
  <c r="C4872" i="27" s="1"/>
  <c r="D4871" i="27"/>
  <c r="C4871" i="27"/>
  <c r="B4871" i="27"/>
  <c r="D4870" i="27"/>
  <c r="B4870" i="27"/>
  <c r="C4870" i="27" s="1"/>
  <c r="D4869" i="27"/>
  <c r="B4869" i="27"/>
  <c r="C4869" i="27" s="1"/>
  <c r="D4868" i="27"/>
  <c r="B4868" i="27"/>
  <c r="C4868" i="27" s="1"/>
  <c r="D4867" i="27"/>
  <c r="B4867" i="27"/>
  <c r="C4867" i="27" s="1"/>
  <c r="D4866" i="27"/>
  <c r="B4866" i="27"/>
  <c r="C4866" i="27" s="1"/>
  <c r="D4865" i="27"/>
  <c r="C4865" i="27"/>
  <c r="B4865" i="27"/>
  <c r="D4864" i="27"/>
  <c r="B4864" i="27"/>
  <c r="C4864" i="27" s="1"/>
  <c r="D4863" i="27"/>
  <c r="B4863" i="27"/>
  <c r="C4863" i="27" s="1"/>
  <c r="D4862" i="27"/>
  <c r="B4862" i="27"/>
  <c r="C4862" i="27" s="1"/>
  <c r="D4861" i="27"/>
  <c r="B4861" i="27"/>
  <c r="C4861" i="27" s="1"/>
  <c r="D4860" i="27"/>
  <c r="B4860" i="27"/>
  <c r="C4860" i="27" s="1"/>
  <c r="D4859" i="27"/>
  <c r="B4859" i="27"/>
  <c r="C4859" i="27" s="1"/>
  <c r="D4858" i="27"/>
  <c r="C4858" i="27"/>
  <c r="B4858" i="27"/>
  <c r="D4857" i="27"/>
  <c r="B4857" i="27"/>
  <c r="C4857" i="27" s="1"/>
  <c r="D4856" i="27"/>
  <c r="B4856" i="27"/>
  <c r="C4856" i="27" s="1"/>
  <c r="D4855" i="27"/>
  <c r="C4855" i="27"/>
  <c r="B4855" i="27"/>
  <c r="D4854" i="27"/>
  <c r="B4854" i="27"/>
  <c r="C4854" i="27" s="1"/>
  <c r="D4853" i="27"/>
  <c r="C4853" i="27"/>
  <c r="B4853" i="27"/>
  <c r="D4852" i="27"/>
  <c r="B4852" i="27"/>
  <c r="C4852" i="27" s="1"/>
  <c r="D4851" i="27"/>
  <c r="B4851" i="27"/>
  <c r="C4851" i="27" s="1"/>
  <c r="D4850" i="27"/>
  <c r="B4850" i="27"/>
  <c r="C4850" i="27" s="1"/>
  <c r="D4849" i="27"/>
  <c r="C4849" i="27"/>
  <c r="B4849" i="27"/>
  <c r="D4848" i="27"/>
  <c r="B4848" i="27"/>
  <c r="C4848" i="27" s="1"/>
  <c r="D4847" i="27"/>
  <c r="B4847" i="27"/>
  <c r="C4847" i="27" s="1"/>
  <c r="D4846" i="27"/>
  <c r="B4846" i="27"/>
  <c r="C4846" i="27" s="1"/>
  <c r="D4845" i="27"/>
  <c r="B4845" i="27"/>
  <c r="C4845" i="27" s="1"/>
  <c r="D4844" i="27"/>
  <c r="B4844" i="27"/>
  <c r="C4844" i="27" s="1"/>
  <c r="D4843" i="27"/>
  <c r="B4843" i="27"/>
  <c r="C4843" i="27" s="1"/>
  <c r="D4842" i="27"/>
  <c r="C4842" i="27"/>
  <c r="B4842" i="27"/>
  <c r="D4841" i="27"/>
  <c r="B4841" i="27"/>
  <c r="C4841" i="27" s="1"/>
  <c r="D4840" i="27"/>
  <c r="B4840" i="27"/>
  <c r="C4840" i="27" s="1"/>
  <c r="D4839" i="27"/>
  <c r="C4839" i="27"/>
  <c r="B4839" i="27"/>
  <c r="D4838" i="27"/>
  <c r="B4838" i="27"/>
  <c r="C4838" i="27" s="1"/>
  <c r="D4837" i="27"/>
  <c r="B4837" i="27"/>
  <c r="C4837" i="27" s="1"/>
  <c r="D4836" i="27"/>
  <c r="B4836" i="27"/>
  <c r="C4836" i="27" s="1"/>
  <c r="D4835" i="27"/>
  <c r="B4835" i="27"/>
  <c r="C4835" i="27" s="1"/>
  <c r="D4834" i="27"/>
  <c r="B4834" i="27"/>
  <c r="C4834" i="27" s="1"/>
  <c r="D4833" i="27"/>
  <c r="B4833" i="27"/>
  <c r="C4833" i="27" s="1"/>
  <c r="D4832" i="27"/>
  <c r="B4832" i="27"/>
  <c r="C4832" i="27" s="1"/>
  <c r="D4831" i="27"/>
  <c r="B4831" i="27"/>
  <c r="C4831" i="27" s="1"/>
  <c r="D4830" i="27"/>
  <c r="B4830" i="27"/>
  <c r="C4830" i="27" s="1"/>
  <c r="D4829" i="27"/>
  <c r="B4829" i="27"/>
  <c r="C4829" i="27" s="1"/>
  <c r="D4828" i="27"/>
  <c r="B4828" i="27"/>
  <c r="C4828" i="27" s="1"/>
  <c r="D4827" i="27"/>
  <c r="B4827" i="27"/>
  <c r="C4827" i="27" s="1"/>
  <c r="D4826" i="27"/>
  <c r="C4826" i="27"/>
  <c r="B4826" i="27"/>
  <c r="D4825" i="27"/>
  <c r="B4825" i="27"/>
  <c r="C4825" i="27" s="1"/>
  <c r="D4824" i="27"/>
  <c r="B4824" i="27"/>
  <c r="C4824" i="27" s="1"/>
  <c r="D4823" i="27"/>
  <c r="C4823" i="27"/>
  <c r="B4823" i="27"/>
  <c r="D4822" i="27"/>
  <c r="B4822" i="27"/>
  <c r="C4822" i="27" s="1"/>
  <c r="D4821" i="27"/>
  <c r="C4821" i="27"/>
  <c r="B4821" i="27"/>
  <c r="D4820" i="27"/>
  <c r="B4820" i="27"/>
  <c r="C4820" i="27" s="1"/>
  <c r="D4819" i="27"/>
  <c r="B4819" i="27"/>
  <c r="C4819" i="27" s="1"/>
  <c r="D4818" i="27"/>
  <c r="B4818" i="27"/>
  <c r="C4818" i="27" s="1"/>
  <c r="D4817" i="27"/>
  <c r="C4817" i="27"/>
  <c r="B4817" i="27"/>
  <c r="D4816" i="27"/>
  <c r="B4816" i="27"/>
  <c r="C4816" i="27" s="1"/>
  <c r="D4815" i="27"/>
  <c r="B4815" i="27"/>
  <c r="C4815" i="27" s="1"/>
  <c r="D4814" i="27"/>
  <c r="B4814" i="27"/>
  <c r="C4814" i="27" s="1"/>
  <c r="D4813" i="27"/>
  <c r="B4813" i="27"/>
  <c r="C4813" i="27" s="1"/>
  <c r="D4812" i="27"/>
  <c r="B4812" i="27"/>
  <c r="C4812" i="27" s="1"/>
  <c r="D4811" i="27"/>
  <c r="B4811" i="27"/>
  <c r="C4811" i="27" s="1"/>
  <c r="D4810" i="27"/>
  <c r="C4810" i="27"/>
  <c r="B4810" i="27"/>
  <c r="D4809" i="27"/>
  <c r="B4809" i="27"/>
  <c r="C4809" i="27" s="1"/>
  <c r="D4808" i="27"/>
  <c r="B4808" i="27"/>
  <c r="C4808" i="27" s="1"/>
  <c r="D4807" i="27"/>
  <c r="C4807" i="27"/>
  <c r="B4807" i="27"/>
  <c r="D4806" i="27"/>
  <c r="B4806" i="27"/>
  <c r="C4806" i="27" s="1"/>
  <c r="D4805" i="27"/>
  <c r="B4805" i="27"/>
  <c r="C4805" i="27" s="1"/>
  <c r="D4804" i="27"/>
  <c r="B4804" i="27"/>
  <c r="C4804" i="27" s="1"/>
  <c r="D4803" i="27"/>
  <c r="B4803" i="27"/>
  <c r="C4803" i="27" s="1"/>
  <c r="D4802" i="27"/>
  <c r="B4802" i="27"/>
  <c r="C4802" i="27" s="1"/>
  <c r="D4801" i="27"/>
  <c r="B4801" i="27"/>
  <c r="C4801" i="27" s="1"/>
  <c r="D4800" i="27"/>
  <c r="B4800" i="27"/>
  <c r="C4800" i="27" s="1"/>
  <c r="D4799" i="27"/>
  <c r="B4799" i="27"/>
  <c r="C4799" i="27" s="1"/>
  <c r="D4798" i="27"/>
  <c r="B4798" i="27"/>
  <c r="C4798" i="27" s="1"/>
  <c r="D4797" i="27"/>
  <c r="B4797" i="27"/>
  <c r="C4797" i="27" s="1"/>
  <c r="D4796" i="27"/>
  <c r="B4796" i="27"/>
  <c r="C4796" i="27" s="1"/>
  <c r="D4795" i="27"/>
  <c r="B4795" i="27"/>
  <c r="C4795" i="27" s="1"/>
  <c r="D4794" i="27"/>
  <c r="C4794" i="27"/>
  <c r="B4794" i="27"/>
  <c r="D4793" i="27"/>
  <c r="B4793" i="27"/>
  <c r="C4793" i="27" s="1"/>
  <c r="D4792" i="27"/>
  <c r="B4792" i="27"/>
  <c r="C4792" i="27" s="1"/>
  <c r="D4791" i="27"/>
  <c r="C4791" i="27"/>
  <c r="B4791" i="27"/>
  <c r="D4790" i="27"/>
  <c r="B4790" i="27"/>
  <c r="C4790" i="27" s="1"/>
  <c r="D4789" i="27"/>
  <c r="B4789" i="27"/>
  <c r="C4789" i="27" s="1"/>
  <c r="D4788" i="27"/>
  <c r="B4788" i="27"/>
  <c r="C4788" i="27" s="1"/>
  <c r="D4787" i="27"/>
  <c r="B4787" i="27"/>
  <c r="C4787" i="27" s="1"/>
  <c r="D4786" i="27"/>
  <c r="B4786" i="27"/>
  <c r="C4786" i="27" s="1"/>
  <c r="D4785" i="27"/>
  <c r="C4785" i="27"/>
  <c r="B4785" i="27"/>
  <c r="D4784" i="27"/>
  <c r="B4784" i="27"/>
  <c r="C4784" i="27" s="1"/>
  <c r="D4783" i="27"/>
  <c r="B4783" i="27"/>
  <c r="C4783" i="27" s="1"/>
  <c r="D4782" i="27"/>
  <c r="B4782" i="27"/>
  <c r="C4782" i="27" s="1"/>
  <c r="D4781" i="27"/>
  <c r="B4781" i="27"/>
  <c r="C4781" i="27" s="1"/>
  <c r="D4780" i="27"/>
  <c r="B4780" i="27"/>
  <c r="C4780" i="27" s="1"/>
  <c r="D4779" i="27"/>
  <c r="B4779" i="27"/>
  <c r="C4779" i="27" s="1"/>
  <c r="D4778" i="27"/>
  <c r="C4778" i="27"/>
  <c r="B4778" i="27"/>
  <c r="D4777" i="27"/>
  <c r="B4777" i="27"/>
  <c r="C4777" i="27" s="1"/>
  <c r="D4776" i="27"/>
  <c r="B4776" i="27"/>
  <c r="C4776" i="27" s="1"/>
  <c r="D4775" i="27"/>
  <c r="C4775" i="27"/>
  <c r="B4775" i="27"/>
  <c r="D4774" i="27"/>
  <c r="B4774" i="27"/>
  <c r="C4774" i="27" s="1"/>
  <c r="D4773" i="27"/>
  <c r="C4773" i="27"/>
  <c r="B4773" i="27"/>
  <c r="D4772" i="27"/>
  <c r="B4772" i="27"/>
  <c r="C4772" i="27" s="1"/>
  <c r="D4771" i="27"/>
  <c r="B4771" i="27"/>
  <c r="C4771" i="27" s="1"/>
  <c r="D4770" i="27"/>
  <c r="B4770" i="27"/>
  <c r="C4770" i="27" s="1"/>
  <c r="D4769" i="27"/>
  <c r="C4769" i="27"/>
  <c r="B4769" i="27"/>
  <c r="D4768" i="27"/>
  <c r="B4768" i="27"/>
  <c r="C4768" i="27" s="1"/>
  <c r="D4767" i="27"/>
  <c r="B4767" i="27"/>
  <c r="C4767" i="27" s="1"/>
  <c r="D4766" i="27"/>
  <c r="B4766" i="27"/>
  <c r="C4766" i="27" s="1"/>
  <c r="D4765" i="27"/>
  <c r="B4765" i="27"/>
  <c r="C4765" i="27" s="1"/>
  <c r="D4764" i="27"/>
  <c r="B4764" i="27"/>
  <c r="C4764" i="27" s="1"/>
  <c r="D4763" i="27"/>
  <c r="B4763" i="27"/>
  <c r="C4763" i="27" s="1"/>
  <c r="D4762" i="27"/>
  <c r="C4762" i="27"/>
  <c r="B4762" i="27"/>
  <c r="D4761" i="27"/>
  <c r="B4761" i="27"/>
  <c r="C4761" i="27" s="1"/>
  <c r="D4760" i="27"/>
  <c r="B4760" i="27"/>
  <c r="C4760" i="27" s="1"/>
  <c r="D4759" i="27"/>
  <c r="C4759" i="27"/>
  <c r="B4759" i="27"/>
  <c r="D4758" i="27"/>
  <c r="B4758" i="27"/>
  <c r="C4758" i="27" s="1"/>
  <c r="D4757" i="27"/>
  <c r="B4757" i="27"/>
  <c r="C4757" i="27" s="1"/>
  <c r="D4756" i="27"/>
  <c r="B4756" i="27"/>
  <c r="C4756" i="27" s="1"/>
  <c r="D4755" i="27"/>
  <c r="B4755" i="27"/>
  <c r="C4755" i="27" s="1"/>
  <c r="D4754" i="27"/>
  <c r="B4754" i="27"/>
  <c r="C4754" i="27" s="1"/>
  <c r="D4753" i="27"/>
  <c r="C4753" i="27"/>
  <c r="B4753" i="27"/>
  <c r="D4752" i="27"/>
  <c r="B4752" i="27"/>
  <c r="C4752" i="27" s="1"/>
  <c r="D4751" i="27"/>
  <c r="B4751" i="27"/>
  <c r="C4751" i="27" s="1"/>
  <c r="D4750" i="27"/>
  <c r="B4750" i="27"/>
  <c r="C4750" i="27" s="1"/>
  <c r="D4749" i="27"/>
  <c r="B4749" i="27"/>
  <c r="C4749" i="27" s="1"/>
  <c r="D4748" i="27"/>
  <c r="B4748" i="27"/>
  <c r="C4748" i="27" s="1"/>
  <c r="D4747" i="27"/>
  <c r="B4747" i="27"/>
  <c r="C4747" i="27" s="1"/>
  <c r="D4746" i="27"/>
  <c r="C4746" i="27"/>
  <c r="B4746" i="27"/>
  <c r="D4745" i="27"/>
  <c r="B4745" i="27"/>
  <c r="C4745" i="27" s="1"/>
  <c r="D4744" i="27"/>
  <c r="B4744" i="27"/>
  <c r="C4744" i="27" s="1"/>
  <c r="D4743" i="27"/>
  <c r="C4743" i="27"/>
  <c r="B4743" i="27"/>
  <c r="D4742" i="27"/>
  <c r="B4742" i="27"/>
  <c r="C4742" i="27" s="1"/>
  <c r="D4741" i="27"/>
  <c r="B4741" i="27"/>
  <c r="C4741" i="27" s="1"/>
  <c r="D4740" i="27"/>
  <c r="B4740" i="27"/>
  <c r="C4740" i="27" s="1"/>
  <c r="D4739" i="27"/>
  <c r="B4739" i="27"/>
  <c r="C4739" i="27" s="1"/>
  <c r="D4738" i="27"/>
  <c r="B4738" i="27"/>
  <c r="C4738" i="27" s="1"/>
  <c r="D4737" i="27"/>
  <c r="B4737" i="27"/>
  <c r="C4737" i="27" s="1"/>
  <c r="D4736" i="27"/>
  <c r="B4736" i="27"/>
  <c r="C4736" i="27" s="1"/>
  <c r="D4735" i="27"/>
  <c r="B4735" i="27"/>
  <c r="C4735" i="27" s="1"/>
  <c r="D4734" i="27"/>
  <c r="B4734" i="27"/>
  <c r="C4734" i="27" s="1"/>
  <c r="D4733" i="27"/>
  <c r="B4733" i="27"/>
  <c r="C4733" i="27" s="1"/>
  <c r="D4732" i="27"/>
  <c r="B4732" i="27"/>
  <c r="C4732" i="27" s="1"/>
  <c r="D4731" i="27"/>
  <c r="B4731" i="27"/>
  <c r="C4731" i="27" s="1"/>
  <c r="D4730" i="27"/>
  <c r="C4730" i="27"/>
  <c r="B4730" i="27"/>
  <c r="D4729" i="27"/>
  <c r="B4729" i="27"/>
  <c r="C4729" i="27" s="1"/>
  <c r="D4728" i="27"/>
  <c r="B4728" i="27"/>
  <c r="C4728" i="27" s="1"/>
  <c r="D4727" i="27"/>
  <c r="C4727" i="27"/>
  <c r="B4727" i="27"/>
  <c r="D4726" i="27"/>
  <c r="B4726" i="27"/>
  <c r="C4726" i="27" s="1"/>
  <c r="D4725" i="27"/>
  <c r="B4725" i="27"/>
  <c r="C4725" i="27" s="1"/>
  <c r="D4724" i="27"/>
  <c r="B4724" i="27"/>
  <c r="C4724" i="27" s="1"/>
  <c r="D4723" i="27"/>
  <c r="B4723" i="27"/>
  <c r="C4723" i="27" s="1"/>
  <c r="D4722" i="27"/>
  <c r="B4722" i="27"/>
  <c r="C4722" i="27" s="1"/>
  <c r="D4721" i="27"/>
  <c r="C4721" i="27"/>
  <c r="B4721" i="27"/>
  <c r="D4720" i="27"/>
  <c r="B4720" i="27"/>
  <c r="C4720" i="27" s="1"/>
  <c r="D4719" i="27"/>
  <c r="B4719" i="27"/>
  <c r="C4719" i="27" s="1"/>
  <c r="D4718" i="27"/>
  <c r="B4718" i="27"/>
  <c r="C4718" i="27" s="1"/>
  <c r="D4717" i="27"/>
  <c r="B4717" i="27"/>
  <c r="C4717" i="27" s="1"/>
  <c r="D4716" i="27"/>
  <c r="B4716" i="27"/>
  <c r="C4716" i="27" s="1"/>
  <c r="D4715" i="27"/>
  <c r="B4715" i="27"/>
  <c r="C4715" i="27" s="1"/>
  <c r="D4714" i="27"/>
  <c r="C4714" i="27"/>
  <c r="B4714" i="27"/>
  <c r="D4713" i="27"/>
  <c r="B4713" i="27"/>
  <c r="C4713" i="27" s="1"/>
  <c r="D4712" i="27"/>
  <c r="B4712" i="27"/>
  <c r="C4712" i="27" s="1"/>
  <c r="D4711" i="27"/>
  <c r="C4711" i="27"/>
  <c r="B4711" i="27"/>
  <c r="D4710" i="27"/>
  <c r="B4710" i="27"/>
  <c r="C4710" i="27" s="1"/>
  <c r="D4709" i="27"/>
  <c r="B4709" i="27"/>
  <c r="C4709" i="27" s="1"/>
  <c r="D4708" i="27"/>
  <c r="B4708" i="27"/>
  <c r="C4708" i="27" s="1"/>
  <c r="D4707" i="27"/>
  <c r="B4707" i="27"/>
  <c r="C4707" i="27" s="1"/>
  <c r="D4706" i="27"/>
  <c r="B4706" i="27"/>
  <c r="C4706" i="27" s="1"/>
  <c r="D4705" i="27"/>
  <c r="B4705" i="27"/>
  <c r="C4705" i="27" s="1"/>
  <c r="D4704" i="27"/>
  <c r="B4704" i="27"/>
  <c r="C4704" i="27" s="1"/>
  <c r="D4703" i="27"/>
  <c r="B4703" i="27"/>
  <c r="C4703" i="27" s="1"/>
  <c r="D4702" i="27"/>
  <c r="B4702" i="27"/>
  <c r="C4702" i="27" s="1"/>
  <c r="D4701" i="27"/>
  <c r="B4701" i="27"/>
  <c r="C4701" i="27" s="1"/>
  <c r="D4700" i="27"/>
  <c r="B4700" i="27"/>
  <c r="C4700" i="27" s="1"/>
  <c r="D4699" i="27"/>
  <c r="B4699" i="27"/>
  <c r="C4699" i="27" s="1"/>
  <c r="D4698" i="27"/>
  <c r="C4698" i="27"/>
  <c r="B4698" i="27"/>
  <c r="D4697" i="27"/>
  <c r="B4697" i="27"/>
  <c r="C4697" i="27" s="1"/>
  <c r="D4696" i="27"/>
  <c r="B4696" i="27"/>
  <c r="C4696" i="27" s="1"/>
  <c r="D4695" i="27"/>
  <c r="C4695" i="27"/>
  <c r="B4695" i="27"/>
  <c r="D4694" i="27"/>
  <c r="B4694" i="27"/>
  <c r="C4694" i="27" s="1"/>
  <c r="D4693" i="27"/>
  <c r="C4693" i="27"/>
  <c r="B4693" i="27"/>
  <c r="D4692" i="27"/>
  <c r="B4692" i="27"/>
  <c r="C4692" i="27" s="1"/>
  <c r="D4691" i="27"/>
  <c r="B4691" i="27"/>
  <c r="C4691" i="27" s="1"/>
  <c r="D4690" i="27"/>
  <c r="B4690" i="27"/>
  <c r="C4690" i="27" s="1"/>
  <c r="D4689" i="27"/>
  <c r="C4689" i="27"/>
  <c r="B4689" i="27"/>
  <c r="D4688" i="27"/>
  <c r="B4688" i="27"/>
  <c r="C4688" i="27" s="1"/>
  <c r="D4687" i="27"/>
  <c r="B4687" i="27"/>
  <c r="C4687" i="27" s="1"/>
  <c r="D4686" i="27"/>
  <c r="B4686" i="27"/>
  <c r="C4686" i="27" s="1"/>
  <c r="D4685" i="27"/>
  <c r="B4685" i="27"/>
  <c r="C4685" i="27" s="1"/>
  <c r="D4684" i="27"/>
  <c r="B4684" i="27"/>
  <c r="C4684" i="27" s="1"/>
  <c r="D4683" i="27"/>
  <c r="B4683" i="27"/>
  <c r="C4683" i="27" s="1"/>
  <c r="D4682" i="27"/>
  <c r="C4682" i="27"/>
  <c r="B4682" i="27"/>
  <c r="D4681" i="27"/>
  <c r="B4681" i="27"/>
  <c r="C4681" i="27" s="1"/>
  <c r="D4680" i="27"/>
  <c r="B4680" i="27"/>
  <c r="C4680" i="27" s="1"/>
  <c r="D4679" i="27"/>
  <c r="C4679" i="27"/>
  <c r="B4679" i="27"/>
  <c r="D4678" i="27"/>
  <c r="B4678" i="27"/>
  <c r="C4678" i="27" s="1"/>
  <c r="D4677" i="27"/>
  <c r="B4677" i="27"/>
  <c r="C4677" i="27" s="1"/>
  <c r="D4676" i="27"/>
  <c r="B4676" i="27"/>
  <c r="C4676" i="27" s="1"/>
  <c r="D4675" i="27"/>
  <c r="B4675" i="27"/>
  <c r="C4675" i="27" s="1"/>
  <c r="D4674" i="27"/>
  <c r="B4674" i="27"/>
  <c r="C4674" i="27" s="1"/>
  <c r="D4673" i="27"/>
  <c r="B4673" i="27"/>
  <c r="C4673" i="27" s="1"/>
  <c r="D4672" i="27"/>
  <c r="B4672" i="27"/>
  <c r="C4672" i="27" s="1"/>
  <c r="D4671" i="27"/>
  <c r="B4671" i="27"/>
  <c r="C4671" i="27" s="1"/>
  <c r="D4670" i="27"/>
  <c r="B4670" i="27"/>
  <c r="C4670" i="27" s="1"/>
  <c r="D4669" i="27"/>
  <c r="B4669" i="27"/>
  <c r="C4669" i="27" s="1"/>
  <c r="D4668" i="27"/>
  <c r="B4668" i="27"/>
  <c r="C4668" i="27" s="1"/>
  <c r="D4667" i="27"/>
  <c r="B4667" i="27"/>
  <c r="C4667" i="27" s="1"/>
  <c r="D4666" i="27"/>
  <c r="C4666" i="27"/>
  <c r="B4666" i="27"/>
  <c r="D4665" i="27"/>
  <c r="B4665" i="27"/>
  <c r="C4665" i="27" s="1"/>
  <c r="D4664" i="27"/>
  <c r="B4664" i="27"/>
  <c r="C4664" i="27" s="1"/>
  <c r="D4663" i="27"/>
  <c r="C4663" i="27"/>
  <c r="B4663" i="27"/>
  <c r="D4662" i="27"/>
  <c r="B4662" i="27"/>
  <c r="C4662" i="27" s="1"/>
  <c r="D4661" i="27"/>
  <c r="C4661" i="27"/>
  <c r="B4661" i="27"/>
  <c r="D4660" i="27"/>
  <c r="B4660" i="27"/>
  <c r="C4660" i="27" s="1"/>
  <c r="D4659" i="27"/>
  <c r="B4659" i="27"/>
  <c r="C4659" i="27" s="1"/>
  <c r="D4658" i="27"/>
  <c r="B4658" i="27"/>
  <c r="C4658" i="27" s="1"/>
  <c r="D4657" i="27"/>
  <c r="C4657" i="27"/>
  <c r="B4657" i="27"/>
  <c r="D4656" i="27"/>
  <c r="B4656" i="27"/>
  <c r="C4656" i="27" s="1"/>
  <c r="D4655" i="27"/>
  <c r="B4655" i="27"/>
  <c r="C4655" i="27" s="1"/>
  <c r="D4654" i="27"/>
  <c r="B4654" i="27"/>
  <c r="C4654" i="27" s="1"/>
  <c r="D4653" i="27"/>
  <c r="B4653" i="27"/>
  <c r="C4653" i="27" s="1"/>
  <c r="D4652" i="27"/>
  <c r="B4652" i="27"/>
  <c r="C4652" i="27" s="1"/>
  <c r="D4651" i="27"/>
  <c r="B4651" i="27"/>
  <c r="C4651" i="27" s="1"/>
  <c r="D4650" i="27"/>
  <c r="C4650" i="27"/>
  <c r="B4650" i="27"/>
  <c r="D4649" i="27"/>
  <c r="B4649" i="27"/>
  <c r="C4649" i="27" s="1"/>
  <c r="D4648" i="27"/>
  <c r="B4648" i="27"/>
  <c r="C4648" i="27" s="1"/>
  <c r="D4647" i="27"/>
  <c r="C4647" i="27"/>
  <c r="B4647" i="27"/>
  <c r="D4646" i="27"/>
  <c r="B4646" i="27"/>
  <c r="C4646" i="27" s="1"/>
  <c r="D4645" i="27"/>
  <c r="B4645" i="27"/>
  <c r="C4645" i="27" s="1"/>
  <c r="D4644" i="27"/>
  <c r="B4644" i="27"/>
  <c r="C4644" i="27" s="1"/>
  <c r="D4643" i="27"/>
  <c r="B4643" i="27"/>
  <c r="C4643" i="27" s="1"/>
  <c r="D4642" i="27"/>
  <c r="B4642" i="27"/>
  <c r="C4642" i="27" s="1"/>
  <c r="D4641" i="27"/>
  <c r="B4641" i="27"/>
  <c r="C4641" i="27" s="1"/>
  <c r="D4640" i="27"/>
  <c r="B4640" i="27"/>
  <c r="C4640" i="27" s="1"/>
  <c r="D4639" i="27"/>
  <c r="B4639" i="27"/>
  <c r="C4639" i="27" s="1"/>
  <c r="D4638" i="27"/>
  <c r="B4638" i="27"/>
  <c r="C4638" i="27" s="1"/>
  <c r="D4637" i="27"/>
  <c r="C4637" i="27"/>
  <c r="B4637" i="27"/>
  <c r="D4636" i="27"/>
  <c r="B4636" i="27"/>
  <c r="C4636" i="27" s="1"/>
  <c r="D4635" i="27"/>
  <c r="B4635" i="27"/>
  <c r="C4635" i="27" s="1"/>
  <c r="D4634" i="27"/>
  <c r="C4634" i="27"/>
  <c r="B4634" i="27"/>
  <c r="D4633" i="27"/>
  <c r="B4633" i="27"/>
  <c r="C4633" i="27" s="1"/>
  <c r="D4632" i="27"/>
  <c r="B4632" i="27"/>
  <c r="C4632" i="27" s="1"/>
  <c r="D4631" i="27"/>
  <c r="C4631" i="27"/>
  <c r="B4631" i="27"/>
  <c r="D4630" i="27"/>
  <c r="B4630" i="27"/>
  <c r="C4630" i="27" s="1"/>
  <c r="D4629" i="27"/>
  <c r="C4629" i="27"/>
  <c r="B4629" i="27"/>
  <c r="D4628" i="27"/>
  <c r="B4628" i="27"/>
  <c r="C4628" i="27" s="1"/>
  <c r="D4627" i="27"/>
  <c r="B4627" i="27"/>
  <c r="C4627" i="27" s="1"/>
  <c r="D4626" i="27"/>
  <c r="B4626" i="27"/>
  <c r="C4626" i="27" s="1"/>
  <c r="D4625" i="27"/>
  <c r="B4625" i="27"/>
  <c r="C4625" i="27" s="1"/>
  <c r="D4624" i="27"/>
  <c r="B4624" i="27"/>
  <c r="C4624" i="27" s="1"/>
  <c r="D4623" i="27"/>
  <c r="B4623" i="27"/>
  <c r="C4623" i="27" s="1"/>
  <c r="D4622" i="27"/>
  <c r="B4622" i="27"/>
  <c r="C4622" i="27" s="1"/>
  <c r="D4621" i="27"/>
  <c r="B4621" i="27"/>
  <c r="C4621" i="27" s="1"/>
  <c r="D4620" i="27"/>
  <c r="B4620" i="27"/>
  <c r="C4620" i="27" s="1"/>
  <c r="D4619" i="27"/>
  <c r="B4619" i="27"/>
  <c r="C4619" i="27" s="1"/>
  <c r="D4618" i="27"/>
  <c r="C4618" i="27"/>
  <c r="B4618" i="27"/>
  <c r="D4617" i="27"/>
  <c r="B4617" i="27"/>
  <c r="C4617" i="27" s="1"/>
  <c r="D4616" i="27"/>
  <c r="B4616" i="27"/>
  <c r="C4616" i="27" s="1"/>
  <c r="D4615" i="27"/>
  <c r="C4615" i="27"/>
  <c r="B4615" i="27"/>
  <c r="D4614" i="27"/>
  <c r="B4614" i="27"/>
  <c r="C4614" i="27" s="1"/>
  <c r="D4613" i="27"/>
  <c r="B4613" i="27"/>
  <c r="C4613" i="27" s="1"/>
  <c r="D4612" i="27"/>
  <c r="B4612" i="27"/>
  <c r="C4612" i="27" s="1"/>
  <c r="D4611" i="27"/>
  <c r="B4611" i="27"/>
  <c r="C4611" i="27" s="1"/>
  <c r="D4610" i="27"/>
  <c r="B4610" i="27"/>
  <c r="C4610" i="27" s="1"/>
  <c r="D4609" i="27"/>
  <c r="B4609" i="27"/>
  <c r="C4609" i="27" s="1"/>
  <c r="D4608" i="27"/>
  <c r="B4608" i="27"/>
  <c r="C4608" i="27" s="1"/>
  <c r="D4607" i="27"/>
  <c r="B4607" i="27"/>
  <c r="C4607" i="27" s="1"/>
  <c r="D4606" i="27"/>
  <c r="B4606" i="27"/>
  <c r="C4606" i="27" s="1"/>
  <c r="D4605" i="27"/>
  <c r="B4605" i="27"/>
  <c r="C4605" i="27" s="1"/>
  <c r="D4604" i="27"/>
  <c r="B4604" i="27"/>
  <c r="C4604" i="27" s="1"/>
  <c r="D4603" i="27"/>
  <c r="B4603" i="27"/>
  <c r="C4603" i="27" s="1"/>
  <c r="D4602" i="27"/>
  <c r="C4602" i="27"/>
  <c r="B4602" i="27"/>
  <c r="D4601" i="27"/>
  <c r="B4601" i="27"/>
  <c r="C4601" i="27" s="1"/>
  <c r="D4600" i="27"/>
  <c r="B4600" i="27"/>
  <c r="C4600" i="27" s="1"/>
  <c r="D4599" i="27"/>
  <c r="C4599" i="27"/>
  <c r="B4599" i="27"/>
  <c r="D4598" i="27"/>
  <c r="B4598" i="27"/>
  <c r="C4598" i="27" s="1"/>
  <c r="D4597" i="27"/>
  <c r="C4597" i="27"/>
  <c r="B4597" i="27"/>
  <c r="D4596" i="27"/>
  <c r="B4596" i="27"/>
  <c r="C4596" i="27" s="1"/>
  <c r="D4595" i="27"/>
  <c r="B4595" i="27"/>
  <c r="C4595" i="27" s="1"/>
  <c r="D4594" i="27"/>
  <c r="B4594" i="27"/>
  <c r="C4594" i="27" s="1"/>
  <c r="D4593" i="27"/>
  <c r="B4593" i="27"/>
  <c r="C4593" i="27" s="1"/>
  <c r="D4592" i="27"/>
  <c r="B4592" i="27"/>
  <c r="C4592" i="27" s="1"/>
  <c r="D4591" i="27"/>
  <c r="B4591" i="27"/>
  <c r="C4591" i="27" s="1"/>
  <c r="D4590" i="27"/>
  <c r="B4590" i="27"/>
  <c r="C4590" i="27" s="1"/>
  <c r="D4589" i="27"/>
  <c r="B4589" i="27"/>
  <c r="C4589" i="27" s="1"/>
  <c r="D4588" i="27"/>
  <c r="B4588" i="27"/>
  <c r="C4588" i="27" s="1"/>
  <c r="D4587" i="27"/>
  <c r="B4587" i="27"/>
  <c r="C4587" i="27" s="1"/>
  <c r="D4586" i="27"/>
  <c r="C4586" i="27"/>
  <c r="B4586" i="27"/>
  <c r="D4585" i="27"/>
  <c r="B4585" i="27"/>
  <c r="C4585" i="27" s="1"/>
  <c r="D4584" i="27"/>
  <c r="B4584" i="27"/>
  <c r="C4584" i="27" s="1"/>
  <c r="D4583" i="27"/>
  <c r="C4583" i="27"/>
  <c r="B4583" i="27"/>
  <c r="D4582" i="27"/>
  <c r="B4582" i="27"/>
  <c r="C4582" i="27" s="1"/>
  <c r="D4581" i="27"/>
  <c r="B4581" i="27"/>
  <c r="C4581" i="27" s="1"/>
  <c r="D4580" i="27"/>
  <c r="B4580" i="27"/>
  <c r="C4580" i="27" s="1"/>
  <c r="D4579" i="27"/>
  <c r="B4579" i="27"/>
  <c r="C4579" i="27" s="1"/>
  <c r="D4578" i="27"/>
  <c r="B4578" i="27"/>
  <c r="C4578" i="27" s="1"/>
  <c r="D4577" i="27"/>
  <c r="B4577" i="27"/>
  <c r="C4577" i="27" s="1"/>
  <c r="D4576" i="27"/>
  <c r="B4576" i="27"/>
  <c r="C4576" i="27" s="1"/>
  <c r="D4575" i="27"/>
  <c r="B4575" i="27"/>
  <c r="C4575" i="27" s="1"/>
  <c r="D4574" i="27"/>
  <c r="B4574" i="27"/>
  <c r="C4574" i="27" s="1"/>
  <c r="D4573" i="27"/>
  <c r="B4573" i="27"/>
  <c r="C4573" i="27" s="1"/>
  <c r="D4572" i="27"/>
  <c r="B4572" i="27"/>
  <c r="C4572" i="27" s="1"/>
  <c r="D4571" i="27"/>
  <c r="B4571" i="27"/>
  <c r="C4571" i="27" s="1"/>
  <c r="D4570" i="27"/>
  <c r="C4570" i="27"/>
  <c r="B4570" i="27"/>
  <c r="D4569" i="27"/>
  <c r="B4569" i="27"/>
  <c r="C4569" i="27" s="1"/>
  <c r="D4568" i="27"/>
  <c r="B4568" i="27"/>
  <c r="C4568" i="27" s="1"/>
  <c r="D4567" i="27"/>
  <c r="C4567" i="27"/>
  <c r="B4567" i="27"/>
  <c r="D4566" i="27"/>
  <c r="B4566" i="27"/>
  <c r="C4566" i="27" s="1"/>
  <c r="D4565" i="27"/>
  <c r="C4565" i="27"/>
  <c r="B4565" i="27"/>
  <c r="D4564" i="27"/>
  <c r="B4564" i="27"/>
  <c r="C4564" i="27" s="1"/>
  <c r="D4563" i="27"/>
  <c r="B4563" i="27"/>
  <c r="C4563" i="27" s="1"/>
  <c r="D4562" i="27"/>
  <c r="B4562" i="27"/>
  <c r="C4562" i="27" s="1"/>
  <c r="D4561" i="27"/>
  <c r="B4561" i="27"/>
  <c r="C4561" i="27" s="1"/>
  <c r="D4560" i="27"/>
  <c r="B4560" i="27"/>
  <c r="C4560" i="27" s="1"/>
  <c r="D4559" i="27"/>
  <c r="B4559" i="27"/>
  <c r="C4559" i="27" s="1"/>
  <c r="D4558" i="27"/>
  <c r="B4558" i="27"/>
  <c r="C4558" i="27" s="1"/>
  <c r="D4557" i="27"/>
  <c r="B4557" i="27"/>
  <c r="C4557" i="27" s="1"/>
  <c r="D4556" i="27"/>
  <c r="B4556" i="27"/>
  <c r="C4556" i="27" s="1"/>
  <c r="D4555" i="27"/>
  <c r="B4555" i="27"/>
  <c r="C4555" i="27" s="1"/>
  <c r="D4554" i="27"/>
  <c r="C4554" i="27"/>
  <c r="B4554" i="27"/>
  <c r="D4553" i="27"/>
  <c r="B4553" i="27"/>
  <c r="C4553" i="27" s="1"/>
  <c r="D4552" i="27"/>
  <c r="B4552" i="27"/>
  <c r="C4552" i="27" s="1"/>
  <c r="D4551" i="27"/>
  <c r="C4551" i="27"/>
  <c r="B4551" i="27"/>
  <c r="D4550" i="27"/>
  <c r="B4550" i="27"/>
  <c r="C4550" i="27" s="1"/>
  <c r="D4549" i="27"/>
  <c r="B4549" i="27"/>
  <c r="C4549" i="27" s="1"/>
  <c r="D4548" i="27"/>
  <c r="B4548" i="27"/>
  <c r="C4548" i="27" s="1"/>
  <c r="D4547" i="27"/>
  <c r="B4547" i="27"/>
  <c r="C4547" i="27" s="1"/>
  <c r="D4546" i="27"/>
  <c r="B4546" i="27"/>
  <c r="C4546" i="27" s="1"/>
  <c r="D4545" i="27"/>
  <c r="B4545" i="27"/>
  <c r="C4545" i="27" s="1"/>
  <c r="D4544" i="27"/>
  <c r="B4544" i="27"/>
  <c r="C4544" i="27" s="1"/>
  <c r="D4543" i="27"/>
  <c r="B4543" i="27"/>
  <c r="C4543" i="27" s="1"/>
  <c r="D4542" i="27"/>
  <c r="B4542" i="27"/>
  <c r="C4542" i="27" s="1"/>
  <c r="D4541" i="27"/>
  <c r="B4541" i="27"/>
  <c r="C4541" i="27" s="1"/>
  <c r="D4540" i="27"/>
  <c r="B4540" i="27"/>
  <c r="C4540" i="27" s="1"/>
  <c r="D4539" i="27"/>
  <c r="B4539" i="27"/>
  <c r="C4539" i="27" s="1"/>
  <c r="D4538" i="27"/>
  <c r="C4538" i="27"/>
  <c r="B4538" i="27"/>
  <c r="D4537" i="27"/>
  <c r="B4537" i="27"/>
  <c r="C4537" i="27" s="1"/>
  <c r="D4536" i="27"/>
  <c r="B4536" i="27"/>
  <c r="C4536" i="27" s="1"/>
  <c r="D4535" i="27"/>
  <c r="C4535" i="27"/>
  <c r="B4535" i="27"/>
  <c r="D4534" i="27"/>
  <c r="B4534" i="27"/>
  <c r="C4534" i="27" s="1"/>
  <c r="D4533" i="27"/>
  <c r="C4533" i="27"/>
  <c r="B4533" i="27"/>
  <c r="D4532" i="27"/>
  <c r="B4532" i="27"/>
  <c r="C4532" i="27" s="1"/>
  <c r="D4531" i="27"/>
  <c r="B4531" i="27"/>
  <c r="C4531" i="27" s="1"/>
  <c r="D4530" i="27"/>
  <c r="B4530" i="27"/>
  <c r="C4530" i="27" s="1"/>
  <c r="D4529" i="27"/>
  <c r="B4529" i="27"/>
  <c r="C4529" i="27" s="1"/>
  <c r="D4528" i="27"/>
  <c r="B4528" i="27"/>
  <c r="C4528" i="27" s="1"/>
  <c r="D4527" i="27"/>
  <c r="B4527" i="27"/>
  <c r="C4527" i="27" s="1"/>
  <c r="D4526" i="27"/>
  <c r="B4526" i="27"/>
  <c r="C4526" i="27" s="1"/>
  <c r="D4525" i="27"/>
  <c r="B4525" i="27"/>
  <c r="C4525" i="27" s="1"/>
  <c r="D4524" i="27"/>
  <c r="B4524" i="27"/>
  <c r="C4524" i="27" s="1"/>
  <c r="D4523" i="27"/>
  <c r="B4523" i="27"/>
  <c r="C4523" i="27" s="1"/>
  <c r="D4522" i="27"/>
  <c r="C4522" i="27"/>
  <c r="B4522" i="27"/>
  <c r="D4521" i="27"/>
  <c r="B4521" i="27"/>
  <c r="C4521" i="27" s="1"/>
  <c r="D4520" i="27"/>
  <c r="B4520" i="27"/>
  <c r="C4520" i="27" s="1"/>
  <c r="D4519" i="27"/>
  <c r="C4519" i="27"/>
  <c r="B4519" i="27"/>
  <c r="D4518" i="27"/>
  <c r="B4518" i="27"/>
  <c r="C4518" i="27" s="1"/>
  <c r="D4517" i="27"/>
  <c r="B4517" i="27"/>
  <c r="C4517" i="27" s="1"/>
  <c r="D4516" i="27"/>
  <c r="B4516" i="27"/>
  <c r="C4516" i="27" s="1"/>
  <c r="D4515" i="27"/>
  <c r="B4515" i="27"/>
  <c r="C4515" i="27" s="1"/>
  <c r="D4514" i="27"/>
  <c r="B4514" i="27"/>
  <c r="C4514" i="27" s="1"/>
  <c r="D4513" i="27"/>
  <c r="B4513" i="27"/>
  <c r="C4513" i="27" s="1"/>
  <c r="D4512" i="27"/>
  <c r="B4512" i="27"/>
  <c r="C4512" i="27" s="1"/>
  <c r="D4511" i="27"/>
  <c r="B4511" i="27"/>
  <c r="C4511" i="27" s="1"/>
  <c r="D4510" i="27"/>
  <c r="B4510" i="27"/>
  <c r="C4510" i="27" s="1"/>
  <c r="D4509" i="27"/>
  <c r="B4509" i="27"/>
  <c r="C4509" i="27" s="1"/>
  <c r="D4508" i="27"/>
  <c r="B4508" i="27"/>
  <c r="C4508" i="27" s="1"/>
  <c r="D4507" i="27"/>
  <c r="B4507" i="27"/>
  <c r="C4507" i="27" s="1"/>
  <c r="D4506" i="27"/>
  <c r="C4506" i="27"/>
  <c r="B4506" i="27"/>
  <c r="D4505" i="27"/>
  <c r="B4505" i="27"/>
  <c r="C4505" i="27" s="1"/>
  <c r="D4504" i="27"/>
  <c r="B4504" i="27"/>
  <c r="C4504" i="27" s="1"/>
  <c r="D4503" i="27"/>
  <c r="C4503" i="27"/>
  <c r="B4503" i="27"/>
  <c r="D4502" i="27"/>
  <c r="B4502" i="27"/>
  <c r="C4502" i="27" s="1"/>
  <c r="D4501" i="27"/>
  <c r="C4501" i="27"/>
  <c r="B4501" i="27"/>
  <c r="D4500" i="27"/>
  <c r="B4500" i="27"/>
  <c r="C4500" i="27" s="1"/>
  <c r="D4499" i="27"/>
  <c r="B4499" i="27"/>
  <c r="C4499" i="27" s="1"/>
  <c r="D4498" i="27"/>
  <c r="B4498" i="27"/>
  <c r="C4498" i="27" s="1"/>
  <c r="D4497" i="27"/>
  <c r="B4497" i="27"/>
  <c r="C4497" i="27" s="1"/>
  <c r="D4496" i="27"/>
  <c r="B4496" i="27"/>
  <c r="C4496" i="27" s="1"/>
  <c r="D4495" i="27"/>
  <c r="B4495" i="27"/>
  <c r="C4495" i="27" s="1"/>
  <c r="D4494" i="27"/>
  <c r="B4494" i="27"/>
  <c r="C4494" i="27" s="1"/>
  <c r="D4493" i="27"/>
  <c r="B4493" i="27"/>
  <c r="C4493" i="27" s="1"/>
  <c r="D4492" i="27"/>
  <c r="B4492" i="27"/>
  <c r="C4492" i="27" s="1"/>
  <c r="D4491" i="27"/>
  <c r="B4491" i="27"/>
  <c r="C4491" i="27" s="1"/>
  <c r="D4490" i="27"/>
  <c r="C4490" i="27"/>
  <c r="B4490" i="27"/>
  <c r="D4489" i="27"/>
  <c r="B4489" i="27"/>
  <c r="C4489" i="27" s="1"/>
  <c r="D4488" i="27"/>
  <c r="B4488" i="27"/>
  <c r="C4488" i="27" s="1"/>
  <c r="D4487" i="27"/>
  <c r="C4487" i="27"/>
  <c r="B4487" i="27"/>
  <c r="D4486" i="27"/>
  <c r="B4486" i="27"/>
  <c r="C4486" i="27" s="1"/>
  <c r="D4485" i="27"/>
  <c r="B4485" i="27"/>
  <c r="C4485" i="27" s="1"/>
  <c r="D4484" i="27"/>
  <c r="B4484" i="27"/>
  <c r="C4484" i="27" s="1"/>
  <c r="D4483" i="27"/>
  <c r="B4483" i="27"/>
  <c r="C4483" i="27" s="1"/>
  <c r="D4482" i="27"/>
  <c r="B4482" i="27"/>
  <c r="C4482" i="27" s="1"/>
  <c r="D4481" i="27"/>
  <c r="B4481" i="27"/>
  <c r="C4481" i="27" s="1"/>
  <c r="D4480" i="27"/>
  <c r="B4480" i="27"/>
  <c r="C4480" i="27" s="1"/>
  <c r="D4479" i="27"/>
  <c r="B4479" i="27"/>
  <c r="C4479" i="27" s="1"/>
  <c r="D4478" i="27"/>
  <c r="B4478" i="27"/>
  <c r="C4478" i="27" s="1"/>
  <c r="D4477" i="27"/>
  <c r="B4477" i="27"/>
  <c r="C4477" i="27" s="1"/>
  <c r="D4476" i="27"/>
  <c r="B4476" i="27"/>
  <c r="C4476" i="27" s="1"/>
  <c r="D4475" i="27"/>
  <c r="B4475" i="27"/>
  <c r="C4475" i="27" s="1"/>
  <c r="D4474" i="27"/>
  <c r="C4474" i="27"/>
  <c r="B4474" i="27"/>
  <c r="D4473" i="27"/>
  <c r="B4473" i="27"/>
  <c r="C4473" i="27" s="1"/>
  <c r="D4472" i="27"/>
  <c r="B4472" i="27"/>
  <c r="C4472" i="27" s="1"/>
  <c r="D4471" i="27"/>
  <c r="C4471" i="27"/>
  <c r="B4471" i="27"/>
  <c r="D4470" i="27"/>
  <c r="B4470" i="27"/>
  <c r="C4470" i="27" s="1"/>
  <c r="D4469" i="27"/>
  <c r="C4469" i="27"/>
  <c r="B4469" i="27"/>
  <c r="D4468" i="27"/>
  <c r="B4468" i="27"/>
  <c r="C4468" i="27" s="1"/>
  <c r="D4467" i="27"/>
  <c r="B4467" i="27"/>
  <c r="C4467" i="27" s="1"/>
  <c r="D4466" i="27"/>
  <c r="B4466" i="27"/>
  <c r="C4466" i="27" s="1"/>
  <c r="D4465" i="27"/>
  <c r="B4465" i="27"/>
  <c r="C4465" i="27" s="1"/>
  <c r="D4464" i="27"/>
  <c r="B4464" i="27"/>
  <c r="C4464" i="27" s="1"/>
  <c r="D4463" i="27"/>
  <c r="B4463" i="27"/>
  <c r="C4463" i="27" s="1"/>
  <c r="D4462" i="27"/>
  <c r="B4462" i="27"/>
  <c r="C4462" i="27" s="1"/>
  <c r="D4461" i="27"/>
  <c r="B4461" i="27"/>
  <c r="C4461" i="27" s="1"/>
  <c r="D4460" i="27"/>
  <c r="B4460" i="27"/>
  <c r="C4460" i="27" s="1"/>
  <c r="D4459" i="27"/>
  <c r="B4459" i="27"/>
  <c r="C4459" i="27" s="1"/>
  <c r="D4458" i="27"/>
  <c r="C4458" i="27"/>
  <c r="B4458" i="27"/>
  <c r="D4457" i="27"/>
  <c r="B4457" i="27"/>
  <c r="C4457" i="27" s="1"/>
  <c r="D4456" i="27"/>
  <c r="B4456" i="27"/>
  <c r="C4456" i="27" s="1"/>
  <c r="D4455" i="27"/>
  <c r="C4455" i="27"/>
  <c r="B4455" i="27"/>
  <c r="D4454" i="27"/>
  <c r="B4454" i="27"/>
  <c r="C4454" i="27" s="1"/>
  <c r="D4453" i="27"/>
  <c r="B4453" i="27"/>
  <c r="C4453" i="27" s="1"/>
  <c r="D4452" i="27"/>
  <c r="B4452" i="27"/>
  <c r="C4452" i="27" s="1"/>
  <c r="D4451" i="27"/>
  <c r="B4451" i="27"/>
  <c r="C4451" i="27" s="1"/>
  <c r="D4450" i="27"/>
  <c r="B4450" i="27"/>
  <c r="C4450" i="27" s="1"/>
  <c r="D4449" i="27"/>
  <c r="B4449" i="27"/>
  <c r="C4449" i="27" s="1"/>
  <c r="D4448" i="27"/>
  <c r="B4448" i="27"/>
  <c r="C4448" i="27" s="1"/>
  <c r="D4447" i="27"/>
  <c r="B4447" i="27"/>
  <c r="C4447" i="27" s="1"/>
  <c r="D4446" i="27"/>
  <c r="B4446" i="27"/>
  <c r="C4446" i="27" s="1"/>
  <c r="D4445" i="27"/>
  <c r="B4445" i="27"/>
  <c r="C4445" i="27" s="1"/>
  <c r="D4444" i="27"/>
  <c r="B4444" i="27"/>
  <c r="C4444" i="27" s="1"/>
  <c r="D4443" i="27"/>
  <c r="B4443" i="27"/>
  <c r="C4443" i="27" s="1"/>
  <c r="D4442" i="27"/>
  <c r="B4442" i="27"/>
  <c r="C4442" i="27" s="1"/>
  <c r="D4441" i="27"/>
  <c r="B4441" i="27"/>
  <c r="C4441" i="27" s="1"/>
  <c r="D4440" i="27"/>
  <c r="B4440" i="27"/>
  <c r="C4440" i="27" s="1"/>
  <c r="D4439" i="27"/>
  <c r="B4439" i="27"/>
  <c r="C4439" i="27" s="1"/>
  <c r="D4438" i="27"/>
  <c r="B4438" i="27"/>
  <c r="C4438" i="27" s="1"/>
  <c r="D4437" i="27"/>
  <c r="B4437" i="27"/>
  <c r="C4437" i="27" s="1"/>
  <c r="D4436" i="27"/>
  <c r="B4436" i="27"/>
  <c r="C4436" i="27" s="1"/>
  <c r="D4435" i="27"/>
  <c r="B4435" i="27"/>
  <c r="C4435" i="27" s="1"/>
  <c r="D4434" i="27"/>
  <c r="C4434" i="27"/>
  <c r="B4434" i="27"/>
  <c r="D4433" i="27"/>
  <c r="B4433" i="27"/>
  <c r="C4433" i="27" s="1"/>
  <c r="D4432" i="27"/>
  <c r="B4432" i="27"/>
  <c r="C4432" i="27" s="1"/>
  <c r="D4431" i="27"/>
  <c r="C4431" i="27"/>
  <c r="B4431" i="27"/>
  <c r="D4430" i="27"/>
  <c r="B4430" i="27"/>
  <c r="C4430" i="27" s="1"/>
  <c r="D4429" i="27"/>
  <c r="B4429" i="27"/>
  <c r="C4429" i="27" s="1"/>
  <c r="D4428" i="27"/>
  <c r="B4428" i="27"/>
  <c r="C4428" i="27" s="1"/>
  <c r="D4427" i="27"/>
  <c r="B4427" i="27"/>
  <c r="C4427" i="27" s="1"/>
  <c r="D4426" i="27"/>
  <c r="B4426" i="27"/>
  <c r="C4426" i="27" s="1"/>
  <c r="D4425" i="27"/>
  <c r="B4425" i="27"/>
  <c r="C4425" i="27" s="1"/>
  <c r="D4424" i="27"/>
  <c r="B4424" i="27"/>
  <c r="C4424" i="27" s="1"/>
  <c r="D4423" i="27"/>
  <c r="B4423" i="27"/>
  <c r="C4423" i="27" s="1"/>
  <c r="D4422" i="27"/>
  <c r="B4422" i="27"/>
  <c r="C4422" i="27" s="1"/>
  <c r="D4421" i="27"/>
  <c r="B4421" i="27"/>
  <c r="C4421" i="27" s="1"/>
  <c r="D4420" i="27"/>
  <c r="B4420" i="27"/>
  <c r="C4420" i="27" s="1"/>
  <c r="D4419" i="27"/>
  <c r="B4419" i="27"/>
  <c r="C4419" i="27" s="1"/>
  <c r="D4418" i="27"/>
  <c r="C4418" i="27"/>
  <c r="B4418" i="27"/>
  <c r="D4417" i="27"/>
  <c r="B4417" i="27"/>
  <c r="C4417" i="27" s="1"/>
  <c r="D4416" i="27"/>
  <c r="B4416" i="27"/>
  <c r="C4416" i="27" s="1"/>
  <c r="D4415" i="27"/>
  <c r="B4415" i="27"/>
  <c r="C4415" i="27" s="1"/>
  <c r="D4414" i="27"/>
  <c r="B4414" i="27"/>
  <c r="C4414" i="27" s="1"/>
  <c r="D4413" i="27"/>
  <c r="B4413" i="27"/>
  <c r="C4413" i="27" s="1"/>
  <c r="D4412" i="27"/>
  <c r="B4412" i="27"/>
  <c r="C4412" i="27" s="1"/>
  <c r="D4411" i="27"/>
  <c r="B4411" i="27"/>
  <c r="C4411" i="27" s="1"/>
  <c r="D4410" i="27"/>
  <c r="C4410" i="27"/>
  <c r="B4410" i="27"/>
  <c r="D4409" i="27"/>
  <c r="B4409" i="27"/>
  <c r="C4409" i="27" s="1"/>
  <c r="D4408" i="27"/>
  <c r="B4408" i="27"/>
  <c r="C4408" i="27" s="1"/>
  <c r="D4407" i="27"/>
  <c r="B4407" i="27"/>
  <c r="C4407" i="27" s="1"/>
  <c r="D4406" i="27"/>
  <c r="B4406" i="27"/>
  <c r="C4406" i="27" s="1"/>
  <c r="D4405" i="27"/>
  <c r="B4405" i="27"/>
  <c r="C4405" i="27" s="1"/>
  <c r="D4404" i="27"/>
  <c r="B4404" i="27"/>
  <c r="C4404" i="27" s="1"/>
  <c r="D4403" i="27"/>
  <c r="B4403" i="27"/>
  <c r="C4403" i="27" s="1"/>
  <c r="D4402" i="27"/>
  <c r="B4402" i="27"/>
  <c r="C4402" i="27" s="1"/>
  <c r="D4401" i="27"/>
  <c r="C4401" i="27"/>
  <c r="B4401" i="27"/>
  <c r="D4400" i="27"/>
  <c r="B4400" i="27"/>
  <c r="C4400" i="27" s="1"/>
  <c r="D4399" i="27"/>
  <c r="B4399" i="27"/>
  <c r="C4399" i="27" s="1"/>
  <c r="D4398" i="27"/>
  <c r="B4398" i="27"/>
  <c r="C4398" i="27" s="1"/>
  <c r="D4397" i="27"/>
  <c r="B4397" i="27"/>
  <c r="C4397" i="27" s="1"/>
  <c r="D4396" i="27"/>
  <c r="B4396" i="27"/>
  <c r="C4396" i="27" s="1"/>
  <c r="D4395" i="27"/>
  <c r="B4395" i="27"/>
  <c r="C4395" i="27" s="1"/>
  <c r="D4394" i="27"/>
  <c r="C4394" i="27"/>
  <c r="B4394" i="27"/>
  <c r="D4393" i="27"/>
  <c r="B4393" i="27"/>
  <c r="C4393" i="27" s="1"/>
  <c r="D4392" i="27"/>
  <c r="B4392" i="27"/>
  <c r="C4392" i="27" s="1"/>
  <c r="D4391" i="27"/>
  <c r="C4391" i="27"/>
  <c r="B4391" i="27"/>
  <c r="D4390" i="27"/>
  <c r="B4390" i="27"/>
  <c r="C4390" i="27" s="1"/>
  <c r="D4389" i="27"/>
  <c r="B4389" i="27"/>
  <c r="C4389" i="27" s="1"/>
  <c r="D4388" i="27"/>
  <c r="B4388" i="27"/>
  <c r="C4388" i="27" s="1"/>
  <c r="D4387" i="27"/>
  <c r="B4387" i="27"/>
  <c r="C4387" i="27" s="1"/>
  <c r="D4386" i="27"/>
  <c r="B4386" i="27"/>
  <c r="C4386" i="27" s="1"/>
  <c r="D4385" i="27"/>
  <c r="B4385" i="27"/>
  <c r="C4385" i="27" s="1"/>
  <c r="D4384" i="27"/>
  <c r="B4384" i="27"/>
  <c r="C4384" i="27" s="1"/>
  <c r="D4383" i="27"/>
  <c r="B4383" i="27"/>
  <c r="C4383" i="27" s="1"/>
  <c r="D4382" i="27"/>
  <c r="B4382" i="27"/>
  <c r="C4382" i="27" s="1"/>
  <c r="D4381" i="27"/>
  <c r="B4381" i="27"/>
  <c r="C4381" i="27" s="1"/>
  <c r="D4380" i="27"/>
  <c r="B4380" i="27"/>
  <c r="C4380" i="27" s="1"/>
  <c r="D4379" i="27"/>
  <c r="B4379" i="27"/>
  <c r="C4379" i="27" s="1"/>
  <c r="D4378" i="27"/>
  <c r="B4378" i="27"/>
  <c r="C4378" i="27" s="1"/>
  <c r="D4377" i="27"/>
  <c r="B4377" i="27"/>
  <c r="C4377" i="27" s="1"/>
  <c r="D4376" i="27"/>
  <c r="B4376" i="27"/>
  <c r="C4376" i="27" s="1"/>
  <c r="D4375" i="27"/>
  <c r="B4375" i="27"/>
  <c r="C4375" i="27" s="1"/>
  <c r="D4374" i="27"/>
  <c r="B4374" i="27"/>
  <c r="C4374" i="27" s="1"/>
  <c r="D4373" i="27"/>
  <c r="B4373" i="27"/>
  <c r="C4373" i="27" s="1"/>
  <c r="D4372" i="27"/>
  <c r="B4372" i="27"/>
  <c r="C4372" i="27" s="1"/>
  <c r="D4371" i="27"/>
  <c r="B4371" i="27"/>
  <c r="C4371" i="27" s="1"/>
  <c r="D4370" i="27"/>
  <c r="B4370" i="27"/>
  <c r="C4370" i="27" s="1"/>
  <c r="D4369" i="27"/>
  <c r="B4369" i="27"/>
  <c r="C4369" i="27" s="1"/>
  <c r="D4368" i="27"/>
  <c r="B4368" i="27"/>
  <c r="C4368" i="27" s="1"/>
  <c r="D4367" i="27"/>
  <c r="B4367" i="27"/>
  <c r="C4367" i="27" s="1"/>
  <c r="D4366" i="27"/>
  <c r="B4366" i="27"/>
  <c r="C4366" i="27" s="1"/>
  <c r="D4365" i="27"/>
  <c r="B4365" i="27"/>
  <c r="C4365" i="27" s="1"/>
  <c r="D4364" i="27"/>
  <c r="B4364" i="27"/>
  <c r="C4364" i="27" s="1"/>
  <c r="D4363" i="27"/>
  <c r="B4363" i="27"/>
  <c r="C4363" i="27" s="1"/>
  <c r="D4362" i="27"/>
  <c r="B4362" i="27"/>
  <c r="C4362" i="27" s="1"/>
  <c r="D4361" i="27"/>
  <c r="C4361" i="27"/>
  <c r="B4361" i="27"/>
  <c r="D4360" i="27"/>
  <c r="B4360" i="27"/>
  <c r="C4360" i="27" s="1"/>
  <c r="D4359" i="27"/>
  <c r="B4359" i="27"/>
  <c r="C4359" i="27" s="1"/>
  <c r="D4358" i="27"/>
  <c r="B4358" i="27"/>
  <c r="C4358" i="27" s="1"/>
  <c r="D4357" i="27"/>
  <c r="B4357" i="27"/>
  <c r="C4357" i="27" s="1"/>
  <c r="D4356" i="27"/>
  <c r="B4356" i="27"/>
  <c r="C4356" i="27" s="1"/>
  <c r="D4355" i="27"/>
  <c r="B4355" i="27"/>
  <c r="C4355" i="27" s="1"/>
  <c r="D4354" i="27"/>
  <c r="B4354" i="27"/>
  <c r="C4354" i="27" s="1"/>
  <c r="D4353" i="27"/>
  <c r="C4353" i="27"/>
  <c r="B4353" i="27"/>
  <c r="D4352" i="27"/>
  <c r="B4352" i="27"/>
  <c r="C4352" i="27" s="1"/>
  <c r="D4351" i="27"/>
  <c r="B4351" i="27"/>
  <c r="C4351" i="27" s="1"/>
  <c r="D4350" i="27"/>
  <c r="B4350" i="27"/>
  <c r="C4350" i="27" s="1"/>
  <c r="D4349" i="27"/>
  <c r="B4349" i="27"/>
  <c r="C4349" i="27" s="1"/>
  <c r="D4348" i="27"/>
  <c r="B4348" i="27"/>
  <c r="C4348" i="27" s="1"/>
  <c r="D4347" i="27"/>
  <c r="B4347" i="27"/>
  <c r="C4347" i="27" s="1"/>
  <c r="D4346" i="27"/>
  <c r="C4346" i="27"/>
  <c r="B4346" i="27"/>
  <c r="D4345" i="27"/>
  <c r="B4345" i="27"/>
  <c r="C4345" i="27" s="1"/>
  <c r="D4344" i="27"/>
  <c r="B4344" i="27"/>
  <c r="C4344" i="27" s="1"/>
  <c r="D4343" i="27"/>
  <c r="C4343" i="27"/>
  <c r="B4343" i="27"/>
  <c r="D4342" i="27"/>
  <c r="B4342" i="27"/>
  <c r="C4342" i="27" s="1"/>
  <c r="D4341" i="27"/>
  <c r="B4341" i="27"/>
  <c r="C4341" i="27" s="1"/>
  <c r="D4340" i="27"/>
  <c r="B4340" i="27"/>
  <c r="C4340" i="27" s="1"/>
  <c r="D4339" i="27"/>
  <c r="B4339" i="27"/>
  <c r="C4339" i="27" s="1"/>
  <c r="D4338" i="27"/>
  <c r="B4338" i="27"/>
  <c r="C4338" i="27" s="1"/>
  <c r="D4337" i="27"/>
  <c r="C4337" i="27"/>
  <c r="B4337" i="27"/>
  <c r="D4336" i="27"/>
  <c r="B4336" i="27"/>
  <c r="C4336" i="27" s="1"/>
  <c r="D4335" i="27"/>
  <c r="B4335" i="27"/>
  <c r="C4335" i="27" s="1"/>
  <c r="D4334" i="27"/>
  <c r="B4334" i="27"/>
  <c r="C4334" i="27" s="1"/>
  <c r="D4333" i="27"/>
  <c r="B4333" i="27"/>
  <c r="C4333" i="27" s="1"/>
  <c r="D4332" i="27"/>
  <c r="B4332" i="27"/>
  <c r="C4332" i="27" s="1"/>
  <c r="D4331" i="27"/>
  <c r="B4331" i="27"/>
  <c r="C4331" i="27" s="1"/>
  <c r="D4330" i="27"/>
  <c r="C4330" i="27"/>
  <c r="B4330" i="27"/>
  <c r="D4329" i="27"/>
  <c r="C4329" i="27"/>
  <c r="B4329" i="27"/>
  <c r="D4328" i="27"/>
  <c r="B4328" i="27"/>
  <c r="C4328" i="27" s="1"/>
  <c r="D4327" i="27"/>
  <c r="C4327" i="27"/>
  <c r="B4327" i="27"/>
  <c r="D4326" i="27"/>
  <c r="B4326" i="27"/>
  <c r="C4326" i="27" s="1"/>
  <c r="D4325" i="27"/>
  <c r="B4325" i="27"/>
  <c r="C4325" i="27" s="1"/>
  <c r="D4324" i="27"/>
  <c r="B4324" i="27"/>
  <c r="C4324" i="27" s="1"/>
  <c r="D4323" i="27"/>
  <c r="B4323" i="27"/>
  <c r="C4323" i="27" s="1"/>
  <c r="D4322" i="27"/>
  <c r="C4322" i="27"/>
  <c r="B4322" i="27"/>
  <c r="D4321" i="27"/>
  <c r="C4321" i="27"/>
  <c r="B4321" i="27"/>
  <c r="D4320" i="27"/>
  <c r="B4320" i="27"/>
  <c r="C4320" i="27" s="1"/>
  <c r="D4319" i="27"/>
  <c r="B4319" i="27"/>
  <c r="C4319" i="27" s="1"/>
  <c r="D4318" i="27"/>
  <c r="B4318" i="27"/>
  <c r="C4318" i="27" s="1"/>
  <c r="D4317" i="27"/>
  <c r="B4317" i="27"/>
  <c r="C4317" i="27" s="1"/>
  <c r="D4316" i="27"/>
  <c r="B4316" i="27"/>
  <c r="C4316" i="27" s="1"/>
  <c r="D4315" i="27"/>
  <c r="B4315" i="27"/>
  <c r="C4315" i="27" s="1"/>
  <c r="D4314" i="27"/>
  <c r="B4314" i="27"/>
  <c r="C4314" i="27" s="1"/>
  <c r="D4313" i="27"/>
  <c r="B4313" i="27"/>
  <c r="C4313" i="27" s="1"/>
  <c r="D4312" i="27"/>
  <c r="B4312" i="27"/>
  <c r="C4312" i="27" s="1"/>
  <c r="D4311" i="27"/>
  <c r="B4311" i="27"/>
  <c r="C4311" i="27" s="1"/>
  <c r="D4310" i="27"/>
  <c r="B4310" i="27"/>
  <c r="C4310" i="27" s="1"/>
  <c r="D4309" i="27"/>
  <c r="B4309" i="27"/>
  <c r="C4309" i="27" s="1"/>
  <c r="D4308" i="27"/>
  <c r="B4308" i="27"/>
  <c r="C4308" i="27" s="1"/>
  <c r="D4307" i="27"/>
  <c r="B4307" i="27"/>
  <c r="C4307" i="27" s="1"/>
  <c r="D4306" i="27"/>
  <c r="C4306" i="27"/>
  <c r="B4306" i="27"/>
  <c r="D4305" i="27"/>
  <c r="B4305" i="27"/>
  <c r="C4305" i="27" s="1"/>
  <c r="D4304" i="27"/>
  <c r="B4304" i="27"/>
  <c r="C4304" i="27" s="1"/>
  <c r="D4303" i="27"/>
  <c r="B4303" i="27"/>
  <c r="C4303" i="27" s="1"/>
  <c r="D4302" i="27"/>
  <c r="B4302" i="27"/>
  <c r="C4302" i="27" s="1"/>
  <c r="D4301" i="27"/>
  <c r="C4301" i="27"/>
  <c r="B4301" i="27"/>
  <c r="D4300" i="27"/>
  <c r="B4300" i="27"/>
  <c r="C4300" i="27" s="1"/>
  <c r="D4299" i="27"/>
  <c r="B4299" i="27"/>
  <c r="C4299" i="27" s="1"/>
  <c r="D4298" i="27"/>
  <c r="B4298" i="27"/>
  <c r="C4298" i="27" s="1"/>
  <c r="D4297" i="27"/>
  <c r="C4297" i="27"/>
  <c r="B4297" i="27"/>
  <c r="D4296" i="27"/>
  <c r="B4296" i="27"/>
  <c r="C4296" i="27" s="1"/>
  <c r="D4295" i="27"/>
  <c r="C4295" i="27"/>
  <c r="B4295" i="27"/>
  <c r="D4294" i="27"/>
  <c r="B4294" i="27"/>
  <c r="C4294" i="27" s="1"/>
  <c r="D4293" i="27"/>
  <c r="B4293" i="27"/>
  <c r="C4293" i="27" s="1"/>
  <c r="D4292" i="27"/>
  <c r="B4292" i="27"/>
  <c r="C4292" i="27" s="1"/>
  <c r="D4291" i="27"/>
  <c r="B4291" i="27"/>
  <c r="C4291" i="27" s="1"/>
  <c r="D4290" i="27"/>
  <c r="B4290" i="27"/>
  <c r="C4290" i="27" s="1"/>
  <c r="D4289" i="27"/>
  <c r="C4289" i="27"/>
  <c r="B4289" i="27"/>
  <c r="D4288" i="27"/>
  <c r="B4288" i="27"/>
  <c r="C4288" i="27" s="1"/>
  <c r="D4287" i="27"/>
  <c r="B4287" i="27"/>
  <c r="C4287" i="27" s="1"/>
  <c r="D4286" i="27"/>
  <c r="C4286" i="27"/>
  <c r="B4286" i="27"/>
  <c r="D4285" i="27"/>
  <c r="C4285" i="27"/>
  <c r="B4285" i="27"/>
  <c r="D4284" i="27"/>
  <c r="B4284" i="27"/>
  <c r="C4284" i="27" s="1"/>
  <c r="D4283" i="27"/>
  <c r="B4283" i="27"/>
  <c r="C4283" i="27" s="1"/>
  <c r="D4282" i="27"/>
  <c r="B4282" i="27"/>
  <c r="C4282" i="27" s="1"/>
  <c r="D4281" i="27"/>
  <c r="B4281" i="27"/>
  <c r="C4281" i="27" s="1"/>
  <c r="D4280" i="27"/>
  <c r="C4280" i="27"/>
  <c r="B4280" i="27"/>
  <c r="D4279" i="27"/>
  <c r="B4279" i="27"/>
  <c r="C4279" i="27" s="1"/>
  <c r="D4278" i="27"/>
  <c r="B4278" i="27"/>
  <c r="C4278" i="27" s="1"/>
  <c r="D4277" i="27"/>
  <c r="B4277" i="27"/>
  <c r="C4277" i="27" s="1"/>
  <c r="D4276" i="27"/>
  <c r="B4276" i="27"/>
  <c r="C4276" i="27" s="1"/>
  <c r="D4275" i="27"/>
  <c r="B4275" i="27"/>
  <c r="C4275" i="27" s="1"/>
  <c r="D4274" i="27"/>
  <c r="B4274" i="27"/>
  <c r="C4274" i="27" s="1"/>
  <c r="D4273" i="27"/>
  <c r="C4273" i="27"/>
  <c r="B4273" i="27"/>
  <c r="D4272" i="27"/>
  <c r="B4272" i="27"/>
  <c r="C4272" i="27" s="1"/>
  <c r="D4271" i="27"/>
  <c r="B4271" i="27"/>
  <c r="C4271" i="27" s="1"/>
  <c r="D4270" i="27"/>
  <c r="B4270" i="27"/>
  <c r="C4270" i="27" s="1"/>
  <c r="D4269" i="27"/>
  <c r="B4269" i="27"/>
  <c r="C4269" i="27" s="1"/>
  <c r="D4268" i="27"/>
  <c r="B4268" i="27"/>
  <c r="C4268" i="27" s="1"/>
  <c r="D4267" i="27"/>
  <c r="B4267" i="27"/>
  <c r="C4267" i="27" s="1"/>
  <c r="D4266" i="27"/>
  <c r="B4266" i="27"/>
  <c r="C4266" i="27" s="1"/>
  <c r="D4265" i="27"/>
  <c r="C4265" i="27"/>
  <c r="B4265" i="27"/>
  <c r="D4264" i="27"/>
  <c r="B4264" i="27"/>
  <c r="C4264" i="27" s="1"/>
  <c r="D4263" i="27"/>
  <c r="B4263" i="27"/>
  <c r="C4263" i="27" s="1"/>
  <c r="D4262" i="27"/>
  <c r="B4262" i="27"/>
  <c r="C4262" i="27" s="1"/>
  <c r="D4261" i="27"/>
  <c r="B4261" i="27"/>
  <c r="C4261" i="27" s="1"/>
  <c r="D4260" i="27"/>
  <c r="B4260" i="27"/>
  <c r="C4260" i="27" s="1"/>
  <c r="D4259" i="27"/>
  <c r="B4259" i="27"/>
  <c r="C4259" i="27" s="1"/>
  <c r="D4258" i="27"/>
  <c r="C4258" i="27"/>
  <c r="B4258" i="27"/>
  <c r="D4257" i="27"/>
  <c r="B4257" i="27"/>
  <c r="C4257" i="27" s="1"/>
  <c r="D4256" i="27"/>
  <c r="B4256" i="27"/>
  <c r="C4256" i="27" s="1"/>
  <c r="D4255" i="27"/>
  <c r="C4255" i="27"/>
  <c r="B4255" i="27"/>
  <c r="D4254" i="27"/>
  <c r="B4254" i="27"/>
  <c r="C4254" i="27" s="1"/>
  <c r="D4253" i="27"/>
  <c r="B4253" i="27"/>
  <c r="C4253" i="27" s="1"/>
  <c r="D4252" i="27"/>
  <c r="B4252" i="27"/>
  <c r="C4252" i="27" s="1"/>
  <c r="D4251" i="27"/>
  <c r="B4251" i="27"/>
  <c r="C4251" i="27" s="1"/>
  <c r="D4250" i="27"/>
  <c r="B4250" i="27"/>
  <c r="C4250" i="27" s="1"/>
  <c r="D4249" i="27"/>
  <c r="B4249" i="27"/>
  <c r="C4249" i="27" s="1"/>
  <c r="D4248" i="27"/>
  <c r="B4248" i="27"/>
  <c r="C4248" i="27" s="1"/>
  <c r="D4247" i="27"/>
  <c r="B4247" i="27"/>
  <c r="C4247" i="27" s="1"/>
  <c r="D4246" i="27"/>
  <c r="C4246" i="27"/>
  <c r="B4246" i="27"/>
  <c r="D4245" i="27"/>
  <c r="B4245" i="27"/>
  <c r="C4245" i="27" s="1"/>
  <c r="D4244" i="27"/>
  <c r="B4244" i="27"/>
  <c r="C4244" i="27" s="1"/>
  <c r="D4243" i="27"/>
  <c r="B4243" i="27"/>
  <c r="C4243" i="27" s="1"/>
  <c r="D4242" i="27"/>
  <c r="B4242" i="27"/>
  <c r="C4242" i="27" s="1"/>
  <c r="D4241" i="27"/>
  <c r="B4241" i="27"/>
  <c r="C4241" i="27" s="1"/>
  <c r="D4240" i="27"/>
  <c r="C4240" i="27"/>
  <c r="B4240" i="27"/>
  <c r="D4239" i="27"/>
  <c r="C4239" i="27"/>
  <c r="B4239" i="27"/>
  <c r="D4238" i="27"/>
  <c r="C4238" i="27"/>
  <c r="B4238" i="27"/>
  <c r="D4237" i="27"/>
  <c r="C4237" i="27"/>
  <c r="B4237" i="27"/>
  <c r="D4236" i="27"/>
  <c r="B4236" i="27"/>
  <c r="C4236" i="27" s="1"/>
  <c r="D4235" i="27"/>
  <c r="B4235" i="27"/>
  <c r="C4235" i="27" s="1"/>
  <c r="D4234" i="27"/>
  <c r="C4234" i="27"/>
  <c r="B4234" i="27"/>
  <c r="D4233" i="27"/>
  <c r="B4233" i="27"/>
  <c r="C4233" i="27" s="1"/>
  <c r="D4232" i="27"/>
  <c r="B4232" i="27"/>
  <c r="C4232" i="27" s="1"/>
  <c r="D4231" i="27"/>
  <c r="C4231" i="27"/>
  <c r="B4231" i="27"/>
  <c r="D4230" i="27"/>
  <c r="B4230" i="27"/>
  <c r="C4230" i="27" s="1"/>
  <c r="D4229" i="27"/>
  <c r="B4229" i="27"/>
  <c r="C4229" i="27" s="1"/>
  <c r="D4228" i="27"/>
  <c r="C4228" i="27"/>
  <c r="B4228" i="27"/>
  <c r="D4227" i="27"/>
  <c r="B4227" i="27"/>
  <c r="C4227" i="27" s="1"/>
  <c r="D4226" i="27"/>
  <c r="B4226" i="27"/>
  <c r="C4226" i="27" s="1"/>
  <c r="D4225" i="27"/>
  <c r="C4225" i="27"/>
  <c r="B4225" i="27"/>
  <c r="D4224" i="27"/>
  <c r="B4224" i="27"/>
  <c r="C4224" i="27" s="1"/>
  <c r="D4223" i="27"/>
  <c r="B4223" i="27"/>
  <c r="C4223" i="27" s="1"/>
  <c r="D4222" i="27"/>
  <c r="C4222" i="27"/>
  <c r="B4222" i="27"/>
  <c r="D4221" i="27"/>
  <c r="B4221" i="27"/>
  <c r="C4221" i="27" s="1"/>
  <c r="D4220" i="27"/>
  <c r="B4220" i="27"/>
  <c r="C4220" i="27" s="1"/>
  <c r="D4219" i="27"/>
  <c r="B4219" i="27"/>
  <c r="C4219" i="27" s="1"/>
  <c r="D4218" i="27"/>
  <c r="B4218" i="27"/>
  <c r="C4218" i="27" s="1"/>
  <c r="D4217" i="27"/>
  <c r="B4217" i="27"/>
  <c r="C4217" i="27" s="1"/>
  <c r="D4216" i="27"/>
  <c r="B4216" i="27"/>
  <c r="C4216" i="27" s="1"/>
  <c r="D4215" i="27"/>
  <c r="B4215" i="27"/>
  <c r="C4215" i="27" s="1"/>
  <c r="D4214" i="27"/>
  <c r="C4214" i="27"/>
  <c r="B4214" i="27"/>
  <c r="D4213" i="27"/>
  <c r="C4213" i="27"/>
  <c r="B4213" i="27"/>
  <c r="D4212" i="27"/>
  <c r="B4212" i="27"/>
  <c r="C4212" i="27" s="1"/>
  <c r="D4211" i="27"/>
  <c r="B4211" i="27"/>
  <c r="C4211" i="27" s="1"/>
  <c r="D4210" i="27"/>
  <c r="C4210" i="27"/>
  <c r="B4210" i="27"/>
  <c r="D4209" i="27"/>
  <c r="B4209" i="27"/>
  <c r="C4209" i="27" s="1"/>
  <c r="D4208" i="27"/>
  <c r="B4208" i="27"/>
  <c r="C4208" i="27" s="1"/>
  <c r="D4207" i="27"/>
  <c r="C4207" i="27"/>
  <c r="B4207" i="27"/>
  <c r="D4206" i="27"/>
  <c r="B4206" i="27"/>
  <c r="C4206" i="27" s="1"/>
  <c r="D4205" i="27"/>
  <c r="B4205" i="27"/>
  <c r="C4205" i="27" s="1"/>
  <c r="D4204" i="27"/>
  <c r="B4204" i="27"/>
  <c r="C4204" i="27" s="1"/>
  <c r="D4203" i="27"/>
  <c r="B4203" i="27"/>
  <c r="C4203" i="27" s="1"/>
  <c r="D4202" i="27"/>
  <c r="B4202" i="27"/>
  <c r="C4202" i="27" s="1"/>
  <c r="D4201" i="27"/>
  <c r="B4201" i="27"/>
  <c r="C4201" i="27" s="1"/>
  <c r="D4200" i="27"/>
  <c r="B4200" i="27"/>
  <c r="C4200" i="27" s="1"/>
  <c r="D4199" i="27"/>
  <c r="B4199" i="27"/>
  <c r="C4199" i="27" s="1"/>
  <c r="D4198" i="27"/>
  <c r="C4198" i="27"/>
  <c r="B4198" i="27"/>
  <c r="D4197" i="27"/>
  <c r="B4197" i="27"/>
  <c r="C4197" i="27" s="1"/>
  <c r="D4196" i="27"/>
  <c r="B4196" i="27"/>
  <c r="C4196" i="27" s="1"/>
  <c r="D4195" i="27"/>
  <c r="B4195" i="27"/>
  <c r="C4195" i="27" s="1"/>
  <c r="D4194" i="27"/>
  <c r="B4194" i="27"/>
  <c r="C4194" i="27" s="1"/>
  <c r="D4193" i="27"/>
  <c r="C4193" i="27"/>
  <c r="B4193" i="27"/>
  <c r="D4192" i="27"/>
  <c r="B4192" i="27"/>
  <c r="C4192" i="27" s="1"/>
  <c r="D4191" i="27"/>
  <c r="B4191" i="27"/>
  <c r="C4191" i="27" s="1"/>
  <c r="D4190" i="27"/>
  <c r="B4190" i="27"/>
  <c r="C4190" i="27" s="1"/>
  <c r="D4189" i="27"/>
  <c r="B4189" i="27"/>
  <c r="C4189" i="27" s="1"/>
  <c r="D4188" i="27"/>
  <c r="B4188" i="27"/>
  <c r="C4188" i="27" s="1"/>
  <c r="D4187" i="27"/>
  <c r="B4187" i="27"/>
  <c r="C4187" i="27" s="1"/>
  <c r="D4186" i="27"/>
  <c r="B4186" i="27"/>
  <c r="C4186" i="27" s="1"/>
  <c r="D4185" i="27"/>
  <c r="B4185" i="27"/>
  <c r="C4185" i="27" s="1"/>
  <c r="D4184" i="27"/>
  <c r="B4184" i="27"/>
  <c r="C4184" i="27" s="1"/>
  <c r="D4183" i="27"/>
  <c r="B4183" i="27"/>
  <c r="C4183" i="27" s="1"/>
  <c r="D4182" i="27"/>
  <c r="B4182" i="27"/>
  <c r="C4182" i="27" s="1"/>
  <c r="D4181" i="27"/>
  <c r="B4181" i="27"/>
  <c r="C4181" i="27" s="1"/>
  <c r="D4180" i="27"/>
  <c r="B4180" i="27"/>
  <c r="C4180" i="27" s="1"/>
  <c r="D4179" i="27"/>
  <c r="B4179" i="27"/>
  <c r="C4179" i="27" s="1"/>
  <c r="D4178" i="27"/>
  <c r="B4178" i="27"/>
  <c r="C4178" i="27" s="1"/>
  <c r="D4177" i="27"/>
  <c r="C4177" i="27"/>
  <c r="B4177" i="27"/>
  <c r="D4176" i="27"/>
  <c r="C4176" i="27"/>
  <c r="B4176" i="27"/>
  <c r="D4175" i="27"/>
  <c r="B4175" i="27"/>
  <c r="C4175" i="27" s="1"/>
  <c r="D4174" i="27"/>
  <c r="C4174" i="27"/>
  <c r="B4174" i="27"/>
  <c r="D4173" i="27"/>
  <c r="C4173" i="27"/>
  <c r="B4173" i="27"/>
  <c r="D4172" i="27"/>
  <c r="B4172" i="27"/>
  <c r="C4172" i="27" s="1"/>
  <c r="D4171" i="27"/>
  <c r="B4171" i="27"/>
  <c r="C4171" i="27" s="1"/>
  <c r="D4170" i="27"/>
  <c r="C4170" i="27"/>
  <c r="B4170" i="27"/>
  <c r="D4169" i="27"/>
  <c r="B4169" i="27"/>
  <c r="C4169" i="27" s="1"/>
  <c r="D4168" i="27"/>
  <c r="B4168" i="27"/>
  <c r="C4168" i="27" s="1"/>
  <c r="D4167" i="27"/>
  <c r="B4167" i="27"/>
  <c r="C4167" i="27" s="1"/>
  <c r="D4166" i="27"/>
  <c r="B4166" i="27"/>
  <c r="C4166" i="27" s="1"/>
  <c r="D4165" i="27"/>
  <c r="B4165" i="27"/>
  <c r="C4165" i="27" s="1"/>
  <c r="D4164" i="27"/>
  <c r="B4164" i="27"/>
  <c r="C4164" i="27" s="1"/>
  <c r="D4163" i="27"/>
  <c r="B4163" i="27"/>
  <c r="C4163" i="27" s="1"/>
  <c r="D4162" i="27"/>
  <c r="B4162" i="27"/>
  <c r="C4162" i="27" s="1"/>
  <c r="D4161" i="27"/>
  <c r="C4161" i="27"/>
  <c r="B4161" i="27"/>
  <c r="D4160" i="27"/>
  <c r="B4160" i="27"/>
  <c r="C4160" i="27" s="1"/>
  <c r="D4159" i="27"/>
  <c r="B4159" i="27"/>
  <c r="C4159" i="27" s="1"/>
  <c r="D4158" i="27"/>
  <c r="C4158" i="27"/>
  <c r="B4158" i="27"/>
  <c r="D4157" i="27"/>
  <c r="B4157" i="27"/>
  <c r="C4157" i="27" s="1"/>
  <c r="D4156" i="27"/>
  <c r="B4156" i="27"/>
  <c r="C4156" i="27" s="1"/>
  <c r="D4155" i="27"/>
  <c r="B4155" i="27"/>
  <c r="C4155" i="27" s="1"/>
  <c r="D4154" i="27"/>
  <c r="B4154" i="27"/>
  <c r="C4154" i="27" s="1"/>
  <c r="D4153" i="27"/>
  <c r="B4153" i="27"/>
  <c r="C4153" i="27" s="1"/>
  <c r="D4152" i="27"/>
  <c r="C4152" i="27"/>
  <c r="B4152" i="27"/>
  <c r="D4151" i="27"/>
  <c r="B4151" i="27"/>
  <c r="C4151" i="27" s="1"/>
  <c r="D4150" i="27"/>
  <c r="B4150" i="27"/>
  <c r="C4150" i="27" s="1"/>
  <c r="D4149" i="27"/>
  <c r="C4149" i="27"/>
  <c r="B4149" i="27"/>
  <c r="D4148" i="27"/>
  <c r="B4148" i="27"/>
  <c r="C4148" i="27" s="1"/>
  <c r="D4147" i="27"/>
  <c r="B4147" i="27"/>
  <c r="C4147" i="27" s="1"/>
  <c r="D4146" i="27"/>
  <c r="B4146" i="27"/>
  <c r="C4146" i="27" s="1"/>
  <c r="D4145" i="27"/>
  <c r="C4145" i="27"/>
  <c r="B4145" i="27"/>
  <c r="D4144" i="27"/>
  <c r="B4144" i="27"/>
  <c r="C4144" i="27" s="1"/>
  <c r="D4143" i="27"/>
  <c r="B4143" i="27"/>
  <c r="C4143" i="27" s="1"/>
  <c r="D4142" i="27"/>
  <c r="B4142" i="27"/>
  <c r="C4142" i="27" s="1"/>
  <c r="D4141" i="27"/>
  <c r="C4141" i="27"/>
  <c r="B4141" i="27"/>
  <c r="D4140" i="27"/>
  <c r="B4140" i="27"/>
  <c r="C4140" i="27" s="1"/>
  <c r="D4139" i="27"/>
  <c r="B4139" i="27"/>
  <c r="C4139" i="27" s="1"/>
  <c r="D4138" i="27"/>
  <c r="B4138" i="27"/>
  <c r="C4138" i="27" s="1"/>
  <c r="D4137" i="27"/>
  <c r="B4137" i="27"/>
  <c r="C4137" i="27" s="1"/>
  <c r="D4136" i="27"/>
  <c r="C4136" i="27"/>
  <c r="B4136" i="27"/>
  <c r="D4135" i="27"/>
  <c r="B4135" i="27"/>
  <c r="C4135" i="27" s="1"/>
  <c r="D4134" i="27"/>
  <c r="B4134" i="27"/>
  <c r="C4134" i="27" s="1"/>
  <c r="D4133" i="27"/>
  <c r="C4133" i="27"/>
  <c r="B4133" i="27"/>
  <c r="D4132" i="27"/>
  <c r="B4132" i="27"/>
  <c r="C4132" i="27" s="1"/>
  <c r="D4131" i="27"/>
  <c r="B4131" i="27"/>
  <c r="C4131" i="27" s="1"/>
  <c r="D4130" i="27"/>
  <c r="B4130" i="27"/>
  <c r="C4130" i="27" s="1"/>
  <c r="D4129" i="27"/>
  <c r="B4129" i="27"/>
  <c r="C4129" i="27" s="1"/>
  <c r="D4128" i="27"/>
  <c r="C4128" i="27"/>
  <c r="B4128" i="27"/>
  <c r="D4127" i="27"/>
  <c r="B4127" i="27"/>
  <c r="C4127" i="27" s="1"/>
  <c r="D4126" i="27"/>
  <c r="B4126" i="27"/>
  <c r="C4126" i="27" s="1"/>
  <c r="D4125" i="27"/>
  <c r="B4125" i="27"/>
  <c r="C4125" i="27" s="1"/>
  <c r="D4124" i="27"/>
  <c r="B4124" i="27"/>
  <c r="C4124" i="27" s="1"/>
  <c r="D4123" i="27"/>
  <c r="B4123" i="27"/>
  <c r="C4123" i="27" s="1"/>
  <c r="D4122" i="27"/>
  <c r="B4122" i="27"/>
  <c r="C4122" i="27" s="1"/>
  <c r="D4121" i="27"/>
  <c r="B4121" i="27"/>
  <c r="C4121" i="27" s="1"/>
  <c r="D4120" i="27"/>
  <c r="B4120" i="27"/>
  <c r="C4120" i="27" s="1"/>
  <c r="D4119" i="27"/>
  <c r="B4119" i="27"/>
  <c r="C4119" i="27" s="1"/>
  <c r="D4118" i="27"/>
  <c r="B4118" i="27"/>
  <c r="C4118" i="27" s="1"/>
  <c r="D4117" i="27"/>
  <c r="B4117" i="27"/>
  <c r="C4117" i="27" s="1"/>
  <c r="D4116" i="27"/>
  <c r="B4116" i="27"/>
  <c r="C4116" i="27" s="1"/>
  <c r="D4115" i="27"/>
  <c r="B4115" i="27"/>
  <c r="C4115" i="27" s="1"/>
  <c r="D4114" i="27"/>
  <c r="B4114" i="27"/>
  <c r="C4114" i="27" s="1"/>
  <c r="D4113" i="27"/>
  <c r="C4113" i="27"/>
  <c r="B4113" i="27"/>
  <c r="D4112" i="27"/>
  <c r="B4112" i="27"/>
  <c r="C4112" i="27" s="1"/>
  <c r="D4111" i="27"/>
  <c r="B4111" i="27"/>
  <c r="C4111" i="27" s="1"/>
  <c r="D4110" i="27"/>
  <c r="B4110" i="27"/>
  <c r="C4110" i="27" s="1"/>
  <c r="D4109" i="27"/>
  <c r="B4109" i="27"/>
  <c r="C4109" i="27" s="1"/>
  <c r="D4108" i="27"/>
  <c r="B4108" i="27"/>
  <c r="C4108" i="27" s="1"/>
  <c r="D4107" i="27"/>
  <c r="B4107" i="27"/>
  <c r="C4107" i="27" s="1"/>
  <c r="D4106" i="27"/>
  <c r="C4106" i="27"/>
  <c r="B4106" i="27"/>
  <c r="D4105" i="27"/>
  <c r="B4105" i="27"/>
  <c r="C4105" i="27" s="1"/>
  <c r="D4104" i="27"/>
  <c r="B4104" i="27"/>
  <c r="C4104" i="27" s="1"/>
  <c r="D4103" i="27"/>
  <c r="B4103" i="27"/>
  <c r="C4103" i="27" s="1"/>
  <c r="D4102" i="27"/>
  <c r="B4102" i="27"/>
  <c r="C4102" i="27" s="1"/>
  <c r="D4101" i="27"/>
  <c r="B4101" i="27"/>
  <c r="C4101" i="27" s="1"/>
  <c r="D4100" i="27"/>
  <c r="B4100" i="27"/>
  <c r="C4100" i="27" s="1"/>
  <c r="D4099" i="27"/>
  <c r="B4099" i="27"/>
  <c r="C4099" i="27" s="1"/>
  <c r="D4098" i="27"/>
  <c r="C4098" i="27"/>
  <c r="B4098" i="27"/>
  <c r="D4097" i="27"/>
  <c r="C4097" i="27"/>
  <c r="B4097" i="27"/>
  <c r="D4096" i="27"/>
  <c r="C4096" i="27"/>
  <c r="B4096" i="27"/>
  <c r="D4095" i="27"/>
  <c r="B4095" i="27"/>
  <c r="C4095" i="27" s="1"/>
  <c r="D4094" i="27"/>
  <c r="C4094" i="27"/>
  <c r="B4094" i="27"/>
  <c r="D4093" i="27"/>
  <c r="C4093" i="27"/>
  <c r="B4093" i="27"/>
  <c r="D4092" i="27"/>
  <c r="B4092" i="27"/>
  <c r="C4092" i="27" s="1"/>
  <c r="D4091" i="27"/>
  <c r="B4091" i="27"/>
  <c r="C4091" i="27" s="1"/>
  <c r="D4090" i="27"/>
  <c r="B4090" i="27"/>
  <c r="C4090" i="27" s="1"/>
  <c r="D4089" i="27"/>
  <c r="C4089" i="27"/>
  <c r="B4089" i="27"/>
  <c r="D4088" i="27"/>
  <c r="C4088" i="27"/>
  <c r="B4088" i="27"/>
  <c r="D4087" i="27"/>
  <c r="B4087" i="27"/>
  <c r="C4087" i="27" s="1"/>
  <c r="D4086" i="27"/>
  <c r="C4086" i="27"/>
  <c r="B4086" i="27"/>
  <c r="D4085" i="27"/>
  <c r="C4085" i="27"/>
  <c r="B4085" i="27"/>
  <c r="D4084" i="27"/>
  <c r="B4084" i="27"/>
  <c r="C4084" i="27" s="1"/>
  <c r="D4083" i="27"/>
  <c r="B4083" i="27"/>
  <c r="C4083" i="27" s="1"/>
  <c r="D4082" i="27"/>
  <c r="B4082" i="27"/>
  <c r="C4082" i="27" s="1"/>
  <c r="D4081" i="27"/>
  <c r="B4081" i="27"/>
  <c r="C4081" i="27" s="1"/>
  <c r="D4080" i="27"/>
  <c r="B4080" i="27"/>
  <c r="C4080" i="27" s="1"/>
  <c r="D4079" i="27"/>
  <c r="B4079" i="27"/>
  <c r="C4079" i="27" s="1"/>
  <c r="D4078" i="27"/>
  <c r="B4078" i="27"/>
  <c r="C4078" i="27" s="1"/>
  <c r="D4077" i="27"/>
  <c r="C4077" i="27"/>
  <c r="B4077" i="27"/>
  <c r="D4076" i="27"/>
  <c r="B4076" i="27"/>
  <c r="C4076" i="27" s="1"/>
  <c r="D4075" i="27"/>
  <c r="B4075" i="27"/>
  <c r="C4075" i="27" s="1"/>
  <c r="D4074" i="27"/>
  <c r="B4074" i="27"/>
  <c r="C4074" i="27" s="1"/>
  <c r="D4073" i="27"/>
  <c r="B4073" i="27"/>
  <c r="C4073" i="27" s="1"/>
  <c r="D4072" i="27"/>
  <c r="C4072" i="27"/>
  <c r="B4072" i="27"/>
  <c r="D4071" i="27"/>
  <c r="B4071" i="27"/>
  <c r="C4071" i="27" s="1"/>
  <c r="D4070" i="27"/>
  <c r="B4070" i="27"/>
  <c r="C4070" i="27" s="1"/>
  <c r="D4069" i="27"/>
  <c r="C4069" i="27"/>
  <c r="B4069" i="27"/>
  <c r="D4068" i="27"/>
  <c r="B4068" i="27"/>
  <c r="C4068" i="27" s="1"/>
  <c r="D4067" i="27"/>
  <c r="B4067" i="27"/>
  <c r="C4067" i="27" s="1"/>
  <c r="D4066" i="27"/>
  <c r="B4066" i="27"/>
  <c r="C4066" i="27" s="1"/>
  <c r="D4065" i="27"/>
  <c r="B4065" i="27"/>
  <c r="C4065" i="27" s="1"/>
  <c r="D4064" i="27"/>
  <c r="B4064" i="27"/>
  <c r="C4064" i="27" s="1"/>
  <c r="D4063" i="27"/>
  <c r="B4063" i="27"/>
  <c r="C4063" i="27" s="1"/>
  <c r="D4062" i="27"/>
  <c r="B4062" i="27"/>
  <c r="C4062" i="27" s="1"/>
  <c r="D4061" i="27"/>
  <c r="C4061" i="27"/>
  <c r="B4061" i="27"/>
  <c r="D4060" i="27"/>
  <c r="B4060" i="27"/>
  <c r="C4060" i="27" s="1"/>
  <c r="D4059" i="27"/>
  <c r="B4059" i="27"/>
  <c r="C4059" i="27" s="1"/>
  <c r="D4058" i="27"/>
  <c r="B4058" i="27"/>
  <c r="C4058" i="27" s="1"/>
  <c r="D4057" i="27"/>
  <c r="B4057" i="27"/>
  <c r="C4057" i="27" s="1"/>
  <c r="D4056" i="27"/>
  <c r="B4056" i="27"/>
  <c r="C4056" i="27" s="1"/>
  <c r="D4055" i="27"/>
  <c r="B4055" i="27"/>
  <c r="C4055" i="27" s="1"/>
  <c r="D4054" i="27"/>
  <c r="B4054" i="27"/>
  <c r="C4054" i="27" s="1"/>
  <c r="D4053" i="27"/>
  <c r="B4053" i="27"/>
  <c r="C4053" i="27" s="1"/>
  <c r="D4052" i="27"/>
  <c r="B4052" i="27"/>
  <c r="C4052" i="27" s="1"/>
  <c r="D4051" i="27"/>
  <c r="B4051" i="27"/>
  <c r="C4051" i="27" s="1"/>
  <c r="D4050" i="27"/>
  <c r="B4050" i="27"/>
  <c r="C4050" i="27" s="1"/>
  <c r="D4049" i="27"/>
  <c r="C4049" i="27"/>
  <c r="B4049" i="27"/>
  <c r="D4048" i="27"/>
  <c r="B4048" i="27"/>
  <c r="C4048" i="27" s="1"/>
  <c r="D4047" i="27"/>
  <c r="B4047" i="27"/>
  <c r="C4047" i="27" s="1"/>
  <c r="D4046" i="27"/>
  <c r="C4046" i="27"/>
  <c r="B4046" i="27"/>
  <c r="D4045" i="27"/>
  <c r="B4045" i="27"/>
  <c r="C4045" i="27" s="1"/>
  <c r="D4044" i="27"/>
  <c r="B4044" i="27"/>
  <c r="C4044" i="27" s="1"/>
  <c r="D4043" i="27"/>
  <c r="B4043" i="27"/>
  <c r="C4043" i="27" s="1"/>
  <c r="D4042" i="27"/>
  <c r="C4042" i="27"/>
  <c r="B4042" i="27"/>
  <c r="D4041" i="27"/>
  <c r="B4041" i="27"/>
  <c r="C4041" i="27" s="1"/>
  <c r="D4040" i="27"/>
  <c r="B4040" i="27"/>
  <c r="C4040" i="27" s="1"/>
  <c r="D4039" i="27"/>
  <c r="B4039" i="27"/>
  <c r="C4039" i="27" s="1"/>
  <c r="D4038" i="27"/>
  <c r="B4038" i="27"/>
  <c r="C4038" i="27" s="1"/>
  <c r="D4037" i="27"/>
  <c r="B4037" i="27"/>
  <c r="C4037" i="27" s="1"/>
  <c r="D4036" i="27"/>
  <c r="B4036" i="27"/>
  <c r="C4036" i="27" s="1"/>
  <c r="D4035" i="27"/>
  <c r="B4035" i="27"/>
  <c r="C4035" i="27" s="1"/>
  <c r="D4034" i="27"/>
  <c r="C4034" i="27"/>
  <c r="B4034" i="27"/>
  <c r="D4033" i="27"/>
  <c r="C4033" i="27"/>
  <c r="B4033" i="27"/>
  <c r="D4032" i="27"/>
  <c r="B4032" i="27"/>
  <c r="C4032" i="27" s="1"/>
  <c r="D4031" i="27"/>
  <c r="B4031" i="27"/>
  <c r="C4031" i="27" s="1"/>
  <c r="D4030" i="27"/>
  <c r="C4030" i="27"/>
  <c r="B4030" i="27"/>
  <c r="D4029" i="27"/>
  <c r="B4029" i="27"/>
  <c r="C4029" i="27" s="1"/>
  <c r="D4028" i="27"/>
  <c r="B4028" i="27"/>
  <c r="C4028" i="27" s="1"/>
  <c r="D4027" i="27"/>
  <c r="B4027" i="27"/>
  <c r="C4027" i="27" s="1"/>
  <c r="D4026" i="27"/>
  <c r="C4026" i="27"/>
  <c r="B4026" i="27"/>
  <c r="D4025" i="27"/>
  <c r="B4025" i="27"/>
  <c r="C4025" i="27" s="1"/>
  <c r="D4024" i="27"/>
  <c r="C4024" i="27"/>
  <c r="B4024" i="27"/>
  <c r="D4023" i="27"/>
  <c r="B4023" i="27"/>
  <c r="C4023" i="27" s="1"/>
  <c r="D4022" i="27"/>
  <c r="B4022" i="27"/>
  <c r="C4022" i="27" s="1"/>
  <c r="D4021" i="27"/>
  <c r="C4021" i="27"/>
  <c r="B4021" i="27"/>
  <c r="D4020" i="27"/>
  <c r="B4020" i="27"/>
  <c r="C4020" i="27" s="1"/>
  <c r="D4019" i="27"/>
  <c r="B4019" i="27"/>
  <c r="C4019" i="27" s="1"/>
  <c r="D4018" i="27"/>
  <c r="B4018" i="27"/>
  <c r="C4018" i="27" s="1"/>
  <c r="D4017" i="27"/>
  <c r="C4017" i="27"/>
  <c r="B4017" i="27"/>
  <c r="D4016" i="27"/>
  <c r="B4016" i="27"/>
  <c r="C4016" i="27" s="1"/>
  <c r="D4015" i="27"/>
  <c r="B4015" i="27"/>
  <c r="C4015" i="27" s="1"/>
  <c r="D4014" i="27"/>
  <c r="C4014" i="27"/>
  <c r="B4014" i="27"/>
  <c r="D4013" i="27"/>
  <c r="B4013" i="27"/>
  <c r="C4013" i="27" s="1"/>
  <c r="D4012" i="27"/>
  <c r="B4012" i="27"/>
  <c r="C4012" i="27" s="1"/>
  <c r="D4011" i="27"/>
  <c r="B4011" i="27"/>
  <c r="C4011" i="27" s="1"/>
  <c r="D4010" i="27"/>
  <c r="B4010" i="27"/>
  <c r="C4010" i="27" s="1"/>
  <c r="D4009" i="27"/>
  <c r="C4009" i="27"/>
  <c r="B4009" i="27"/>
  <c r="D4008" i="27"/>
  <c r="C4008" i="27"/>
  <c r="B4008" i="27"/>
  <c r="D4007" i="27"/>
  <c r="B4007" i="27"/>
  <c r="C4007" i="27" s="1"/>
  <c r="D4006" i="27"/>
  <c r="C4006" i="27"/>
  <c r="B4006" i="27"/>
  <c r="D4005" i="27"/>
  <c r="C4005" i="27"/>
  <c r="B4005" i="27"/>
  <c r="D4004" i="27"/>
  <c r="B4004" i="27"/>
  <c r="C4004" i="27" s="1"/>
  <c r="D4003" i="27"/>
  <c r="B4003" i="27"/>
  <c r="C4003" i="27" s="1"/>
  <c r="D4002" i="27"/>
  <c r="B4002" i="27"/>
  <c r="C4002" i="27" s="1"/>
  <c r="D4001" i="27"/>
  <c r="B4001" i="27"/>
  <c r="C4001" i="27" s="1"/>
  <c r="D4000" i="27"/>
  <c r="C4000" i="27"/>
  <c r="B4000" i="27"/>
  <c r="D3999" i="27"/>
  <c r="B3999" i="27"/>
  <c r="C3999" i="27" s="1"/>
  <c r="D3998" i="27"/>
  <c r="B3998" i="27"/>
  <c r="C3998" i="27" s="1"/>
  <c r="D3997" i="27"/>
  <c r="B3997" i="27"/>
  <c r="C3997" i="27" s="1"/>
  <c r="D3996" i="27"/>
  <c r="B3996" i="27"/>
  <c r="C3996" i="27" s="1"/>
  <c r="D3995" i="27"/>
  <c r="B3995" i="27"/>
  <c r="C3995" i="27" s="1"/>
  <c r="D3994" i="27"/>
  <c r="C3994" i="27"/>
  <c r="B3994" i="27"/>
  <c r="D3993" i="27"/>
  <c r="B3993" i="27"/>
  <c r="C3993" i="27" s="1"/>
  <c r="D3992" i="27"/>
  <c r="B3992" i="27"/>
  <c r="C3992" i="27" s="1"/>
  <c r="D3991" i="27"/>
  <c r="B3991" i="27"/>
  <c r="C3991" i="27" s="1"/>
  <c r="D3990" i="27"/>
  <c r="B3990" i="27"/>
  <c r="C3990" i="27" s="1"/>
  <c r="D3989" i="27"/>
  <c r="B3989" i="27"/>
  <c r="C3989" i="27" s="1"/>
  <c r="D3988" i="27"/>
  <c r="B3988" i="27"/>
  <c r="C3988" i="27" s="1"/>
  <c r="D3987" i="27"/>
  <c r="B3987" i="27"/>
  <c r="C3987" i="27" s="1"/>
  <c r="D3986" i="27"/>
  <c r="B3986" i="27"/>
  <c r="C3986" i="27" s="1"/>
  <c r="D3985" i="27"/>
  <c r="C3985" i="27"/>
  <c r="B3985" i="27"/>
  <c r="D3984" i="27"/>
  <c r="B3984" i="27"/>
  <c r="C3984" i="27" s="1"/>
  <c r="D3983" i="27"/>
  <c r="B3983" i="27"/>
  <c r="C3983" i="27" s="1"/>
  <c r="D3982" i="27"/>
  <c r="C3982" i="27"/>
  <c r="B3982" i="27"/>
  <c r="D3981" i="27"/>
  <c r="C3981" i="27"/>
  <c r="B3981" i="27"/>
  <c r="D3980" i="27"/>
  <c r="B3980" i="27"/>
  <c r="C3980" i="27" s="1"/>
  <c r="D3979" i="27"/>
  <c r="B3979" i="27"/>
  <c r="C3979" i="27" s="1"/>
  <c r="D3978" i="27"/>
  <c r="B3978" i="27"/>
  <c r="C3978" i="27" s="1"/>
  <c r="D3977" i="27"/>
  <c r="B3977" i="27"/>
  <c r="C3977" i="27" s="1"/>
  <c r="D3976" i="27"/>
  <c r="C3976" i="27"/>
  <c r="B3976" i="27"/>
  <c r="D3975" i="27"/>
  <c r="B3975" i="27"/>
  <c r="C3975" i="27" s="1"/>
  <c r="D3974" i="27"/>
  <c r="B3974" i="27"/>
  <c r="C3974" i="27" s="1"/>
  <c r="D3973" i="27"/>
  <c r="C3973" i="27"/>
  <c r="B3973" i="27"/>
  <c r="D3972" i="27"/>
  <c r="B3972" i="27"/>
  <c r="C3972" i="27" s="1"/>
  <c r="D3971" i="27"/>
  <c r="B3971" i="27"/>
  <c r="C3971" i="27" s="1"/>
  <c r="D3970" i="27"/>
  <c r="B3970" i="27"/>
  <c r="C3970" i="27" s="1"/>
  <c r="D3969" i="27"/>
  <c r="B3969" i="27"/>
  <c r="C3969" i="27" s="1"/>
  <c r="D3968" i="27"/>
  <c r="B3968" i="27"/>
  <c r="C3968" i="27" s="1"/>
  <c r="D3967" i="27"/>
  <c r="B3967" i="27"/>
  <c r="C3967" i="27" s="1"/>
  <c r="D3966" i="27"/>
  <c r="B3966" i="27"/>
  <c r="C3966" i="27" s="1"/>
  <c r="D3965" i="27"/>
  <c r="B3965" i="27"/>
  <c r="C3965" i="27" s="1"/>
  <c r="D3964" i="27"/>
  <c r="B3964" i="27"/>
  <c r="C3964" i="27" s="1"/>
  <c r="D3963" i="27"/>
  <c r="B3963" i="27"/>
  <c r="C3963" i="27" s="1"/>
  <c r="D3962" i="27"/>
  <c r="B3962" i="27"/>
  <c r="C3962" i="27" s="1"/>
  <c r="D3961" i="27"/>
  <c r="B3961" i="27"/>
  <c r="C3961" i="27" s="1"/>
  <c r="D3960" i="27"/>
  <c r="C3960" i="27"/>
  <c r="B3960" i="27"/>
  <c r="D3959" i="27"/>
  <c r="B3959" i="27"/>
  <c r="C3959" i="27" s="1"/>
  <c r="D3958" i="27"/>
  <c r="B3958" i="27"/>
  <c r="C3958" i="27" s="1"/>
  <c r="D3957" i="27"/>
  <c r="C3957" i="27"/>
  <c r="B3957" i="27"/>
  <c r="D3956" i="27"/>
  <c r="B3956" i="27"/>
  <c r="C3956" i="27" s="1"/>
  <c r="D3955" i="27"/>
  <c r="B3955" i="27"/>
  <c r="C3955" i="27" s="1"/>
  <c r="D3954" i="27"/>
  <c r="B3954" i="27"/>
  <c r="C3954" i="27" s="1"/>
  <c r="D3953" i="27"/>
  <c r="B3953" i="27"/>
  <c r="C3953" i="27" s="1"/>
  <c r="D3952" i="27"/>
  <c r="B3952" i="27"/>
  <c r="C3952" i="27" s="1"/>
  <c r="D3951" i="27"/>
  <c r="B3951" i="27"/>
  <c r="C3951" i="27" s="1"/>
  <c r="D3950" i="27"/>
  <c r="B3950" i="27"/>
  <c r="C3950" i="27" s="1"/>
  <c r="D3949" i="27"/>
  <c r="B3949" i="27"/>
  <c r="C3949" i="27" s="1"/>
  <c r="D3948" i="27"/>
  <c r="B3948" i="27"/>
  <c r="C3948" i="27" s="1"/>
  <c r="D3947" i="27"/>
  <c r="B3947" i="27"/>
  <c r="C3947" i="27" s="1"/>
  <c r="D3946" i="27"/>
  <c r="B3946" i="27"/>
  <c r="C3946" i="27" s="1"/>
  <c r="D3945" i="27"/>
  <c r="B3945" i="27"/>
  <c r="C3945" i="27" s="1"/>
  <c r="D3944" i="27"/>
  <c r="B3944" i="27"/>
  <c r="C3944" i="27" s="1"/>
  <c r="D3943" i="27"/>
  <c r="B3943" i="27"/>
  <c r="C3943" i="27" s="1"/>
  <c r="D3942" i="27"/>
  <c r="B3942" i="27"/>
  <c r="C3942" i="27" s="1"/>
  <c r="D3941" i="27"/>
  <c r="C3941" i="27"/>
  <c r="B3941" i="27"/>
  <c r="D3940" i="27"/>
  <c r="B3940" i="27"/>
  <c r="C3940" i="27" s="1"/>
  <c r="D3939" i="27"/>
  <c r="B3939" i="27"/>
  <c r="C3939" i="27" s="1"/>
  <c r="D3938" i="27"/>
  <c r="B3938" i="27"/>
  <c r="C3938" i="27" s="1"/>
  <c r="D3937" i="27"/>
  <c r="B3937" i="27"/>
  <c r="C3937" i="27" s="1"/>
  <c r="D3936" i="27"/>
  <c r="B3936" i="27"/>
  <c r="C3936" i="27" s="1"/>
  <c r="D3935" i="27"/>
  <c r="B3935" i="27"/>
  <c r="C3935" i="27" s="1"/>
  <c r="D3934" i="27"/>
  <c r="C3934" i="27"/>
  <c r="B3934" i="27"/>
  <c r="D3933" i="27"/>
  <c r="B3933" i="27"/>
  <c r="C3933" i="27" s="1"/>
  <c r="D3932" i="27"/>
  <c r="B3932" i="27"/>
  <c r="C3932" i="27" s="1"/>
  <c r="D3931" i="27"/>
  <c r="B3931" i="27"/>
  <c r="C3931" i="27" s="1"/>
  <c r="D3930" i="27"/>
  <c r="C3930" i="27"/>
  <c r="B3930" i="27"/>
  <c r="D3929" i="27"/>
  <c r="B3929" i="27"/>
  <c r="C3929" i="27" s="1"/>
  <c r="D3928" i="27"/>
  <c r="B3928" i="27"/>
  <c r="C3928" i="27" s="1"/>
  <c r="D3927" i="27"/>
  <c r="B3927" i="27"/>
  <c r="C3927" i="27" s="1"/>
  <c r="D3926" i="27"/>
  <c r="B3926" i="27"/>
  <c r="C3926" i="27" s="1"/>
  <c r="D3925" i="27"/>
  <c r="C3925" i="27"/>
  <c r="B3925" i="27"/>
  <c r="D3924" i="27"/>
  <c r="B3924" i="27"/>
  <c r="C3924" i="27" s="1"/>
  <c r="D3923" i="27"/>
  <c r="B3923" i="27"/>
  <c r="C3923" i="27" s="1"/>
  <c r="D3922" i="27"/>
  <c r="B3922" i="27"/>
  <c r="C3922" i="27" s="1"/>
  <c r="D3921" i="27"/>
  <c r="C3921" i="27"/>
  <c r="B3921" i="27"/>
  <c r="D3920" i="27"/>
  <c r="C3920" i="27"/>
  <c r="B3920" i="27"/>
  <c r="D3919" i="27"/>
  <c r="B3919" i="27"/>
  <c r="C3919" i="27" s="1"/>
  <c r="D3918" i="27"/>
  <c r="C3918" i="27"/>
  <c r="B3918" i="27"/>
  <c r="D3917" i="27"/>
  <c r="C3917" i="27"/>
  <c r="B3917" i="27"/>
  <c r="D3916" i="27"/>
  <c r="B3916" i="27"/>
  <c r="C3916" i="27" s="1"/>
  <c r="D3915" i="27"/>
  <c r="B3915" i="27"/>
  <c r="C3915" i="27" s="1"/>
  <c r="D3914" i="27"/>
  <c r="B3914" i="27"/>
  <c r="C3914" i="27" s="1"/>
  <c r="D3913" i="27"/>
  <c r="B3913" i="27"/>
  <c r="C3913" i="27" s="1"/>
  <c r="D3912" i="27"/>
  <c r="C3912" i="27"/>
  <c r="B3912" i="27"/>
  <c r="D3911" i="27"/>
  <c r="B3911" i="27"/>
  <c r="C3911" i="27" s="1"/>
  <c r="D3910" i="27"/>
  <c r="B3910" i="27"/>
  <c r="C3910" i="27" s="1"/>
  <c r="D3909" i="27"/>
  <c r="C3909" i="27"/>
  <c r="B3909" i="27"/>
  <c r="D3908" i="27"/>
  <c r="B3908" i="27"/>
  <c r="C3908" i="27" s="1"/>
  <c r="D3907" i="27"/>
  <c r="B3907" i="27"/>
  <c r="C3907" i="27" s="1"/>
  <c r="D3906" i="27"/>
  <c r="C3906" i="27"/>
  <c r="B3906" i="27"/>
  <c r="D3905" i="27"/>
  <c r="C3905" i="27"/>
  <c r="B3905" i="27"/>
  <c r="D3904" i="27"/>
  <c r="B3904" i="27"/>
  <c r="C3904" i="27" s="1"/>
  <c r="D3903" i="27"/>
  <c r="B3903" i="27"/>
  <c r="C3903" i="27" s="1"/>
  <c r="D3902" i="27"/>
  <c r="C3902" i="27"/>
  <c r="B3902" i="27"/>
  <c r="D3901" i="27"/>
  <c r="B3901" i="27"/>
  <c r="C3901" i="27" s="1"/>
  <c r="D3900" i="27"/>
  <c r="B3900" i="27"/>
  <c r="C3900" i="27" s="1"/>
  <c r="D3899" i="27"/>
  <c r="B3899" i="27"/>
  <c r="C3899" i="27" s="1"/>
  <c r="D3898" i="27"/>
  <c r="B3898" i="27"/>
  <c r="C3898" i="27" s="1"/>
  <c r="D3897" i="27"/>
  <c r="B3897" i="27"/>
  <c r="C3897" i="27" s="1"/>
  <c r="D3896" i="27"/>
  <c r="C3896" i="27"/>
  <c r="B3896" i="27"/>
  <c r="D3895" i="27"/>
  <c r="B3895" i="27"/>
  <c r="C3895" i="27" s="1"/>
  <c r="D3894" i="27"/>
  <c r="B3894" i="27"/>
  <c r="C3894" i="27" s="1"/>
  <c r="D3893" i="27"/>
  <c r="C3893" i="27"/>
  <c r="B3893" i="27"/>
  <c r="D3892" i="27"/>
  <c r="B3892" i="27"/>
  <c r="C3892" i="27" s="1"/>
  <c r="D3891" i="27"/>
  <c r="B3891" i="27"/>
  <c r="C3891" i="27" s="1"/>
  <c r="D3890" i="27"/>
  <c r="B3890" i="27"/>
  <c r="C3890" i="27" s="1"/>
  <c r="D3889" i="27"/>
  <c r="B3889" i="27"/>
  <c r="C3889" i="27" s="1"/>
  <c r="D3888" i="27"/>
  <c r="C3888" i="27"/>
  <c r="B3888" i="27"/>
  <c r="D3887" i="27"/>
  <c r="B3887" i="27"/>
  <c r="C3887" i="27" s="1"/>
  <c r="D3886" i="27"/>
  <c r="B3886" i="27"/>
  <c r="C3886" i="27" s="1"/>
  <c r="D3885" i="27"/>
  <c r="B3885" i="27"/>
  <c r="C3885" i="27" s="1"/>
  <c r="D3884" i="27"/>
  <c r="B3884" i="27"/>
  <c r="C3884" i="27" s="1"/>
  <c r="D3883" i="27"/>
  <c r="B3883" i="27"/>
  <c r="C3883" i="27" s="1"/>
  <c r="D3882" i="27"/>
  <c r="B3882" i="27"/>
  <c r="C3882" i="27" s="1"/>
  <c r="D3881" i="27"/>
  <c r="B3881" i="27"/>
  <c r="C3881" i="27" s="1"/>
  <c r="D3880" i="27"/>
  <c r="C3880" i="27"/>
  <c r="B3880" i="27"/>
  <c r="D3879" i="27"/>
  <c r="B3879" i="27"/>
  <c r="C3879" i="27" s="1"/>
  <c r="D3878" i="27"/>
  <c r="B3878" i="27"/>
  <c r="C3878" i="27" s="1"/>
  <c r="D3877" i="27"/>
  <c r="C3877" i="27"/>
  <c r="B3877" i="27"/>
  <c r="D3876" i="27"/>
  <c r="B3876" i="27"/>
  <c r="C3876" i="27" s="1"/>
  <c r="D3875" i="27"/>
  <c r="B3875" i="27"/>
  <c r="C3875" i="27" s="1"/>
  <c r="D3874" i="27"/>
  <c r="B3874" i="27"/>
  <c r="C3874" i="27" s="1"/>
  <c r="D3873" i="27"/>
  <c r="C3873" i="27"/>
  <c r="B3873" i="27"/>
  <c r="D3872" i="27"/>
  <c r="B3872" i="27"/>
  <c r="C3872" i="27" s="1"/>
  <c r="D3871" i="27"/>
  <c r="B3871" i="27"/>
  <c r="C3871" i="27" s="1"/>
  <c r="D3870" i="27"/>
  <c r="B3870" i="27"/>
  <c r="C3870" i="27" s="1"/>
  <c r="D3869" i="27"/>
  <c r="B3869" i="27"/>
  <c r="C3869" i="27" s="1"/>
  <c r="D3868" i="27"/>
  <c r="B3868" i="27"/>
  <c r="C3868" i="27" s="1"/>
  <c r="D3867" i="27"/>
  <c r="B3867" i="27"/>
  <c r="C3867" i="27" s="1"/>
  <c r="D3866" i="27"/>
  <c r="C3866" i="27"/>
  <c r="B3866" i="27"/>
  <c r="D3865" i="27"/>
  <c r="B3865" i="27"/>
  <c r="C3865" i="27" s="1"/>
  <c r="D3864" i="27"/>
  <c r="B3864" i="27"/>
  <c r="C3864" i="27" s="1"/>
  <c r="D3863" i="27"/>
  <c r="B3863" i="27"/>
  <c r="C3863" i="27" s="1"/>
  <c r="D3862" i="27"/>
  <c r="B3862" i="27"/>
  <c r="C3862" i="27" s="1"/>
  <c r="D3861" i="27"/>
  <c r="B3861" i="27"/>
  <c r="C3861" i="27" s="1"/>
  <c r="D3860" i="27"/>
  <c r="B3860" i="27"/>
  <c r="C3860" i="27" s="1"/>
  <c r="D3859" i="27"/>
  <c r="B3859" i="27"/>
  <c r="C3859" i="27" s="1"/>
  <c r="D3858" i="27"/>
  <c r="B3858" i="27"/>
  <c r="C3858" i="27" s="1"/>
  <c r="D3857" i="27"/>
  <c r="C3857" i="27"/>
  <c r="B3857" i="27"/>
  <c r="D3856" i="27"/>
  <c r="B3856" i="27"/>
  <c r="C3856" i="27" s="1"/>
  <c r="D3855" i="27"/>
  <c r="B3855" i="27"/>
  <c r="C3855" i="27" s="1"/>
  <c r="D3854" i="27"/>
  <c r="C3854" i="27"/>
  <c r="B3854" i="27"/>
  <c r="D3853" i="27"/>
  <c r="B3853" i="27"/>
  <c r="C3853" i="27" s="1"/>
  <c r="D3852" i="27"/>
  <c r="B3852" i="27"/>
  <c r="C3852" i="27" s="1"/>
  <c r="D3851" i="27"/>
  <c r="B3851" i="27"/>
  <c r="C3851" i="27" s="1"/>
  <c r="D3850" i="27"/>
  <c r="C3850" i="27"/>
  <c r="B3850" i="27"/>
  <c r="D3849" i="27"/>
  <c r="B3849" i="27"/>
  <c r="C3849" i="27" s="1"/>
  <c r="D3848" i="27"/>
  <c r="C3848" i="27"/>
  <c r="B3848" i="27"/>
  <c r="D3847" i="27"/>
  <c r="B3847" i="27"/>
  <c r="C3847" i="27" s="1"/>
  <c r="D3846" i="27"/>
  <c r="B3846" i="27"/>
  <c r="C3846" i="27" s="1"/>
  <c r="D3845" i="27"/>
  <c r="C3845" i="27"/>
  <c r="B3845" i="27"/>
  <c r="D3844" i="27"/>
  <c r="B3844" i="27"/>
  <c r="C3844" i="27" s="1"/>
  <c r="D3843" i="27"/>
  <c r="B3843" i="27"/>
  <c r="C3843" i="27" s="1"/>
  <c r="D3842" i="27"/>
  <c r="C3842" i="27"/>
  <c r="B3842" i="27"/>
  <c r="D3841" i="27"/>
  <c r="B3841" i="27"/>
  <c r="C3841" i="27" s="1"/>
  <c r="D3840" i="27"/>
  <c r="B3840" i="27"/>
  <c r="C3840" i="27" s="1"/>
  <c r="D3839" i="27"/>
  <c r="B3839" i="27"/>
  <c r="C3839" i="27" s="1"/>
  <c r="D3838" i="27"/>
  <c r="C3838" i="27"/>
  <c r="B3838" i="27"/>
  <c r="D3837" i="27"/>
  <c r="B3837" i="27"/>
  <c r="C3837" i="27" s="1"/>
  <c r="D3836" i="27"/>
  <c r="B3836" i="27"/>
  <c r="C3836" i="27" s="1"/>
  <c r="D3835" i="27"/>
  <c r="B3835" i="27"/>
  <c r="C3835" i="27" s="1"/>
  <c r="D3834" i="27"/>
  <c r="B3834" i="27"/>
  <c r="C3834" i="27" s="1"/>
  <c r="D3833" i="27"/>
  <c r="C3833" i="27"/>
  <c r="B3833" i="27"/>
  <c r="D3832" i="27"/>
  <c r="C3832" i="27"/>
  <c r="B3832" i="27"/>
  <c r="D3831" i="27"/>
  <c r="B3831" i="27"/>
  <c r="C3831" i="27" s="1"/>
  <c r="D3830" i="27"/>
  <c r="C3830" i="27"/>
  <c r="B3830" i="27"/>
  <c r="D3829" i="27"/>
  <c r="C3829" i="27"/>
  <c r="B3829" i="27"/>
  <c r="D3828" i="27"/>
  <c r="B3828" i="27"/>
  <c r="C3828" i="27" s="1"/>
  <c r="D3827" i="27"/>
  <c r="B3827" i="27"/>
  <c r="C3827" i="27" s="1"/>
  <c r="D3826" i="27"/>
  <c r="B3826" i="27"/>
  <c r="C3826" i="27" s="1"/>
  <c r="D3825" i="27"/>
  <c r="B3825" i="27"/>
  <c r="C3825" i="27" s="1"/>
  <c r="D3824" i="27"/>
  <c r="C3824" i="27"/>
  <c r="B3824" i="27"/>
  <c r="D3823" i="27"/>
  <c r="B3823" i="27"/>
  <c r="C3823" i="27" s="1"/>
  <c r="D3822" i="27"/>
  <c r="B3822" i="27"/>
  <c r="C3822" i="27" s="1"/>
  <c r="D3821" i="27"/>
  <c r="B3821" i="27"/>
  <c r="C3821" i="27" s="1"/>
  <c r="D3820" i="27"/>
  <c r="B3820" i="27"/>
  <c r="C3820" i="27" s="1"/>
  <c r="D3819" i="27"/>
  <c r="B3819" i="27"/>
  <c r="C3819" i="27" s="1"/>
  <c r="D3818" i="27"/>
  <c r="C3818" i="27"/>
  <c r="B3818" i="27"/>
  <c r="D3817" i="27"/>
  <c r="B3817" i="27"/>
  <c r="C3817" i="27" s="1"/>
  <c r="D3816" i="27"/>
  <c r="B3816" i="27"/>
  <c r="C3816" i="27" s="1"/>
  <c r="D3815" i="27"/>
  <c r="B3815" i="27"/>
  <c r="C3815" i="27" s="1"/>
  <c r="D3814" i="27"/>
  <c r="B3814" i="27"/>
  <c r="C3814" i="27" s="1"/>
  <c r="D3813" i="27"/>
  <c r="B3813" i="27"/>
  <c r="C3813" i="27" s="1"/>
  <c r="D3812" i="27"/>
  <c r="B3812" i="27"/>
  <c r="C3812" i="27" s="1"/>
  <c r="D3811" i="27"/>
  <c r="B3811" i="27"/>
  <c r="C3811" i="27" s="1"/>
  <c r="D3810" i="27"/>
  <c r="B3810" i="27"/>
  <c r="C3810" i="27" s="1"/>
  <c r="D3809" i="27"/>
  <c r="B3809" i="27"/>
  <c r="C3809" i="27" s="1"/>
  <c r="D3808" i="27"/>
  <c r="B3808" i="27"/>
  <c r="C3808" i="27" s="1"/>
  <c r="D3807" i="27"/>
  <c r="B3807" i="27"/>
  <c r="C3807" i="27" s="1"/>
  <c r="D3806" i="27"/>
  <c r="C3806" i="27"/>
  <c r="B3806" i="27"/>
  <c r="D3805" i="27"/>
  <c r="B3805" i="27"/>
  <c r="C3805" i="27" s="1"/>
  <c r="D3804" i="27"/>
  <c r="B3804" i="27"/>
  <c r="C3804" i="27" s="1"/>
  <c r="D3803" i="27"/>
  <c r="B3803" i="27"/>
  <c r="C3803" i="27" s="1"/>
  <c r="D3802" i="27"/>
  <c r="C3802" i="27"/>
  <c r="B3802" i="27"/>
  <c r="D3801" i="27"/>
  <c r="B3801" i="27"/>
  <c r="C3801" i="27" s="1"/>
  <c r="D3800" i="27"/>
  <c r="C3800" i="27"/>
  <c r="B3800" i="27"/>
  <c r="D3799" i="27"/>
  <c r="B3799" i="27"/>
  <c r="C3799" i="27" s="1"/>
  <c r="D3798" i="27"/>
  <c r="B3798" i="27"/>
  <c r="C3798" i="27" s="1"/>
  <c r="D3797" i="27"/>
  <c r="B3797" i="27"/>
  <c r="C3797" i="27" s="1"/>
  <c r="D3796" i="27"/>
  <c r="B3796" i="27"/>
  <c r="C3796" i="27" s="1"/>
  <c r="D3795" i="27"/>
  <c r="B3795" i="27"/>
  <c r="C3795" i="27" s="1"/>
  <c r="D3794" i="27"/>
  <c r="B3794" i="27"/>
  <c r="C3794" i="27" s="1"/>
  <c r="D3793" i="27"/>
  <c r="C3793" i="27"/>
  <c r="B3793" i="27"/>
  <c r="D3792" i="27"/>
  <c r="B3792" i="27"/>
  <c r="C3792" i="27" s="1"/>
  <c r="D3791" i="27"/>
  <c r="B3791" i="27"/>
  <c r="C3791" i="27" s="1"/>
  <c r="D3790" i="27"/>
  <c r="C3790" i="27"/>
  <c r="B3790" i="27"/>
  <c r="D3789" i="27"/>
  <c r="B3789" i="27"/>
  <c r="C3789" i="27" s="1"/>
  <c r="D3788" i="27"/>
  <c r="B3788" i="27"/>
  <c r="C3788" i="27" s="1"/>
  <c r="D3787" i="27"/>
  <c r="B3787" i="27"/>
  <c r="C3787" i="27" s="1"/>
  <c r="D3786" i="27"/>
  <c r="B3786" i="27"/>
  <c r="C3786" i="27" s="1"/>
  <c r="D3785" i="27"/>
  <c r="B3785" i="27"/>
  <c r="C3785" i="27" s="1"/>
  <c r="D3784" i="27"/>
  <c r="C3784" i="27"/>
  <c r="B3784" i="27"/>
  <c r="D3783" i="27"/>
  <c r="B3783" i="27"/>
  <c r="C3783" i="27" s="1"/>
  <c r="D3782" i="27"/>
  <c r="B3782" i="27"/>
  <c r="C3782" i="27" s="1"/>
  <c r="D3781" i="27"/>
  <c r="C3781" i="27"/>
  <c r="B3781" i="27"/>
  <c r="D3780" i="27"/>
  <c r="B3780" i="27"/>
  <c r="C3780" i="27" s="1"/>
  <c r="D3779" i="27"/>
  <c r="B3779" i="27"/>
  <c r="C3779" i="27" s="1"/>
  <c r="D3778" i="27"/>
  <c r="C3778" i="27"/>
  <c r="B3778" i="27"/>
  <c r="D3777" i="27"/>
  <c r="C3777" i="27"/>
  <c r="B3777" i="27"/>
  <c r="D3776" i="27"/>
  <c r="B3776" i="27"/>
  <c r="C3776" i="27" s="1"/>
  <c r="D3775" i="27"/>
  <c r="B3775" i="27"/>
  <c r="C3775" i="27" s="1"/>
  <c r="D3774" i="27"/>
  <c r="C3774" i="27"/>
  <c r="B3774" i="27"/>
  <c r="D3773" i="27"/>
  <c r="B3773" i="27"/>
  <c r="C3773" i="27" s="1"/>
  <c r="D3772" i="27"/>
  <c r="B3772" i="27"/>
  <c r="C3772" i="27" s="1"/>
  <c r="D3771" i="27"/>
  <c r="B3771" i="27"/>
  <c r="C3771" i="27" s="1"/>
  <c r="D3770" i="27"/>
  <c r="B3770" i="27"/>
  <c r="C3770" i="27" s="1"/>
  <c r="D3769" i="27"/>
  <c r="B3769" i="27"/>
  <c r="C3769" i="27" s="1"/>
  <c r="D3768" i="27"/>
  <c r="C3768" i="27"/>
  <c r="B3768" i="27"/>
  <c r="D3767" i="27"/>
  <c r="B3767" i="27"/>
  <c r="C3767" i="27" s="1"/>
  <c r="D3766" i="27"/>
  <c r="B3766" i="27"/>
  <c r="C3766" i="27" s="1"/>
  <c r="D3765" i="27"/>
  <c r="C3765" i="27"/>
  <c r="B3765" i="27"/>
  <c r="D3764" i="27"/>
  <c r="B3764" i="27"/>
  <c r="C3764" i="27" s="1"/>
  <c r="D3763" i="27"/>
  <c r="B3763" i="27"/>
  <c r="C3763" i="27" s="1"/>
  <c r="D3762" i="27"/>
  <c r="B3762" i="27"/>
  <c r="C3762" i="27" s="1"/>
  <c r="D3761" i="27"/>
  <c r="B3761" i="27"/>
  <c r="C3761" i="27" s="1"/>
  <c r="D3760" i="27"/>
  <c r="B3760" i="27"/>
  <c r="C3760" i="27" s="1"/>
  <c r="D3759" i="27"/>
  <c r="B3759" i="27"/>
  <c r="C3759" i="27" s="1"/>
  <c r="D3758" i="27"/>
  <c r="B3758" i="27"/>
  <c r="C3758" i="27" s="1"/>
  <c r="D3757" i="27"/>
  <c r="B3757" i="27"/>
  <c r="C3757" i="27" s="1"/>
  <c r="D3756" i="27"/>
  <c r="B3756" i="27"/>
  <c r="C3756" i="27" s="1"/>
  <c r="D3755" i="27"/>
  <c r="B3755" i="27"/>
  <c r="C3755" i="27" s="1"/>
  <c r="D3754" i="27"/>
  <c r="B3754" i="27"/>
  <c r="C3754" i="27" s="1"/>
  <c r="D3753" i="27"/>
  <c r="B3753" i="27"/>
  <c r="C3753" i="27" s="1"/>
  <c r="D3752" i="27"/>
  <c r="B3752" i="27"/>
  <c r="C3752" i="27" s="1"/>
  <c r="D3751" i="27"/>
  <c r="B3751" i="27"/>
  <c r="C3751" i="27" s="1"/>
  <c r="D3750" i="27"/>
  <c r="B3750" i="27"/>
  <c r="C3750" i="27" s="1"/>
  <c r="D3749" i="27"/>
  <c r="B3749" i="27"/>
  <c r="C3749" i="27" s="1"/>
  <c r="D3748" i="27"/>
  <c r="B3748" i="27"/>
  <c r="C3748" i="27" s="1"/>
  <c r="D3747" i="27"/>
  <c r="B3747" i="27"/>
  <c r="C3747" i="27" s="1"/>
  <c r="D3746" i="27"/>
  <c r="B3746" i="27"/>
  <c r="C3746" i="27" s="1"/>
  <c r="D3745" i="27"/>
  <c r="B3745" i="27"/>
  <c r="C3745" i="27" s="1"/>
  <c r="D3744" i="27"/>
  <c r="B3744" i="27"/>
  <c r="C3744" i="27" s="1"/>
  <c r="D3743" i="27"/>
  <c r="B3743" i="27"/>
  <c r="C3743" i="27" s="1"/>
  <c r="D3742" i="27"/>
  <c r="B3742" i="27"/>
  <c r="C3742" i="27" s="1"/>
  <c r="D3741" i="27"/>
  <c r="B3741" i="27"/>
  <c r="C3741" i="27" s="1"/>
  <c r="D3740" i="27"/>
  <c r="B3740" i="27"/>
  <c r="C3740" i="27" s="1"/>
  <c r="D3739" i="27"/>
  <c r="B3739" i="27"/>
  <c r="C3739" i="27" s="1"/>
  <c r="D3738" i="27"/>
  <c r="C3738" i="27"/>
  <c r="B3738" i="27"/>
  <c r="D3737" i="27"/>
  <c r="B3737" i="27"/>
  <c r="C3737" i="27" s="1"/>
  <c r="D3736" i="27"/>
  <c r="B3736" i="27"/>
  <c r="C3736" i="27" s="1"/>
  <c r="D3735" i="27"/>
  <c r="B3735" i="27"/>
  <c r="C3735" i="27" s="1"/>
  <c r="D3734" i="27"/>
  <c r="B3734" i="27"/>
  <c r="C3734" i="27" s="1"/>
  <c r="D3733" i="27"/>
  <c r="C3733" i="27"/>
  <c r="B3733" i="27"/>
  <c r="D3732" i="27"/>
  <c r="B3732" i="27"/>
  <c r="C3732" i="27" s="1"/>
  <c r="D3731" i="27"/>
  <c r="B3731" i="27"/>
  <c r="C3731" i="27" s="1"/>
  <c r="D3730" i="27"/>
  <c r="B3730" i="27"/>
  <c r="C3730" i="27" s="1"/>
  <c r="D3729" i="27"/>
  <c r="C3729" i="27"/>
  <c r="B3729" i="27"/>
  <c r="D3728" i="27"/>
  <c r="B3728" i="27"/>
  <c r="C3728" i="27" s="1"/>
  <c r="D3727" i="27"/>
  <c r="B3727" i="27"/>
  <c r="C3727" i="27" s="1"/>
  <c r="D3726" i="27"/>
  <c r="C3726" i="27"/>
  <c r="B3726" i="27"/>
  <c r="D3725" i="27"/>
  <c r="B3725" i="27"/>
  <c r="C3725" i="27" s="1"/>
  <c r="D3724" i="27"/>
  <c r="B3724" i="27"/>
  <c r="C3724" i="27" s="1"/>
  <c r="D3723" i="27"/>
  <c r="B3723" i="27"/>
  <c r="C3723" i="27" s="1"/>
  <c r="D3722" i="27"/>
  <c r="C3722" i="27"/>
  <c r="B3722" i="27"/>
  <c r="D3721" i="27"/>
  <c r="B3721" i="27"/>
  <c r="C3721" i="27" s="1"/>
  <c r="D3720" i="27"/>
  <c r="C3720" i="27"/>
  <c r="B3720" i="27"/>
  <c r="D3719" i="27"/>
  <c r="B3719" i="27"/>
  <c r="C3719" i="27" s="1"/>
  <c r="D3718" i="27"/>
  <c r="B3718" i="27"/>
  <c r="C3718" i="27" s="1"/>
  <c r="D3717" i="27"/>
  <c r="C3717" i="27"/>
  <c r="B3717" i="27"/>
  <c r="D3716" i="27"/>
  <c r="B3716" i="27"/>
  <c r="C3716" i="27" s="1"/>
  <c r="D3715" i="27"/>
  <c r="B3715" i="27"/>
  <c r="C3715" i="27" s="1"/>
  <c r="D3714" i="27"/>
  <c r="B3714" i="27"/>
  <c r="C3714" i="27" s="1"/>
  <c r="D3713" i="27"/>
  <c r="C3713" i="27"/>
  <c r="B3713" i="27"/>
  <c r="D3712" i="27"/>
  <c r="B3712" i="27"/>
  <c r="C3712" i="27" s="1"/>
  <c r="D3711" i="27"/>
  <c r="B3711" i="27"/>
  <c r="C3711" i="27" s="1"/>
  <c r="D3710" i="27"/>
  <c r="C3710" i="27"/>
  <c r="B3710" i="27"/>
  <c r="D3709" i="27"/>
  <c r="B3709" i="27"/>
  <c r="C3709" i="27" s="1"/>
  <c r="D3708" i="27"/>
  <c r="B3708" i="27"/>
  <c r="C3708" i="27" s="1"/>
  <c r="D3707" i="27"/>
  <c r="B3707" i="27"/>
  <c r="C3707" i="27" s="1"/>
  <c r="D3706" i="27"/>
  <c r="B3706" i="27"/>
  <c r="C3706" i="27" s="1"/>
  <c r="D3705" i="27"/>
  <c r="B3705" i="27"/>
  <c r="C3705" i="27" s="1"/>
  <c r="D3704" i="27"/>
  <c r="C3704" i="27"/>
  <c r="B3704" i="27"/>
  <c r="D3703" i="27"/>
  <c r="B3703" i="27"/>
  <c r="C3703" i="27" s="1"/>
  <c r="D3702" i="27"/>
  <c r="B3702" i="27"/>
  <c r="C3702" i="27" s="1"/>
  <c r="D3701" i="27"/>
  <c r="C3701" i="27"/>
  <c r="B3701" i="27"/>
  <c r="D3700" i="27"/>
  <c r="B3700" i="27"/>
  <c r="C3700" i="27" s="1"/>
  <c r="D3699" i="27"/>
  <c r="B3699" i="27"/>
  <c r="C3699" i="27" s="1"/>
  <c r="D3698" i="27"/>
  <c r="B3698" i="27"/>
  <c r="C3698" i="27" s="1"/>
  <c r="D3697" i="27"/>
  <c r="B3697" i="27"/>
  <c r="C3697" i="27" s="1"/>
  <c r="D3696" i="27"/>
  <c r="B3696" i="27"/>
  <c r="C3696" i="27" s="1"/>
  <c r="D3695" i="27"/>
  <c r="B3695" i="27"/>
  <c r="C3695" i="27" s="1"/>
  <c r="D3694" i="27"/>
  <c r="B3694" i="27"/>
  <c r="C3694" i="27" s="1"/>
  <c r="D3693" i="27"/>
  <c r="C3693" i="27"/>
  <c r="B3693" i="27"/>
  <c r="D3692" i="27"/>
  <c r="B3692" i="27"/>
  <c r="C3692" i="27" s="1"/>
  <c r="D3691" i="27"/>
  <c r="B3691" i="27"/>
  <c r="C3691" i="27" s="1"/>
  <c r="D3690" i="27"/>
  <c r="B3690" i="27"/>
  <c r="C3690" i="27" s="1"/>
  <c r="D3689" i="27"/>
  <c r="B3689" i="27"/>
  <c r="C3689" i="27" s="1"/>
  <c r="D3688" i="27"/>
  <c r="B3688" i="27"/>
  <c r="C3688" i="27" s="1"/>
  <c r="D3687" i="27"/>
  <c r="B3687" i="27"/>
  <c r="C3687" i="27" s="1"/>
  <c r="D3686" i="27"/>
  <c r="B3686" i="27"/>
  <c r="C3686" i="27" s="1"/>
  <c r="D3685" i="27"/>
  <c r="B3685" i="27"/>
  <c r="C3685" i="27" s="1"/>
  <c r="D3684" i="27"/>
  <c r="B3684" i="27"/>
  <c r="C3684" i="27" s="1"/>
  <c r="D3683" i="27"/>
  <c r="B3683" i="27"/>
  <c r="C3683" i="27" s="1"/>
  <c r="D3682" i="27"/>
  <c r="B3682" i="27"/>
  <c r="C3682" i="27" s="1"/>
  <c r="D3681" i="27"/>
  <c r="C3681" i="27"/>
  <c r="B3681" i="27"/>
  <c r="D3680" i="27"/>
  <c r="B3680" i="27"/>
  <c r="C3680" i="27" s="1"/>
  <c r="D3679" i="27"/>
  <c r="B3679" i="27"/>
  <c r="C3679" i="27" s="1"/>
  <c r="D3678" i="27"/>
  <c r="B3678" i="27"/>
  <c r="C3678" i="27" s="1"/>
  <c r="D3677" i="27"/>
  <c r="B3677" i="27"/>
  <c r="C3677" i="27" s="1"/>
  <c r="D3676" i="27"/>
  <c r="B3676" i="27"/>
  <c r="C3676" i="27" s="1"/>
  <c r="D3675" i="27"/>
  <c r="B3675" i="27"/>
  <c r="C3675" i="27" s="1"/>
  <c r="D3674" i="27"/>
  <c r="C3674" i="27"/>
  <c r="B3674" i="27"/>
  <c r="D3673" i="27"/>
  <c r="B3673" i="27"/>
  <c r="C3673" i="27" s="1"/>
  <c r="D3672" i="27"/>
  <c r="B3672" i="27"/>
  <c r="C3672" i="27" s="1"/>
  <c r="D3671" i="27"/>
  <c r="B3671" i="27"/>
  <c r="C3671" i="27" s="1"/>
  <c r="D3670" i="27"/>
  <c r="B3670" i="27"/>
  <c r="C3670" i="27" s="1"/>
  <c r="D3669" i="27"/>
  <c r="B3669" i="27"/>
  <c r="C3669" i="27" s="1"/>
  <c r="D3668" i="27"/>
  <c r="B3668" i="27"/>
  <c r="C3668" i="27" s="1"/>
  <c r="D3667" i="27"/>
  <c r="B3667" i="27"/>
  <c r="C3667" i="27" s="1"/>
  <c r="D3666" i="27"/>
  <c r="B3666" i="27"/>
  <c r="C3666" i="27" s="1"/>
  <c r="D3665" i="27"/>
  <c r="C3665" i="27"/>
  <c r="B3665" i="27"/>
  <c r="D3664" i="27"/>
  <c r="B3664" i="27"/>
  <c r="C3664" i="27" s="1"/>
  <c r="D3663" i="27"/>
  <c r="B3663" i="27"/>
  <c r="C3663" i="27" s="1"/>
  <c r="D3662" i="27"/>
  <c r="C3662" i="27"/>
  <c r="B3662" i="27"/>
  <c r="D3661" i="27"/>
  <c r="B3661" i="27"/>
  <c r="C3661" i="27" s="1"/>
  <c r="D3660" i="27"/>
  <c r="B3660" i="27"/>
  <c r="C3660" i="27" s="1"/>
  <c r="D3659" i="27"/>
  <c r="B3659" i="27"/>
  <c r="C3659" i="27" s="1"/>
  <c r="D3658" i="27"/>
  <c r="C3658" i="27"/>
  <c r="B3658" i="27"/>
  <c r="D3657" i="27"/>
  <c r="B3657" i="27"/>
  <c r="C3657" i="27" s="1"/>
  <c r="D3656" i="27"/>
  <c r="C3656" i="27"/>
  <c r="B3656" i="27"/>
  <c r="D3655" i="27"/>
  <c r="B3655" i="27"/>
  <c r="C3655" i="27" s="1"/>
  <c r="D3654" i="27"/>
  <c r="B3654" i="27"/>
  <c r="C3654" i="27" s="1"/>
  <c r="D3653" i="27"/>
  <c r="C3653" i="27"/>
  <c r="B3653" i="27"/>
  <c r="D3652" i="27"/>
  <c r="B3652" i="27"/>
  <c r="C3652" i="27" s="1"/>
  <c r="D3651" i="27"/>
  <c r="B3651" i="27"/>
  <c r="C3651" i="27" s="1"/>
  <c r="D3650" i="27"/>
  <c r="C3650" i="27"/>
  <c r="B3650" i="27"/>
  <c r="D3649" i="27"/>
  <c r="C3649" i="27"/>
  <c r="B3649" i="27"/>
  <c r="D3648" i="27"/>
  <c r="B3648" i="27"/>
  <c r="C3648" i="27" s="1"/>
  <c r="D3647" i="27"/>
  <c r="B3647" i="27"/>
  <c r="C3647" i="27" s="1"/>
  <c r="D3646" i="27"/>
  <c r="C3646" i="27"/>
  <c r="B3646" i="27"/>
  <c r="D3645" i="27"/>
  <c r="B3645" i="27"/>
  <c r="C3645" i="27" s="1"/>
  <c r="D3644" i="27"/>
  <c r="B3644" i="27"/>
  <c r="C3644" i="27" s="1"/>
  <c r="D3643" i="27"/>
  <c r="B3643" i="27"/>
  <c r="C3643" i="27" s="1"/>
  <c r="D3642" i="27"/>
  <c r="B3642" i="27"/>
  <c r="C3642" i="27" s="1"/>
  <c r="D3641" i="27"/>
  <c r="B3641" i="27"/>
  <c r="C3641" i="27" s="1"/>
  <c r="D3640" i="27"/>
  <c r="C3640" i="27"/>
  <c r="B3640" i="27"/>
  <c r="D3639" i="27"/>
  <c r="B3639" i="27"/>
  <c r="C3639" i="27" s="1"/>
  <c r="D3638" i="27"/>
  <c r="B3638" i="27"/>
  <c r="C3638" i="27" s="1"/>
  <c r="D3637" i="27"/>
  <c r="C3637" i="27"/>
  <c r="B3637" i="27"/>
  <c r="D3636" i="27"/>
  <c r="B3636" i="27"/>
  <c r="C3636" i="27" s="1"/>
  <c r="D3635" i="27"/>
  <c r="B3635" i="27"/>
  <c r="C3635" i="27" s="1"/>
  <c r="D3634" i="27"/>
  <c r="B3634" i="27"/>
  <c r="C3634" i="27" s="1"/>
  <c r="D3633" i="27"/>
  <c r="B3633" i="27"/>
  <c r="C3633" i="27" s="1"/>
  <c r="D3632" i="27"/>
  <c r="B3632" i="27"/>
  <c r="C3632" i="27" s="1"/>
  <c r="D3631" i="27"/>
  <c r="B3631" i="27"/>
  <c r="C3631" i="27" s="1"/>
  <c r="D3630" i="27"/>
  <c r="B3630" i="27"/>
  <c r="C3630" i="27" s="1"/>
  <c r="D3629" i="27"/>
  <c r="C3629" i="27"/>
  <c r="B3629" i="27"/>
  <c r="D3628" i="27"/>
  <c r="B3628" i="27"/>
  <c r="C3628" i="27" s="1"/>
  <c r="D3627" i="27"/>
  <c r="B3627" i="27"/>
  <c r="C3627" i="27" s="1"/>
  <c r="D3626" i="27"/>
  <c r="C3626" i="27"/>
  <c r="B3626" i="27"/>
  <c r="D3625" i="27"/>
  <c r="B3625" i="27"/>
  <c r="C3625" i="27" s="1"/>
  <c r="D3624" i="27"/>
  <c r="B3624" i="27"/>
  <c r="C3624" i="27" s="1"/>
  <c r="D3623" i="27"/>
  <c r="B3623" i="27"/>
  <c r="C3623" i="27" s="1"/>
  <c r="D3622" i="27"/>
  <c r="B3622" i="27"/>
  <c r="C3622" i="27" s="1"/>
  <c r="D3621" i="27"/>
  <c r="B3621" i="27"/>
  <c r="C3621" i="27" s="1"/>
  <c r="D3620" i="27"/>
  <c r="B3620" i="27"/>
  <c r="C3620" i="27" s="1"/>
  <c r="D3619" i="27"/>
  <c r="B3619" i="27"/>
  <c r="C3619" i="27" s="1"/>
  <c r="D3618" i="27"/>
  <c r="B3618" i="27"/>
  <c r="C3618" i="27" s="1"/>
  <c r="D3617" i="27"/>
  <c r="B3617" i="27"/>
  <c r="C3617" i="27" s="1"/>
  <c r="D3616" i="27"/>
  <c r="B3616" i="27"/>
  <c r="C3616" i="27" s="1"/>
  <c r="D3615" i="27"/>
  <c r="B3615" i="27"/>
  <c r="C3615" i="27" s="1"/>
  <c r="D3614" i="27"/>
  <c r="B3614" i="27"/>
  <c r="C3614" i="27" s="1"/>
  <c r="D3613" i="27"/>
  <c r="B3613" i="27"/>
  <c r="C3613" i="27" s="1"/>
  <c r="D3612" i="27"/>
  <c r="B3612" i="27"/>
  <c r="C3612" i="27" s="1"/>
  <c r="D3611" i="27"/>
  <c r="B3611" i="27"/>
  <c r="C3611" i="27" s="1"/>
  <c r="D3610" i="27"/>
  <c r="C3610" i="27"/>
  <c r="B3610" i="27"/>
  <c r="D3609" i="27"/>
  <c r="B3609" i="27"/>
  <c r="C3609" i="27" s="1"/>
  <c r="D3608" i="27"/>
  <c r="C3608" i="27"/>
  <c r="B3608" i="27"/>
  <c r="D3607" i="27"/>
  <c r="B3607" i="27"/>
  <c r="C3607" i="27" s="1"/>
  <c r="D3606" i="27"/>
  <c r="C3606" i="27"/>
  <c r="B3606" i="27"/>
  <c r="D3605" i="27"/>
  <c r="C3605" i="27"/>
  <c r="B3605" i="27"/>
  <c r="D3604" i="27"/>
  <c r="B3604" i="27"/>
  <c r="C3604" i="27" s="1"/>
  <c r="D3603" i="27"/>
  <c r="B3603" i="27"/>
  <c r="C3603" i="27" s="1"/>
  <c r="D3602" i="27"/>
  <c r="B3602" i="27"/>
  <c r="C3602" i="27" s="1"/>
  <c r="D3601" i="27"/>
  <c r="C3601" i="27"/>
  <c r="B3601" i="27"/>
  <c r="D3600" i="27"/>
  <c r="C3600" i="27"/>
  <c r="B3600" i="27"/>
  <c r="D3599" i="27"/>
  <c r="B3599" i="27"/>
  <c r="C3599" i="27" s="1"/>
  <c r="D3598" i="27"/>
  <c r="C3598" i="27"/>
  <c r="B3598" i="27"/>
  <c r="D3597" i="27"/>
  <c r="C3597" i="27"/>
  <c r="B3597" i="27"/>
  <c r="D3596" i="27"/>
  <c r="B3596" i="27"/>
  <c r="C3596" i="27" s="1"/>
  <c r="D3595" i="27"/>
  <c r="B3595" i="27"/>
  <c r="C3595" i="27" s="1"/>
  <c r="D3594" i="27"/>
  <c r="C3594" i="27"/>
  <c r="B3594" i="27"/>
  <c r="D3593" i="27"/>
  <c r="B3593" i="27"/>
  <c r="C3593" i="27" s="1"/>
  <c r="D3592" i="27"/>
  <c r="C3592" i="27"/>
  <c r="B3592" i="27"/>
  <c r="D3591" i="27"/>
  <c r="B3591" i="27"/>
  <c r="C3591" i="27" s="1"/>
  <c r="D3590" i="27"/>
  <c r="B3590" i="27"/>
  <c r="C3590" i="27" s="1"/>
  <c r="D3589" i="27"/>
  <c r="C3589" i="27"/>
  <c r="B3589" i="27"/>
  <c r="D3588" i="27"/>
  <c r="B3588" i="27"/>
  <c r="C3588" i="27" s="1"/>
  <c r="D3587" i="27"/>
  <c r="B3587" i="27"/>
  <c r="C3587" i="27" s="1"/>
  <c r="D3586" i="27"/>
  <c r="B3586" i="27"/>
  <c r="C3586" i="27" s="1"/>
  <c r="D3585" i="27"/>
  <c r="C3585" i="27"/>
  <c r="B3585" i="27"/>
  <c r="D3584" i="27"/>
  <c r="B3584" i="27"/>
  <c r="C3584" i="27" s="1"/>
  <c r="D3583" i="27"/>
  <c r="B3583" i="27"/>
  <c r="C3583" i="27" s="1"/>
  <c r="D3582" i="27"/>
  <c r="C3582" i="27"/>
  <c r="B3582" i="27"/>
  <c r="D3581" i="27"/>
  <c r="B3581" i="27"/>
  <c r="C3581" i="27" s="1"/>
  <c r="D3580" i="27"/>
  <c r="B3580" i="27"/>
  <c r="C3580" i="27" s="1"/>
  <c r="D3579" i="27"/>
  <c r="B3579" i="27"/>
  <c r="C3579" i="27" s="1"/>
  <c r="D3578" i="27"/>
  <c r="B3578" i="27"/>
  <c r="C3578" i="27" s="1"/>
  <c r="D3577" i="27"/>
  <c r="B3577" i="27"/>
  <c r="C3577" i="27" s="1"/>
  <c r="D3576" i="27"/>
  <c r="C3576" i="27"/>
  <c r="B3576" i="27"/>
  <c r="D3575" i="27"/>
  <c r="B3575" i="27"/>
  <c r="C3575" i="27" s="1"/>
  <c r="D3574" i="27"/>
  <c r="B3574" i="27"/>
  <c r="C3574" i="27" s="1"/>
  <c r="D3573" i="27"/>
  <c r="C3573" i="27"/>
  <c r="B3573" i="27"/>
  <c r="D3572" i="27"/>
  <c r="B3572" i="27"/>
  <c r="C3572" i="27" s="1"/>
  <c r="D3571" i="27"/>
  <c r="B3571" i="27"/>
  <c r="C3571" i="27" s="1"/>
  <c r="D3570" i="27"/>
  <c r="B3570" i="27"/>
  <c r="C3570" i="27" s="1"/>
  <c r="D3569" i="27"/>
  <c r="B3569" i="27"/>
  <c r="C3569" i="27" s="1"/>
  <c r="D3568" i="27"/>
  <c r="B3568" i="27"/>
  <c r="C3568" i="27" s="1"/>
  <c r="D3567" i="27"/>
  <c r="B3567" i="27"/>
  <c r="C3567" i="27" s="1"/>
  <c r="D3566" i="27"/>
  <c r="B3566" i="27"/>
  <c r="C3566" i="27" s="1"/>
  <c r="D3565" i="27"/>
  <c r="B3565" i="27"/>
  <c r="C3565" i="27" s="1"/>
  <c r="D3564" i="27"/>
  <c r="B3564" i="27"/>
  <c r="C3564" i="27" s="1"/>
  <c r="D3563" i="27"/>
  <c r="B3563" i="27"/>
  <c r="C3563" i="27" s="1"/>
  <c r="D3562" i="27"/>
  <c r="C3562" i="27"/>
  <c r="B3562" i="27"/>
  <c r="D3561" i="27"/>
  <c r="B3561" i="27"/>
  <c r="C3561" i="27" s="1"/>
  <c r="D3560" i="27"/>
  <c r="B3560" i="27"/>
  <c r="C3560" i="27" s="1"/>
  <c r="D3559" i="27"/>
  <c r="B3559" i="27"/>
  <c r="C3559" i="27" s="1"/>
  <c r="D3558" i="27"/>
  <c r="B3558" i="27"/>
  <c r="C3558" i="27" s="1"/>
  <c r="D3557" i="27"/>
  <c r="C3557" i="27"/>
  <c r="B3557" i="27"/>
  <c r="D3556" i="27"/>
  <c r="B3556" i="27"/>
  <c r="C3556" i="27" s="1"/>
  <c r="D3555" i="27"/>
  <c r="B3555" i="27"/>
  <c r="C3555" i="27" s="1"/>
  <c r="D3554" i="27"/>
  <c r="B3554" i="27"/>
  <c r="C3554" i="27" s="1"/>
  <c r="D3553" i="27"/>
  <c r="C3553" i="27"/>
  <c r="B3553" i="27"/>
  <c r="D3552" i="27"/>
  <c r="B3552" i="27"/>
  <c r="C3552" i="27" s="1"/>
  <c r="D3551" i="27"/>
  <c r="B3551" i="27"/>
  <c r="C3551" i="27" s="1"/>
  <c r="D3550" i="27"/>
  <c r="B3550" i="27"/>
  <c r="C3550" i="27" s="1"/>
  <c r="D3549" i="27"/>
  <c r="B3549" i="27"/>
  <c r="C3549" i="27" s="1"/>
  <c r="D3548" i="27"/>
  <c r="B3548" i="27"/>
  <c r="C3548" i="27" s="1"/>
  <c r="D3547" i="27"/>
  <c r="B3547" i="27"/>
  <c r="C3547" i="27" s="1"/>
  <c r="D3546" i="27"/>
  <c r="C3546" i="27"/>
  <c r="B3546" i="27"/>
  <c r="D3545" i="27"/>
  <c r="B3545" i="27"/>
  <c r="C3545" i="27" s="1"/>
  <c r="D3544" i="27"/>
  <c r="B3544" i="27"/>
  <c r="C3544" i="27" s="1"/>
  <c r="D3543" i="27"/>
  <c r="B3543" i="27"/>
  <c r="C3543" i="27" s="1"/>
  <c r="D3542" i="27"/>
  <c r="B3542" i="27"/>
  <c r="C3542" i="27" s="1"/>
  <c r="D3541" i="27"/>
  <c r="C3541" i="27"/>
  <c r="B3541" i="27"/>
  <c r="D3540" i="27"/>
  <c r="B3540" i="27"/>
  <c r="C3540" i="27" s="1"/>
  <c r="D3539" i="27"/>
  <c r="B3539" i="27"/>
  <c r="C3539" i="27" s="1"/>
  <c r="D3538" i="27"/>
  <c r="B3538" i="27"/>
  <c r="C3538" i="27" s="1"/>
  <c r="D3537" i="27"/>
  <c r="C3537" i="27"/>
  <c r="B3537" i="27"/>
  <c r="D3536" i="27"/>
  <c r="B3536" i="27"/>
  <c r="C3536" i="27" s="1"/>
  <c r="D3535" i="27"/>
  <c r="B3535" i="27"/>
  <c r="C3535" i="27" s="1"/>
  <c r="D3534" i="27"/>
  <c r="C3534" i="27"/>
  <c r="B3534" i="27"/>
  <c r="D3533" i="27"/>
  <c r="B3533" i="27"/>
  <c r="C3533" i="27" s="1"/>
  <c r="D3532" i="27"/>
  <c r="B3532" i="27"/>
  <c r="C3532" i="27" s="1"/>
  <c r="D3531" i="27"/>
  <c r="B3531" i="27"/>
  <c r="C3531" i="27" s="1"/>
  <c r="D3530" i="27"/>
  <c r="B3530" i="27"/>
  <c r="C3530" i="27" s="1"/>
  <c r="D3529" i="27"/>
  <c r="B3529" i="27"/>
  <c r="C3529" i="27" s="1"/>
  <c r="D3528" i="27"/>
  <c r="C3528" i="27"/>
  <c r="B3528" i="27"/>
  <c r="D3527" i="27"/>
  <c r="B3527" i="27"/>
  <c r="C3527" i="27" s="1"/>
  <c r="D3526" i="27"/>
  <c r="B3526" i="27"/>
  <c r="C3526" i="27" s="1"/>
  <c r="D3525" i="27"/>
  <c r="C3525" i="27"/>
  <c r="B3525" i="27"/>
  <c r="D3524" i="27"/>
  <c r="B3524" i="27"/>
  <c r="C3524" i="27" s="1"/>
  <c r="D3523" i="27"/>
  <c r="B3523" i="27"/>
  <c r="C3523" i="27" s="1"/>
  <c r="D3522" i="27"/>
  <c r="B3522" i="27"/>
  <c r="C3522" i="27" s="1"/>
  <c r="D3521" i="27"/>
  <c r="B3521" i="27"/>
  <c r="C3521" i="27" s="1"/>
  <c r="D3520" i="27"/>
  <c r="B3520" i="27"/>
  <c r="C3520" i="27" s="1"/>
  <c r="D3519" i="27"/>
  <c r="B3519" i="27"/>
  <c r="C3519" i="27" s="1"/>
  <c r="D3518" i="27"/>
  <c r="B3518" i="27"/>
  <c r="C3518" i="27" s="1"/>
  <c r="D3517" i="27"/>
  <c r="B3517" i="27"/>
  <c r="C3517" i="27" s="1"/>
  <c r="D3516" i="27"/>
  <c r="B3516" i="27"/>
  <c r="C3516" i="27" s="1"/>
  <c r="D3515" i="27"/>
  <c r="B3515" i="27"/>
  <c r="C3515" i="27" s="1"/>
  <c r="D3514" i="27"/>
  <c r="B3514" i="27"/>
  <c r="C3514" i="27" s="1"/>
  <c r="D3513" i="27"/>
  <c r="C3513" i="27"/>
  <c r="B3513" i="27"/>
  <c r="D3512" i="27"/>
  <c r="B3512" i="27"/>
  <c r="C3512" i="27" s="1"/>
  <c r="D3511" i="27"/>
  <c r="B3511" i="27"/>
  <c r="C3511" i="27" s="1"/>
  <c r="D3510" i="27"/>
  <c r="B3510" i="27"/>
  <c r="C3510" i="27" s="1"/>
  <c r="D3509" i="27"/>
  <c r="C3509" i="27"/>
  <c r="B3509" i="27"/>
  <c r="D3508" i="27"/>
  <c r="B3508" i="27"/>
  <c r="C3508" i="27" s="1"/>
  <c r="D3507" i="27"/>
  <c r="B3507" i="27"/>
  <c r="C3507" i="27" s="1"/>
  <c r="D3506" i="27"/>
  <c r="B3506" i="27"/>
  <c r="C3506" i="27" s="1"/>
  <c r="D3505" i="27"/>
  <c r="B3505" i="27"/>
  <c r="C3505" i="27" s="1"/>
  <c r="D3504" i="27"/>
  <c r="B3504" i="27"/>
  <c r="C3504" i="27" s="1"/>
  <c r="D3503" i="27"/>
  <c r="B3503" i="27"/>
  <c r="C3503" i="27" s="1"/>
  <c r="D3502" i="27"/>
  <c r="B3502" i="27"/>
  <c r="C3502" i="27" s="1"/>
  <c r="D3501" i="27"/>
  <c r="B3501" i="27"/>
  <c r="C3501" i="27" s="1"/>
  <c r="D3500" i="27"/>
  <c r="B3500" i="27"/>
  <c r="C3500" i="27" s="1"/>
  <c r="D3499" i="27"/>
  <c r="B3499" i="27"/>
  <c r="C3499" i="27" s="1"/>
  <c r="D3498" i="27"/>
  <c r="B3498" i="27"/>
  <c r="C3498" i="27" s="1"/>
  <c r="D3497" i="27"/>
  <c r="B3497" i="27"/>
  <c r="C3497" i="27" s="1"/>
  <c r="D3496" i="27"/>
  <c r="C3496" i="27"/>
  <c r="B3496" i="27"/>
  <c r="D3495" i="27"/>
  <c r="B3495" i="27"/>
  <c r="C3495" i="27" s="1"/>
  <c r="D3494" i="27"/>
  <c r="B3494" i="27"/>
  <c r="C3494" i="27" s="1"/>
  <c r="D3493" i="27"/>
  <c r="C3493" i="27"/>
  <c r="B3493" i="27"/>
  <c r="D3492" i="27"/>
  <c r="B3492" i="27"/>
  <c r="C3492" i="27" s="1"/>
  <c r="D3491" i="27"/>
  <c r="B3491" i="27"/>
  <c r="C3491" i="27" s="1"/>
  <c r="D3490" i="27"/>
  <c r="B3490" i="27"/>
  <c r="C3490" i="27" s="1"/>
  <c r="D3489" i="27"/>
  <c r="C3489" i="27"/>
  <c r="B3489" i="27"/>
  <c r="D3488" i="27"/>
  <c r="C3488" i="27"/>
  <c r="B3488" i="27"/>
  <c r="D3487" i="27"/>
  <c r="B3487" i="27"/>
  <c r="C3487" i="27" s="1"/>
  <c r="D3486" i="27"/>
  <c r="C3486" i="27"/>
  <c r="B3486" i="27"/>
  <c r="D3485" i="27"/>
  <c r="C3485" i="27"/>
  <c r="B3485" i="27"/>
  <c r="D3484" i="27"/>
  <c r="B3484" i="27"/>
  <c r="C3484" i="27" s="1"/>
  <c r="D3483" i="27"/>
  <c r="B3483" i="27"/>
  <c r="C3483" i="27" s="1"/>
  <c r="D3482" i="27"/>
  <c r="C3482" i="27"/>
  <c r="B3482" i="27"/>
  <c r="D3481" i="27"/>
  <c r="B3481" i="27"/>
  <c r="C3481" i="27" s="1"/>
  <c r="D3480" i="27"/>
  <c r="B3480" i="27"/>
  <c r="C3480" i="27" s="1"/>
  <c r="D3479" i="27"/>
  <c r="B3479" i="27"/>
  <c r="C3479" i="27" s="1"/>
  <c r="D3478" i="27"/>
  <c r="B3478" i="27"/>
  <c r="C3478" i="27" s="1"/>
  <c r="D3477" i="27"/>
  <c r="C3477" i="27"/>
  <c r="B3477" i="27"/>
  <c r="D3476" i="27"/>
  <c r="B3476" i="27"/>
  <c r="C3476" i="27" s="1"/>
  <c r="D3475" i="27"/>
  <c r="B3475" i="27"/>
  <c r="C3475" i="27" s="1"/>
  <c r="D3474" i="27"/>
  <c r="B3474" i="27"/>
  <c r="C3474" i="27" s="1"/>
  <c r="D3473" i="27"/>
  <c r="C3473" i="27"/>
  <c r="B3473" i="27"/>
  <c r="D3472" i="27"/>
  <c r="C3472" i="27"/>
  <c r="B3472" i="27"/>
  <c r="D3471" i="27"/>
  <c r="B3471" i="27"/>
  <c r="C3471" i="27" s="1"/>
  <c r="D3470" i="27"/>
  <c r="C3470" i="27"/>
  <c r="B3470" i="27"/>
  <c r="D3469" i="27"/>
  <c r="C3469" i="27"/>
  <c r="B3469" i="27"/>
  <c r="D3468" i="27"/>
  <c r="B3468" i="27"/>
  <c r="C3468" i="27" s="1"/>
  <c r="D3467" i="27"/>
  <c r="B3467" i="27"/>
  <c r="C3467" i="27" s="1"/>
  <c r="D3466" i="27"/>
  <c r="B3466" i="27"/>
  <c r="C3466" i="27" s="1"/>
  <c r="D3465" i="27"/>
  <c r="B3465" i="27"/>
  <c r="C3465" i="27" s="1"/>
  <c r="D3464" i="27"/>
  <c r="C3464" i="27"/>
  <c r="B3464" i="27"/>
  <c r="D3463" i="27"/>
  <c r="B3463" i="27"/>
  <c r="C3463" i="27" s="1"/>
  <c r="D3462" i="27"/>
  <c r="B3462" i="27"/>
  <c r="C3462" i="27" s="1"/>
  <c r="D3461" i="27"/>
  <c r="C3461" i="27"/>
  <c r="B3461" i="27"/>
  <c r="D3460" i="27"/>
  <c r="B3460" i="27"/>
  <c r="C3460" i="27" s="1"/>
  <c r="D3459" i="27"/>
  <c r="B3459" i="27"/>
  <c r="C3459" i="27" s="1"/>
  <c r="D3458" i="27"/>
  <c r="C3458" i="27"/>
  <c r="B3458" i="27"/>
  <c r="D3457" i="27"/>
  <c r="B3457" i="27"/>
  <c r="C3457" i="27" s="1"/>
  <c r="D3456" i="27"/>
  <c r="B3456" i="27"/>
  <c r="C3456" i="27" s="1"/>
  <c r="D3455" i="27"/>
  <c r="B3455" i="27"/>
  <c r="C3455" i="27" s="1"/>
  <c r="D3454" i="27"/>
  <c r="C3454" i="27"/>
  <c r="B3454" i="27"/>
  <c r="D3453" i="27"/>
  <c r="B3453" i="27"/>
  <c r="C3453" i="27" s="1"/>
  <c r="D3452" i="27"/>
  <c r="B3452" i="27"/>
  <c r="C3452" i="27" s="1"/>
  <c r="D3451" i="27"/>
  <c r="B3451" i="27"/>
  <c r="C3451" i="27" s="1"/>
  <c r="D3450" i="27"/>
  <c r="B3450" i="27"/>
  <c r="C3450" i="27" s="1"/>
  <c r="D3449" i="27"/>
  <c r="B3449" i="27"/>
  <c r="C3449" i="27" s="1"/>
  <c r="D3448" i="27"/>
  <c r="C3448" i="27"/>
  <c r="B3448" i="27"/>
  <c r="D3447" i="27"/>
  <c r="B3447" i="27"/>
  <c r="C3447" i="27" s="1"/>
  <c r="D3446" i="27"/>
  <c r="B3446" i="27"/>
  <c r="C3446" i="27" s="1"/>
  <c r="D3445" i="27"/>
  <c r="C3445" i="27"/>
  <c r="B3445" i="27"/>
  <c r="D3444" i="27"/>
  <c r="B3444" i="27"/>
  <c r="C3444" i="27" s="1"/>
  <c r="D3443" i="27"/>
  <c r="B3443" i="27"/>
  <c r="C3443" i="27" s="1"/>
  <c r="D3442" i="27"/>
  <c r="B3442" i="27"/>
  <c r="C3442" i="27" s="1"/>
  <c r="D3441" i="27"/>
  <c r="B3441" i="27"/>
  <c r="C3441" i="27" s="1"/>
  <c r="D3440" i="27"/>
  <c r="B3440" i="27"/>
  <c r="C3440" i="27" s="1"/>
  <c r="D3439" i="27"/>
  <c r="B3439" i="27"/>
  <c r="C3439" i="27" s="1"/>
  <c r="D3438" i="27"/>
  <c r="B3438" i="27"/>
  <c r="C3438" i="27" s="1"/>
  <c r="D3437" i="27"/>
  <c r="B3437" i="27"/>
  <c r="C3437" i="27" s="1"/>
  <c r="D3436" i="27"/>
  <c r="B3436" i="27"/>
  <c r="C3436" i="27" s="1"/>
  <c r="D3435" i="27"/>
  <c r="B3435" i="27"/>
  <c r="C3435" i="27" s="1"/>
  <c r="D3434" i="27"/>
  <c r="B3434" i="27"/>
  <c r="C3434" i="27" s="1"/>
  <c r="D3433" i="27"/>
  <c r="B3433" i="27"/>
  <c r="C3433" i="27" s="1"/>
  <c r="D3432" i="27"/>
  <c r="B3432" i="27"/>
  <c r="C3432" i="27" s="1"/>
  <c r="D3431" i="27"/>
  <c r="B3431" i="27"/>
  <c r="C3431" i="27" s="1"/>
  <c r="D3430" i="27"/>
  <c r="B3430" i="27"/>
  <c r="C3430" i="27" s="1"/>
  <c r="D3429" i="27"/>
  <c r="B3429" i="27"/>
  <c r="C3429" i="27" s="1"/>
  <c r="D3428" i="27"/>
  <c r="B3428" i="27"/>
  <c r="C3428" i="27" s="1"/>
  <c r="D3427" i="27"/>
  <c r="B3427" i="27"/>
  <c r="C3427" i="27" s="1"/>
  <c r="D3426" i="27"/>
  <c r="B3426" i="27"/>
  <c r="C3426" i="27" s="1"/>
  <c r="D3425" i="27"/>
  <c r="B3425" i="27"/>
  <c r="C3425" i="27" s="1"/>
  <c r="D3424" i="27"/>
  <c r="B3424" i="27"/>
  <c r="C3424" i="27" s="1"/>
  <c r="D3423" i="27"/>
  <c r="B3423" i="27"/>
  <c r="C3423" i="27" s="1"/>
  <c r="D3422" i="27"/>
  <c r="B3422" i="27"/>
  <c r="C3422" i="27" s="1"/>
  <c r="D3421" i="27"/>
  <c r="B3421" i="27"/>
  <c r="C3421" i="27" s="1"/>
  <c r="D3420" i="27"/>
  <c r="B3420" i="27"/>
  <c r="C3420" i="27" s="1"/>
  <c r="D3419" i="27"/>
  <c r="B3419" i="27"/>
  <c r="C3419" i="27" s="1"/>
  <c r="D3418" i="27"/>
  <c r="C3418" i="27"/>
  <c r="B3418" i="27"/>
  <c r="D3417" i="27"/>
  <c r="B3417" i="27"/>
  <c r="C3417" i="27" s="1"/>
  <c r="D3416" i="27"/>
  <c r="B3416" i="27"/>
  <c r="C3416" i="27" s="1"/>
  <c r="D3415" i="27"/>
  <c r="B3415" i="27"/>
  <c r="C3415" i="27" s="1"/>
  <c r="D3414" i="27"/>
  <c r="B3414" i="27"/>
  <c r="C3414" i="27" s="1"/>
  <c r="D3413" i="27"/>
  <c r="C3413" i="27"/>
  <c r="B3413" i="27"/>
  <c r="D3412" i="27"/>
  <c r="B3412" i="27"/>
  <c r="C3412" i="27" s="1"/>
  <c r="D3411" i="27"/>
  <c r="B3411" i="27"/>
  <c r="C3411" i="27" s="1"/>
  <c r="D3410" i="27"/>
  <c r="B3410" i="27"/>
  <c r="C3410" i="27" s="1"/>
  <c r="D3409" i="27"/>
  <c r="C3409" i="27"/>
  <c r="B3409" i="27"/>
  <c r="D3408" i="27"/>
  <c r="B3408" i="27"/>
  <c r="C3408" i="27" s="1"/>
  <c r="D3407" i="27"/>
  <c r="B3407" i="27"/>
  <c r="C3407" i="27" s="1"/>
  <c r="D3406" i="27"/>
  <c r="C3406" i="27"/>
  <c r="B3406" i="27"/>
  <c r="D3405" i="27"/>
  <c r="B3405" i="27"/>
  <c r="C3405" i="27" s="1"/>
  <c r="D3404" i="27"/>
  <c r="B3404" i="27"/>
  <c r="C3404" i="27" s="1"/>
  <c r="D3403" i="27"/>
  <c r="B3403" i="27"/>
  <c r="C3403" i="27" s="1"/>
  <c r="D3402" i="27"/>
  <c r="B3402" i="27"/>
  <c r="C3402" i="27" s="1"/>
  <c r="D3401" i="27"/>
  <c r="B3401" i="27"/>
  <c r="C3401" i="27" s="1"/>
  <c r="D3400" i="27"/>
  <c r="C3400" i="27"/>
  <c r="B3400" i="27"/>
  <c r="D3399" i="27"/>
  <c r="B3399" i="27"/>
  <c r="C3399" i="27" s="1"/>
  <c r="D3398" i="27"/>
  <c r="B3398" i="27"/>
  <c r="C3398" i="27" s="1"/>
  <c r="D3397" i="27"/>
  <c r="C3397" i="27"/>
  <c r="B3397" i="27"/>
  <c r="D3396" i="27"/>
  <c r="B3396" i="27"/>
  <c r="C3396" i="27" s="1"/>
  <c r="D3395" i="27"/>
  <c r="B3395" i="27"/>
  <c r="C3395" i="27" s="1"/>
  <c r="D3394" i="27"/>
  <c r="C3394" i="27"/>
  <c r="B3394" i="27"/>
  <c r="D3393" i="27"/>
  <c r="B3393" i="27"/>
  <c r="C3393" i="27" s="1"/>
  <c r="D3392" i="27"/>
  <c r="B3392" i="27"/>
  <c r="C3392" i="27" s="1"/>
  <c r="D3391" i="27"/>
  <c r="B3391" i="27"/>
  <c r="C3391" i="27" s="1"/>
  <c r="D3390" i="27"/>
  <c r="C3390" i="27"/>
  <c r="B3390" i="27"/>
  <c r="D3389" i="27"/>
  <c r="B3389" i="27"/>
  <c r="C3389" i="27" s="1"/>
  <c r="D3388" i="27"/>
  <c r="B3388" i="27"/>
  <c r="C3388" i="27" s="1"/>
  <c r="D3387" i="27"/>
  <c r="B3387" i="27"/>
  <c r="C3387" i="27" s="1"/>
  <c r="D3386" i="27"/>
  <c r="B3386" i="27"/>
  <c r="C3386" i="27" s="1"/>
  <c r="D3385" i="27"/>
  <c r="B3385" i="27"/>
  <c r="C3385" i="27" s="1"/>
  <c r="D3384" i="27"/>
  <c r="C3384" i="27"/>
  <c r="B3384" i="27"/>
  <c r="D3383" i="27"/>
  <c r="B3383" i="27"/>
  <c r="C3383" i="27" s="1"/>
  <c r="D3382" i="27"/>
  <c r="B3382" i="27"/>
  <c r="C3382" i="27" s="1"/>
  <c r="D3381" i="27"/>
  <c r="C3381" i="27"/>
  <c r="B3381" i="27"/>
  <c r="D3380" i="27"/>
  <c r="B3380" i="27"/>
  <c r="C3380" i="27" s="1"/>
  <c r="D3379" i="27"/>
  <c r="B3379" i="27"/>
  <c r="C3379" i="27" s="1"/>
  <c r="D3378" i="27"/>
  <c r="B3378" i="27"/>
  <c r="C3378" i="27" s="1"/>
  <c r="D3377" i="27"/>
  <c r="B3377" i="27"/>
  <c r="C3377" i="27" s="1"/>
  <c r="D3376" i="27"/>
  <c r="B3376" i="27"/>
  <c r="C3376" i="27" s="1"/>
  <c r="D3375" i="27"/>
  <c r="B3375" i="27"/>
  <c r="C3375" i="27" s="1"/>
  <c r="D3374" i="27"/>
  <c r="B3374" i="27"/>
  <c r="C3374" i="27" s="1"/>
  <c r="D3373" i="27"/>
  <c r="C3373" i="27"/>
  <c r="B3373" i="27"/>
  <c r="D3372" i="27"/>
  <c r="B3372" i="27"/>
  <c r="C3372" i="27" s="1"/>
  <c r="D3371" i="27"/>
  <c r="B3371" i="27"/>
  <c r="C3371" i="27" s="1"/>
  <c r="D3370" i="27"/>
  <c r="B3370" i="27"/>
  <c r="C3370" i="27" s="1"/>
  <c r="D3369" i="27"/>
  <c r="B3369" i="27"/>
  <c r="C3369" i="27" s="1"/>
  <c r="D3368" i="27"/>
  <c r="B3368" i="27"/>
  <c r="C3368" i="27" s="1"/>
  <c r="D3367" i="27"/>
  <c r="B3367" i="27"/>
  <c r="C3367" i="27" s="1"/>
  <c r="D3366" i="27"/>
  <c r="B3366" i="27"/>
  <c r="C3366" i="27" s="1"/>
  <c r="D3365" i="27"/>
  <c r="B3365" i="27"/>
  <c r="C3365" i="27" s="1"/>
  <c r="D3364" i="27"/>
  <c r="B3364" i="27"/>
  <c r="C3364" i="27" s="1"/>
  <c r="D3363" i="27"/>
  <c r="B3363" i="27"/>
  <c r="C3363" i="27" s="1"/>
  <c r="D3362" i="27"/>
  <c r="B3362" i="27"/>
  <c r="C3362" i="27" s="1"/>
  <c r="D3361" i="27"/>
  <c r="C3361" i="27"/>
  <c r="B3361" i="27"/>
  <c r="D3360" i="27"/>
  <c r="B3360" i="27"/>
  <c r="C3360" i="27" s="1"/>
  <c r="D3359" i="27"/>
  <c r="B3359" i="27"/>
  <c r="C3359" i="27" s="1"/>
  <c r="D3358" i="27"/>
  <c r="B3358" i="27"/>
  <c r="C3358" i="27" s="1"/>
  <c r="D3357" i="27"/>
  <c r="B3357" i="27"/>
  <c r="C3357" i="27" s="1"/>
  <c r="D3356" i="27"/>
  <c r="B3356" i="27"/>
  <c r="C3356" i="27" s="1"/>
  <c r="D3355" i="27"/>
  <c r="B3355" i="27"/>
  <c r="C3355" i="27" s="1"/>
  <c r="D3354" i="27"/>
  <c r="C3354" i="27"/>
  <c r="B3354" i="27"/>
  <c r="D3353" i="27"/>
  <c r="B3353" i="27"/>
  <c r="C3353" i="27" s="1"/>
  <c r="D3352" i="27"/>
  <c r="B3352" i="27"/>
  <c r="C3352" i="27" s="1"/>
  <c r="D3351" i="27"/>
  <c r="B3351" i="27"/>
  <c r="C3351" i="27" s="1"/>
  <c r="D3350" i="27"/>
  <c r="B3350" i="27"/>
  <c r="C3350" i="27" s="1"/>
  <c r="D3349" i="27"/>
  <c r="B3349" i="27"/>
  <c r="C3349" i="27" s="1"/>
  <c r="D3348" i="27"/>
  <c r="B3348" i="27"/>
  <c r="C3348" i="27" s="1"/>
  <c r="D3347" i="27"/>
  <c r="B3347" i="27"/>
  <c r="C3347" i="27" s="1"/>
  <c r="D3346" i="27"/>
  <c r="B3346" i="27"/>
  <c r="C3346" i="27" s="1"/>
  <c r="D3345" i="27"/>
  <c r="C3345" i="27"/>
  <c r="B3345" i="27"/>
  <c r="D3344" i="27"/>
  <c r="B3344" i="27"/>
  <c r="C3344" i="27" s="1"/>
  <c r="D3343" i="27"/>
  <c r="B3343" i="27"/>
  <c r="C3343" i="27" s="1"/>
  <c r="D3342" i="27"/>
  <c r="C3342" i="27"/>
  <c r="B3342" i="27"/>
  <c r="D3341" i="27"/>
  <c r="B3341" i="27"/>
  <c r="C3341" i="27" s="1"/>
  <c r="D3340" i="27"/>
  <c r="B3340" i="27"/>
  <c r="C3340" i="27" s="1"/>
  <c r="D3339" i="27"/>
  <c r="B3339" i="27"/>
  <c r="C3339" i="27" s="1"/>
  <c r="D3338" i="27"/>
  <c r="B3338" i="27"/>
  <c r="C3338" i="27" s="1"/>
  <c r="D3337" i="27"/>
  <c r="B3337" i="27"/>
  <c r="C3337" i="27" s="1"/>
  <c r="D3336" i="27"/>
  <c r="C3336" i="27"/>
  <c r="B3336" i="27"/>
  <c r="D3335" i="27"/>
  <c r="B3335" i="27"/>
  <c r="C3335" i="27" s="1"/>
  <c r="D3334" i="27"/>
  <c r="B3334" i="27"/>
  <c r="C3334" i="27" s="1"/>
  <c r="D3333" i="27"/>
  <c r="C3333" i="27"/>
  <c r="B3333" i="27"/>
  <c r="D3332" i="27"/>
  <c r="B3332" i="27"/>
  <c r="C3332" i="27" s="1"/>
  <c r="D3331" i="27"/>
  <c r="B3331" i="27"/>
  <c r="C3331" i="27" s="1"/>
  <c r="D3330" i="27"/>
  <c r="B3330" i="27"/>
  <c r="C3330" i="27" s="1"/>
  <c r="D3329" i="27"/>
  <c r="C3329" i="27"/>
  <c r="B3329" i="27"/>
  <c r="D3328" i="27"/>
  <c r="B3328" i="27"/>
  <c r="C3328" i="27" s="1"/>
  <c r="D3327" i="27"/>
  <c r="B3327" i="27"/>
  <c r="C3327" i="27" s="1"/>
  <c r="D3326" i="27"/>
  <c r="C3326" i="27"/>
  <c r="B3326" i="27"/>
  <c r="D3325" i="27"/>
  <c r="B3325" i="27"/>
  <c r="C3325" i="27" s="1"/>
  <c r="D3324" i="27"/>
  <c r="B3324" i="27"/>
  <c r="C3324" i="27" s="1"/>
  <c r="D3323" i="27"/>
  <c r="B3323" i="27"/>
  <c r="C3323" i="27" s="1"/>
  <c r="D3322" i="27"/>
  <c r="B3322" i="27"/>
  <c r="C3322" i="27" s="1"/>
  <c r="D3321" i="27"/>
  <c r="C3321" i="27"/>
  <c r="B3321" i="27"/>
  <c r="D3320" i="27"/>
  <c r="C3320" i="27"/>
  <c r="B3320" i="27"/>
  <c r="D3319" i="27"/>
  <c r="B3319" i="27"/>
  <c r="C3319" i="27" s="1"/>
  <c r="D3318" i="27"/>
  <c r="B3318" i="27"/>
  <c r="C3318" i="27" s="1"/>
  <c r="D3317" i="27"/>
  <c r="C3317" i="27"/>
  <c r="B3317" i="27"/>
  <c r="D3316" i="27"/>
  <c r="B3316" i="27"/>
  <c r="C3316" i="27" s="1"/>
  <c r="D3315" i="27"/>
  <c r="B3315" i="27"/>
  <c r="C3315" i="27" s="1"/>
  <c r="D3314" i="27"/>
  <c r="B3314" i="27"/>
  <c r="C3314" i="27" s="1"/>
  <c r="D3313" i="27"/>
  <c r="B3313" i="27"/>
  <c r="C3313" i="27" s="1"/>
  <c r="D3312" i="27"/>
  <c r="C3312" i="27"/>
  <c r="B3312" i="27"/>
  <c r="D3311" i="27"/>
  <c r="B3311" i="27"/>
  <c r="C3311" i="27" s="1"/>
  <c r="D3310" i="27"/>
  <c r="B3310" i="27"/>
  <c r="C3310" i="27" s="1"/>
  <c r="D3309" i="27"/>
  <c r="B3309" i="27"/>
  <c r="C3309" i="27" s="1"/>
  <c r="D3308" i="27"/>
  <c r="B3308" i="27"/>
  <c r="C3308" i="27" s="1"/>
  <c r="D3307" i="27"/>
  <c r="B3307" i="27"/>
  <c r="C3307" i="27" s="1"/>
  <c r="D3306" i="27"/>
  <c r="C3306" i="27"/>
  <c r="B3306" i="27"/>
  <c r="D3305" i="27"/>
  <c r="B3305" i="27"/>
  <c r="C3305" i="27" s="1"/>
  <c r="D3304" i="27"/>
  <c r="B3304" i="27"/>
  <c r="C3304" i="27" s="1"/>
  <c r="D3303" i="27"/>
  <c r="B3303" i="27"/>
  <c r="C3303" i="27" s="1"/>
  <c r="D3302" i="27"/>
  <c r="B3302" i="27"/>
  <c r="C3302" i="27" s="1"/>
  <c r="D3301" i="27"/>
  <c r="B3301" i="27"/>
  <c r="C3301" i="27" s="1"/>
  <c r="D3300" i="27"/>
  <c r="B3300" i="27"/>
  <c r="C3300" i="27" s="1"/>
  <c r="D3299" i="27"/>
  <c r="B3299" i="27"/>
  <c r="C3299" i="27" s="1"/>
  <c r="D3298" i="27"/>
  <c r="B3298" i="27"/>
  <c r="C3298" i="27" s="1"/>
  <c r="D3297" i="27"/>
  <c r="C3297" i="27"/>
  <c r="B3297" i="27"/>
  <c r="D3296" i="27"/>
  <c r="B3296" i="27"/>
  <c r="C3296" i="27" s="1"/>
  <c r="D3295" i="27"/>
  <c r="B3295" i="27"/>
  <c r="C3295" i="27" s="1"/>
  <c r="D3294" i="27"/>
  <c r="C3294" i="27"/>
  <c r="B3294" i="27"/>
  <c r="D3293" i="27"/>
  <c r="B3293" i="27"/>
  <c r="C3293" i="27" s="1"/>
  <c r="D3292" i="27"/>
  <c r="B3292" i="27"/>
  <c r="C3292" i="27" s="1"/>
  <c r="D3291" i="27"/>
  <c r="B3291" i="27"/>
  <c r="C3291" i="27" s="1"/>
  <c r="D3290" i="27"/>
  <c r="C3290" i="27"/>
  <c r="B3290" i="27"/>
  <c r="D3289" i="27"/>
  <c r="B3289" i="27"/>
  <c r="C3289" i="27" s="1"/>
  <c r="D3288" i="27"/>
  <c r="C3288" i="27"/>
  <c r="B3288" i="27"/>
  <c r="D3287" i="27"/>
  <c r="B3287" i="27"/>
  <c r="C3287" i="27" s="1"/>
  <c r="D3286" i="27"/>
  <c r="B3286" i="27"/>
  <c r="C3286" i="27" s="1"/>
  <c r="D3285" i="27"/>
  <c r="B3285" i="27"/>
  <c r="C3285" i="27" s="1"/>
  <c r="D3284" i="27"/>
  <c r="B3284" i="27"/>
  <c r="C3284" i="27" s="1"/>
  <c r="D3283" i="27"/>
  <c r="B3283" i="27"/>
  <c r="C3283" i="27" s="1"/>
  <c r="D3282" i="27"/>
  <c r="B3282" i="27"/>
  <c r="C3282" i="27" s="1"/>
  <c r="D3281" i="27"/>
  <c r="C3281" i="27"/>
  <c r="B3281" i="27"/>
  <c r="D3280" i="27"/>
  <c r="C3280" i="27"/>
  <c r="B3280" i="27"/>
  <c r="D3279" i="27"/>
  <c r="B3279" i="27"/>
  <c r="C3279" i="27" s="1"/>
  <c r="D3278" i="27"/>
  <c r="C3278" i="27"/>
  <c r="B3278" i="27"/>
  <c r="D3277" i="27"/>
  <c r="C3277" i="27"/>
  <c r="B3277" i="27"/>
  <c r="D3276" i="27"/>
  <c r="B3276" i="27"/>
  <c r="C3276" i="27" s="1"/>
  <c r="D3275" i="27"/>
  <c r="B3275" i="27"/>
  <c r="C3275" i="27" s="1"/>
  <c r="D3274" i="27"/>
  <c r="B3274" i="27"/>
  <c r="C3274" i="27" s="1"/>
  <c r="D3273" i="27"/>
  <c r="B3273" i="27"/>
  <c r="C3273" i="27" s="1"/>
  <c r="D3272" i="27"/>
  <c r="C3272" i="27"/>
  <c r="B3272" i="27"/>
  <c r="D3271" i="27"/>
  <c r="B3271" i="27"/>
  <c r="C3271" i="27" s="1"/>
  <c r="D3270" i="27"/>
  <c r="B3270" i="27"/>
  <c r="C3270" i="27" s="1"/>
  <c r="D3269" i="27"/>
  <c r="C3269" i="27"/>
  <c r="B3269" i="27"/>
  <c r="D3268" i="27"/>
  <c r="B3268" i="27"/>
  <c r="C3268" i="27" s="1"/>
  <c r="D3267" i="27"/>
  <c r="B3267" i="27"/>
  <c r="C3267" i="27" s="1"/>
  <c r="D3266" i="27"/>
  <c r="C3266" i="27"/>
  <c r="B3266" i="27"/>
  <c r="D3265" i="27"/>
  <c r="B3265" i="27"/>
  <c r="C3265" i="27" s="1"/>
  <c r="D3264" i="27"/>
  <c r="B3264" i="27"/>
  <c r="C3264" i="27" s="1"/>
  <c r="D3263" i="27"/>
  <c r="B3263" i="27"/>
  <c r="C3263" i="27" s="1"/>
  <c r="D3262" i="27"/>
  <c r="B3262" i="27"/>
  <c r="C3262" i="27" s="1"/>
  <c r="D3261" i="27"/>
  <c r="B3261" i="27"/>
  <c r="C3261" i="27" s="1"/>
  <c r="D3260" i="27"/>
  <c r="B3260" i="27"/>
  <c r="C3260" i="27" s="1"/>
  <c r="D3259" i="27"/>
  <c r="B3259" i="27"/>
  <c r="C3259" i="27" s="1"/>
  <c r="D3258" i="27"/>
  <c r="B3258" i="27"/>
  <c r="C3258" i="27" s="1"/>
  <c r="D3257" i="27"/>
  <c r="B3257" i="27"/>
  <c r="C3257" i="27" s="1"/>
  <c r="D3256" i="27"/>
  <c r="C3256" i="27"/>
  <c r="B3256" i="27"/>
  <c r="D3255" i="27"/>
  <c r="B3255" i="27"/>
  <c r="C3255" i="27" s="1"/>
  <c r="D3254" i="27"/>
  <c r="B3254" i="27"/>
  <c r="C3254" i="27" s="1"/>
  <c r="D3253" i="27"/>
  <c r="C3253" i="27"/>
  <c r="B3253" i="27"/>
  <c r="D3252" i="27"/>
  <c r="B3252" i="27"/>
  <c r="C3252" i="27" s="1"/>
  <c r="D3251" i="27"/>
  <c r="B3251" i="27"/>
  <c r="C3251" i="27" s="1"/>
  <c r="D3250" i="27"/>
  <c r="B3250" i="27"/>
  <c r="C3250" i="27" s="1"/>
  <c r="D3249" i="27"/>
  <c r="B3249" i="27"/>
  <c r="C3249" i="27" s="1"/>
  <c r="D3248" i="27"/>
  <c r="B3248" i="27"/>
  <c r="C3248" i="27" s="1"/>
  <c r="D3247" i="27"/>
  <c r="B3247" i="27"/>
  <c r="C3247" i="27" s="1"/>
  <c r="D3246" i="27"/>
  <c r="B3246" i="27"/>
  <c r="C3246" i="27" s="1"/>
  <c r="D3245" i="27"/>
  <c r="C3245" i="27"/>
  <c r="B3245" i="27"/>
  <c r="D3244" i="27"/>
  <c r="B3244" i="27"/>
  <c r="C3244" i="27" s="1"/>
  <c r="D3243" i="27"/>
  <c r="B3243" i="27"/>
  <c r="C3243" i="27" s="1"/>
  <c r="D3242" i="27"/>
  <c r="B3242" i="27"/>
  <c r="C3242" i="27" s="1"/>
  <c r="D3241" i="27"/>
  <c r="B3241" i="27"/>
  <c r="C3241" i="27" s="1"/>
  <c r="D3240" i="27"/>
  <c r="B3240" i="27"/>
  <c r="C3240" i="27" s="1"/>
  <c r="D3239" i="27"/>
  <c r="B3239" i="27"/>
  <c r="C3239" i="27" s="1"/>
  <c r="D3238" i="27"/>
  <c r="B3238" i="27"/>
  <c r="C3238" i="27" s="1"/>
  <c r="D3237" i="27"/>
  <c r="B3237" i="27"/>
  <c r="C3237" i="27" s="1"/>
  <c r="D3236" i="27"/>
  <c r="B3236" i="27"/>
  <c r="C3236" i="27" s="1"/>
  <c r="D3235" i="27"/>
  <c r="B3235" i="27"/>
  <c r="C3235" i="27" s="1"/>
  <c r="D3234" i="27"/>
  <c r="B3234" i="27"/>
  <c r="C3234" i="27" s="1"/>
  <c r="D3233" i="27"/>
  <c r="C3233" i="27"/>
  <c r="B3233" i="27"/>
  <c r="D3232" i="27"/>
  <c r="B3232" i="27"/>
  <c r="C3232" i="27" s="1"/>
  <c r="D3231" i="27"/>
  <c r="B3231" i="27"/>
  <c r="C3231" i="27" s="1"/>
  <c r="D3230" i="27"/>
  <c r="B3230" i="27"/>
  <c r="C3230" i="27" s="1"/>
  <c r="D3229" i="27"/>
  <c r="B3229" i="27"/>
  <c r="C3229" i="27" s="1"/>
  <c r="D3228" i="27"/>
  <c r="B3228" i="27"/>
  <c r="C3228" i="27" s="1"/>
  <c r="D3227" i="27"/>
  <c r="B3227" i="27"/>
  <c r="C3227" i="27" s="1"/>
  <c r="D3226" i="27"/>
  <c r="C3226" i="27"/>
  <c r="B3226" i="27"/>
  <c r="D3225" i="27"/>
  <c r="B3225" i="27"/>
  <c r="C3225" i="27" s="1"/>
  <c r="D3224" i="27"/>
  <c r="B3224" i="27"/>
  <c r="C3224" i="27" s="1"/>
  <c r="D3223" i="27"/>
  <c r="B3223" i="27"/>
  <c r="C3223" i="27" s="1"/>
  <c r="D3222" i="27"/>
  <c r="B3222" i="27"/>
  <c r="C3222" i="27" s="1"/>
  <c r="D3221" i="27"/>
  <c r="C3221" i="27"/>
  <c r="B3221" i="27"/>
  <c r="D3220" i="27"/>
  <c r="B3220" i="27"/>
  <c r="C3220" i="27" s="1"/>
  <c r="D3219" i="27"/>
  <c r="B3219" i="27"/>
  <c r="C3219" i="27" s="1"/>
  <c r="D3218" i="27"/>
  <c r="B3218" i="27"/>
  <c r="C3218" i="27" s="1"/>
  <c r="D3217" i="27"/>
  <c r="C3217" i="27"/>
  <c r="B3217" i="27"/>
  <c r="D3216" i="27"/>
  <c r="B3216" i="27"/>
  <c r="C3216" i="27" s="1"/>
  <c r="D3215" i="27"/>
  <c r="B3215" i="27"/>
  <c r="C3215" i="27" s="1"/>
  <c r="D3214" i="27"/>
  <c r="C3214" i="27"/>
  <c r="B3214" i="27"/>
  <c r="D3213" i="27"/>
  <c r="B3213" i="27"/>
  <c r="C3213" i="27" s="1"/>
  <c r="D3212" i="27"/>
  <c r="B3212" i="27"/>
  <c r="C3212" i="27" s="1"/>
  <c r="D3211" i="27"/>
  <c r="B3211" i="27"/>
  <c r="C3211" i="27" s="1"/>
  <c r="D3210" i="27"/>
  <c r="B3210" i="27"/>
  <c r="C3210" i="27" s="1"/>
  <c r="D3209" i="27"/>
  <c r="B3209" i="27"/>
  <c r="C3209" i="27" s="1"/>
  <c r="D3208" i="27"/>
  <c r="C3208" i="27"/>
  <c r="B3208" i="27"/>
  <c r="D3207" i="27"/>
  <c r="B3207" i="27"/>
  <c r="C3207" i="27" s="1"/>
  <c r="D3206" i="27"/>
  <c r="B3206" i="27"/>
  <c r="C3206" i="27" s="1"/>
  <c r="D3205" i="27"/>
  <c r="C3205" i="27"/>
  <c r="B3205" i="27"/>
  <c r="D3204" i="27"/>
  <c r="B3204" i="27"/>
  <c r="C3204" i="27" s="1"/>
  <c r="D3203" i="27"/>
  <c r="B3203" i="27"/>
  <c r="C3203" i="27" s="1"/>
  <c r="D3202" i="27"/>
  <c r="B3202" i="27"/>
  <c r="C3202" i="27" s="1"/>
  <c r="D3201" i="27"/>
  <c r="B3201" i="27"/>
  <c r="C3201" i="27" s="1"/>
  <c r="D3200" i="27"/>
  <c r="B3200" i="27"/>
  <c r="C3200" i="27" s="1"/>
  <c r="D3199" i="27"/>
  <c r="B3199" i="27"/>
  <c r="C3199" i="27" s="1"/>
  <c r="D3198" i="27"/>
  <c r="B3198" i="27"/>
  <c r="C3198" i="27" s="1"/>
  <c r="D3197" i="27"/>
  <c r="B3197" i="27"/>
  <c r="C3197" i="27" s="1"/>
  <c r="D3196" i="27"/>
  <c r="B3196" i="27"/>
  <c r="C3196" i="27" s="1"/>
  <c r="D3195" i="27"/>
  <c r="B3195" i="27"/>
  <c r="C3195" i="27" s="1"/>
  <c r="D3194" i="27"/>
  <c r="C3194" i="27"/>
  <c r="B3194" i="27"/>
  <c r="D3193" i="27"/>
  <c r="B3193" i="27"/>
  <c r="C3193" i="27" s="1"/>
  <c r="D3192" i="27"/>
  <c r="C3192" i="27"/>
  <c r="B3192" i="27"/>
  <c r="D3191" i="27"/>
  <c r="B3191" i="27"/>
  <c r="C3191" i="27" s="1"/>
  <c r="D3190" i="27"/>
  <c r="B3190" i="27"/>
  <c r="C3190" i="27" s="1"/>
  <c r="D3189" i="27"/>
  <c r="C3189" i="27"/>
  <c r="B3189" i="27"/>
  <c r="D3188" i="27"/>
  <c r="B3188" i="27"/>
  <c r="C3188" i="27" s="1"/>
  <c r="D3187" i="27"/>
  <c r="B3187" i="27"/>
  <c r="C3187" i="27" s="1"/>
  <c r="D3186" i="27"/>
  <c r="B3186" i="27"/>
  <c r="C3186" i="27" s="1"/>
  <c r="D3185" i="27"/>
  <c r="B3185" i="27"/>
  <c r="C3185" i="27" s="1"/>
  <c r="D3184" i="27"/>
  <c r="B3184" i="27"/>
  <c r="C3184" i="27" s="1"/>
  <c r="D3183" i="27"/>
  <c r="B3183" i="27"/>
  <c r="C3183" i="27" s="1"/>
  <c r="D3182" i="27"/>
  <c r="C3182" i="27"/>
  <c r="B3182" i="27"/>
  <c r="D3181" i="27"/>
  <c r="B3181" i="27"/>
  <c r="C3181" i="27" s="1"/>
  <c r="D3180" i="27"/>
  <c r="B3180" i="27"/>
  <c r="C3180" i="27" s="1"/>
  <c r="D3179" i="27"/>
  <c r="B3179" i="27"/>
  <c r="C3179" i="27" s="1"/>
  <c r="D3178" i="27"/>
  <c r="B3178" i="27"/>
  <c r="C3178" i="27" s="1"/>
  <c r="D3177" i="27"/>
  <c r="B3177" i="27"/>
  <c r="C3177" i="27" s="1"/>
  <c r="D3176" i="27"/>
  <c r="B3176" i="27"/>
  <c r="C3176" i="27" s="1"/>
  <c r="D3175" i="27"/>
  <c r="B3175" i="27"/>
  <c r="C3175" i="27" s="1"/>
  <c r="D3174" i="27"/>
  <c r="B3174" i="27"/>
  <c r="C3174" i="27" s="1"/>
  <c r="D3173" i="27"/>
  <c r="B3173" i="27"/>
  <c r="C3173" i="27" s="1"/>
  <c r="D3172" i="27"/>
  <c r="B3172" i="27"/>
  <c r="C3172" i="27" s="1"/>
  <c r="D3171" i="27"/>
  <c r="B3171" i="27"/>
  <c r="C3171" i="27" s="1"/>
  <c r="D3170" i="27"/>
  <c r="B3170" i="27"/>
  <c r="C3170" i="27" s="1"/>
  <c r="D3169" i="27"/>
  <c r="B3169" i="27"/>
  <c r="C3169" i="27" s="1"/>
  <c r="D3168" i="27"/>
  <c r="B3168" i="27"/>
  <c r="C3168" i="27" s="1"/>
  <c r="D3167" i="27"/>
  <c r="B3167" i="27"/>
  <c r="C3167" i="27" s="1"/>
  <c r="D3166" i="27"/>
  <c r="C3166" i="27"/>
  <c r="B3166" i="27"/>
  <c r="D3165" i="27"/>
  <c r="B3165" i="27"/>
  <c r="C3165" i="27" s="1"/>
  <c r="D3164" i="27"/>
  <c r="B3164" i="27"/>
  <c r="C3164" i="27" s="1"/>
  <c r="D3163" i="27"/>
  <c r="B3163" i="27"/>
  <c r="C3163" i="27" s="1"/>
  <c r="D3162" i="27"/>
  <c r="C3162" i="27"/>
  <c r="B3162" i="27"/>
  <c r="D3161" i="27"/>
  <c r="B3161" i="27"/>
  <c r="C3161" i="27" s="1"/>
  <c r="D3160" i="27"/>
  <c r="B3160" i="27"/>
  <c r="C3160" i="27" s="1"/>
  <c r="D3159" i="27"/>
  <c r="B3159" i="27"/>
  <c r="C3159" i="27" s="1"/>
  <c r="D3158" i="27"/>
  <c r="B3158" i="27"/>
  <c r="C3158" i="27" s="1"/>
  <c r="D3157" i="27"/>
  <c r="B3157" i="27"/>
  <c r="C3157" i="27" s="1"/>
  <c r="D3156" i="27"/>
  <c r="B3156" i="27"/>
  <c r="C3156" i="27" s="1"/>
  <c r="D3155" i="27"/>
  <c r="B3155" i="27"/>
  <c r="C3155" i="27" s="1"/>
  <c r="D3154" i="27"/>
  <c r="B3154" i="27"/>
  <c r="C3154" i="27" s="1"/>
  <c r="D3153" i="27"/>
  <c r="C3153" i="27"/>
  <c r="B3153" i="27"/>
  <c r="D3152" i="27"/>
  <c r="B3152" i="27"/>
  <c r="C3152" i="27" s="1"/>
  <c r="D3151" i="27"/>
  <c r="B3151" i="27"/>
  <c r="C3151" i="27" s="1"/>
  <c r="D3150" i="27"/>
  <c r="C3150" i="27"/>
  <c r="B3150" i="27"/>
  <c r="D3149" i="27"/>
  <c r="B3149" i="27"/>
  <c r="C3149" i="27" s="1"/>
  <c r="D3148" i="27"/>
  <c r="B3148" i="27"/>
  <c r="C3148" i="27" s="1"/>
  <c r="D3147" i="27"/>
  <c r="B3147" i="27"/>
  <c r="C3147" i="27" s="1"/>
  <c r="D3146" i="27"/>
  <c r="C3146" i="27"/>
  <c r="B3146" i="27"/>
  <c r="D3145" i="27"/>
  <c r="B3145" i="27"/>
  <c r="C3145" i="27" s="1"/>
  <c r="D3144" i="27"/>
  <c r="C3144" i="27"/>
  <c r="B3144" i="27"/>
  <c r="D3143" i="27"/>
  <c r="B3143" i="27"/>
  <c r="C3143" i="27" s="1"/>
  <c r="D3142" i="27"/>
  <c r="B3142" i="27"/>
  <c r="C3142" i="27" s="1"/>
  <c r="D3141" i="27"/>
  <c r="C3141" i="27"/>
  <c r="B3141" i="27"/>
  <c r="D3140" i="27"/>
  <c r="B3140" i="27"/>
  <c r="C3140" i="27" s="1"/>
  <c r="D3139" i="27"/>
  <c r="B3139" i="27"/>
  <c r="C3139" i="27" s="1"/>
  <c r="D3138" i="27"/>
  <c r="B3138" i="27"/>
  <c r="C3138" i="27" s="1"/>
  <c r="D3137" i="27"/>
  <c r="C3137" i="27"/>
  <c r="B3137" i="27"/>
  <c r="D3136" i="27"/>
  <c r="B3136" i="27"/>
  <c r="C3136" i="27" s="1"/>
  <c r="D3135" i="27"/>
  <c r="B3135" i="27"/>
  <c r="C3135" i="27" s="1"/>
  <c r="D3134" i="27"/>
  <c r="B3134" i="27"/>
  <c r="C3134" i="27" s="1"/>
  <c r="D3133" i="27"/>
  <c r="B3133" i="27"/>
  <c r="C3133" i="27" s="1"/>
  <c r="D3132" i="27"/>
  <c r="B3132" i="27"/>
  <c r="C3132" i="27" s="1"/>
  <c r="D3131" i="27"/>
  <c r="B3131" i="27"/>
  <c r="C3131" i="27" s="1"/>
  <c r="D3130" i="27"/>
  <c r="B3130" i="27"/>
  <c r="C3130" i="27" s="1"/>
  <c r="D3129" i="27"/>
  <c r="B3129" i="27"/>
  <c r="C3129" i="27" s="1"/>
  <c r="D3128" i="27"/>
  <c r="C3128" i="27"/>
  <c r="B3128" i="27"/>
  <c r="D3127" i="27"/>
  <c r="B3127" i="27"/>
  <c r="C3127" i="27" s="1"/>
  <c r="D3126" i="27"/>
  <c r="B3126" i="27"/>
  <c r="C3126" i="27" s="1"/>
  <c r="D3125" i="27"/>
  <c r="C3125" i="27"/>
  <c r="B3125" i="27"/>
  <c r="D3124" i="27"/>
  <c r="B3124" i="27"/>
  <c r="C3124" i="27" s="1"/>
  <c r="D3123" i="27"/>
  <c r="B3123" i="27"/>
  <c r="C3123" i="27" s="1"/>
  <c r="D3122" i="27"/>
  <c r="B3122" i="27"/>
  <c r="C3122" i="27" s="1"/>
  <c r="D3121" i="27"/>
  <c r="B3121" i="27"/>
  <c r="C3121" i="27" s="1"/>
  <c r="D3120" i="27"/>
  <c r="B3120" i="27"/>
  <c r="C3120" i="27" s="1"/>
  <c r="D3119" i="27"/>
  <c r="B3119" i="27"/>
  <c r="C3119" i="27" s="1"/>
  <c r="D3118" i="27"/>
  <c r="B3118" i="27"/>
  <c r="C3118" i="27" s="1"/>
  <c r="D3117" i="27"/>
  <c r="C3117" i="27"/>
  <c r="B3117" i="27"/>
  <c r="D3116" i="27"/>
  <c r="B3116" i="27"/>
  <c r="C3116" i="27" s="1"/>
  <c r="D3115" i="27"/>
  <c r="B3115" i="27"/>
  <c r="C3115" i="27" s="1"/>
  <c r="D3114" i="27"/>
  <c r="B3114" i="27"/>
  <c r="C3114" i="27" s="1"/>
  <c r="D3113" i="27"/>
  <c r="B3113" i="27"/>
  <c r="C3113" i="27" s="1"/>
  <c r="D3112" i="27"/>
  <c r="B3112" i="27"/>
  <c r="C3112" i="27" s="1"/>
  <c r="D3111" i="27"/>
  <c r="B3111" i="27"/>
  <c r="C3111" i="27" s="1"/>
  <c r="D3110" i="27"/>
  <c r="B3110" i="27"/>
  <c r="C3110" i="27" s="1"/>
  <c r="D3109" i="27"/>
  <c r="B3109" i="27"/>
  <c r="C3109" i="27" s="1"/>
  <c r="D3108" i="27"/>
  <c r="B3108" i="27"/>
  <c r="C3108" i="27" s="1"/>
  <c r="D3107" i="27"/>
  <c r="B3107" i="27"/>
  <c r="C3107" i="27" s="1"/>
  <c r="D3106" i="27"/>
  <c r="B3106" i="27"/>
  <c r="C3106" i="27" s="1"/>
  <c r="D3105" i="27"/>
  <c r="C3105" i="27"/>
  <c r="B3105" i="27"/>
  <c r="D3104" i="27"/>
  <c r="B3104" i="27"/>
  <c r="C3104" i="27" s="1"/>
  <c r="D3103" i="27"/>
  <c r="B3103" i="27"/>
  <c r="C3103" i="27" s="1"/>
  <c r="D3102" i="27"/>
  <c r="B3102" i="27"/>
  <c r="C3102" i="27" s="1"/>
  <c r="D3101" i="27"/>
  <c r="B3101" i="27"/>
  <c r="C3101" i="27" s="1"/>
  <c r="D3100" i="27"/>
  <c r="B3100" i="27"/>
  <c r="C3100" i="27" s="1"/>
  <c r="D3099" i="27"/>
  <c r="B3099" i="27"/>
  <c r="C3099" i="27" s="1"/>
  <c r="D3098" i="27"/>
  <c r="C3098" i="27"/>
  <c r="B3098" i="27"/>
  <c r="D3097" i="27"/>
  <c r="B3097" i="27"/>
  <c r="C3097" i="27" s="1"/>
  <c r="D3096" i="27"/>
  <c r="B3096" i="27"/>
  <c r="C3096" i="27" s="1"/>
  <c r="D3095" i="27"/>
  <c r="B3095" i="27"/>
  <c r="C3095" i="27" s="1"/>
  <c r="D3094" i="27"/>
  <c r="B3094" i="27"/>
  <c r="C3094" i="27" s="1"/>
  <c r="D3093" i="27"/>
  <c r="C3093" i="27"/>
  <c r="B3093" i="27"/>
  <c r="D3092" i="27"/>
  <c r="B3092" i="27"/>
  <c r="C3092" i="27" s="1"/>
  <c r="D3091" i="27"/>
  <c r="B3091" i="27"/>
  <c r="C3091" i="27" s="1"/>
  <c r="D3090" i="27"/>
  <c r="B3090" i="27"/>
  <c r="C3090" i="27" s="1"/>
  <c r="D3089" i="27"/>
  <c r="C3089" i="27"/>
  <c r="B3089" i="27"/>
  <c r="D3088" i="27"/>
  <c r="B3088" i="27"/>
  <c r="C3088" i="27" s="1"/>
  <c r="D3087" i="27"/>
  <c r="B3087" i="27"/>
  <c r="C3087" i="27" s="1"/>
  <c r="D3086" i="27"/>
  <c r="C3086" i="27"/>
  <c r="B3086" i="27"/>
  <c r="D3085" i="27"/>
  <c r="B3085" i="27"/>
  <c r="C3085" i="27" s="1"/>
  <c r="D3084" i="27"/>
  <c r="B3084" i="27"/>
  <c r="C3084" i="27" s="1"/>
  <c r="D3083" i="27"/>
  <c r="B3083" i="27"/>
  <c r="C3083" i="27" s="1"/>
  <c r="D3082" i="27"/>
  <c r="C3082" i="27"/>
  <c r="B3082" i="27"/>
  <c r="D3081" i="27"/>
  <c r="B3081" i="27"/>
  <c r="C3081" i="27" s="1"/>
  <c r="D3080" i="27"/>
  <c r="C3080" i="27"/>
  <c r="B3080" i="27"/>
  <c r="D3079" i="27"/>
  <c r="B3079" i="27"/>
  <c r="C3079" i="27" s="1"/>
  <c r="D3078" i="27"/>
  <c r="B3078" i="27"/>
  <c r="C3078" i="27" s="1"/>
  <c r="D3077" i="27"/>
  <c r="C3077" i="27"/>
  <c r="B3077" i="27"/>
  <c r="D3076" i="27"/>
  <c r="B3076" i="27"/>
  <c r="C3076" i="27" s="1"/>
  <c r="D3075" i="27"/>
  <c r="B3075" i="27"/>
  <c r="C3075" i="27" s="1"/>
  <c r="D3074" i="27"/>
  <c r="C3074" i="27"/>
  <c r="B3074" i="27"/>
  <c r="D3073" i="27"/>
  <c r="B3073" i="27"/>
  <c r="C3073" i="27" s="1"/>
  <c r="D3072" i="27"/>
  <c r="B3072" i="27"/>
  <c r="C3072" i="27" s="1"/>
  <c r="D3071" i="27"/>
  <c r="B3071" i="27"/>
  <c r="C3071" i="27" s="1"/>
  <c r="D3070" i="27"/>
  <c r="C3070" i="27"/>
  <c r="B3070" i="27"/>
  <c r="D3069" i="27"/>
  <c r="B3069" i="27"/>
  <c r="C3069" i="27" s="1"/>
  <c r="D3068" i="27"/>
  <c r="B3068" i="27"/>
  <c r="C3068" i="27" s="1"/>
  <c r="D3067" i="27"/>
  <c r="B3067" i="27"/>
  <c r="C3067" i="27" s="1"/>
  <c r="D3066" i="27"/>
  <c r="B3066" i="27"/>
  <c r="C3066" i="27" s="1"/>
  <c r="D3065" i="27"/>
  <c r="C3065" i="27"/>
  <c r="B3065" i="27"/>
  <c r="D3064" i="27"/>
  <c r="C3064" i="27"/>
  <c r="B3064" i="27"/>
  <c r="D3063" i="27"/>
  <c r="B3063" i="27"/>
  <c r="C3063" i="27" s="1"/>
  <c r="D3062" i="27"/>
  <c r="C3062" i="27"/>
  <c r="B3062" i="27"/>
  <c r="D3061" i="27"/>
  <c r="C3061" i="27"/>
  <c r="B3061" i="27"/>
  <c r="D3060" i="27"/>
  <c r="B3060" i="27"/>
  <c r="C3060" i="27" s="1"/>
  <c r="D3059" i="27"/>
  <c r="B3059" i="27"/>
  <c r="C3059" i="27" s="1"/>
  <c r="D3058" i="27"/>
  <c r="B3058" i="27"/>
  <c r="C3058" i="27" s="1"/>
  <c r="D3057" i="27"/>
  <c r="B3057" i="27"/>
  <c r="C3057" i="27" s="1"/>
  <c r="D3056" i="27"/>
  <c r="B3056" i="27"/>
  <c r="C3056" i="27" s="1"/>
  <c r="D3055" i="27"/>
  <c r="B3055" i="27"/>
  <c r="C3055" i="27" s="1"/>
  <c r="D3054" i="27"/>
  <c r="B3054" i="27"/>
  <c r="C3054" i="27" s="1"/>
  <c r="D3053" i="27"/>
  <c r="B3053" i="27"/>
  <c r="C3053" i="27" s="1"/>
  <c r="D3052" i="27"/>
  <c r="B3052" i="27"/>
  <c r="C3052" i="27" s="1"/>
  <c r="D3051" i="27"/>
  <c r="B3051" i="27"/>
  <c r="C3051" i="27" s="1"/>
  <c r="D3050" i="27"/>
  <c r="C3050" i="27"/>
  <c r="B3050" i="27"/>
  <c r="D3049" i="27"/>
  <c r="B3049" i="27"/>
  <c r="C3049" i="27" s="1"/>
  <c r="D3048" i="27"/>
  <c r="B3048" i="27"/>
  <c r="C3048" i="27" s="1"/>
  <c r="D3047" i="27"/>
  <c r="B3047" i="27"/>
  <c r="C3047" i="27" s="1"/>
  <c r="D3046" i="27"/>
  <c r="B3046" i="27"/>
  <c r="C3046" i="27" s="1"/>
  <c r="D3045" i="27"/>
  <c r="B3045" i="27"/>
  <c r="C3045" i="27" s="1"/>
  <c r="D3044" i="27"/>
  <c r="B3044" i="27"/>
  <c r="C3044" i="27" s="1"/>
  <c r="D3043" i="27"/>
  <c r="B3043" i="27"/>
  <c r="C3043" i="27" s="1"/>
  <c r="D3042" i="27"/>
  <c r="B3042" i="27"/>
  <c r="C3042" i="27" s="1"/>
  <c r="D3041" i="27"/>
  <c r="B3041" i="27"/>
  <c r="C3041" i="27" s="1"/>
  <c r="D3040" i="27"/>
  <c r="C3040" i="27"/>
  <c r="B3040" i="27"/>
  <c r="D3039" i="27"/>
  <c r="B3039" i="27"/>
  <c r="C3039" i="27" s="1"/>
  <c r="D3038" i="27"/>
  <c r="B3038" i="27"/>
  <c r="C3038" i="27" s="1"/>
  <c r="D3037" i="27"/>
  <c r="C3037" i="27"/>
  <c r="B3037" i="27"/>
  <c r="D3036" i="27"/>
  <c r="B3036" i="27"/>
  <c r="C3036" i="27" s="1"/>
  <c r="D3035" i="27"/>
  <c r="B3035" i="27"/>
  <c r="C3035" i="27" s="1"/>
  <c r="D3034" i="27"/>
  <c r="C3034" i="27"/>
  <c r="B3034" i="27"/>
  <c r="D3033" i="27"/>
  <c r="B3033" i="27"/>
  <c r="C3033" i="27" s="1"/>
  <c r="D3032" i="27"/>
  <c r="B3032" i="27"/>
  <c r="C3032" i="27" s="1"/>
  <c r="D3031" i="27"/>
  <c r="B3031" i="27"/>
  <c r="C3031" i="27" s="1"/>
  <c r="D3030" i="27"/>
  <c r="B3030" i="27"/>
  <c r="C3030" i="27" s="1"/>
  <c r="D3029" i="27"/>
  <c r="B3029" i="27"/>
  <c r="C3029" i="27" s="1"/>
  <c r="D3028" i="27"/>
  <c r="B3028" i="27"/>
  <c r="C3028" i="27" s="1"/>
  <c r="D3027" i="27"/>
  <c r="B3027" i="27"/>
  <c r="C3027" i="27" s="1"/>
  <c r="D3026" i="27"/>
  <c r="B3026" i="27"/>
  <c r="C3026" i="27" s="1"/>
  <c r="D3025" i="27"/>
  <c r="B3025" i="27"/>
  <c r="C3025" i="27" s="1"/>
  <c r="D3024" i="27"/>
  <c r="B3024" i="27"/>
  <c r="C3024" i="27" s="1"/>
  <c r="D3023" i="27"/>
  <c r="B3023" i="27"/>
  <c r="C3023" i="27" s="1"/>
  <c r="D3022" i="27"/>
  <c r="B3022" i="27"/>
  <c r="C3022" i="27" s="1"/>
  <c r="D3021" i="27"/>
  <c r="B3021" i="27"/>
  <c r="C3021" i="27" s="1"/>
  <c r="D3020" i="27"/>
  <c r="B3020" i="27"/>
  <c r="C3020" i="27" s="1"/>
  <c r="D3019" i="27"/>
  <c r="B3019" i="27"/>
  <c r="C3019" i="27" s="1"/>
  <c r="D3018" i="27"/>
  <c r="C3018" i="27"/>
  <c r="B3018" i="27"/>
  <c r="D3017" i="27"/>
  <c r="B3017" i="27"/>
  <c r="C3017" i="27" s="1"/>
  <c r="D3016" i="27"/>
  <c r="B3016" i="27"/>
  <c r="C3016" i="27" s="1"/>
  <c r="D3015" i="27"/>
  <c r="B3015" i="27"/>
  <c r="C3015" i="27" s="1"/>
  <c r="D3014" i="27"/>
  <c r="C3014" i="27"/>
  <c r="B3014" i="27"/>
  <c r="D3013" i="27"/>
  <c r="B3013" i="27"/>
  <c r="C3013" i="27" s="1"/>
  <c r="D3012" i="27"/>
  <c r="B3012" i="27"/>
  <c r="C3012" i="27" s="1"/>
  <c r="D3011" i="27"/>
  <c r="B3011" i="27"/>
  <c r="C3011" i="27" s="1"/>
  <c r="D3010" i="27"/>
  <c r="B3010" i="27"/>
  <c r="C3010" i="27" s="1"/>
  <c r="D3009" i="27"/>
  <c r="C3009" i="27"/>
  <c r="B3009" i="27"/>
  <c r="D3008" i="27"/>
  <c r="C3008" i="27"/>
  <c r="B3008" i="27"/>
  <c r="D3007" i="27"/>
  <c r="B3007" i="27"/>
  <c r="C3007" i="27" s="1"/>
  <c r="D3006" i="27"/>
  <c r="C3006" i="27"/>
  <c r="B3006" i="27"/>
  <c r="D3005" i="27"/>
  <c r="C3005" i="27"/>
  <c r="B3005" i="27"/>
  <c r="D3004" i="27"/>
  <c r="B3004" i="27"/>
  <c r="C3004" i="27" s="1"/>
  <c r="D3003" i="27"/>
  <c r="B3003" i="27"/>
  <c r="C3003" i="27" s="1"/>
  <c r="D3002" i="27"/>
  <c r="B3002" i="27"/>
  <c r="C3002" i="27" s="1"/>
  <c r="D3001" i="27"/>
  <c r="B3001" i="27"/>
  <c r="C3001" i="27" s="1"/>
  <c r="D3000" i="27"/>
  <c r="B3000" i="27"/>
  <c r="C3000" i="27" s="1"/>
  <c r="D2999" i="27"/>
  <c r="B2999" i="27"/>
  <c r="C2999" i="27" s="1"/>
  <c r="D2998" i="27"/>
  <c r="B2998" i="27"/>
  <c r="C2998" i="27" s="1"/>
  <c r="D2997" i="27"/>
  <c r="B2997" i="27"/>
  <c r="C2997" i="27" s="1"/>
  <c r="D2996" i="27"/>
  <c r="B2996" i="27"/>
  <c r="C2996" i="27" s="1"/>
  <c r="D2995" i="27"/>
  <c r="B2995" i="27"/>
  <c r="C2995" i="27" s="1"/>
  <c r="D2994" i="27"/>
  <c r="B2994" i="27"/>
  <c r="C2994" i="27" s="1"/>
  <c r="D2993" i="27"/>
  <c r="C2993" i="27"/>
  <c r="B2993" i="27"/>
  <c r="D2992" i="27"/>
  <c r="B2992" i="27"/>
  <c r="C2992" i="27" s="1"/>
  <c r="D2991" i="27"/>
  <c r="B2991" i="27"/>
  <c r="C2991" i="27" s="1"/>
  <c r="D2990" i="27"/>
  <c r="B2990" i="27"/>
  <c r="C2990" i="27" s="1"/>
  <c r="D2989" i="27"/>
  <c r="B2989" i="27"/>
  <c r="C2989" i="27" s="1"/>
  <c r="D2988" i="27"/>
  <c r="B2988" i="27"/>
  <c r="C2988" i="27" s="1"/>
  <c r="D2987" i="27"/>
  <c r="B2987" i="27"/>
  <c r="C2987" i="27" s="1"/>
  <c r="D2986" i="27"/>
  <c r="B2986" i="27"/>
  <c r="C2986" i="27" s="1"/>
  <c r="D2985" i="27"/>
  <c r="B2985" i="27"/>
  <c r="C2985" i="27" s="1"/>
  <c r="D2984" i="27"/>
  <c r="B2984" i="27"/>
  <c r="C2984" i="27" s="1"/>
  <c r="D2983" i="27"/>
  <c r="B2983" i="27"/>
  <c r="C2983" i="27" s="1"/>
  <c r="D2982" i="27"/>
  <c r="B2982" i="27"/>
  <c r="C2982" i="27" s="1"/>
  <c r="D2981" i="27"/>
  <c r="C2981" i="27"/>
  <c r="B2981" i="27"/>
  <c r="D2980" i="27"/>
  <c r="B2980" i="27"/>
  <c r="C2980" i="27" s="1"/>
  <c r="D2979" i="27"/>
  <c r="B2979" i="27"/>
  <c r="C2979" i="27" s="1"/>
  <c r="D2978" i="27"/>
  <c r="B2978" i="27"/>
  <c r="C2978" i="27" s="1"/>
  <c r="D2977" i="27"/>
  <c r="B2977" i="27"/>
  <c r="C2977" i="27" s="1"/>
  <c r="D2976" i="27"/>
  <c r="B2976" i="27"/>
  <c r="C2976" i="27" s="1"/>
  <c r="D2975" i="27"/>
  <c r="B2975" i="27"/>
  <c r="C2975" i="27" s="1"/>
  <c r="D2974" i="27"/>
  <c r="C2974" i="27"/>
  <c r="B2974" i="27"/>
  <c r="D2973" i="27"/>
  <c r="B2973" i="27"/>
  <c r="C2973" i="27" s="1"/>
  <c r="D2972" i="27"/>
  <c r="B2972" i="27"/>
  <c r="C2972" i="27" s="1"/>
  <c r="D2971" i="27"/>
  <c r="B2971" i="27"/>
  <c r="C2971" i="27" s="1"/>
  <c r="D2970" i="27"/>
  <c r="C2970" i="27"/>
  <c r="B2970" i="27"/>
  <c r="D2969" i="27"/>
  <c r="B2969" i="27"/>
  <c r="C2969" i="27" s="1"/>
  <c r="D2968" i="27"/>
  <c r="B2968" i="27"/>
  <c r="C2968" i="27" s="1"/>
  <c r="D2967" i="27"/>
  <c r="B2967" i="27"/>
  <c r="C2967" i="27" s="1"/>
  <c r="D2966" i="27"/>
  <c r="B2966" i="27"/>
  <c r="C2966" i="27" s="1"/>
  <c r="D2965" i="27"/>
  <c r="B2965" i="27"/>
  <c r="C2965" i="27" s="1"/>
  <c r="D2964" i="27"/>
  <c r="B2964" i="27"/>
  <c r="C2964" i="27" s="1"/>
  <c r="D2963" i="27"/>
  <c r="B2963" i="27"/>
  <c r="C2963" i="27" s="1"/>
  <c r="D2962" i="27"/>
  <c r="B2962" i="27"/>
  <c r="C2962" i="27" s="1"/>
  <c r="D2961" i="27"/>
  <c r="B2961" i="27"/>
  <c r="C2961" i="27" s="1"/>
  <c r="D2960" i="27"/>
  <c r="B2960" i="27"/>
  <c r="C2960" i="27" s="1"/>
  <c r="D2959" i="27"/>
  <c r="B2959" i="27"/>
  <c r="C2959" i="27" s="1"/>
  <c r="D2958" i="27"/>
  <c r="B2958" i="27"/>
  <c r="C2958" i="27" s="1"/>
  <c r="D2957" i="27"/>
  <c r="B2957" i="27"/>
  <c r="C2957" i="27" s="1"/>
  <c r="D2956" i="27"/>
  <c r="B2956" i="27"/>
  <c r="C2956" i="27" s="1"/>
  <c r="D2955" i="27"/>
  <c r="B2955" i="27"/>
  <c r="C2955" i="27" s="1"/>
  <c r="D2954" i="27"/>
  <c r="C2954" i="27"/>
  <c r="B2954" i="27"/>
  <c r="D2953" i="27"/>
  <c r="B2953" i="27"/>
  <c r="C2953" i="27" s="1"/>
  <c r="D2952" i="27"/>
  <c r="B2952" i="27"/>
  <c r="C2952" i="27" s="1"/>
  <c r="D2951" i="27"/>
  <c r="B2951" i="27"/>
  <c r="C2951" i="27" s="1"/>
  <c r="D2950" i="27"/>
  <c r="C2950" i="27"/>
  <c r="B2950" i="27"/>
  <c r="D2949" i="27"/>
  <c r="B2949" i="27"/>
  <c r="C2949" i="27" s="1"/>
  <c r="D2948" i="27"/>
  <c r="B2948" i="27"/>
  <c r="C2948" i="27" s="1"/>
  <c r="D2947" i="27"/>
  <c r="B2947" i="27"/>
  <c r="C2947" i="27" s="1"/>
  <c r="D2946" i="27"/>
  <c r="B2946" i="27"/>
  <c r="C2946" i="27" s="1"/>
  <c r="D2945" i="27"/>
  <c r="B2945" i="27"/>
  <c r="C2945" i="27" s="1"/>
  <c r="D2944" i="27"/>
  <c r="B2944" i="27"/>
  <c r="C2944" i="27" s="1"/>
  <c r="D2943" i="27"/>
  <c r="B2943" i="27"/>
  <c r="C2943" i="27" s="1"/>
  <c r="D2942" i="27"/>
  <c r="C2942" i="27"/>
  <c r="B2942" i="27"/>
  <c r="D2941" i="27"/>
  <c r="B2941" i="27"/>
  <c r="C2941" i="27" s="1"/>
  <c r="D2940" i="27"/>
  <c r="B2940" i="27"/>
  <c r="C2940" i="27" s="1"/>
  <c r="D2939" i="27"/>
  <c r="B2939" i="27"/>
  <c r="C2939" i="27" s="1"/>
  <c r="D2938" i="27"/>
  <c r="C2938" i="27"/>
  <c r="B2938" i="27"/>
  <c r="D2937" i="27"/>
  <c r="B2937" i="27"/>
  <c r="C2937" i="27" s="1"/>
  <c r="D2936" i="27"/>
  <c r="B2936" i="27"/>
  <c r="C2936" i="27" s="1"/>
  <c r="D2935" i="27"/>
  <c r="B2935" i="27"/>
  <c r="C2935" i="27" s="1"/>
  <c r="D2934" i="27"/>
  <c r="B2934" i="27"/>
  <c r="C2934" i="27" s="1"/>
  <c r="D2933" i="27"/>
  <c r="B2933" i="27"/>
  <c r="C2933" i="27" s="1"/>
  <c r="D2932" i="27"/>
  <c r="B2932" i="27"/>
  <c r="C2932" i="27" s="1"/>
  <c r="D2931" i="27"/>
  <c r="B2931" i="27"/>
  <c r="C2931" i="27" s="1"/>
  <c r="D2930" i="27"/>
  <c r="B2930" i="27"/>
  <c r="C2930" i="27" s="1"/>
  <c r="D2929" i="27"/>
  <c r="C2929" i="27"/>
  <c r="B2929" i="27"/>
  <c r="D2928" i="27"/>
  <c r="B2928" i="27"/>
  <c r="C2928" i="27" s="1"/>
  <c r="D2927" i="27"/>
  <c r="B2927" i="27"/>
  <c r="C2927" i="27" s="1"/>
  <c r="D2926" i="27"/>
  <c r="B2926" i="27"/>
  <c r="C2926" i="27" s="1"/>
  <c r="D2925" i="27"/>
  <c r="C2925" i="27"/>
  <c r="B2925" i="27"/>
  <c r="D2924" i="27"/>
  <c r="B2924" i="27"/>
  <c r="C2924" i="27" s="1"/>
  <c r="D2923" i="27"/>
  <c r="B2923" i="27"/>
  <c r="C2923" i="27" s="1"/>
  <c r="D2922" i="27"/>
  <c r="C2922" i="27"/>
  <c r="B2922" i="27"/>
  <c r="D2921" i="27"/>
  <c r="B2921" i="27"/>
  <c r="C2921" i="27" s="1"/>
  <c r="D2920" i="27"/>
  <c r="B2920" i="27"/>
  <c r="C2920" i="27" s="1"/>
  <c r="D2919" i="27"/>
  <c r="B2919" i="27"/>
  <c r="C2919" i="27" s="1"/>
  <c r="D2918" i="27"/>
  <c r="B2918" i="27"/>
  <c r="C2918" i="27" s="1"/>
  <c r="D2917" i="27"/>
  <c r="B2917" i="27"/>
  <c r="C2917" i="27" s="1"/>
  <c r="D2916" i="27"/>
  <c r="B2916" i="27"/>
  <c r="C2916" i="27" s="1"/>
  <c r="D2915" i="27"/>
  <c r="B2915" i="27"/>
  <c r="C2915" i="27" s="1"/>
  <c r="D2914" i="27"/>
  <c r="B2914" i="27"/>
  <c r="C2914" i="27" s="1"/>
  <c r="D2913" i="27"/>
  <c r="B2913" i="27"/>
  <c r="C2913" i="27" s="1"/>
  <c r="D2912" i="27"/>
  <c r="B2912" i="27"/>
  <c r="C2912" i="27" s="1"/>
  <c r="D2911" i="27"/>
  <c r="B2911" i="27"/>
  <c r="C2911" i="27" s="1"/>
  <c r="D2910" i="27"/>
  <c r="C2910" i="27"/>
  <c r="B2910" i="27"/>
  <c r="D2909" i="27"/>
  <c r="B2909" i="27"/>
  <c r="C2909" i="27" s="1"/>
  <c r="D2908" i="27"/>
  <c r="B2908" i="27"/>
  <c r="C2908" i="27" s="1"/>
  <c r="D2907" i="27"/>
  <c r="B2907" i="27"/>
  <c r="C2907" i="27" s="1"/>
  <c r="D2906" i="27"/>
  <c r="C2906" i="27"/>
  <c r="B2906" i="27"/>
  <c r="D2905" i="27"/>
  <c r="B2905" i="27"/>
  <c r="C2905" i="27" s="1"/>
  <c r="D2904" i="27"/>
  <c r="B2904" i="27"/>
  <c r="C2904" i="27" s="1"/>
  <c r="D2903" i="27"/>
  <c r="B2903" i="27"/>
  <c r="C2903" i="27" s="1"/>
  <c r="D2902" i="27"/>
  <c r="B2902" i="27"/>
  <c r="C2902" i="27" s="1"/>
  <c r="D2901" i="27"/>
  <c r="B2901" i="27"/>
  <c r="C2901" i="27" s="1"/>
  <c r="D2900" i="27"/>
  <c r="B2900" i="27"/>
  <c r="C2900" i="27" s="1"/>
  <c r="D2899" i="27"/>
  <c r="B2899" i="27"/>
  <c r="C2899" i="27" s="1"/>
  <c r="D2898" i="27"/>
  <c r="B2898" i="27"/>
  <c r="C2898" i="27" s="1"/>
  <c r="D2897" i="27"/>
  <c r="B2897" i="27"/>
  <c r="C2897" i="27" s="1"/>
  <c r="D2896" i="27"/>
  <c r="B2896" i="27"/>
  <c r="C2896" i="27" s="1"/>
  <c r="D2895" i="27"/>
  <c r="B2895" i="27"/>
  <c r="C2895" i="27" s="1"/>
  <c r="D2894" i="27"/>
  <c r="B2894" i="27"/>
  <c r="C2894" i="27" s="1"/>
  <c r="D2893" i="27"/>
  <c r="B2893" i="27"/>
  <c r="C2893" i="27" s="1"/>
  <c r="D2892" i="27"/>
  <c r="B2892" i="27"/>
  <c r="C2892" i="27" s="1"/>
  <c r="D2891" i="27"/>
  <c r="B2891" i="27"/>
  <c r="C2891" i="27" s="1"/>
  <c r="D2890" i="27"/>
  <c r="B2890" i="27"/>
  <c r="C2890" i="27" s="1"/>
  <c r="D2889" i="27"/>
  <c r="C2889" i="27"/>
  <c r="B2889" i="27"/>
  <c r="D2888" i="27"/>
  <c r="B2888" i="27"/>
  <c r="C2888" i="27" s="1"/>
  <c r="D2887" i="27"/>
  <c r="B2887" i="27"/>
  <c r="C2887" i="27" s="1"/>
  <c r="D2886" i="27"/>
  <c r="B2886" i="27"/>
  <c r="C2886" i="27" s="1"/>
  <c r="D2885" i="27"/>
  <c r="C2885" i="27"/>
  <c r="B2885" i="27"/>
  <c r="D2884" i="27"/>
  <c r="B2884" i="27"/>
  <c r="C2884" i="27" s="1"/>
  <c r="D2883" i="27"/>
  <c r="B2883" i="27"/>
  <c r="C2883" i="27" s="1"/>
  <c r="D2882" i="27"/>
  <c r="B2882" i="27"/>
  <c r="C2882" i="27" s="1"/>
  <c r="D2881" i="27"/>
  <c r="B2881" i="27"/>
  <c r="C2881" i="27" s="1"/>
  <c r="D2880" i="27"/>
  <c r="B2880" i="27"/>
  <c r="C2880" i="27" s="1"/>
  <c r="D2879" i="27"/>
  <c r="B2879" i="27"/>
  <c r="C2879" i="27" s="1"/>
  <c r="D2878" i="27"/>
  <c r="B2878" i="27"/>
  <c r="C2878" i="27" s="1"/>
  <c r="D2877" i="27"/>
  <c r="B2877" i="27"/>
  <c r="C2877" i="27" s="1"/>
  <c r="D2876" i="27"/>
  <c r="B2876" i="27"/>
  <c r="C2876" i="27" s="1"/>
  <c r="D2875" i="27"/>
  <c r="B2875" i="27"/>
  <c r="C2875" i="27" s="1"/>
  <c r="D2874" i="27"/>
  <c r="B2874" i="27"/>
  <c r="C2874" i="27" s="1"/>
  <c r="D2873" i="27"/>
  <c r="B2873" i="27"/>
  <c r="C2873" i="27" s="1"/>
  <c r="D2872" i="27"/>
  <c r="C2872" i="27"/>
  <c r="B2872" i="27"/>
  <c r="D2871" i="27"/>
  <c r="B2871" i="27"/>
  <c r="C2871" i="27" s="1"/>
  <c r="D2870" i="27"/>
  <c r="B2870" i="27"/>
  <c r="C2870" i="27" s="1"/>
  <c r="D2869" i="27"/>
  <c r="C2869" i="27"/>
  <c r="B2869" i="27"/>
  <c r="D2868" i="27"/>
  <c r="B2868" i="27"/>
  <c r="C2868" i="27" s="1"/>
  <c r="D2867" i="27"/>
  <c r="B2867" i="27"/>
  <c r="C2867" i="27" s="1"/>
  <c r="D2866" i="27"/>
  <c r="B2866" i="27"/>
  <c r="C2866" i="27" s="1"/>
  <c r="D2865" i="27"/>
  <c r="B2865" i="27"/>
  <c r="C2865" i="27" s="1"/>
  <c r="D2864" i="27"/>
  <c r="B2864" i="27"/>
  <c r="C2864" i="27" s="1"/>
  <c r="D2863" i="27"/>
  <c r="B2863" i="27"/>
  <c r="C2863" i="27" s="1"/>
  <c r="D2862" i="27"/>
  <c r="C2862" i="27"/>
  <c r="B2862" i="27"/>
  <c r="D2861" i="27"/>
  <c r="B2861" i="27"/>
  <c r="C2861" i="27" s="1"/>
  <c r="D2860" i="27"/>
  <c r="B2860" i="27"/>
  <c r="C2860" i="27" s="1"/>
  <c r="D2859" i="27"/>
  <c r="B2859" i="27"/>
  <c r="C2859" i="27" s="1"/>
  <c r="D2858" i="27"/>
  <c r="B2858" i="27"/>
  <c r="C2858" i="27" s="1"/>
  <c r="D2857" i="27"/>
  <c r="B2857" i="27"/>
  <c r="C2857" i="27" s="1"/>
  <c r="D2856" i="27"/>
  <c r="B2856" i="27"/>
  <c r="C2856" i="27" s="1"/>
  <c r="D2855" i="27"/>
  <c r="B2855" i="27"/>
  <c r="C2855" i="27" s="1"/>
  <c r="D2854" i="27"/>
  <c r="B2854" i="27"/>
  <c r="C2854" i="27" s="1"/>
  <c r="D2853" i="27"/>
  <c r="C2853" i="27"/>
  <c r="B2853" i="27"/>
  <c r="D2852" i="27"/>
  <c r="B2852" i="27"/>
  <c r="C2852" i="27" s="1"/>
  <c r="D2851" i="27"/>
  <c r="B2851" i="27"/>
  <c r="C2851" i="27" s="1"/>
  <c r="D2850" i="27"/>
  <c r="B2850" i="27"/>
  <c r="C2850" i="27" s="1"/>
  <c r="D2849" i="27"/>
  <c r="C2849" i="27"/>
  <c r="B2849" i="27"/>
  <c r="D2848" i="27"/>
  <c r="B2848" i="27"/>
  <c r="C2848" i="27" s="1"/>
  <c r="D2847" i="27"/>
  <c r="B2847" i="27"/>
  <c r="C2847" i="27" s="1"/>
  <c r="D2846" i="27"/>
  <c r="C2846" i="27"/>
  <c r="B2846" i="27"/>
  <c r="D2845" i="27"/>
  <c r="B2845" i="27"/>
  <c r="C2845" i="27" s="1"/>
  <c r="D2844" i="27"/>
  <c r="B2844" i="27"/>
  <c r="C2844" i="27" s="1"/>
  <c r="D2843" i="27"/>
  <c r="B2843" i="27"/>
  <c r="C2843" i="27" s="1"/>
  <c r="D2842" i="27"/>
  <c r="B2842" i="27"/>
  <c r="C2842" i="27" s="1"/>
  <c r="D2841" i="27"/>
  <c r="B2841" i="27"/>
  <c r="C2841" i="27" s="1"/>
  <c r="D2840" i="27"/>
  <c r="B2840" i="27"/>
  <c r="C2840" i="27" s="1"/>
  <c r="D2839" i="27"/>
  <c r="B2839" i="27"/>
  <c r="C2839" i="27" s="1"/>
  <c r="D2838" i="27"/>
  <c r="B2838" i="27"/>
  <c r="C2838" i="27" s="1"/>
  <c r="D2837" i="27"/>
  <c r="B2837" i="27"/>
  <c r="C2837" i="27" s="1"/>
  <c r="D2836" i="27"/>
  <c r="B2836" i="27"/>
  <c r="C2836" i="27" s="1"/>
  <c r="D2835" i="27"/>
  <c r="B2835" i="27"/>
  <c r="C2835" i="27" s="1"/>
  <c r="D2834" i="27"/>
  <c r="B2834" i="27"/>
  <c r="C2834" i="27" s="1"/>
  <c r="D2833" i="27"/>
  <c r="B2833" i="27"/>
  <c r="C2833" i="27" s="1"/>
  <c r="D2832" i="27"/>
  <c r="B2832" i="27"/>
  <c r="C2832" i="27" s="1"/>
  <c r="D2831" i="27"/>
  <c r="B2831" i="27"/>
  <c r="C2831" i="27" s="1"/>
  <c r="D2830" i="27"/>
  <c r="B2830" i="27"/>
  <c r="C2830" i="27" s="1"/>
  <c r="D2829" i="27"/>
  <c r="B2829" i="27"/>
  <c r="C2829" i="27" s="1"/>
  <c r="D2828" i="27"/>
  <c r="C2828" i="27"/>
  <c r="B2828" i="27"/>
  <c r="D2827" i="27"/>
  <c r="B2827" i="27"/>
  <c r="C2827" i="27" s="1"/>
  <c r="D2826" i="27"/>
  <c r="B2826" i="27"/>
  <c r="C2826" i="27" s="1"/>
  <c r="D2825" i="27"/>
  <c r="B2825" i="27"/>
  <c r="C2825" i="27" s="1"/>
  <c r="D2824" i="27"/>
  <c r="B2824" i="27"/>
  <c r="C2824" i="27" s="1"/>
  <c r="D2823" i="27"/>
  <c r="B2823" i="27"/>
  <c r="C2823" i="27" s="1"/>
  <c r="D2822" i="27"/>
  <c r="C2822" i="27"/>
  <c r="B2822" i="27"/>
  <c r="D2821" i="27"/>
  <c r="B2821" i="27"/>
  <c r="C2821" i="27" s="1"/>
  <c r="D2820" i="27"/>
  <c r="B2820" i="27"/>
  <c r="C2820" i="27" s="1"/>
  <c r="D2819" i="27"/>
  <c r="B2819" i="27"/>
  <c r="C2819" i="27" s="1"/>
  <c r="D2818" i="27"/>
  <c r="B2818" i="27"/>
  <c r="C2818" i="27" s="1"/>
  <c r="D2817" i="27"/>
  <c r="B2817" i="27"/>
  <c r="C2817" i="27" s="1"/>
  <c r="D2816" i="27"/>
  <c r="C2816" i="27"/>
  <c r="B2816" i="27"/>
  <c r="D2815" i="27"/>
  <c r="B2815" i="27"/>
  <c r="C2815" i="27" s="1"/>
  <c r="D2814" i="27"/>
  <c r="B2814" i="27"/>
  <c r="C2814" i="27" s="1"/>
  <c r="D2813" i="27"/>
  <c r="B2813" i="27"/>
  <c r="C2813" i="27" s="1"/>
  <c r="D2812" i="27"/>
  <c r="B2812" i="27"/>
  <c r="C2812" i="27" s="1"/>
  <c r="D2811" i="27"/>
  <c r="B2811" i="27"/>
  <c r="C2811" i="27" s="1"/>
  <c r="D2810" i="27"/>
  <c r="B2810" i="27"/>
  <c r="C2810" i="27" s="1"/>
  <c r="D2809" i="27"/>
  <c r="B2809" i="27"/>
  <c r="C2809" i="27" s="1"/>
  <c r="D2808" i="27"/>
  <c r="C2808" i="27"/>
  <c r="B2808" i="27"/>
  <c r="D2807" i="27"/>
  <c r="B2807" i="27"/>
  <c r="C2807" i="27" s="1"/>
  <c r="D2806" i="27"/>
  <c r="B2806" i="27"/>
  <c r="C2806" i="27" s="1"/>
  <c r="D2805" i="27"/>
  <c r="C2805" i="27"/>
  <c r="B2805" i="27"/>
  <c r="D2804" i="27"/>
  <c r="B2804" i="27"/>
  <c r="C2804" i="27" s="1"/>
  <c r="D2803" i="27"/>
  <c r="B2803" i="27"/>
  <c r="C2803" i="27" s="1"/>
  <c r="D2802" i="27"/>
  <c r="B2802" i="27"/>
  <c r="C2802" i="27" s="1"/>
  <c r="D2801" i="27"/>
  <c r="B2801" i="27"/>
  <c r="C2801" i="27" s="1"/>
  <c r="D2800" i="27"/>
  <c r="B2800" i="27"/>
  <c r="C2800" i="27" s="1"/>
  <c r="D2799" i="27"/>
  <c r="B2799" i="27"/>
  <c r="C2799" i="27" s="1"/>
  <c r="D2798" i="27"/>
  <c r="C2798" i="27"/>
  <c r="B2798" i="27"/>
  <c r="D2797" i="27"/>
  <c r="B2797" i="27"/>
  <c r="C2797" i="27" s="1"/>
  <c r="D2796" i="27"/>
  <c r="C2796" i="27"/>
  <c r="B2796" i="27"/>
  <c r="D2795" i="27"/>
  <c r="B2795" i="27"/>
  <c r="C2795" i="27" s="1"/>
  <c r="D2794" i="27"/>
  <c r="B2794" i="27"/>
  <c r="C2794" i="27" s="1"/>
  <c r="D2793" i="27"/>
  <c r="B2793" i="27"/>
  <c r="C2793" i="27" s="1"/>
  <c r="D2792" i="27"/>
  <c r="B2792" i="27"/>
  <c r="C2792" i="27" s="1"/>
  <c r="D2791" i="27"/>
  <c r="B2791" i="27"/>
  <c r="C2791" i="27" s="1"/>
  <c r="D2790" i="27"/>
  <c r="B2790" i="27"/>
  <c r="C2790" i="27" s="1"/>
  <c r="D2789" i="27"/>
  <c r="C2789" i="27"/>
  <c r="B2789" i="27"/>
  <c r="D2788" i="27"/>
  <c r="B2788" i="27"/>
  <c r="C2788" i="27" s="1"/>
  <c r="D2787" i="27"/>
  <c r="B2787" i="27"/>
  <c r="C2787" i="27" s="1"/>
  <c r="D2786" i="27"/>
  <c r="B2786" i="27"/>
  <c r="C2786" i="27" s="1"/>
  <c r="D2785" i="27"/>
  <c r="B2785" i="27"/>
  <c r="C2785" i="27" s="1"/>
  <c r="D2784" i="27"/>
  <c r="B2784" i="27"/>
  <c r="C2784" i="27" s="1"/>
  <c r="D2783" i="27"/>
  <c r="B2783" i="27"/>
  <c r="C2783" i="27" s="1"/>
  <c r="D2782" i="27"/>
  <c r="C2782" i="27"/>
  <c r="B2782" i="27"/>
  <c r="D2781" i="27"/>
  <c r="B2781" i="27"/>
  <c r="C2781" i="27" s="1"/>
  <c r="D2780" i="27"/>
  <c r="B2780" i="27"/>
  <c r="C2780" i="27" s="1"/>
  <c r="D2779" i="27"/>
  <c r="B2779" i="27"/>
  <c r="C2779" i="27" s="1"/>
  <c r="D2778" i="27"/>
  <c r="C2778" i="27"/>
  <c r="B2778" i="27"/>
  <c r="D2777" i="27"/>
  <c r="B2777" i="27"/>
  <c r="C2777" i="27" s="1"/>
  <c r="D2776" i="27"/>
  <c r="B2776" i="27"/>
  <c r="C2776" i="27" s="1"/>
  <c r="D2775" i="27"/>
  <c r="B2775" i="27"/>
  <c r="C2775" i="27" s="1"/>
  <c r="D2774" i="27"/>
  <c r="B2774" i="27"/>
  <c r="C2774" i="27" s="1"/>
  <c r="D2773" i="27"/>
  <c r="B2773" i="27"/>
  <c r="C2773" i="27" s="1"/>
  <c r="D2772" i="27"/>
  <c r="B2772" i="27"/>
  <c r="C2772" i="27" s="1"/>
  <c r="D2771" i="27"/>
  <c r="B2771" i="27"/>
  <c r="C2771" i="27" s="1"/>
  <c r="D2770" i="27"/>
  <c r="B2770" i="27"/>
  <c r="C2770" i="27" s="1"/>
  <c r="D2769" i="27"/>
  <c r="B2769" i="27"/>
  <c r="C2769" i="27" s="1"/>
  <c r="D2768" i="27"/>
  <c r="B2768" i="27"/>
  <c r="C2768" i="27" s="1"/>
  <c r="D2767" i="27"/>
  <c r="B2767" i="27"/>
  <c r="C2767" i="27" s="1"/>
  <c r="D2766" i="27"/>
  <c r="C2766" i="27"/>
  <c r="B2766" i="27"/>
  <c r="D2765" i="27"/>
  <c r="B2765" i="27"/>
  <c r="C2765" i="27" s="1"/>
  <c r="D2764" i="27"/>
  <c r="B2764" i="27"/>
  <c r="C2764" i="27" s="1"/>
  <c r="D2763" i="27"/>
  <c r="B2763" i="27"/>
  <c r="C2763" i="27" s="1"/>
  <c r="D2762" i="27"/>
  <c r="C2762" i="27"/>
  <c r="B2762" i="27"/>
  <c r="D2761" i="27"/>
  <c r="B2761" i="27"/>
  <c r="C2761" i="27" s="1"/>
  <c r="D2760" i="27"/>
  <c r="B2760" i="27"/>
  <c r="C2760" i="27" s="1"/>
  <c r="D2759" i="27"/>
  <c r="B2759" i="27"/>
  <c r="C2759" i="27" s="1"/>
  <c r="D2758" i="27"/>
  <c r="C2758" i="27"/>
  <c r="B2758" i="27"/>
  <c r="D2757" i="27"/>
  <c r="B2757" i="27"/>
  <c r="C2757" i="27" s="1"/>
  <c r="D2756" i="27"/>
  <c r="B2756" i="27"/>
  <c r="C2756" i="27" s="1"/>
  <c r="D2755" i="27"/>
  <c r="B2755" i="27"/>
  <c r="C2755" i="27" s="1"/>
  <c r="D2754" i="27"/>
  <c r="B2754" i="27"/>
  <c r="C2754" i="27" s="1"/>
  <c r="D2753" i="27"/>
  <c r="B2753" i="27"/>
  <c r="C2753" i="27" s="1"/>
  <c r="D2752" i="27"/>
  <c r="B2752" i="27"/>
  <c r="C2752" i="27" s="1"/>
  <c r="D2751" i="27"/>
  <c r="B2751" i="27"/>
  <c r="C2751" i="27" s="1"/>
  <c r="D2750" i="27"/>
  <c r="B2750" i="27"/>
  <c r="C2750" i="27" s="1"/>
  <c r="D2749" i="27"/>
  <c r="B2749" i="27"/>
  <c r="C2749" i="27" s="1"/>
  <c r="D2748" i="27"/>
  <c r="B2748" i="27"/>
  <c r="C2748" i="27" s="1"/>
  <c r="D2747" i="27"/>
  <c r="B2747" i="27"/>
  <c r="C2747" i="27" s="1"/>
  <c r="D2746" i="27"/>
  <c r="B2746" i="27"/>
  <c r="C2746" i="27" s="1"/>
  <c r="D2745" i="27"/>
  <c r="B2745" i="27"/>
  <c r="C2745" i="27" s="1"/>
  <c r="D2744" i="27"/>
  <c r="B2744" i="27"/>
  <c r="C2744" i="27" s="1"/>
  <c r="D2743" i="27"/>
  <c r="B2743" i="27"/>
  <c r="C2743" i="27" s="1"/>
  <c r="D2742" i="27"/>
  <c r="B2742" i="27"/>
  <c r="C2742" i="27" s="1"/>
  <c r="D2741" i="27"/>
  <c r="C2741" i="27"/>
  <c r="B2741" i="27"/>
  <c r="D2740" i="27"/>
  <c r="B2740" i="27"/>
  <c r="C2740" i="27" s="1"/>
  <c r="D2739" i="27"/>
  <c r="B2739" i="27"/>
  <c r="C2739" i="27" s="1"/>
  <c r="D2738" i="27"/>
  <c r="B2738" i="27"/>
  <c r="C2738" i="27" s="1"/>
  <c r="D2737" i="27"/>
  <c r="B2737" i="27"/>
  <c r="C2737" i="27" s="1"/>
  <c r="D2736" i="27"/>
  <c r="B2736" i="27"/>
  <c r="C2736" i="27" s="1"/>
  <c r="D2735" i="27"/>
  <c r="B2735" i="27"/>
  <c r="C2735" i="27" s="1"/>
  <c r="D2734" i="27"/>
  <c r="C2734" i="27"/>
  <c r="B2734" i="27"/>
  <c r="D2733" i="27"/>
  <c r="B2733" i="27"/>
  <c r="C2733" i="27" s="1"/>
  <c r="D2732" i="27"/>
  <c r="B2732" i="27"/>
  <c r="C2732" i="27" s="1"/>
  <c r="D2731" i="27"/>
  <c r="B2731" i="27"/>
  <c r="C2731" i="27" s="1"/>
  <c r="D2730" i="27"/>
  <c r="B2730" i="27"/>
  <c r="C2730" i="27" s="1"/>
  <c r="D2729" i="27"/>
  <c r="B2729" i="27"/>
  <c r="C2729" i="27" s="1"/>
  <c r="D2728" i="27"/>
  <c r="B2728" i="27"/>
  <c r="C2728" i="27" s="1"/>
  <c r="D2727" i="27"/>
  <c r="B2727" i="27"/>
  <c r="C2727" i="27" s="1"/>
  <c r="D2726" i="27"/>
  <c r="B2726" i="27"/>
  <c r="C2726" i="27" s="1"/>
  <c r="D2725" i="27"/>
  <c r="C2725" i="27"/>
  <c r="B2725" i="27"/>
  <c r="D2724" i="27"/>
  <c r="B2724" i="27"/>
  <c r="C2724" i="27" s="1"/>
  <c r="D2723" i="27"/>
  <c r="B2723" i="27"/>
  <c r="C2723" i="27" s="1"/>
  <c r="D2722" i="27"/>
  <c r="B2722" i="27"/>
  <c r="C2722" i="27" s="1"/>
  <c r="D2721" i="27"/>
  <c r="B2721" i="27"/>
  <c r="C2721" i="27" s="1"/>
  <c r="D2720" i="27"/>
  <c r="B2720" i="27"/>
  <c r="C2720" i="27" s="1"/>
  <c r="D2719" i="27"/>
  <c r="B2719" i="27"/>
  <c r="C2719" i="27" s="1"/>
  <c r="D2718" i="27"/>
  <c r="C2718" i="27"/>
  <c r="B2718" i="27"/>
  <c r="D2717" i="27"/>
  <c r="B2717" i="27"/>
  <c r="C2717" i="27" s="1"/>
  <c r="D2716" i="27"/>
  <c r="B2716" i="27"/>
  <c r="C2716" i="27" s="1"/>
  <c r="D2715" i="27"/>
  <c r="B2715" i="27"/>
  <c r="C2715" i="27" s="1"/>
  <c r="D2714" i="27"/>
  <c r="C2714" i="27"/>
  <c r="B2714" i="27"/>
  <c r="D2713" i="27"/>
  <c r="B2713" i="27"/>
  <c r="C2713" i="27" s="1"/>
  <c r="D2712" i="27"/>
  <c r="B2712" i="27"/>
  <c r="C2712" i="27" s="1"/>
  <c r="D2711" i="27"/>
  <c r="B2711" i="27"/>
  <c r="C2711" i="27" s="1"/>
  <c r="D2710" i="27"/>
  <c r="B2710" i="27"/>
  <c r="C2710" i="27" s="1"/>
  <c r="D2709" i="27"/>
  <c r="C2709" i="27"/>
  <c r="B2709" i="27"/>
  <c r="D2708" i="27"/>
  <c r="B2708" i="27"/>
  <c r="C2708" i="27" s="1"/>
  <c r="D2707" i="27"/>
  <c r="B2707" i="27"/>
  <c r="C2707" i="27" s="1"/>
  <c r="D2706" i="27"/>
  <c r="B2706" i="27"/>
  <c r="C2706" i="27" s="1"/>
  <c r="D2705" i="27"/>
  <c r="B2705" i="27"/>
  <c r="C2705" i="27" s="1"/>
  <c r="D2704" i="27"/>
  <c r="B2704" i="27"/>
  <c r="C2704" i="27" s="1"/>
  <c r="D2703" i="27"/>
  <c r="B2703" i="27"/>
  <c r="C2703" i="27" s="1"/>
  <c r="D2702" i="27"/>
  <c r="B2702" i="27"/>
  <c r="C2702" i="27" s="1"/>
  <c r="D2701" i="27"/>
  <c r="B2701" i="27"/>
  <c r="C2701" i="27" s="1"/>
  <c r="D2700" i="27"/>
  <c r="B2700" i="27"/>
  <c r="C2700" i="27" s="1"/>
  <c r="D2699" i="27"/>
  <c r="B2699" i="27"/>
  <c r="C2699" i="27" s="1"/>
  <c r="D2698" i="27"/>
  <c r="C2698" i="27"/>
  <c r="B2698" i="27"/>
  <c r="D2697" i="27"/>
  <c r="B2697" i="27"/>
  <c r="C2697" i="27" s="1"/>
  <c r="D2696" i="27"/>
  <c r="B2696" i="27"/>
  <c r="C2696" i="27" s="1"/>
  <c r="D2695" i="27"/>
  <c r="B2695" i="27"/>
  <c r="C2695" i="27" s="1"/>
  <c r="D2694" i="27"/>
  <c r="B2694" i="27"/>
  <c r="C2694" i="27" s="1"/>
  <c r="D2693" i="27"/>
  <c r="B2693" i="27"/>
  <c r="C2693" i="27" s="1"/>
  <c r="D2692" i="27"/>
  <c r="B2692" i="27"/>
  <c r="C2692" i="27" s="1"/>
  <c r="D2691" i="27"/>
  <c r="B2691" i="27"/>
  <c r="C2691" i="27" s="1"/>
  <c r="D2690" i="27"/>
  <c r="B2690" i="27"/>
  <c r="C2690" i="27" s="1"/>
  <c r="D2689" i="27"/>
  <c r="B2689" i="27"/>
  <c r="C2689" i="27" s="1"/>
  <c r="D2688" i="27"/>
  <c r="B2688" i="27"/>
  <c r="C2688" i="27" s="1"/>
  <c r="D2687" i="27"/>
  <c r="B2687" i="27"/>
  <c r="C2687" i="27" s="1"/>
  <c r="D2686" i="27"/>
  <c r="B2686" i="27"/>
  <c r="C2686" i="27" s="1"/>
  <c r="D2685" i="27"/>
  <c r="B2685" i="27"/>
  <c r="C2685" i="27" s="1"/>
  <c r="D2684" i="27"/>
  <c r="B2684" i="27"/>
  <c r="C2684" i="27" s="1"/>
  <c r="D2683" i="27"/>
  <c r="B2683" i="27"/>
  <c r="C2683" i="27" s="1"/>
  <c r="D2682" i="27"/>
  <c r="C2682" i="27"/>
  <c r="B2682" i="27"/>
  <c r="D2681" i="27"/>
  <c r="B2681" i="27"/>
  <c r="C2681" i="27" s="1"/>
  <c r="D2680" i="27"/>
  <c r="B2680" i="27"/>
  <c r="C2680" i="27" s="1"/>
  <c r="D2679" i="27"/>
  <c r="B2679" i="27"/>
  <c r="C2679" i="27" s="1"/>
  <c r="D2678" i="27"/>
  <c r="B2678" i="27"/>
  <c r="C2678" i="27" s="1"/>
  <c r="D2677" i="27"/>
  <c r="B2677" i="27"/>
  <c r="C2677" i="27" s="1"/>
  <c r="D2676" i="27"/>
  <c r="B2676" i="27"/>
  <c r="C2676" i="27" s="1"/>
  <c r="D2675" i="27"/>
  <c r="B2675" i="27"/>
  <c r="C2675" i="27" s="1"/>
  <c r="D2674" i="27"/>
  <c r="B2674" i="27"/>
  <c r="C2674" i="27" s="1"/>
  <c r="D2673" i="27"/>
  <c r="B2673" i="27"/>
  <c r="C2673" i="27" s="1"/>
  <c r="D2672" i="27"/>
  <c r="B2672" i="27"/>
  <c r="C2672" i="27" s="1"/>
  <c r="D2671" i="27"/>
  <c r="B2671" i="27"/>
  <c r="C2671" i="27" s="1"/>
  <c r="D2670" i="27"/>
  <c r="B2670" i="27"/>
  <c r="C2670" i="27" s="1"/>
  <c r="D2669" i="27"/>
  <c r="B2669" i="27"/>
  <c r="C2669" i="27" s="1"/>
  <c r="D2668" i="27"/>
  <c r="B2668" i="27"/>
  <c r="C2668" i="27" s="1"/>
  <c r="D2667" i="27"/>
  <c r="B2667" i="27"/>
  <c r="C2667" i="27" s="1"/>
  <c r="D2666" i="27"/>
  <c r="C2666" i="27"/>
  <c r="B2666" i="27"/>
  <c r="D2665" i="27"/>
  <c r="B2665" i="27"/>
  <c r="C2665" i="27" s="1"/>
  <c r="D2664" i="27"/>
  <c r="B2664" i="27"/>
  <c r="C2664" i="27" s="1"/>
  <c r="D2663" i="27"/>
  <c r="B2663" i="27"/>
  <c r="C2663" i="27" s="1"/>
  <c r="D2662" i="27"/>
  <c r="B2662" i="27"/>
  <c r="C2662" i="27" s="1"/>
  <c r="D2661" i="27"/>
  <c r="C2661" i="27"/>
  <c r="B2661" i="27"/>
  <c r="D2660" i="27"/>
  <c r="B2660" i="27"/>
  <c r="C2660" i="27" s="1"/>
  <c r="D2659" i="27"/>
  <c r="B2659" i="27"/>
  <c r="C2659" i="27" s="1"/>
  <c r="D2658" i="27"/>
  <c r="B2658" i="27"/>
  <c r="C2658" i="27" s="1"/>
  <c r="D2657" i="27"/>
  <c r="B2657" i="27"/>
  <c r="C2657" i="27" s="1"/>
  <c r="D2656" i="27"/>
  <c r="B2656" i="27"/>
  <c r="C2656" i="27" s="1"/>
  <c r="D2655" i="27"/>
  <c r="B2655" i="27"/>
  <c r="C2655" i="27" s="1"/>
  <c r="D2654" i="27"/>
  <c r="C2654" i="27"/>
  <c r="B2654" i="27"/>
  <c r="D2653" i="27"/>
  <c r="B2653" i="27"/>
  <c r="C2653" i="27" s="1"/>
  <c r="D2652" i="27"/>
  <c r="B2652" i="27"/>
  <c r="C2652" i="27" s="1"/>
  <c r="D2651" i="27"/>
  <c r="B2651" i="27"/>
  <c r="C2651" i="27" s="1"/>
  <c r="D2650" i="27"/>
  <c r="B2650" i="27"/>
  <c r="C2650" i="27" s="1"/>
  <c r="D2649" i="27"/>
  <c r="B2649" i="27"/>
  <c r="C2649" i="27" s="1"/>
  <c r="D2648" i="27"/>
  <c r="B2648" i="27"/>
  <c r="C2648" i="27" s="1"/>
  <c r="D2647" i="27"/>
  <c r="B2647" i="27"/>
  <c r="C2647" i="27" s="1"/>
  <c r="D2646" i="27"/>
  <c r="B2646" i="27"/>
  <c r="C2646" i="27" s="1"/>
  <c r="D2645" i="27"/>
  <c r="C2645" i="27"/>
  <c r="B2645" i="27"/>
  <c r="D2644" i="27"/>
  <c r="B2644" i="27"/>
  <c r="C2644" i="27" s="1"/>
  <c r="D2643" i="27"/>
  <c r="B2643" i="27"/>
  <c r="C2643" i="27" s="1"/>
  <c r="D2642" i="27"/>
  <c r="B2642" i="27"/>
  <c r="C2642" i="27" s="1"/>
  <c r="D2641" i="27"/>
  <c r="B2641" i="27"/>
  <c r="C2641" i="27" s="1"/>
  <c r="D2640" i="27"/>
  <c r="B2640" i="27"/>
  <c r="C2640" i="27" s="1"/>
  <c r="D2639" i="27"/>
  <c r="B2639" i="27"/>
  <c r="C2639" i="27" s="1"/>
  <c r="D2638" i="27"/>
  <c r="B2638" i="27"/>
  <c r="C2638" i="27" s="1"/>
  <c r="D2637" i="27"/>
  <c r="B2637" i="27"/>
  <c r="C2637" i="27" s="1"/>
  <c r="D2636" i="27"/>
  <c r="B2636" i="27"/>
  <c r="C2636" i="27" s="1"/>
  <c r="D2635" i="27"/>
  <c r="B2635" i="27"/>
  <c r="C2635" i="27" s="1"/>
  <c r="D2634" i="27"/>
  <c r="C2634" i="27"/>
  <c r="B2634" i="27"/>
  <c r="D2633" i="27"/>
  <c r="B2633" i="27"/>
  <c r="C2633" i="27" s="1"/>
  <c r="D2632" i="27"/>
  <c r="B2632" i="27"/>
  <c r="C2632" i="27" s="1"/>
  <c r="D2631" i="27"/>
  <c r="B2631" i="27"/>
  <c r="C2631" i="27" s="1"/>
  <c r="D2630" i="27"/>
  <c r="B2630" i="27"/>
  <c r="C2630" i="27" s="1"/>
  <c r="D2629" i="27"/>
  <c r="C2629" i="27"/>
  <c r="B2629" i="27"/>
  <c r="D2628" i="27"/>
  <c r="B2628" i="27"/>
  <c r="C2628" i="27" s="1"/>
  <c r="D2627" i="27"/>
  <c r="B2627" i="27"/>
  <c r="C2627" i="27" s="1"/>
  <c r="D2626" i="27"/>
  <c r="B2626" i="27"/>
  <c r="C2626" i="27" s="1"/>
  <c r="D2625" i="27"/>
  <c r="B2625" i="27"/>
  <c r="C2625" i="27" s="1"/>
  <c r="D2624" i="27"/>
  <c r="B2624" i="27"/>
  <c r="C2624" i="27" s="1"/>
  <c r="D2623" i="27"/>
  <c r="B2623" i="27"/>
  <c r="C2623" i="27" s="1"/>
  <c r="D2622" i="27"/>
  <c r="B2622" i="27"/>
  <c r="C2622" i="27" s="1"/>
  <c r="D2621" i="27"/>
  <c r="B2621" i="27"/>
  <c r="C2621" i="27" s="1"/>
  <c r="D2620" i="27"/>
  <c r="B2620" i="27"/>
  <c r="C2620" i="27" s="1"/>
  <c r="D2619" i="27"/>
  <c r="B2619" i="27"/>
  <c r="C2619" i="27" s="1"/>
  <c r="D2618" i="27"/>
  <c r="B2618" i="27"/>
  <c r="C2618" i="27" s="1"/>
  <c r="D2617" i="27"/>
  <c r="B2617" i="27"/>
  <c r="C2617" i="27" s="1"/>
  <c r="D2616" i="27"/>
  <c r="B2616" i="27"/>
  <c r="C2616" i="27" s="1"/>
  <c r="D2615" i="27"/>
  <c r="B2615" i="27"/>
  <c r="C2615" i="27" s="1"/>
  <c r="D2614" i="27"/>
  <c r="C2614" i="27"/>
  <c r="B2614" i="27"/>
  <c r="D2613" i="27"/>
  <c r="B2613" i="27"/>
  <c r="C2613" i="27" s="1"/>
  <c r="D2612" i="27"/>
  <c r="B2612" i="27"/>
  <c r="C2612" i="27" s="1"/>
  <c r="D2611" i="27"/>
  <c r="B2611" i="27"/>
  <c r="C2611" i="27" s="1"/>
  <c r="D2610" i="27"/>
  <c r="C2610" i="27"/>
  <c r="B2610" i="27"/>
  <c r="D2609" i="27"/>
  <c r="B2609" i="27"/>
  <c r="C2609" i="27" s="1"/>
  <c r="D2608" i="27"/>
  <c r="B2608" i="27"/>
  <c r="C2608" i="27" s="1"/>
  <c r="D2607" i="27"/>
  <c r="B2607" i="27"/>
  <c r="C2607" i="27" s="1"/>
  <c r="D2606" i="27"/>
  <c r="B2606" i="27"/>
  <c r="C2606" i="27" s="1"/>
  <c r="D2605" i="27"/>
  <c r="B2605" i="27"/>
  <c r="C2605" i="27" s="1"/>
  <c r="D2604" i="27"/>
  <c r="B2604" i="27"/>
  <c r="C2604" i="27" s="1"/>
  <c r="D2603" i="27"/>
  <c r="B2603" i="27"/>
  <c r="C2603" i="27" s="1"/>
  <c r="D2602" i="27"/>
  <c r="B2602" i="27"/>
  <c r="C2602" i="27" s="1"/>
  <c r="D2601" i="27"/>
  <c r="B2601" i="27"/>
  <c r="C2601" i="27" s="1"/>
  <c r="D2600" i="27"/>
  <c r="B2600" i="27"/>
  <c r="C2600" i="27" s="1"/>
  <c r="D2599" i="27"/>
  <c r="B2599" i="27"/>
  <c r="C2599" i="27" s="1"/>
  <c r="D2598" i="27"/>
  <c r="B2598" i="27"/>
  <c r="C2598" i="27" s="1"/>
  <c r="D2597" i="27"/>
  <c r="C2597" i="27"/>
  <c r="B2597" i="27"/>
  <c r="D2596" i="27"/>
  <c r="B2596" i="27"/>
  <c r="C2596" i="27" s="1"/>
  <c r="D2595" i="27"/>
  <c r="B2595" i="27"/>
  <c r="C2595" i="27" s="1"/>
  <c r="D2594" i="27"/>
  <c r="B2594" i="27"/>
  <c r="C2594" i="27" s="1"/>
  <c r="D2593" i="27"/>
  <c r="B2593" i="27"/>
  <c r="C2593" i="27" s="1"/>
  <c r="D2592" i="27"/>
  <c r="B2592" i="27"/>
  <c r="C2592" i="27" s="1"/>
  <c r="D2591" i="27"/>
  <c r="B2591" i="27"/>
  <c r="C2591" i="27" s="1"/>
  <c r="D2590" i="27"/>
  <c r="C2590" i="27"/>
  <c r="B2590" i="27"/>
  <c r="D2589" i="27"/>
  <c r="B2589" i="27"/>
  <c r="C2589" i="27" s="1"/>
  <c r="D2588" i="27"/>
  <c r="B2588" i="27"/>
  <c r="C2588" i="27" s="1"/>
  <c r="D2587" i="27"/>
  <c r="B2587" i="27"/>
  <c r="C2587" i="27" s="1"/>
  <c r="D2586" i="27"/>
  <c r="C2586" i="27"/>
  <c r="B2586" i="27"/>
  <c r="D2585" i="27"/>
  <c r="B2585" i="27"/>
  <c r="C2585" i="27" s="1"/>
  <c r="D2584" i="27"/>
  <c r="B2584" i="27"/>
  <c r="C2584" i="27" s="1"/>
  <c r="D2583" i="27"/>
  <c r="B2583" i="27"/>
  <c r="C2583" i="27" s="1"/>
  <c r="D2582" i="27"/>
  <c r="B2582" i="27"/>
  <c r="C2582" i="27" s="1"/>
  <c r="D2581" i="27"/>
  <c r="B2581" i="27"/>
  <c r="C2581" i="27" s="1"/>
  <c r="D2580" i="27"/>
  <c r="B2580" i="27"/>
  <c r="C2580" i="27" s="1"/>
  <c r="D2579" i="27"/>
  <c r="B2579" i="27"/>
  <c r="C2579" i="27" s="1"/>
  <c r="D2578" i="27"/>
  <c r="B2578" i="27"/>
  <c r="C2578" i="27" s="1"/>
  <c r="D2577" i="27"/>
  <c r="B2577" i="27"/>
  <c r="C2577" i="27" s="1"/>
  <c r="D2576" i="27"/>
  <c r="B2576" i="27"/>
  <c r="C2576" i="27" s="1"/>
  <c r="D2575" i="27"/>
  <c r="B2575" i="27"/>
  <c r="C2575" i="27" s="1"/>
  <c r="D2574" i="27"/>
  <c r="B2574" i="27"/>
  <c r="C2574" i="27" s="1"/>
  <c r="D2573" i="27"/>
  <c r="C2573" i="27"/>
  <c r="B2573" i="27"/>
  <c r="D2572" i="27"/>
  <c r="B2572" i="27"/>
  <c r="C2572" i="27" s="1"/>
  <c r="D2571" i="27"/>
  <c r="B2571" i="27"/>
  <c r="C2571" i="27" s="1"/>
  <c r="D2570" i="27"/>
  <c r="C2570" i="27"/>
  <c r="B2570" i="27"/>
  <c r="D2569" i="27"/>
  <c r="B2569" i="27"/>
  <c r="C2569" i="27" s="1"/>
  <c r="D2568" i="27"/>
  <c r="B2568" i="27"/>
  <c r="C2568" i="27" s="1"/>
  <c r="D2567" i="27"/>
  <c r="C2567" i="27"/>
  <c r="B2567" i="27"/>
  <c r="D2566" i="27"/>
  <c r="B2566" i="27"/>
  <c r="C2566" i="27" s="1"/>
  <c r="D2565" i="27"/>
  <c r="B2565" i="27"/>
  <c r="C2565" i="27" s="1"/>
  <c r="D2564" i="27"/>
  <c r="B2564" i="27"/>
  <c r="C2564" i="27" s="1"/>
  <c r="D2563" i="27"/>
  <c r="B2563" i="27"/>
  <c r="C2563" i="27" s="1"/>
  <c r="D2562" i="27"/>
  <c r="B2562" i="27"/>
  <c r="C2562" i="27" s="1"/>
  <c r="D2561" i="27"/>
  <c r="B2561" i="27"/>
  <c r="C2561" i="27" s="1"/>
  <c r="D2560" i="27"/>
  <c r="B2560" i="27"/>
  <c r="C2560" i="27" s="1"/>
  <c r="D2559" i="27"/>
  <c r="B2559" i="27"/>
  <c r="C2559" i="27" s="1"/>
  <c r="D2558" i="27"/>
  <c r="B2558" i="27"/>
  <c r="C2558" i="27" s="1"/>
  <c r="D2557" i="27"/>
  <c r="C2557" i="27"/>
  <c r="B2557" i="27"/>
  <c r="D2556" i="27"/>
  <c r="B2556" i="27"/>
  <c r="C2556" i="27" s="1"/>
  <c r="D2555" i="27"/>
  <c r="B2555" i="27"/>
  <c r="C2555" i="27" s="1"/>
  <c r="D2554" i="27"/>
  <c r="C2554" i="27"/>
  <c r="B2554" i="27"/>
  <c r="D2553" i="27"/>
  <c r="B2553" i="27"/>
  <c r="C2553" i="27" s="1"/>
  <c r="D2552" i="27"/>
  <c r="B2552" i="27"/>
  <c r="C2552" i="27" s="1"/>
  <c r="D2551" i="27"/>
  <c r="C2551" i="27"/>
  <c r="B2551" i="27"/>
  <c r="D2550" i="27"/>
  <c r="B2550" i="27"/>
  <c r="C2550" i="27" s="1"/>
  <c r="D2549" i="27"/>
  <c r="B2549" i="27"/>
  <c r="C2549" i="27" s="1"/>
  <c r="D2548" i="27"/>
  <c r="B2548" i="27"/>
  <c r="C2548" i="27" s="1"/>
  <c r="D2547" i="27"/>
  <c r="B2547" i="27"/>
  <c r="C2547" i="27" s="1"/>
  <c r="D2546" i="27"/>
  <c r="B2546" i="27"/>
  <c r="C2546" i="27" s="1"/>
  <c r="D2545" i="27"/>
  <c r="B2545" i="27"/>
  <c r="C2545" i="27" s="1"/>
  <c r="D2544" i="27"/>
  <c r="B2544" i="27"/>
  <c r="C2544" i="27" s="1"/>
  <c r="D2543" i="27"/>
  <c r="B2543" i="27"/>
  <c r="C2543" i="27" s="1"/>
  <c r="D2542" i="27"/>
  <c r="C2542" i="27"/>
  <c r="B2542" i="27"/>
  <c r="D2541" i="27"/>
  <c r="C2541" i="27"/>
  <c r="B2541" i="27"/>
  <c r="D2540" i="27"/>
  <c r="B2540" i="27"/>
  <c r="C2540" i="27" s="1"/>
  <c r="D2539" i="27"/>
  <c r="B2539" i="27"/>
  <c r="C2539" i="27" s="1"/>
  <c r="D2538" i="27"/>
  <c r="C2538" i="27"/>
  <c r="B2538" i="27"/>
  <c r="D2537" i="27"/>
  <c r="B2537" i="27"/>
  <c r="C2537" i="27" s="1"/>
  <c r="D2536" i="27"/>
  <c r="B2536" i="27"/>
  <c r="C2536" i="27" s="1"/>
  <c r="D2535" i="27"/>
  <c r="C2535" i="27"/>
  <c r="B2535" i="27"/>
  <c r="D2534" i="27"/>
  <c r="B2534" i="27"/>
  <c r="C2534" i="27" s="1"/>
  <c r="D2533" i="27"/>
  <c r="B2533" i="27"/>
  <c r="C2533" i="27" s="1"/>
  <c r="D2532" i="27"/>
  <c r="B2532" i="27"/>
  <c r="C2532" i="27" s="1"/>
  <c r="D2531" i="27"/>
  <c r="B2531" i="27"/>
  <c r="C2531" i="27" s="1"/>
  <c r="D2530" i="27"/>
  <c r="B2530" i="27"/>
  <c r="C2530" i="27" s="1"/>
  <c r="D2529" i="27"/>
  <c r="B2529" i="27"/>
  <c r="C2529" i="27" s="1"/>
  <c r="D2528" i="27"/>
  <c r="B2528" i="27"/>
  <c r="C2528" i="27" s="1"/>
  <c r="D2527" i="27"/>
  <c r="B2527" i="27"/>
  <c r="C2527" i="27" s="1"/>
  <c r="D2526" i="27"/>
  <c r="B2526" i="27"/>
  <c r="C2526" i="27" s="1"/>
  <c r="D2525" i="27"/>
  <c r="C2525" i="27"/>
  <c r="B2525" i="27"/>
  <c r="D2524" i="27"/>
  <c r="B2524" i="27"/>
  <c r="C2524" i="27" s="1"/>
  <c r="D2523" i="27"/>
  <c r="B2523" i="27"/>
  <c r="C2523" i="27" s="1"/>
  <c r="D2522" i="27"/>
  <c r="C2522" i="27"/>
  <c r="B2522" i="27"/>
  <c r="D2521" i="27"/>
  <c r="B2521" i="27"/>
  <c r="C2521" i="27" s="1"/>
  <c r="D2520" i="27"/>
  <c r="B2520" i="27"/>
  <c r="C2520" i="27" s="1"/>
  <c r="D2519" i="27"/>
  <c r="C2519" i="27"/>
  <c r="B2519" i="27"/>
  <c r="D2518" i="27"/>
  <c r="B2518" i="27"/>
  <c r="C2518" i="27" s="1"/>
  <c r="D2517" i="27"/>
  <c r="B2517" i="27"/>
  <c r="C2517" i="27" s="1"/>
  <c r="D2516" i="27"/>
  <c r="B2516" i="27"/>
  <c r="C2516" i="27" s="1"/>
  <c r="D2515" i="27"/>
  <c r="B2515" i="27"/>
  <c r="C2515" i="27" s="1"/>
  <c r="D2514" i="27"/>
  <c r="B2514" i="27"/>
  <c r="C2514" i="27" s="1"/>
  <c r="D2513" i="27"/>
  <c r="B2513" i="27"/>
  <c r="C2513" i="27" s="1"/>
  <c r="D2512" i="27"/>
  <c r="B2512" i="27"/>
  <c r="C2512" i="27" s="1"/>
  <c r="D2511" i="27"/>
  <c r="B2511" i="27"/>
  <c r="C2511" i="27" s="1"/>
  <c r="D2510" i="27"/>
  <c r="B2510" i="27"/>
  <c r="C2510" i="27" s="1"/>
  <c r="D2509" i="27"/>
  <c r="C2509" i="27"/>
  <c r="B2509" i="27"/>
  <c r="D2508" i="27"/>
  <c r="B2508" i="27"/>
  <c r="C2508" i="27" s="1"/>
  <c r="D2507" i="27"/>
  <c r="B2507" i="27"/>
  <c r="C2507" i="27" s="1"/>
  <c r="D2506" i="27"/>
  <c r="B2506" i="27"/>
  <c r="C2506" i="27" s="1"/>
  <c r="D2505" i="27"/>
  <c r="B2505" i="27"/>
  <c r="C2505" i="27" s="1"/>
  <c r="D2504" i="27"/>
  <c r="B2504" i="27"/>
  <c r="C2504" i="27" s="1"/>
  <c r="D2503" i="27"/>
  <c r="B2503" i="27"/>
  <c r="C2503" i="27" s="1"/>
  <c r="D2502" i="27"/>
  <c r="C2502" i="27"/>
  <c r="B2502" i="27"/>
  <c r="D2501" i="27"/>
  <c r="B2501" i="27"/>
  <c r="C2501" i="27" s="1"/>
  <c r="D2500" i="27"/>
  <c r="B2500" i="27"/>
  <c r="C2500" i="27" s="1"/>
  <c r="D2499" i="27"/>
  <c r="B2499" i="27"/>
  <c r="C2499" i="27" s="1"/>
  <c r="D2498" i="27"/>
  <c r="B2498" i="27"/>
  <c r="C2498" i="27" s="1"/>
  <c r="D2497" i="27"/>
  <c r="B2497" i="27"/>
  <c r="C2497" i="27" s="1"/>
  <c r="D2496" i="27"/>
  <c r="B2496" i="27"/>
  <c r="C2496" i="27" s="1"/>
  <c r="D2495" i="27"/>
  <c r="C2495" i="27"/>
  <c r="B2495" i="27"/>
  <c r="D2494" i="27"/>
  <c r="B2494" i="27"/>
  <c r="C2494" i="27" s="1"/>
  <c r="D2493" i="27"/>
  <c r="C2493" i="27"/>
  <c r="B2493" i="27"/>
  <c r="D2492" i="27"/>
  <c r="B2492" i="27"/>
  <c r="C2492" i="27" s="1"/>
  <c r="D2491" i="27"/>
  <c r="B2491" i="27"/>
  <c r="C2491" i="27" s="1"/>
  <c r="D2490" i="27"/>
  <c r="B2490" i="27"/>
  <c r="C2490" i="27" s="1"/>
  <c r="D2489" i="27"/>
  <c r="B2489" i="27"/>
  <c r="C2489" i="27" s="1"/>
  <c r="D2488" i="27"/>
  <c r="B2488" i="27"/>
  <c r="C2488" i="27" s="1"/>
  <c r="D2487" i="27"/>
  <c r="B2487" i="27"/>
  <c r="C2487" i="27" s="1"/>
  <c r="D2486" i="27"/>
  <c r="B2486" i="27"/>
  <c r="C2486" i="27" s="1"/>
  <c r="D2485" i="27"/>
  <c r="B2485" i="27"/>
  <c r="C2485" i="27" s="1"/>
  <c r="D2484" i="27"/>
  <c r="B2484" i="27"/>
  <c r="C2484" i="27" s="1"/>
  <c r="D2483" i="27"/>
  <c r="B2483" i="27"/>
  <c r="C2483" i="27" s="1"/>
  <c r="D2482" i="27"/>
  <c r="B2482" i="27"/>
  <c r="C2482" i="27" s="1"/>
  <c r="D2481" i="27"/>
  <c r="B2481" i="27"/>
  <c r="C2481" i="27" s="1"/>
  <c r="D2480" i="27"/>
  <c r="B2480" i="27"/>
  <c r="C2480" i="27" s="1"/>
  <c r="D2479" i="27"/>
  <c r="C2479" i="27"/>
  <c r="B2479" i="27"/>
  <c r="D2478" i="27"/>
  <c r="B2478" i="27"/>
  <c r="C2478" i="27" s="1"/>
  <c r="D2477" i="27"/>
  <c r="B2477" i="27"/>
  <c r="C2477" i="27" s="1"/>
  <c r="D2476" i="27"/>
  <c r="B2476" i="27"/>
  <c r="C2476" i="27" s="1"/>
  <c r="D2475" i="27"/>
  <c r="B2475" i="27"/>
  <c r="C2475" i="27" s="1"/>
  <c r="D2474" i="27"/>
  <c r="B2474" i="27"/>
  <c r="C2474" i="27" s="1"/>
  <c r="D2473" i="27"/>
  <c r="B2473" i="27"/>
  <c r="C2473" i="27" s="1"/>
  <c r="D2472" i="27"/>
  <c r="B2472" i="27"/>
  <c r="C2472" i="27" s="1"/>
  <c r="D2471" i="27"/>
  <c r="B2471" i="27"/>
  <c r="C2471" i="27" s="1"/>
  <c r="D2470" i="27"/>
  <c r="B2470" i="27"/>
  <c r="C2470" i="27" s="1"/>
  <c r="D2469" i="27"/>
  <c r="B2469" i="27"/>
  <c r="C2469" i="27" s="1"/>
  <c r="D2468" i="27"/>
  <c r="B2468" i="27"/>
  <c r="C2468" i="27" s="1"/>
  <c r="D2467" i="27"/>
  <c r="B2467" i="27"/>
  <c r="C2467" i="27" s="1"/>
  <c r="D2466" i="27"/>
  <c r="B2466" i="27"/>
  <c r="C2466" i="27" s="1"/>
  <c r="D2465" i="27"/>
  <c r="B2465" i="27"/>
  <c r="C2465" i="27" s="1"/>
  <c r="D2464" i="27"/>
  <c r="B2464" i="27"/>
  <c r="C2464" i="27" s="1"/>
  <c r="D2463" i="27"/>
  <c r="B2463" i="27"/>
  <c r="C2463" i="27" s="1"/>
  <c r="D2462" i="27"/>
  <c r="C2462" i="27"/>
  <c r="B2462" i="27"/>
  <c r="D2461" i="27"/>
  <c r="C2461" i="27"/>
  <c r="B2461" i="27"/>
  <c r="D2460" i="27"/>
  <c r="B2460" i="27"/>
  <c r="C2460" i="27" s="1"/>
  <c r="D2459" i="27"/>
  <c r="B2459" i="27"/>
  <c r="C2459" i="27" s="1"/>
  <c r="D2458" i="27"/>
  <c r="B2458" i="27"/>
  <c r="C2458" i="27" s="1"/>
  <c r="D2457" i="27"/>
  <c r="B2457" i="27"/>
  <c r="C2457" i="27" s="1"/>
  <c r="D2456" i="27"/>
  <c r="B2456" i="27"/>
  <c r="C2456" i="27" s="1"/>
  <c r="D2455" i="27"/>
  <c r="C2455" i="27"/>
  <c r="B2455" i="27"/>
  <c r="D2454" i="27"/>
  <c r="C2454" i="27"/>
  <c r="B2454" i="27"/>
  <c r="D2453" i="27"/>
  <c r="B2453" i="27"/>
  <c r="C2453" i="27" s="1"/>
  <c r="D2452" i="27"/>
  <c r="B2452" i="27"/>
  <c r="C2452" i="27" s="1"/>
  <c r="D2451" i="27"/>
  <c r="B2451" i="27"/>
  <c r="C2451" i="27" s="1"/>
  <c r="D2450" i="27"/>
  <c r="B2450" i="27"/>
  <c r="C2450" i="27" s="1"/>
  <c r="D2449" i="27"/>
  <c r="B2449" i="27"/>
  <c r="C2449" i="27" s="1"/>
  <c r="D2448" i="27"/>
  <c r="B2448" i="27"/>
  <c r="C2448" i="27" s="1"/>
  <c r="D2447" i="27"/>
  <c r="C2447" i="27"/>
  <c r="B2447" i="27"/>
  <c r="D2446" i="27"/>
  <c r="B2446" i="27"/>
  <c r="C2446" i="27" s="1"/>
  <c r="D2445" i="27"/>
  <c r="C2445" i="27"/>
  <c r="B2445" i="27"/>
  <c r="D2444" i="27"/>
  <c r="B2444" i="27"/>
  <c r="C2444" i="27" s="1"/>
  <c r="D2443" i="27"/>
  <c r="B2443" i="27"/>
  <c r="C2443" i="27" s="1"/>
  <c r="D2442" i="27"/>
  <c r="B2442" i="27"/>
  <c r="C2442" i="27" s="1"/>
  <c r="D2441" i="27"/>
  <c r="B2441" i="27"/>
  <c r="C2441" i="27" s="1"/>
  <c r="D2440" i="27"/>
  <c r="B2440" i="27"/>
  <c r="C2440" i="27" s="1"/>
  <c r="D2439" i="27"/>
  <c r="B2439" i="27"/>
  <c r="C2439" i="27" s="1"/>
  <c r="D2438" i="27"/>
  <c r="C2438" i="27"/>
  <c r="B2438" i="27"/>
  <c r="D2437" i="27"/>
  <c r="B2437" i="27"/>
  <c r="C2437" i="27" s="1"/>
  <c r="D2436" i="27"/>
  <c r="B2436" i="27"/>
  <c r="C2436" i="27" s="1"/>
  <c r="D2435" i="27"/>
  <c r="B2435" i="27"/>
  <c r="C2435" i="27" s="1"/>
  <c r="D2434" i="27"/>
  <c r="B2434" i="27"/>
  <c r="C2434" i="27" s="1"/>
  <c r="D2433" i="27"/>
  <c r="B2433" i="27"/>
  <c r="C2433" i="27" s="1"/>
  <c r="D2432" i="27"/>
  <c r="B2432" i="27"/>
  <c r="C2432" i="27" s="1"/>
  <c r="D2431" i="27"/>
  <c r="C2431" i="27"/>
  <c r="B2431" i="27"/>
  <c r="D2430" i="27"/>
  <c r="B2430" i="27"/>
  <c r="C2430" i="27" s="1"/>
  <c r="D2429" i="27"/>
  <c r="B2429" i="27"/>
  <c r="C2429" i="27" s="1"/>
  <c r="D2428" i="27"/>
  <c r="B2428" i="27"/>
  <c r="C2428" i="27" s="1"/>
  <c r="D2427" i="27"/>
  <c r="B2427" i="27"/>
  <c r="C2427" i="27" s="1"/>
  <c r="D2426" i="27"/>
  <c r="B2426" i="27"/>
  <c r="C2426" i="27" s="1"/>
  <c r="D2425" i="27"/>
  <c r="B2425" i="27"/>
  <c r="C2425" i="27" s="1"/>
  <c r="D2424" i="27"/>
  <c r="B2424" i="27"/>
  <c r="C2424" i="27" s="1"/>
  <c r="D2423" i="27"/>
  <c r="B2423" i="27"/>
  <c r="C2423" i="27" s="1"/>
  <c r="D2422" i="27"/>
  <c r="B2422" i="27"/>
  <c r="C2422" i="27" s="1"/>
  <c r="D2421" i="27"/>
  <c r="B2421" i="27"/>
  <c r="C2421" i="27" s="1"/>
  <c r="D2420" i="27"/>
  <c r="B2420" i="27"/>
  <c r="C2420" i="27" s="1"/>
  <c r="D2419" i="27"/>
  <c r="B2419" i="27"/>
  <c r="C2419" i="27" s="1"/>
  <c r="D2418" i="27"/>
  <c r="B2418" i="27"/>
  <c r="C2418" i="27" s="1"/>
  <c r="D2417" i="27"/>
  <c r="B2417" i="27"/>
  <c r="C2417" i="27" s="1"/>
  <c r="D2416" i="27"/>
  <c r="B2416" i="27"/>
  <c r="C2416" i="27" s="1"/>
  <c r="D2415" i="27"/>
  <c r="B2415" i="27"/>
  <c r="C2415" i="27" s="1"/>
  <c r="D2414" i="27"/>
  <c r="B2414" i="27"/>
  <c r="C2414" i="27" s="1"/>
  <c r="D2413" i="27"/>
  <c r="C2413" i="27"/>
  <c r="B2413" i="27"/>
  <c r="D2412" i="27"/>
  <c r="B2412" i="27"/>
  <c r="C2412" i="27" s="1"/>
  <c r="D2411" i="27"/>
  <c r="B2411" i="27"/>
  <c r="C2411" i="27" s="1"/>
  <c r="D2410" i="27"/>
  <c r="B2410" i="27"/>
  <c r="C2410" i="27" s="1"/>
  <c r="D2409" i="27"/>
  <c r="B2409" i="27"/>
  <c r="C2409" i="27" s="1"/>
  <c r="D2408" i="27"/>
  <c r="B2408" i="27"/>
  <c r="C2408" i="27" s="1"/>
  <c r="D2407" i="27"/>
  <c r="B2407" i="27"/>
  <c r="C2407" i="27" s="1"/>
  <c r="D2406" i="27"/>
  <c r="C2406" i="27"/>
  <c r="B2406" i="27"/>
  <c r="D2405" i="27"/>
  <c r="B2405" i="27"/>
  <c r="C2405" i="27" s="1"/>
  <c r="D2404" i="27"/>
  <c r="B2404" i="27"/>
  <c r="C2404" i="27" s="1"/>
  <c r="D2403" i="27"/>
  <c r="B2403" i="27"/>
  <c r="C2403" i="27" s="1"/>
  <c r="D2402" i="27"/>
  <c r="B2402" i="27"/>
  <c r="C2402" i="27" s="1"/>
  <c r="D2401" i="27"/>
  <c r="B2401" i="27"/>
  <c r="C2401" i="27" s="1"/>
  <c r="D2400" i="27"/>
  <c r="B2400" i="27"/>
  <c r="C2400" i="27" s="1"/>
  <c r="D2399" i="27"/>
  <c r="C2399" i="27"/>
  <c r="B2399" i="27"/>
  <c r="D2398" i="27"/>
  <c r="B2398" i="27"/>
  <c r="C2398" i="27" s="1"/>
  <c r="D2397" i="27"/>
  <c r="C2397" i="27"/>
  <c r="B2397" i="27"/>
  <c r="D2396" i="27"/>
  <c r="B2396" i="27"/>
  <c r="C2396" i="27" s="1"/>
  <c r="D2395" i="27"/>
  <c r="B2395" i="27"/>
  <c r="C2395" i="27" s="1"/>
  <c r="D2394" i="27"/>
  <c r="B2394" i="27"/>
  <c r="C2394" i="27" s="1"/>
  <c r="D2393" i="27"/>
  <c r="B2393" i="27"/>
  <c r="C2393" i="27" s="1"/>
  <c r="D2392" i="27"/>
  <c r="B2392" i="27"/>
  <c r="C2392" i="27" s="1"/>
  <c r="D2391" i="27"/>
  <c r="B2391" i="27"/>
  <c r="C2391" i="27" s="1"/>
  <c r="D2390" i="27"/>
  <c r="C2390" i="27"/>
  <c r="B2390" i="27"/>
  <c r="D2389" i="27"/>
  <c r="B2389" i="27"/>
  <c r="C2389" i="27" s="1"/>
  <c r="D2388" i="27"/>
  <c r="B2388" i="27"/>
  <c r="C2388" i="27" s="1"/>
  <c r="D2387" i="27"/>
  <c r="B2387" i="27"/>
  <c r="C2387" i="27" s="1"/>
  <c r="D2386" i="27"/>
  <c r="B2386" i="27"/>
  <c r="C2386" i="27" s="1"/>
  <c r="D2385" i="27"/>
  <c r="B2385" i="27"/>
  <c r="C2385" i="27" s="1"/>
  <c r="D2384" i="27"/>
  <c r="B2384" i="27"/>
  <c r="C2384" i="27" s="1"/>
  <c r="D2383" i="27"/>
  <c r="C2383" i="27"/>
  <c r="B2383" i="27"/>
  <c r="D2382" i="27"/>
  <c r="B2382" i="27"/>
  <c r="C2382" i="27" s="1"/>
  <c r="D2381" i="27"/>
  <c r="C2381" i="27"/>
  <c r="B2381" i="27"/>
  <c r="D2380" i="27"/>
  <c r="B2380" i="27"/>
  <c r="C2380" i="27" s="1"/>
  <c r="D2379" i="27"/>
  <c r="B2379" i="27"/>
  <c r="C2379" i="27" s="1"/>
  <c r="D2378" i="27"/>
  <c r="B2378" i="27"/>
  <c r="C2378" i="27" s="1"/>
  <c r="D2377" i="27"/>
  <c r="B2377" i="27"/>
  <c r="C2377" i="27" s="1"/>
  <c r="D2376" i="27"/>
  <c r="B2376" i="27"/>
  <c r="C2376" i="27" s="1"/>
  <c r="D2375" i="27"/>
  <c r="B2375" i="27"/>
  <c r="C2375" i="27" s="1"/>
  <c r="D2374" i="27"/>
  <c r="C2374" i="27"/>
  <c r="B2374" i="27"/>
  <c r="D2373" i="27"/>
  <c r="B2373" i="27"/>
  <c r="C2373" i="27" s="1"/>
  <c r="D2372" i="27"/>
  <c r="B2372" i="27"/>
  <c r="C2372" i="27" s="1"/>
  <c r="D2371" i="27"/>
  <c r="B2371" i="27"/>
  <c r="C2371" i="27" s="1"/>
  <c r="D2370" i="27"/>
  <c r="B2370" i="27"/>
  <c r="C2370" i="27" s="1"/>
  <c r="D2369" i="27"/>
  <c r="B2369" i="27"/>
  <c r="C2369" i="27" s="1"/>
  <c r="D2368" i="27"/>
  <c r="B2368" i="27"/>
  <c r="C2368" i="27" s="1"/>
  <c r="D2367" i="27"/>
  <c r="C2367" i="27"/>
  <c r="B2367" i="27"/>
  <c r="D2366" i="27"/>
  <c r="B2366" i="27"/>
  <c r="C2366" i="27" s="1"/>
  <c r="D2365" i="27"/>
  <c r="B2365" i="27"/>
  <c r="C2365" i="27" s="1"/>
  <c r="D2364" i="27"/>
  <c r="B2364" i="27"/>
  <c r="C2364" i="27" s="1"/>
  <c r="D2363" i="27"/>
  <c r="B2363" i="27"/>
  <c r="C2363" i="27" s="1"/>
  <c r="D2362" i="27"/>
  <c r="B2362" i="27"/>
  <c r="C2362" i="27" s="1"/>
  <c r="D2361" i="27"/>
  <c r="B2361" i="27"/>
  <c r="C2361" i="27" s="1"/>
  <c r="D2360" i="27"/>
  <c r="B2360" i="27"/>
  <c r="C2360" i="27" s="1"/>
  <c r="D2359" i="27"/>
  <c r="B2359" i="27"/>
  <c r="C2359" i="27" s="1"/>
  <c r="D2358" i="27"/>
  <c r="C2358" i="27"/>
  <c r="B2358" i="27"/>
  <c r="D2357" i="27"/>
  <c r="B2357" i="27"/>
  <c r="C2357" i="27" s="1"/>
  <c r="D2356" i="27"/>
  <c r="B2356" i="27"/>
  <c r="C2356" i="27" s="1"/>
  <c r="D2355" i="27"/>
  <c r="B2355" i="27"/>
  <c r="C2355" i="27" s="1"/>
  <c r="D2354" i="27"/>
  <c r="B2354" i="27"/>
  <c r="C2354" i="27" s="1"/>
  <c r="D2353" i="27"/>
  <c r="B2353" i="27"/>
  <c r="C2353" i="27" s="1"/>
  <c r="D2352" i="27"/>
  <c r="B2352" i="27"/>
  <c r="C2352" i="27" s="1"/>
  <c r="D2351" i="27"/>
  <c r="B2351" i="27"/>
  <c r="C2351" i="27" s="1"/>
  <c r="D2350" i="27"/>
  <c r="B2350" i="27"/>
  <c r="C2350" i="27" s="1"/>
  <c r="D2349" i="27"/>
  <c r="C2349" i="27"/>
  <c r="B2349" i="27"/>
  <c r="D2348" i="27"/>
  <c r="B2348" i="27"/>
  <c r="C2348" i="27" s="1"/>
  <c r="D2347" i="27"/>
  <c r="B2347" i="27"/>
  <c r="C2347" i="27" s="1"/>
  <c r="D2346" i="27"/>
  <c r="B2346" i="27"/>
  <c r="C2346" i="27" s="1"/>
  <c r="D2345" i="27"/>
  <c r="B2345" i="27"/>
  <c r="C2345" i="27" s="1"/>
  <c r="D2344" i="27"/>
  <c r="B2344" i="27"/>
  <c r="C2344" i="27" s="1"/>
  <c r="D2343" i="27"/>
  <c r="B2343" i="27"/>
  <c r="C2343" i="27" s="1"/>
  <c r="D2342" i="27"/>
  <c r="C2342" i="27"/>
  <c r="B2342" i="27"/>
  <c r="D2341" i="27"/>
  <c r="C2341" i="27"/>
  <c r="B2341" i="27"/>
  <c r="D2340" i="27"/>
  <c r="B2340" i="27"/>
  <c r="C2340" i="27" s="1"/>
  <c r="D2339" i="27"/>
  <c r="B2339" i="27"/>
  <c r="C2339" i="27" s="1"/>
  <c r="D2338" i="27"/>
  <c r="B2338" i="27"/>
  <c r="C2338" i="27" s="1"/>
  <c r="D2337" i="27"/>
  <c r="B2337" i="27"/>
  <c r="C2337" i="27" s="1"/>
  <c r="D2336" i="27"/>
  <c r="B2336" i="27"/>
  <c r="C2336" i="27" s="1"/>
  <c r="D2335" i="27"/>
  <c r="C2335" i="27"/>
  <c r="B2335" i="27"/>
  <c r="D2334" i="27"/>
  <c r="C2334" i="27"/>
  <c r="B2334" i="27"/>
  <c r="D2333" i="27"/>
  <c r="C2333" i="27"/>
  <c r="B2333" i="27"/>
  <c r="D2332" i="27"/>
  <c r="B2332" i="27"/>
  <c r="C2332" i="27" s="1"/>
  <c r="D2331" i="27"/>
  <c r="B2331" i="27"/>
  <c r="C2331" i="27" s="1"/>
  <c r="D2330" i="27"/>
  <c r="B2330" i="27"/>
  <c r="C2330" i="27" s="1"/>
  <c r="D2329" i="27"/>
  <c r="B2329" i="27"/>
  <c r="C2329" i="27" s="1"/>
  <c r="D2328" i="27"/>
  <c r="B2328" i="27"/>
  <c r="C2328" i="27" s="1"/>
  <c r="D2327" i="27"/>
  <c r="C2327" i="27"/>
  <c r="B2327" i="27"/>
  <c r="D2326" i="27"/>
  <c r="C2326" i="27"/>
  <c r="B2326" i="27"/>
  <c r="D2325" i="27"/>
  <c r="B2325" i="27"/>
  <c r="C2325" i="27" s="1"/>
  <c r="D2324" i="27"/>
  <c r="B2324" i="27"/>
  <c r="C2324" i="27" s="1"/>
  <c r="D2323" i="27"/>
  <c r="B2323" i="27"/>
  <c r="C2323" i="27" s="1"/>
  <c r="D2322" i="27"/>
  <c r="B2322" i="27"/>
  <c r="C2322" i="27" s="1"/>
  <c r="D2321" i="27"/>
  <c r="B2321" i="27"/>
  <c r="C2321" i="27" s="1"/>
  <c r="D2320" i="27"/>
  <c r="B2320" i="27"/>
  <c r="C2320" i="27" s="1"/>
  <c r="D2319" i="27"/>
  <c r="C2319" i="27"/>
  <c r="B2319" i="27"/>
  <c r="D2318" i="27"/>
  <c r="B2318" i="27"/>
  <c r="C2318" i="27" s="1"/>
  <c r="D2317" i="27"/>
  <c r="C2317" i="27"/>
  <c r="B2317" i="27"/>
  <c r="D2316" i="27"/>
  <c r="B2316" i="27"/>
  <c r="C2316" i="27" s="1"/>
  <c r="D2315" i="27"/>
  <c r="B2315" i="27"/>
  <c r="C2315" i="27" s="1"/>
  <c r="D2314" i="27"/>
  <c r="B2314" i="27"/>
  <c r="C2314" i="27" s="1"/>
  <c r="D2313" i="27"/>
  <c r="B2313" i="27"/>
  <c r="C2313" i="27" s="1"/>
  <c r="D2312" i="27"/>
  <c r="B2312" i="27"/>
  <c r="C2312" i="27" s="1"/>
  <c r="D2311" i="27"/>
  <c r="B2311" i="27"/>
  <c r="C2311" i="27" s="1"/>
  <c r="D2310" i="27"/>
  <c r="B2310" i="27"/>
  <c r="C2310" i="27" s="1"/>
  <c r="D2309" i="27"/>
  <c r="C2309" i="27"/>
  <c r="B2309" i="27"/>
  <c r="D2308" i="27"/>
  <c r="B2308" i="27"/>
  <c r="C2308" i="27" s="1"/>
  <c r="D2307" i="27"/>
  <c r="B2307" i="27"/>
  <c r="C2307" i="27" s="1"/>
  <c r="D2306" i="27"/>
  <c r="B2306" i="27"/>
  <c r="C2306" i="27" s="1"/>
  <c r="D2305" i="27"/>
  <c r="B2305" i="27"/>
  <c r="C2305" i="27" s="1"/>
  <c r="D2304" i="27"/>
  <c r="B2304" i="27"/>
  <c r="C2304" i="27" s="1"/>
  <c r="D2303" i="27"/>
  <c r="B2303" i="27"/>
  <c r="C2303" i="27" s="1"/>
  <c r="D2302" i="27"/>
  <c r="C2302" i="27"/>
  <c r="B2302" i="27"/>
  <c r="D2301" i="27"/>
  <c r="B2301" i="27"/>
  <c r="C2301" i="27" s="1"/>
  <c r="D2300" i="27"/>
  <c r="B2300" i="27"/>
  <c r="C2300" i="27" s="1"/>
  <c r="D2299" i="27"/>
  <c r="B2299" i="27"/>
  <c r="C2299" i="27" s="1"/>
  <c r="D2298" i="27"/>
  <c r="B2298" i="27"/>
  <c r="C2298" i="27" s="1"/>
  <c r="D2297" i="27"/>
  <c r="B2297" i="27"/>
  <c r="C2297" i="27" s="1"/>
  <c r="D2296" i="27"/>
  <c r="B2296" i="27"/>
  <c r="C2296" i="27" s="1"/>
  <c r="D2295" i="27"/>
  <c r="B2295" i="27"/>
  <c r="C2295" i="27" s="1"/>
  <c r="D2294" i="27"/>
  <c r="C2294" i="27"/>
  <c r="B2294" i="27"/>
  <c r="D2293" i="27"/>
  <c r="C2293" i="27"/>
  <c r="B2293" i="27"/>
  <c r="D2292" i="27"/>
  <c r="B2292" i="27"/>
  <c r="C2292" i="27" s="1"/>
  <c r="D2291" i="27"/>
  <c r="B2291" i="27"/>
  <c r="C2291" i="27" s="1"/>
  <c r="D2290" i="27"/>
  <c r="B2290" i="27"/>
  <c r="C2290" i="27" s="1"/>
  <c r="D2289" i="27"/>
  <c r="B2289" i="27"/>
  <c r="C2289" i="27" s="1"/>
  <c r="D2288" i="27"/>
  <c r="B2288" i="27"/>
  <c r="C2288" i="27" s="1"/>
  <c r="D2287" i="27"/>
  <c r="C2287" i="27"/>
  <c r="B2287" i="27"/>
  <c r="D2286" i="27"/>
  <c r="C2286" i="27"/>
  <c r="B2286" i="27"/>
  <c r="D2285" i="27"/>
  <c r="B2285" i="27"/>
  <c r="C2285" i="27" s="1"/>
  <c r="D2284" i="27"/>
  <c r="B2284" i="27"/>
  <c r="C2284" i="27" s="1"/>
  <c r="D2283" i="27"/>
  <c r="B2283" i="27"/>
  <c r="C2283" i="27" s="1"/>
  <c r="D2282" i="27"/>
  <c r="B2282" i="27"/>
  <c r="C2282" i="27" s="1"/>
  <c r="D2281" i="27"/>
  <c r="B2281" i="27"/>
  <c r="C2281" i="27" s="1"/>
  <c r="D2280" i="27"/>
  <c r="B2280" i="27"/>
  <c r="C2280" i="27" s="1"/>
  <c r="D2279" i="27"/>
  <c r="C2279" i="27"/>
  <c r="B2279" i="27"/>
  <c r="D2278" i="27"/>
  <c r="B2278" i="27"/>
  <c r="C2278" i="27" s="1"/>
  <c r="D2277" i="27"/>
  <c r="C2277" i="27"/>
  <c r="B2277" i="27"/>
  <c r="D2276" i="27"/>
  <c r="B2276" i="27"/>
  <c r="C2276" i="27" s="1"/>
  <c r="D2275" i="27"/>
  <c r="B2275" i="27"/>
  <c r="C2275" i="27" s="1"/>
  <c r="D2274" i="27"/>
  <c r="B2274" i="27"/>
  <c r="C2274" i="27" s="1"/>
  <c r="D2273" i="27"/>
  <c r="B2273" i="27"/>
  <c r="C2273" i="27" s="1"/>
  <c r="D2272" i="27"/>
  <c r="B2272" i="27"/>
  <c r="C2272" i="27" s="1"/>
  <c r="D2271" i="27"/>
  <c r="B2271" i="27"/>
  <c r="C2271" i="27" s="1"/>
  <c r="D2270" i="27"/>
  <c r="C2270" i="27"/>
  <c r="B2270" i="27"/>
  <c r="D2269" i="27"/>
  <c r="C2269" i="27"/>
  <c r="B2269" i="27"/>
  <c r="D2268" i="27"/>
  <c r="B2268" i="27"/>
  <c r="C2268" i="27" s="1"/>
  <c r="D2267" i="27"/>
  <c r="B2267" i="27"/>
  <c r="C2267" i="27" s="1"/>
  <c r="D2266" i="27"/>
  <c r="B2266" i="27"/>
  <c r="C2266" i="27" s="1"/>
  <c r="D2265" i="27"/>
  <c r="B2265" i="27"/>
  <c r="C2265" i="27" s="1"/>
  <c r="D2264" i="27"/>
  <c r="B2264" i="27"/>
  <c r="C2264" i="27" s="1"/>
  <c r="D2263" i="27"/>
  <c r="C2263" i="27"/>
  <c r="B2263" i="27"/>
  <c r="D2262" i="27"/>
  <c r="B2262" i="27"/>
  <c r="C2262" i="27" s="1"/>
  <c r="D2261" i="27"/>
  <c r="B2261" i="27"/>
  <c r="C2261" i="27" s="1"/>
  <c r="D2260" i="27"/>
  <c r="B2260" i="27"/>
  <c r="C2260" i="27" s="1"/>
  <c r="D2259" i="27"/>
  <c r="B2259" i="27"/>
  <c r="C2259" i="27" s="1"/>
  <c r="D2258" i="27"/>
  <c r="B2258" i="27"/>
  <c r="C2258" i="27" s="1"/>
  <c r="D2257" i="27"/>
  <c r="B2257" i="27"/>
  <c r="C2257" i="27" s="1"/>
  <c r="D2256" i="27"/>
  <c r="B2256" i="27"/>
  <c r="C2256" i="27" s="1"/>
  <c r="D2255" i="27"/>
  <c r="B2255" i="27"/>
  <c r="C2255" i="27" s="1"/>
  <c r="D2254" i="27"/>
  <c r="B2254" i="27"/>
  <c r="C2254" i="27" s="1"/>
  <c r="D2253" i="27"/>
  <c r="B2253" i="27"/>
  <c r="C2253" i="27" s="1"/>
  <c r="D2252" i="27"/>
  <c r="B2252" i="27"/>
  <c r="C2252" i="27" s="1"/>
  <c r="D2251" i="27"/>
  <c r="B2251" i="27"/>
  <c r="C2251" i="27" s="1"/>
  <c r="D2250" i="27"/>
  <c r="B2250" i="27"/>
  <c r="C2250" i="27" s="1"/>
  <c r="D2249" i="27"/>
  <c r="B2249" i="27"/>
  <c r="C2249" i="27" s="1"/>
  <c r="D2248" i="27"/>
  <c r="B2248" i="27"/>
  <c r="C2248" i="27" s="1"/>
  <c r="D2247" i="27"/>
  <c r="B2247" i="27"/>
  <c r="C2247" i="27" s="1"/>
  <c r="D2246" i="27"/>
  <c r="B2246" i="27"/>
  <c r="C2246" i="27" s="1"/>
  <c r="D2245" i="27"/>
  <c r="B2245" i="27"/>
  <c r="C2245" i="27" s="1"/>
  <c r="D2244" i="27"/>
  <c r="B2244" i="27"/>
  <c r="C2244" i="27" s="1"/>
  <c r="D2243" i="27"/>
  <c r="B2243" i="27"/>
  <c r="C2243" i="27" s="1"/>
  <c r="D2242" i="27"/>
  <c r="B2242" i="27"/>
  <c r="C2242" i="27" s="1"/>
  <c r="D2241" i="27"/>
  <c r="B2241" i="27"/>
  <c r="C2241" i="27" s="1"/>
  <c r="D2240" i="27"/>
  <c r="B2240" i="27"/>
  <c r="C2240" i="27" s="1"/>
  <c r="D2239" i="27"/>
  <c r="B2239" i="27"/>
  <c r="C2239" i="27" s="1"/>
  <c r="D2238" i="27"/>
  <c r="B2238" i="27"/>
  <c r="C2238" i="27" s="1"/>
  <c r="D2237" i="27"/>
  <c r="C2237" i="27"/>
  <c r="B2237" i="27"/>
  <c r="D2236" i="27"/>
  <c r="B2236" i="27"/>
  <c r="C2236" i="27" s="1"/>
  <c r="D2235" i="27"/>
  <c r="B2235" i="27"/>
  <c r="C2235" i="27" s="1"/>
  <c r="D2234" i="27"/>
  <c r="B2234" i="27"/>
  <c r="C2234" i="27" s="1"/>
  <c r="D2233" i="27"/>
  <c r="B2233" i="27"/>
  <c r="C2233" i="27" s="1"/>
  <c r="D2232" i="27"/>
  <c r="B2232" i="27"/>
  <c r="C2232" i="27" s="1"/>
  <c r="D2231" i="27"/>
  <c r="B2231" i="27"/>
  <c r="C2231" i="27" s="1"/>
  <c r="D2230" i="27"/>
  <c r="C2230" i="27"/>
  <c r="B2230" i="27"/>
  <c r="D2229" i="27"/>
  <c r="C2229" i="27"/>
  <c r="B2229" i="27"/>
  <c r="D2228" i="27"/>
  <c r="B2228" i="27"/>
  <c r="C2228" i="27" s="1"/>
  <c r="D2227" i="27"/>
  <c r="B2227" i="27"/>
  <c r="C2227" i="27" s="1"/>
  <c r="D2226" i="27"/>
  <c r="B2226" i="27"/>
  <c r="C2226" i="27" s="1"/>
  <c r="D2225" i="27"/>
  <c r="B2225" i="27"/>
  <c r="C2225" i="27" s="1"/>
  <c r="D2224" i="27"/>
  <c r="B2224" i="27"/>
  <c r="C2224" i="27" s="1"/>
  <c r="D2223" i="27"/>
  <c r="C2223" i="27"/>
  <c r="B2223" i="27"/>
  <c r="D2222" i="27"/>
  <c r="B2222" i="27"/>
  <c r="C2222" i="27" s="1"/>
  <c r="D2221" i="27"/>
  <c r="B2221" i="27"/>
  <c r="C2221" i="27" s="1"/>
  <c r="D2220" i="27"/>
  <c r="B2220" i="27"/>
  <c r="C2220" i="27" s="1"/>
  <c r="D2219" i="27"/>
  <c r="B2219" i="27"/>
  <c r="C2219" i="27" s="1"/>
  <c r="D2218" i="27"/>
  <c r="B2218" i="27"/>
  <c r="C2218" i="27" s="1"/>
  <c r="D2217" i="27"/>
  <c r="B2217" i="27"/>
  <c r="C2217" i="27" s="1"/>
  <c r="D2216" i="27"/>
  <c r="B2216" i="27"/>
  <c r="C2216" i="27" s="1"/>
  <c r="D2215" i="27"/>
  <c r="C2215" i="27"/>
  <c r="B2215" i="27"/>
  <c r="D2214" i="27"/>
  <c r="B2214" i="27"/>
  <c r="C2214" i="27" s="1"/>
  <c r="D2213" i="27"/>
  <c r="B2213" i="27"/>
  <c r="C2213" i="27" s="1"/>
  <c r="D2212" i="27"/>
  <c r="B2212" i="27"/>
  <c r="C2212" i="27" s="1"/>
  <c r="D2211" i="27"/>
  <c r="B2211" i="27"/>
  <c r="C2211" i="27" s="1"/>
  <c r="D2210" i="27"/>
  <c r="B2210" i="27"/>
  <c r="C2210" i="27" s="1"/>
  <c r="D2209" i="27"/>
  <c r="B2209" i="27"/>
  <c r="C2209" i="27" s="1"/>
  <c r="D2208" i="27"/>
  <c r="B2208" i="27"/>
  <c r="C2208" i="27" s="1"/>
  <c r="D2207" i="27"/>
  <c r="B2207" i="27"/>
  <c r="C2207" i="27" s="1"/>
  <c r="D2206" i="27"/>
  <c r="B2206" i="27"/>
  <c r="C2206" i="27" s="1"/>
  <c r="D2205" i="27"/>
  <c r="C2205" i="27"/>
  <c r="B2205" i="27"/>
  <c r="D2204" i="27"/>
  <c r="B2204" i="27"/>
  <c r="C2204" i="27" s="1"/>
  <c r="D2203" i="27"/>
  <c r="B2203" i="27"/>
  <c r="C2203" i="27" s="1"/>
  <c r="D2202" i="27"/>
  <c r="B2202" i="27"/>
  <c r="C2202" i="27" s="1"/>
  <c r="D2201" i="27"/>
  <c r="B2201" i="27"/>
  <c r="C2201" i="27" s="1"/>
  <c r="D2200" i="27"/>
  <c r="B2200" i="27"/>
  <c r="C2200" i="27" s="1"/>
  <c r="D2199" i="27"/>
  <c r="B2199" i="27"/>
  <c r="C2199" i="27" s="1"/>
  <c r="D2198" i="27"/>
  <c r="B2198" i="27"/>
  <c r="C2198" i="27" s="1"/>
  <c r="D2197" i="27"/>
  <c r="B2197" i="27"/>
  <c r="C2197" i="27" s="1"/>
  <c r="D2196" i="27"/>
  <c r="B2196" i="27"/>
  <c r="C2196" i="27" s="1"/>
  <c r="D2195" i="27"/>
  <c r="B2195" i="27"/>
  <c r="C2195" i="27" s="1"/>
  <c r="D2194" i="27"/>
  <c r="B2194" i="27"/>
  <c r="C2194" i="27" s="1"/>
  <c r="D2193" i="27"/>
  <c r="B2193" i="27"/>
  <c r="C2193" i="27" s="1"/>
  <c r="D2192" i="27"/>
  <c r="B2192" i="27"/>
  <c r="C2192" i="27" s="1"/>
  <c r="D2191" i="27"/>
  <c r="C2191" i="27"/>
  <c r="B2191" i="27"/>
  <c r="D2190" i="27"/>
  <c r="B2190" i="27"/>
  <c r="C2190" i="27" s="1"/>
  <c r="D2189" i="27"/>
  <c r="C2189" i="27"/>
  <c r="B2189" i="27"/>
  <c r="D2188" i="27"/>
  <c r="B2188" i="27"/>
  <c r="C2188" i="27" s="1"/>
  <c r="D2187" i="27"/>
  <c r="B2187" i="27"/>
  <c r="C2187" i="27" s="1"/>
  <c r="D2186" i="27"/>
  <c r="B2186" i="27"/>
  <c r="C2186" i="27" s="1"/>
  <c r="D2185" i="27"/>
  <c r="B2185" i="27"/>
  <c r="C2185" i="27" s="1"/>
  <c r="D2184" i="27"/>
  <c r="B2184" i="27"/>
  <c r="C2184" i="27" s="1"/>
  <c r="D2183" i="27"/>
  <c r="B2183" i="27"/>
  <c r="C2183" i="27" s="1"/>
  <c r="D2182" i="27"/>
  <c r="C2182" i="27"/>
  <c r="B2182" i="27"/>
  <c r="D2181" i="27"/>
  <c r="B2181" i="27"/>
  <c r="C2181" i="27" s="1"/>
  <c r="D2180" i="27"/>
  <c r="B2180" i="27"/>
  <c r="C2180" i="27" s="1"/>
  <c r="D2179" i="27"/>
  <c r="C2179" i="27"/>
  <c r="B2179" i="27"/>
  <c r="D2178" i="27"/>
  <c r="B2178" i="27"/>
  <c r="C2178" i="27" s="1"/>
  <c r="D2177" i="27"/>
  <c r="B2177" i="27"/>
  <c r="C2177" i="27" s="1"/>
  <c r="D2176" i="27"/>
  <c r="B2176" i="27"/>
  <c r="C2176" i="27" s="1"/>
  <c r="D2175" i="27"/>
  <c r="B2175" i="27"/>
  <c r="C2175" i="27" s="1"/>
  <c r="D2174" i="27"/>
  <c r="C2174" i="27"/>
  <c r="B2174" i="27"/>
  <c r="D2173" i="27"/>
  <c r="B2173" i="27"/>
  <c r="C2173" i="27" s="1"/>
  <c r="D2172" i="27"/>
  <c r="B2172" i="27"/>
  <c r="C2172" i="27" s="1"/>
  <c r="D2171" i="27"/>
  <c r="B2171" i="27"/>
  <c r="C2171" i="27" s="1"/>
  <c r="D2170" i="27"/>
  <c r="B2170" i="27"/>
  <c r="C2170" i="27" s="1"/>
  <c r="D2169" i="27"/>
  <c r="B2169" i="27"/>
  <c r="C2169" i="27" s="1"/>
  <c r="D2168" i="27"/>
  <c r="B2168" i="27"/>
  <c r="C2168" i="27" s="1"/>
  <c r="D2167" i="27"/>
  <c r="C2167" i="27"/>
  <c r="B2167" i="27"/>
  <c r="D2166" i="27"/>
  <c r="C2166" i="27"/>
  <c r="B2166" i="27"/>
  <c r="D2165" i="27"/>
  <c r="B2165" i="27"/>
  <c r="C2165" i="27" s="1"/>
  <c r="D2164" i="27"/>
  <c r="B2164" i="27"/>
  <c r="C2164" i="27" s="1"/>
  <c r="D2163" i="27"/>
  <c r="C2163" i="27"/>
  <c r="B2163" i="27"/>
  <c r="D2162" i="27"/>
  <c r="B2162" i="27"/>
  <c r="C2162" i="27" s="1"/>
  <c r="D2161" i="27"/>
  <c r="B2161" i="27"/>
  <c r="C2161" i="27" s="1"/>
  <c r="D2160" i="27"/>
  <c r="B2160" i="27"/>
  <c r="C2160" i="27" s="1"/>
  <c r="D2159" i="27"/>
  <c r="B2159" i="27"/>
  <c r="C2159" i="27" s="1"/>
  <c r="D2158" i="27"/>
  <c r="B2158" i="27"/>
  <c r="C2158" i="27" s="1"/>
  <c r="D2157" i="27"/>
  <c r="C2157" i="27"/>
  <c r="B2157" i="27"/>
  <c r="D2156" i="27"/>
  <c r="B2156" i="27"/>
  <c r="C2156" i="27" s="1"/>
  <c r="D2155" i="27"/>
  <c r="B2155" i="27"/>
  <c r="C2155" i="27" s="1"/>
  <c r="D2154" i="27"/>
  <c r="B2154" i="27"/>
  <c r="C2154" i="27" s="1"/>
  <c r="D2153" i="27"/>
  <c r="B2153" i="27"/>
  <c r="C2153" i="27" s="1"/>
  <c r="D2152" i="27"/>
  <c r="B2152" i="27"/>
  <c r="C2152" i="27" s="1"/>
  <c r="D2151" i="27"/>
  <c r="B2151" i="27"/>
  <c r="C2151" i="27" s="1"/>
  <c r="D2150" i="27"/>
  <c r="B2150" i="27"/>
  <c r="C2150" i="27" s="1"/>
  <c r="D2149" i="27"/>
  <c r="B2149" i="27"/>
  <c r="C2149" i="27" s="1"/>
  <c r="D2148" i="27"/>
  <c r="B2148" i="27"/>
  <c r="C2148" i="27" s="1"/>
  <c r="D2147" i="27"/>
  <c r="B2147" i="27"/>
  <c r="C2147" i="27" s="1"/>
  <c r="D2146" i="27"/>
  <c r="B2146" i="27"/>
  <c r="C2146" i="27" s="1"/>
  <c r="D2145" i="27"/>
  <c r="B2145" i="27"/>
  <c r="C2145" i="27" s="1"/>
  <c r="D2144" i="27"/>
  <c r="B2144" i="27"/>
  <c r="C2144" i="27" s="1"/>
  <c r="D2143" i="27"/>
  <c r="C2143" i="27"/>
  <c r="B2143" i="27"/>
  <c r="D2142" i="27"/>
  <c r="B2142" i="27"/>
  <c r="C2142" i="27" s="1"/>
  <c r="D2141" i="27"/>
  <c r="C2141" i="27"/>
  <c r="B2141" i="27"/>
  <c r="D2140" i="27"/>
  <c r="B2140" i="27"/>
  <c r="C2140" i="27" s="1"/>
  <c r="D2139" i="27"/>
  <c r="B2139" i="27"/>
  <c r="C2139" i="27" s="1"/>
  <c r="D2138" i="27"/>
  <c r="B2138" i="27"/>
  <c r="C2138" i="27" s="1"/>
  <c r="D2137" i="27"/>
  <c r="B2137" i="27"/>
  <c r="C2137" i="27" s="1"/>
  <c r="D2136" i="27"/>
  <c r="B2136" i="27"/>
  <c r="C2136" i="27" s="1"/>
  <c r="D2135" i="27"/>
  <c r="B2135" i="27"/>
  <c r="C2135" i="27" s="1"/>
  <c r="D2134" i="27"/>
  <c r="B2134" i="27"/>
  <c r="C2134" i="27" s="1"/>
  <c r="D2133" i="27"/>
  <c r="C2133" i="27"/>
  <c r="B2133" i="27"/>
  <c r="D2132" i="27"/>
  <c r="B2132" i="27"/>
  <c r="C2132" i="27" s="1"/>
  <c r="D2131" i="27"/>
  <c r="B2131" i="27"/>
  <c r="C2131" i="27" s="1"/>
  <c r="D2130" i="27"/>
  <c r="B2130" i="27"/>
  <c r="C2130" i="27" s="1"/>
  <c r="D2129" i="27"/>
  <c r="B2129" i="27"/>
  <c r="C2129" i="27" s="1"/>
  <c r="D2128" i="27"/>
  <c r="B2128" i="27"/>
  <c r="C2128" i="27" s="1"/>
  <c r="D2127" i="27"/>
  <c r="C2127" i="27"/>
  <c r="B2127" i="27"/>
  <c r="D2126" i="27"/>
  <c r="B2126" i="27"/>
  <c r="C2126" i="27" s="1"/>
  <c r="D2125" i="27"/>
  <c r="C2125" i="27"/>
  <c r="B2125" i="27"/>
  <c r="D2124" i="27"/>
  <c r="B2124" i="27"/>
  <c r="C2124" i="27" s="1"/>
  <c r="D2123" i="27"/>
  <c r="B2123" i="27"/>
  <c r="C2123" i="27" s="1"/>
  <c r="D2122" i="27"/>
  <c r="B2122" i="27"/>
  <c r="C2122" i="27" s="1"/>
  <c r="D2121" i="27"/>
  <c r="B2121" i="27"/>
  <c r="C2121" i="27" s="1"/>
  <c r="D2120" i="27"/>
  <c r="B2120" i="27"/>
  <c r="C2120" i="27" s="1"/>
  <c r="D2119" i="27"/>
  <c r="B2119" i="27"/>
  <c r="C2119" i="27" s="1"/>
  <c r="D2118" i="27"/>
  <c r="B2118" i="27"/>
  <c r="C2118" i="27" s="1"/>
  <c r="D2117" i="27"/>
  <c r="C2117" i="27"/>
  <c r="B2117" i="27"/>
  <c r="D2116" i="27"/>
  <c r="B2116" i="27"/>
  <c r="C2116" i="27" s="1"/>
  <c r="D2115" i="27"/>
  <c r="B2115" i="27"/>
  <c r="C2115" i="27" s="1"/>
  <c r="D2114" i="27"/>
  <c r="B2114" i="27"/>
  <c r="C2114" i="27" s="1"/>
  <c r="D2113" i="27"/>
  <c r="B2113" i="27"/>
  <c r="C2113" i="27" s="1"/>
  <c r="D2112" i="27"/>
  <c r="B2112" i="27"/>
  <c r="C2112" i="27" s="1"/>
  <c r="D2111" i="27"/>
  <c r="C2111" i="27"/>
  <c r="B2111" i="27"/>
  <c r="D2110" i="27"/>
  <c r="B2110" i="27"/>
  <c r="C2110" i="27" s="1"/>
  <c r="D2109" i="27"/>
  <c r="C2109" i="27"/>
  <c r="B2109" i="27"/>
  <c r="D2108" i="27"/>
  <c r="B2108" i="27"/>
  <c r="C2108" i="27" s="1"/>
  <c r="D2107" i="27"/>
  <c r="B2107" i="27"/>
  <c r="C2107" i="27" s="1"/>
  <c r="D2106" i="27"/>
  <c r="B2106" i="27"/>
  <c r="C2106" i="27" s="1"/>
  <c r="D2105" i="27"/>
  <c r="B2105" i="27"/>
  <c r="C2105" i="27" s="1"/>
  <c r="D2104" i="27"/>
  <c r="B2104" i="27"/>
  <c r="C2104" i="27" s="1"/>
  <c r="D2103" i="27"/>
  <c r="B2103" i="27"/>
  <c r="C2103" i="27" s="1"/>
  <c r="D2102" i="27"/>
  <c r="B2102" i="27"/>
  <c r="C2102" i="27" s="1"/>
  <c r="D2101" i="27"/>
  <c r="B2101" i="27"/>
  <c r="C2101" i="27" s="1"/>
  <c r="D2100" i="27"/>
  <c r="B2100" i="27"/>
  <c r="C2100" i="27" s="1"/>
  <c r="D2099" i="27"/>
  <c r="B2099" i="27"/>
  <c r="C2099" i="27" s="1"/>
  <c r="D2098" i="27"/>
  <c r="B2098" i="27"/>
  <c r="C2098" i="27" s="1"/>
  <c r="D2097" i="27"/>
  <c r="B2097" i="27"/>
  <c r="C2097" i="27" s="1"/>
  <c r="D2096" i="27"/>
  <c r="B2096" i="27"/>
  <c r="C2096" i="27" s="1"/>
  <c r="D2095" i="27"/>
  <c r="B2095" i="27"/>
  <c r="C2095" i="27" s="1"/>
  <c r="D2094" i="27"/>
  <c r="B2094" i="27"/>
  <c r="C2094" i="27" s="1"/>
  <c r="D2093" i="27"/>
  <c r="B2093" i="27"/>
  <c r="C2093" i="27" s="1"/>
  <c r="D2092" i="27"/>
  <c r="B2092" i="27"/>
  <c r="C2092" i="27" s="1"/>
  <c r="D2091" i="27"/>
  <c r="B2091" i="27"/>
  <c r="C2091" i="27" s="1"/>
  <c r="D2090" i="27"/>
  <c r="B2090" i="27"/>
  <c r="C2090" i="27" s="1"/>
  <c r="D2089" i="27"/>
  <c r="B2089" i="27"/>
  <c r="C2089" i="27" s="1"/>
  <c r="D2088" i="27"/>
  <c r="B2088" i="27"/>
  <c r="C2088" i="27" s="1"/>
  <c r="D2087" i="27"/>
  <c r="B2087" i="27"/>
  <c r="C2087" i="27" s="1"/>
  <c r="D2086" i="27"/>
  <c r="B2086" i="27"/>
  <c r="C2086" i="27" s="1"/>
  <c r="D2085" i="27"/>
  <c r="B2085" i="27"/>
  <c r="C2085" i="27" s="1"/>
  <c r="D2084" i="27"/>
  <c r="B2084" i="27"/>
  <c r="C2084" i="27" s="1"/>
  <c r="D2083" i="27"/>
  <c r="C2083" i="27"/>
  <c r="B2083" i="27"/>
  <c r="D2082" i="27"/>
  <c r="B2082" i="27"/>
  <c r="C2082" i="27" s="1"/>
  <c r="D2081" i="27"/>
  <c r="B2081" i="27"/>
  <c r="C2081" i="27" s="1"/>
  <c r="D2080" i="27"/>
  <c r="B2080" i="27"/>
  <c r="C2080" i="27" s="1"/>
  <c r="D2079" i="27"/>
  <c r="B2079" i="27"/>
  <c r="C2079" i="27" s="1"/>
  <c r="D2078" i="27"/>
  <c r="B2078" i="27"/>
  <c r="C2078" i="27" s="1"/>
  <c r="D2077" i="27"/>
  <c r="C2077" i="27"/>
  <c r="B2077" i="27"/>
  <c r="D2076" i="27"/>
  <c r="C2076" i="27"/>
  <c r="B2076" i="27"/>
  <c r="D2075" i="27"/>
  <c r="C2075" i="27"/>
  <c r="B2075" i="27"/>
  <c r="D2074" i="27"/>
  <c r="B2074" i="27"/>
  <c r="C2074" i="27" s="1"/>
  <c r="D2073" i="27"/>
  <c r="B2073" i="27"/>
  <c r="C2073" i="27" s="1"/>
  <c r="D2072" i="27"/>
  <c r="B2072" i="27"/>
  <c r="C2072" i="27" s="1"/>
  <c r="D2071" i="27"/>
  <c r="B2071" i="27"/>
  <c r="C2071" i="27" s="1"/>
  <c r="D2070" i="27"/>
  <c r="B2070" i="27"/>
  <c r="C2070" i="27" s="1"/>
  <c r="D2069" i="27"/>
  <c r="B2069" i="27"/>
  <c r="C2069" i="27" s="1"/>
  <c r="D2068" i="27"/>
  <c r="B2068" i="27"/>
  <c r="C2068" i="27" s="1"/>
  <c r="D2067" i="27"/>
  <c r="B2067" i="27"/>
  <c r="C2067" i="27" s="1"/>
  <c r="D2066" i="27"/>
  <c r="B2066" i="27"/>
  <c r="C2066" i="27" s="1"/>
  <c r="D2065" i="27"/>
  <c r="B2065" i="27"/>
  <c r="C2065" i="27" s="1"/>
  <c r="D2064" i="27"/>
  <c r="B2064" i="27"/>
  <c r="C2064" i="27" s="1"/>
  <c r="D2063" i="27"/>
  <c r="B2063" i="27"/>
  <c r="C2063" i="27" s="1"/>
  <c r="D2062" i="27"/>
  <c r="B2062" i="27"/>
  <c r="C2062" i="27" s="1"/>
  <c r="D2061" i="27"/>
  <c r="C2061" i="27"/>
  <c r="B2061" i="27"/>
  <c r="D2060" i="27"/>
  <c r="B2060" i="27"/>
  <c r="C2060" i="27" s="1"/>
  <c r="D2059" i="27"/>
  <c r="C2059" i="27"/>
  <c r="B2059" i="27"/>
  <c r="D2058" i="27"/>
  <c r="B2058" i="27"/>
  <c r="C2058" i="27" s="1"/>
  <c r="D2057" i="27"/>
  <c r="B2057" i="27"/>
  <c r="C2057" i="27" s="1"/>
  <c r="D2056" i="27"/>
  <c r="B2056" i="27"/>
  <c r="C2056" i="27" s="1"/>
  <c r="D2055" i="27"/>
  <c r="B2055" i="27"/>
  <c r="C2055" i="27" s="1"/>
  <c r="D2054" i="27"/>
  <c r="B2054" i="27"/>
  <c r="C2054" i="27" s="1"/>
  <c r="D2053" i="27"/>
  <c r="B2053" i="27"/>
  <c r="C2053" i="27" s="1"/>
  <c r="D2052" i="27"/>
  <c r="B2052" i="27"/>
  <c r="C2052" i="27" s="1"/>
  <c r="D2051" i="27"/>
  <c r="C2051" i="27"/>
  <c r="B2051" i="27"/>
  <c r="D2050" i="27"/>
  <c r="B2050" i="27"/>
  <c r="C2050" i="27" s="1"/>
  <c r="D2049" i="27"/>
  <c r="B2049" i="27"/>
  <c r="C2049" i="27" s="1"/>
  <c r="D2048" i="27"/>
  <c r="B2048" i="27"/>
  <c r="C2048" i="27" s="1"/>
  <c r="D2047" i="27"/>
  <c r="B2047" i="27"/>
  <c r="C2047" i="27" s="1"/>
  <c r="D2046" i="27"/>
  <c r="B2046" i="27"/>
  <c r="C2046" i="27" s="1"/>
  <c r="D2045" i="27"/>
  <c r="C2045" i="27"/>
  <c r="B2045" i="27"/>
  <c r="D2044" i="27"/>
  <c r="B2044" i="27"/>
  <c r="C2044" i="27" s="1"/>
  <c r="D2043" i="27"/>
  <c r="C2043" i="27"/>
  <c r="B2043" i="27"/>
  <c r="D2042" i="27"/>
  <c r="B2042" i="27"/>
  <c r="C2042" i="27" s="1"/>
  <c r="D2041" i="27"/>
  <c r="B2041" i="27"/>
  <c r="C2041" i="27" s="1"/>
  <c r="D2040" i="27"/>
  <c r="B2040" i="27"/>
  <c r="C2040" i="27" s="1"/>
  <c r="D2039" i="27"/>
  <c r="B2039" i="27"/>
  <c r="C2039" i="27" s="1"/>
  <c r="D2038" i="27"/>
  <c r="B2038" i="27"/>
  <c r="C2038" i="27" s="1"/>
  <c r="D2037" i="27"/>
  <c r="B2037" i="27"/>
  <c r="C2037" i="27" s="1"/>
  <c r="D2036" i="27"/>
  <c r="B2036" i="27"/>
  <c r="C2036" i="27" s="1"/>
  <c r="D2035" i="27"/>
  <c r="B2035" i="27"/>
  <c r="C2035" i="27" s="1"/>
  <c r="D2034" i="27"/>
  <c r="B2034" i="27"/>
  <c r="C2034" i="27" s="1"/>
  <c r="D2033" i="27"/>
  <c r="B2033" i="27"/>
  <c r="C2033" i="27" s="1"/>
  <c r="D2032" i="27"/>
  <c r="B2032" i="27"/>
  <c r="C2032" i="27" s="1"/>
  <c r="D2031" i="27"/>
  <c r="B2031" i="27"/>
  <c r="C2031" i="27" s="1"/>
  <c r="D2030" i="27"/>
  <c r="B2030" i="27"/>
  <c r="C2030" i="27" s="1"/>
  <c r="D2029" i="27"/>
  <c r="C2029" i="27"/>
  <c r="B2029" i="27"/>
  <c r="D2028" i="27"/>
  <c r="B2028" i="27"/>
  <c r="C2028" i="27" s="1"/>
  <c r="D2027" i="27"/>
  <c r="C2027" i="27"/>
  <c r="B2027" i="27"/>
  <c r="D2026" i="27"/>
  <c r="B2026" i="27"/>
  <c r="C2026" i="27" s="1"/>
  <c r="D2025" i="27"/>
  <c r="B2025" i="27"/>
  <c r="C2025" i="27" s="1"/>
  <c r="D2024" i="27"/>
  <c r="B2024" i="27"/>
  <c r="C2024" i="27" s="1"/>
  <c r="D2023" i="27"/>
  <c r="B2023" i="27"/>
  <c r="C2023" i="27" s="1"/>
  <c r="D2022" i="27"/>
  <c r="B2022" i="27"/>
  <c r="C2022" i="27" s="1"/>
  <c r="D2021" i="27"/>
  <c r="C2021" i="27"/>
  <c r="B2021" i="27"/>
  <c r="D2020" i="27"/>
  <c r="B2020" i="27"/>
  <c r="C2020" i="27" s="1"/>
  <c r="D2019" i="27"/>
  <c r="B2019" i="27"/>
  <c r="C2019" i="27" s="1"/>
  <c r="D2018" i="27"/>
  <c r="B2018" i="27"/>
  <c r="C2018" i="27" s="1"/>
  <c r="D2017" i="27"/>
  <c r="B2017" i="27"/>
  <c r="C2017" i="27" s="1"/>
  <c r="D2016" i="27"/>
  <c r="B2016" i="27"/>
  <c r="C2016" i="27" s="1"/>
  <c r="D2015" i="27"/>
  <c r="B2015" i="27"/>
  <c r="C2015" i="27" s="1"/>
  <c r="D2014" i="27"/>
  <c r="B2014" i="27"/>
  <c r="C2014" i="27" s="1"/>
  <c r="D2013" i="27"/>
  <c r="C2013" i="27"/>
  <c r="B2013" i="27"/>
  <c r="D2012" i="27"/>
  <c r="C2012" i="27"/>
  <c r="B2012" i="27"/>
  <c r="D2011" i="27"/>
  <c r="C2011" i="27"/>
  <c r="B2011" i="27"/>
  <c r="D2010" i="27"/>
  <c r="B2010" i="27"/>
  <c r="C2010" i="27" s="1"/>
  <c r="D2009" i="27"/>
  <c r="B2009" i="27"/>
  <c r="C2009" i="27" s="1"/>
  <c r="D2008" i="27"/>
  <c r="B2008" i="27"/>
  <c r="C2008" i="27" s="1"/>
  <c r="D2007" i="27"/>
  <c r="B2007" i="27"/>
  <c r="C2007" i="27" s="1"/>
  <c r="D2006" i="27"/>
  <c r="B2006" i="27"/>
  <c r="C2006" i="27" s="1"/>
  <c r="D2005" i="27"/>
  <c r="B2005" i="27"/>
  <c r="C2005" i="27" s="1"/>
  <c r="D2004" i="27"/>
  <c r="B2004" i="27"/>
  <c r="C2004" i="27" s="1"/>
  <c r="D2003" i="27"/>
  <c r="B2003" i="27"/>
  <c r="C2003" i="27" s="1"/>
  <c r="D2002" i="27"/>
  <c r="B2002" i="27"/>
  <c r="C2002" i="27" s="1"/>
  <c r="D2001" i="27"/>
  <c r="B2001" i="27"/>
  <c r="C2001" i="27" s="1"/>
  <c r="D2000" i="27"/>
  <c r="B2000" i="27"/>
  <c r="C2000" i="27" s="1"/>
  <c r="D1999" i="27"/>
  <c r="B1999" i="27"/>
  <c r="C1999" i="27" s="1"/>
  <c r="D1998" i="27"/>
  <c r="B1998" i="27"/>
  <c r="C1998" i="27" s="1"/>
  <c r="D1997" i="27"/>
  <c r="C1997" i="27"/>
  <c r="B1997" i="27"/>
  <c r="D1996" i="27"/>
  <c r="B1996" i="27"/>
  <c r="C1996" i="27" s="1"/>
  <c r="D1995" i="27"/>
  <c r="C1995" i="27"/>
  <c r="B1995" i="27"/>
  <c r="D1994" i="27"/>
  <c r="B1994" i="27"/>
  <c r="C1994" i="27" s="1"/>
  <c r="D1993" i="27"/>
  <c r="B1993" i="27"/>
  <c r="C1993" i="27" s="1"/>
  <c r="D1992" i="27"/>
  <c r="B1992" i="27"/>
  <c r="C1992" i="27" s="1"/>
  <c r="D1991" i="27"/>
  <c r="B1991" i="27"/>
  <c r="C1991" i="27" s="1"/>
  <c r="D1990" i="27"/>
  <c r="C1990" i="27"/>
  <c r="B1990" i="27"/>
  <c r="D1989" i="27"/>
  <c r="B1989" i="27"/>
  <c r="C1989" i="27" s="1"/>
  <c r="D1988" i="27"/>
  <c r="B1988" i="27"/>
  <c r="C1988" i="27" s="1"/>
  <c r="D1987" i="27"/>
  <c r="B1987" i="27"/>
  <c r="C1987" i="27" s="1"/>
  <c r="D1986" i="27"/>
  <c r="B1986" i="27"/>
  <c r="C1986" i="27" s="1"/>
  <c r="D1985" i="27"/>
  <c r="B1985" i="27"/>
  <c r="C1985" i="27" s="1"/>
  <c r="D1984" i="27"/>
  <c r="B1984" i="27"/>
  <c r="C1984" i="27" s="1"/>
  <c r="D1983" i="27"/>
  <c r="B1983" i="27"/>
  <c r="C1983" i="27" s="1"/>
  <c r="D1982" i="27"/>
  <c r="B1982" i="27"/>
  <c r="C1982" i="27" s="1"/>
  <c r="D1981" i="27"/>
  <c r="C1981" i="27"/>
  <c r="B1981" i="27"/>
  <c r="D1980" i="27"/>
  <c r="B1980" i="27"/>
  <c r="C1980" i="27" s="1"/>
  <c r="D1979" i="27"/>
  <c r="C1979" i="27"/>
  <c r="B1979" i="27"/>
  <c r="D1978" i="27"/>
  <c r="B1978" i="27"/>
  <c r="C1978" i="27" s="1"/>
  <c r="D1977" i="27"/>
  <c r="B1977" i="27"/>
  <c r="C1977" i="27" s="1"/>
  <c r="D1976" i="27"/>
  <c r="B1976" i="27"/>
  <c r="C1976" i="27" s="1"/>
  <c r="D1975" i="27"/>
  <c r="B1975" i="27"/>
  <c r="C1975" i="27" s="1"/>
  <c r="D1974" i="27"/>
  <c r="C1974" i="27"/>
  <c r="B1974" i="27"/>
  <c r="D1973" i="27"/>
  <c r="B1973" i="27"/>
  <c r="C1973" i="27" s="1"/>
  <c r="D1972" i="27"/>
  <c r="B1972" i="27"/>
  <c r="C1972" i="27" s="1"/>
  <c r="D1971" i="27"/>
  <c r="B1971" i="27"/>
  <c r="C1971" i="27" s="1"/>
  <c r="D1970" i="27"/>
  <c r="B1970" i="27"/>
  <c r="C1970" i="27" s="1"/>
  <c r="D1969" i="27"/>
  <c r="B1969" i="27"/>
  <c r="C1969" i="27" s="1"/>
  <c r="D1968" i="27"/>
  <c r="B1968" i="27"/>
  <c r="C1968" i="27" s="1"/>
  <c r="D1967" i="27"/>
  <c r="B1967" i="27"/>
  <c r="C1967" i="27" s="1"/>
  <c r="D1966" i="27"/>
  <c r="B1966" i="27"/>
  <c r="C1966" i="27" s="1"/>
  <c r="D1965" i="27"/>
  <c r="C1965" i="27"/>
  <c r="B1965" i="27"/>
  <c r="D1964" i="27"/>
  <c r="B1964" i="27"/>
  <c r="C1964" i="27" s="1"/>
  <c r="D1963" i="27"/>
  <c r="C1963" i="27"/>
  <c r="B1963" i="27"/>
  <c r="D1962" i="27"/>
  <c r="B1962" i="27"/>
  <c r="C1962" i="27" s="1"/>
  <c r="D1961" i="27"/>
  <c r="B1961" i="27"/>
  <c r="C1961" i="27" s="1"/>
  <c r="D1960" i="27"/>
  <c r="B1960" i="27"/>
  <c r="C1960" i="27" s="1"/>
  <c r="D1959" i="27"/>
  <c r="B1959" i="27"/>
  <c r="C1959" i="27" s="1"/>
  <c r="D1958" i="27"/>
  <c r="C1958" i="27"/>
  <c r="B1958" i="27"/>
  <c r="D1957" i="27"/>
  <c r="C1957" i="27"/>
  <c r="B1957" i="27"/>
  <c r="D1956" i="27"/>
  <c r="B1956" i="27"/>
  <c r="C1956" i="27" s="1"/>
  <c r="D1955" i="27"/>
  <c r="C1955" i="27"/>
  <c r="B1955" i="27"/>
  <c r="D1954" i="27"/>
  <c r="B1954" i="27"/>
  <c r="C1954" i="27" s="1"/>
  <c r="D1953" i="27"/>
  <c r="B1953" i="27"/>
  <c r="C1953" i="27" s="1"/>
  <c r="D1952" i="27"/>
  <c r="B1952" i="27"/>
  <c r="C1952" i="27" s="1"/>
  <c r="D1951" i="27"/>
  <c r="B1951" i="27"/>
  <c r="C1951" i="27" s="1"/>
  <c r="D1950" i="27"/>
  <c r="B1950" i="27"/>
  <c r="C1950" i="27" s="1"/>
  <c r="D1949" i="27"/>
  <c r="C1949" i="27"/>
  <c r="B1949" i="27"/>
  <c r="D1948" i="27"/>
  <c r="B1948" i="27"/>
  <c r="C1948" i="27" s="1"/>
  <c r="D1947" i="27"/>
  <c r="C1947" i="27"/>
  <c r="B1947" i="27"/>
  <c r="D1946" i="27"/>
  <c r="B1946" i="27"/>
  <c r="C1946" i="27" s="1"/>
  <c r="D1945" i="27"/>
  <c r="B1945" i="27"/>
  <c r="C1945" i="27" s="1"/>
  <c r="D1944" i="27"/>
  <c r="B1944" i="27"/>
  <c r="C1944" i="27" s="1"/>
  <c r="D1943" i="27"/>
  <c r="B1943" i="27"/>
  <c r="C1943" i="27" s="1"/>
  <c r="D1942" i="27"/>
  <c r="B1942" i="27"/>
  <c r="C1942" i="27" s="1"/>
  <c r="D1941" i="27"/>
  <c r="B1941" i="27"/>
  <c r="C1941" i="27" s="1"/>
  <c r="D1940" i="27"/>
  <c r="B1940" i="27"/>
  <c r="C1940" i="27" s="1"/>
  <c r="D1939" i="27"/>
  <c r="B1939" i="27"/>
  <c r="C1939" i="27" s="1"/>
  <c r="D1938" i="27"/>
  <c r="B1938" i="27"/>
  <c r="C1938" i="27" s="1"/>
  <c r="D1937" i="27"/>
  <c r="B1937" i="27"/>
  <c r="C1937" i="27" s="1"/>
  <c r="D1936" i="27"/>
  <c r="B1936" i="27"/>
  <c r="C1936" i="27" s="1"/>
  <c r="D1935" i="27"/>
  <c r="B1935" i="27"/>
  <c r="C1935" i="27" s="1"/>
  <c r="D1934" i="27"/>
  <c r="B1934" i="27"/>
  <c r="C1934" i="27" s="1"/>
  <c r="D1933" i="27"/>
  <c r="C1933" i="27"/>
  <c r="B1933" i="27"/>
  <c r="D1932" i="27"/>
  <c r="C1932" i="27"/>
  <c r="B1932" i="27"/>
  <c r="D1931" i="27"/>
  <c r="C1931" i="27"/>
  <c r="B1931" i="27"/>
  <c r="D1930" i="27"/>
  <c r="B1930" i="27"/>
  <c r="C1930" i="27" s="1"/>
  <c r="D1929" i="27"/>
  <c r="B1929" i="27"/>
  <c r="C1929" i="27" s="1"/>
  <c r="D1928" i="27"/>
  <c r="B1928" i="27"/>
  <c r="C1928" i="27" s="1"/>
  <c r="D1927" i="27"/>
  <c r="B1927" i="27"/>
  <c r="C1927" i="27" s="1"/>
  <c r="D1926" i="27"/>
  <c r="B1926" i="27"/>
  <c r="C1926" i="27" s="1"/>
  <c r="D1925" i="27"/>
  <c r="B1925" i="27"/>
  <c r="C1925" i="27" s="1"/>
  <c r="D1924" i="27"/>
  <c r="B1924" i="27"/>
  <c r="C1924" i="27" s="1"/>
  <c r="D1923" i="27"/>
  <c r="B1923" i="27"/>
  <c r="C1923" i="27" s="1"/>
  <c r="D1922" i="27"/>
  <c r="B1922" i="27"/>
  <c r="C1922" i="27" s="1"/>
  <c r="D1921" i="27"/>
  <c r="B1921" i="27"/>
  <c r="C1921" i="27" s="1"/>
  <c r="D1920" i="27"/>
  <c r="B1920" i="27"/>
  <c r="C1920" i="27" s="1"/>
  <c r="D1919" i="27"/>
  <c r="B1919" i="27"/>
  <c r="C1919" i="27" s="1"/>
  <c r="D1918" i="27"/>
  <c r="B1918" i="27"/>
  <c r="C1918" i="27" s="1"/>
  <c r="D1917" i="27"/>
  <c r="C1917" i="27"/>
  <c r="B1917" i="27"/>
  <c r="D1916" i="27"/>
  <c r="C1916" i="27"/>
  <c r="B1916" i="27"/>
  <c r="D1915" i="27"/>
  <c r="C1915" i="27"/>
  <c r="B1915" i="27"/>
  <c r="D1914" i="27"/>
  <c r="B1914" i="27"/>
  <c r="C1914" i="27" s="1"/>
  <c r="D1913" i="27"/>
  <c r="B1913" i="27"/>
  <c r="C1913" i="27" s="1"/>
  <c r="D1912" i="27"/>
  <c r="B1912" i="27"/>
  <c r="C1912" i="27" s="1"/>
  <c r="D1911" i="27"/>
  <c r="B1911" i="27"/>
  <c r="C1911" i="27" s="1"/>
  <c r="D1910" i="27"/>
  <c r="B1910" i="27"/>
  <c r="C1910" i="27" s="1"/>
  <c r="D1909" i="27"/>
  <c r="B1909" i="27"/>
  <c r="C1909" i="27" s="1"/>
  <c r="D1908" i="27"/>
  <c r="B1908" i="27"/>
  <c r="C1908" i="27" s="1"/>
  <c r="D1907" i="27"/>
  <c r="B1907" i="27"/>
  <c r="C1907" i="27" s="1"/>
  <c r="D1906" i="27"/>
  <c r="B1906" i="27"/>
  <c r="C1906" i="27" s="1"/>
  <c r="D1905" i="27"/>
  <c r="B1905" i="27"/>
  <c r="C1905" i="27" s="1"/>
  <c r="D1904" i="27"/>
  <c r="B1904" i="27"/>
  <c r="C1904" i="27" s="1"/>
  <c r="D1903" i="27"/>
  <c r="B1903" i="27"/>
  <c r="C1903" i="27" s="1"/>
  <c r="D1902" i="27"/>
  <c r="B1902" i="27"/>
  <c r="C1902" i="27" s="1"/>
  <c r="D1901" i="27"/>
  <c r="C1901" i="27"/>
  <c r="B1901" i="27"/>
  <c r="D1900" i="27"/>
  <c r="C1900" i="27"/>
  <c r="B1900" i="27"/>
  <c r="D1899" i="27"/>
  <c r="C1899" i="27"/>
  <c r="B1899" i="27"/>
  <c r="D1898" i="27"/>
  <c r="B1898" i="27"/>
  <c r="C1898" i="27" s="1"/>
  <c r="D1897" i="27"/>
  <c r="B1897" i="27"/>
  <c r="C1897" i="27" s="1"/>
  <c r="D1896" i="27"/>
  <c r="B1896" i="27"/>
  <c r="C1896" i="27" s="1"/>
  <c r="D1895" i="27"/>
  <c r="B1895" i="27"/>
  <c r="C1895" i="27" s="1"/>
  <c r="D1894" i="27"/>
  <c r="B1894" i="27"/>
  <c r="C1894" i="27" s="1"/>
  <c r="D1893" i="27"/>
  <c r="B1893" i="27"/>
  <c r="C1893" i="27" s="1"/>
  <c r="D1892" i="27"/>
  <c r="B1892" i="27"/>
  <c r="C1892" i="27" s="1"/>
  <c r="D1891" i="27"/>
  <c r="C1891" i="27"/>
  <c r="B1891" i="27"/>
  <c r="D1890" i="27"/>
  <c r="B1890" i="27"/>
  <c r="C1890" i="27" s="1"/>
  <c r="D1889" i="27"/>
  <c r="B1889" i="27"/>
  <c r="C1889" i="27" s="1"/>
  <c r="D1888" i="27"/>
  <c r="B1888" i="27"/>
  <c r="C1888" i="27" s="1"/>
  <c r="D1887" i="27"/>
  <c r="B1887" i="27"/>
  <c r="C1887" i="27" s="1"/>
  <c r="D1886" i="27"/>
  <c r="B1886" i="27"/>
  <c r="C1886" i="27" s="1"/>
  <c r="D1885" i="27"/>
  <c r="C1885" i="27"/>
  <c r="B1885" i="27"/>
  <c r="D1884" i="27"/>
  <c r="B1884" i="27"/>
  <c r="C1884" i="27" s="1"/>
  <c r="D1883" i="27"/>
  <c r="C1883" i="27"/>
  <c r="B1883" i="27"/>
  <c r="D1882" i="27"/>
  <c r="B1882" i="27"/>
  <c r="C1882" i="27" s="1"/>
  <c r="D1881" i="27"/>
  <c r="B1881" i="27"/>
  <c r="C1881" i="27" s="1"/>
  <c r="D1880" i="27"/>
  <c r="B1880" i="27"/>
  <c r="C1880" i="27" s="1"/>
  <c r="D1879" i="27"/>
  <c r="B1879" i="27"/>
  <c r="C1879" i="27" s="1"/>
  <c r="D1878" i="27"/>
  <c r="B1878" i="27"/>
  <c r="C1878" i="27" s="1"/>
  <c r="D1877" i="27"/>
  <c r="B1877" i="27"/>
  <c r="C1877" i="27" s="1"/>
  <c r="D1876" i="27"/>
  <c r="B1876" i="27"/>
  <c r="C1876" i="27" s="1"/>
  <c r="D1875" i="27"/>
  <c r="C1875" i="27"/>
  <c r="B1875" i="27"/>
  <c r="D1874" i="27"/>
  <c r="B1874" i="27"/>
  <c r="C1874" i="27" s="1"/>
  <c r="D1873" i="27"/>
  <c r="B1873" i="27"/>
  <c r="C1873" i="27" s="1"/>
  <c r="D1872" i="27"/>
  <c r="B1872" i="27"/>
  <c r="C1872" i="27" s="1"/>
  <c r="D1871" i="27"/>
  <c r="B1871" i="27"/>
  <c r="C1871" i="27" s="1"/>
  <c r="D1870" i="27"/>
  <c r="B1870" i="27"/>
  <c r="C1870" i="27" s="1"/>
  <c r="D1869" i="27"/>
  <c r="C1869" i="27"/>
  <c r="B1869" i="27"/>
  <c r="D1868" i="27"/>
  <c r="B1868" i="27"/>
  <c r="C1868" i="27" s="1"/>
  <c r="D1867" i="27"/>
  <c r="C1867" i="27"/>
  <c r="B1867" i="27"/>
  <c r="D1866" i="27"/>
  <c r="B1866" i="27"/>
  <c r="C1866" i="27" s="1"/>
  <c r="D1865" i="27"/>
  <c r="B1865" i="27"/>
  <c r="C1865" i="27" s="1"/>
  <c r="D1864" i="27"/>
  <c r="B1864" i="27"/>
  <c r="C1864" i="27" s="1"/>
  <c r="D1863" i="27"/>
  <c r="B1863" i="27"/>
  <c r="C1863" i="27" s="1"/>
  <c r="D1862" i="27"/>
  <c r="C1862" i="27"/>
  <c r="B1862" i="27"/>
  <c r="D1861" i="27"/>
  <c r="B1861" i="27"/>
  <c r="C1861" i="27" s="1"/>
  <c r="D1860" i="27"/>
  <c r="B1860" i="27"/>
  <c r="C1860" i="27" s="1"/>
  <c r="D1859" i="27"/>
  <c r="B1859" i="27"/>
  <c r="C1859" i="27" s="1"/>
  <c r="D1858" i="27"/>
  <c r="B1858" i="27"/>
  <c r="C1858" i="27" s="1"/>
  <c r="D1857" i="27"/>
  <c r="B1857" i="27"/>
  <c r="C1857" i="27" s="1"/>
  <c r="D1856" i="27"/>
  <c r="B1856" i="27"/>
  <c r="C1856" i="27" s="1"/>
  <c r="D1855" i="27"/>
  <c r="B1855" i="27"/>
  <c r="C1855" i="27" s="1"/>
  <c r="D1854" i="27"/>
  <c r="B1854" i="27"/>
  <c r="C1854" i="27" s="1"/>
  <c r="D1853" i="27"/>
  <c r="C1853" i="27"/>
  <c r="B1853" i="27"/>
  <c r="D1852" i="27"/>
  <c r="B1852" i="27"/>
  <c r="C1852" i="27" s="1"/>
  <c r="D1851" i="27"/>
  <c r="C1851" i="27"/>
  <c r="B1851" i="27"/>
  <c r="D1850" i="27"/>
  <c r="B1850" i="27"/>
  <c r="C1850" i="27" s="1"/>
  <c r="D1849" i="27"/>
  <c r="B1849" i="27"/>
  <c r="C1849" i="27" s="1"/>
  <c r="D1848" i="27"/>
  <c r="B1848" i="27"/>
  <c r="C1848" i="27" s="1"/>
  <c r="D1847" i="27"/>
  <c r="B1847" i="27"/>
  <c r="C1847" i="27" s="1"/>
  <c r="D1846" i="27"/>
  <c r="B1846" i="27"/>
  <c r="C1846" i="27" s="1"/>
  <c r="D1845" i="27"/>
  <c r="B1845" i="27"/>
  <c r="C1845" i="27" s="1"/>
  <c r="D1844" i="27"/>
  <c r="B1844" i="27"/>
  <c r="C1844" i="27" s="1"/>
  <c r="D1843" i="27"/>
  <c r="C1843" i="27"/>
  <c r="B1843" i="27"/>
  <c r="D1842" i="27"/>
  <c r="B1842" i="27"/>
  <c r="C1842" i="27" s="1"/>
  <c r="D1841" i="27"/>
  <c r="B1841" i="27"/>
  <c r="C1841" i="27" s="1"/>
  <c r="D1840" i="27"/>
  <c r="B1840" i="27"/>
  <c r="C1840" i="27" s="1"/>
  <c r="D1839" i="27"/>
  <c r="B1839" i="27"/>
  <c r="C1839" i="27" s="1"/>
  <c r="D1838" i="27"/>
  <c r="B1838" i="27"/>
  <c r="C1838" i="27" s="1"/>
  <c r="D1837" i="27"/>
  <c r="C1837" i="27"/>
  <c r="B1837" i="27"/>
  <c r="D1836" i="27"/>
  <c r="B1836" i="27"/>
  <c r="C1836" i="27" s="1"/>
  <c r="D1835" i="27"/>
  <c r="C1835" i="27"/>
  <c r="B1835" i="27"/>
  <c r="D1834" i="27"/>
  <c r="B1834" i="27"/>
  <c r="C1834" i="27" s="1"/>
  <c r="D1833" i="27"/>
  <c r="B1833" i="27"/>
  <c r="C1833" i="27" s="1"/>
  <c r="D1832" i="27"/>
  <c r="B1832" i="27"/>
  <c r="C1832" i="27" s="1"/>
  <c r="D1831" i="27"/>
  <c r="B1831" i="27"/>
  <c r="C1831" i="27" s="1"/>
  <c r="D1830" i="27"/>
  <c r="C1830" i="27"/>
  <c r="B1830" i="27"/>
  <c r="D1829" i="27"/>
  <c r="B1829" i="27"/>
  <c r="C1829" i="27" s="1"/>
  <c r="D1828" i="27"/>
  <c r="B1828" i="27"/>
  <c r="C1828" i="27" s="1"/>
  <c r="D1827" i="27"/>
  <c r="B1827" i="27"/>
  <c r="C1827" i="27" s="1"/>
  <c r="D1826" i="27"/>
  <c r="B1826" i="27"/>
  <c r="C1826" i="27" s="1"/>
  <c r="D1825" i="27"/>
  <c r="B1825" i="27"/>
  <c r="C1825" i="27" s="1"/>
  <c r="D1824" i="27"/>
  <c r="B1824" i="27"/>
  <c r="C1824" i="27" s="1"/>
  <c r="D1823" i="27"/>
  <c r="B1823" i="27"/>
  <c r="C1823" i="27" s="1"/>
  <c r="D1822" i="27"/>
  <c r="C1822" i="27"/>
  <c r="B1822" i="27"/>
  <c r="D1821" i="27"/>
  <c r="C1821" i="27"/>
  <c r="B1821" i="27"/>
  <c r="D1820" i="27"/>
  <c r="B1820" i="27"/>
  <c r="C1820" i="27" s="1"/>
  <c r="D1819" i="27"/>
  <c r="B1819" i="27"/>
  <c r="C1819" i="27" s="1"/>
  <c r="D1818" i="27"/>
  <c r="C1818" i="27"/>
  <c r="B1818" i="27"/>
  <c r="D1817" i="27"/>
  <c r="B1817" i="27"/>
  <c r="C1817" i="27" s="1"/>
  <c r="D1816" i="27"/>
  <c r="B1816" i="27"/>
  <c r="C1816" i="27" s="1"/>
  <c r="D1815" i="27"/>
  <c r="B1815" i="27"/>
  <c r="C1815" i="27" s="1"/>
  <c r="D1814" i="27"/>
  <c r="B1814" i="27"/>
  <c r="C1814" i="27" s="1"/>
  <c r="D1813" i="27"/>
  <c r="C1813" i="27"/>
  <c r="B1813" i="27"/>
  <c r="D1812" i="27"/>
  <c r="C1812" i="27"/>
  <c r="B1812" i="27"/>
  <c r="D1811" i="27"/>
  <c r="B1811" i="27"/>
  <c r="C1811" i="27" s="1"/>
  <c r="D1810" i="27"/>
  <c r="B1810" i="27"/>
  <c r="C1810" i="27" s="1"/>
  <c r="D1809" i="27"/>
  <c r="B1809" i="27"/>
  <c r="C1809" i="27" s="1"/>
  <c r="D1808" i="27"/>
  <c r="B1808" i="27"/>
  <c r="C1808" i="27" s="1"/>
  <c r="D1807" i="27"/>
  <c r="B1807" i="27"/>
  <c r="C1807" i="27" s="1"/>
  <c r="D1806" i="27"/>
  <c r="C1806" i="27"/>
  <c r="B1806" i="27"/>
  <c r="D1805" i="27"/>
  <c r="B1805" i="27"/>
  <c r="C1805" i="27" s="1"/>
  <c r="D1804" i="27"/>
  <c r="C1804" i="27"/>
  <c r="B1804" i="27"/>
  <c r="D1803" i="27"/>
  <c r="B1803" i="27"/>
  <c r="C1803" i="27" s="1"/>
  <c r="D1802" i="27"/>
  <c r="C1802" i="27"/>
  <c r="B1802" i="27"/>
  <c r="D1801" i="27"/>
  <c r="B1801" i="27"/>
  <c r="C1801" i="27" s="1"/>
  <c r="D1800" i="27"/>
  <c r="B1800" i="27"/>
  <c r="C1800" i="27" s="1"/>
  <c r="D1799" i="27"/>
  <c r="B1799" i="27"/>
  <c r="C1799" i="27" s="1"/>
  <c r="D1798" i="27"/>
  <c r="B1798" i="27"/>
  <c r="C1798" i="27" s="1"/>
  <c r="D1797" i="27"/>
  <c r="C1797" i="27"/>
  <c r="B1797" i="27"/>
  <c r="D1796" i="27"/>
  <c r="B1796" i="27"/>
  <c r="C1796" i="27" s="1"/>
  <c r="D1795" i="27"/>
  <c r="C1795" i="27"/>
  <c r="B1795" i="27"/>
  <c r="D1794" i="27"/>
  <c r="B1794" i="27"/>
  <c r="C1794" i="27" s="1"/>
  <c r="D1793" i="27"/>
  <c r="B1793" i="27"/>
  <c r="C1793" i="27" s="1"/>
  <c r="D1792" i="27"/>
  <c r="B1792" i="27"/>
  <c r="C1792" i="27" s="1"/>
  <c r="D1791" i="27"/>
  <c r="B1791" i="27"/>
  <c r="C1791" i="27" s="1"/>
  <c r="D1790" i="27"/>
  <c r="C1790" i="27"/>
  <c r="B1790" i="27"/>
  <c r="D1789" i="27"/>
  <c r="B1789" i="27"/>
  <c r="C1789" i="27" s="1"/>
  <c r="D1788" i="27"/>
  <c r="C1788" i="27"/>
  <c r="B1788" i="27"/>
  <c r="D1787" i="27"/>
  <c r="B1787" i="27"/>
  <c r="C1787" i="27" s="1"/>
  <c r="D1786" i="27"/>
  <c r="C1786" i="27"/>
  <c r="B1786" i="27"/>
  <c r="D1785" i="27"/>
  <c r="B1785" i="27"/>
  <c r="C1785" i="27" s="1"/>
  <c r="D1784" i="27"/>
  <c r="B1784" i="27"/>
  <c r="C1784" i="27" s="1"/>
  <c r="D1783" i="27"/>
  <c r="B1783" i="27"/>
  <c r="C1783" i="27" s="1"/>
  <c r="D1782" i="27"/>
  <c r="B1782" i="27"/>
  <c r="C1782" i="27" s="1"/>
  <c r="D1781" i="27"/>
  <c r="C1781" i="27"/>
  <c r="B1781" i="27"/>
  <c r="D1780" i="27"/>
  <c r="B1780" i="27"/>
  <c r="C1780" i="27" s="1"/>
  <c r="D1779" i="27"/>
  <c r="C1779" i="27"/>
  <c r="B1779" i="27"/>
  <c r="D1778" i="27"/>
  <c r="C1778" i="27"/>
  <c r="B1778" i="27"/>
  <c r="D1777" i="27"/>
  <c r="B1777" i="27"/>
  <c r="C1777" i="27" s="1"/>
  <c r="D1776" i="27"/>
  <c r="B1776" i="27"/>
  <c r="C1776" i="27" s="1"/>
  <c r="D1775" i="27"/>
  <c r="B1775" i="27"/>
  <c r="C1775" i="27" s="1"/>
  <c r="D1774" i="27"/>
  <c r="B1774" i="27"/>
  <c r="C1774" i="27" s="1"/>
  <c r="D1773" i="27"/>
  <c r="B1773" i="27"/>
  <c r="C1773" i="27" s="1"/>
  <c r="D1772" i="27"/>
  <c r="C1772" i="27"/>
  <c r="B1772" i="27"/>
  <c r="D1771" i="27"/>
  <c r="B1771" i="27"/>
  <c r="C1771" i="27" s="1"/>
  <c r="D1770" i="27"/>
  <c r="C1770" i="27"/>
  <c r="B1770" i="27"/>
  <c r="D1769" i="27"/>
  <c r="B1769" i="27"/>
  <c r="C1769" i="27" s="1"/>
  <c r="D1768" i="27"/>
  <c r="B1768" i="27"/>
  <c r="C1768" i="27" s="1"/>
  <c r="D1767" i="27"/>
  <c r="B1767" i="27"/>
  <c r="C1767" i="27" s="1"/>
  <c r="D1766" i="27"/>
  <c r="B1766" i="27"/>
  <c r="C1766" i="27" s="1"/>
  <c r="D1765" i="27"/>
  <c r="C1765" i="27"/>
  <c r="B1765" i="27"/>
  <c r="D1764" i="27"/>
  <c r="B1764" i="27"/>
  <c r="C1764" i="27" s="1"/>
  <c r="D1763" i="27"/>
  <c r="B1763" i="27"/>
  <c r="C1763" i="27" s="1"/>
  <c r="D1762" i="27"/>
  <c r="B1762" i="27"/>
  <c r="C1762" i="27" s="1"/>
  <c r="D1761" i="27"/>
  <c r="B1761" i="27"/>
  <c r="C1761" i="27" s="1"/>
  <c r="D1760" i="27"/>
  <c r="B1760" i="27"/>
  <c r="C1760" i="27" s="1"/>
  <c r="D1759" i="27"/>
  <c r="B1759" i="27"/>
  <c r="C1759" i="27" s="1"/>
  <c r="D1758" i="27"/>
  <c r="C1758" i="27"/>
  <c r="B1758" i="27"/>
  <c r="D1757" i="27"/>
  <c r="B1757" i="27"/>
  <c r="C1757" i="27" s="1"/>
  <c r="D1756" i="27"/>
  <c r="B1756" i="27"/>
  <c r="C1756" i="27" s="1"/>
  <c r="D1755" i="27"/>
  <c r="B1755" i="27"/>
  <c r="C1755" i="27" s="1"/>
  <c r="D1754" i="27"/>
  <c r="B1754" i="27"/>
  <c r="C1754" i="27" s="1"/>
  <c r="D1753" i="27"/>
  <c r="B1753" i="27"/>
  <c r="C1753" i="27" s="1"/>
  <c r="D1752" i="27"/>
  <c r="B1752" i="27"/>
  <c r="C1752" i="27" s="1"/>
  <c r="D1751" i="27"/>
  <c r="B1751" i="27"/>
  <c r="C1751" i="27" s="1"/>
  <c r="D1750" i="27"/>
  <c r="C1750" i="27"/>
  <c r="B1750" i="27"/>
  <c r="D1749" i="27"/>
  <c r="C1749" i="27"/>
  <c r="B1749" i="27"/>
  <c r="D1748" i="27"/>
  <c r="C1748" i="27"/>
  <c r="B1748" i="27"/>
  <c r="D1747" i="27"/>
  <c r="B1747" i="27"/>
  <c r="C1747" i="27" s="1"/>
  <c r="D1746" i="27"/>
  <c r="B1746" i="27"/>
  <c r="C1746" i="27" s="1"/>
  <c r="D1745" i="27"/>
  <c r="B1745" i="27"/>
  <c r="C1745" i="27" s="1"/>
  <c r="D1744" i="27"/>
  <c r="B1744" i="27"/>
  <c r="C1744" i="27" s="1"/>
  <c r="D1743" i="27"/>
  <c r="B1743" i="27"/>
  <c r="C1743" i="27" s="1"/>
  <c r="D1742" i="27"/>
  <c r="C1742" i="27"/>
  <c r="B1742" i="27"/>
  <c r="D1741" i="27"/>
  <c r="B1741" i="27"/>
  <c r="C1741" i="27" s="1"/>
  <c r="D1740" i="27"/>
  <c r="C1740" i="27"/>
  <c r="B1740" i="27"/>
  <c r="D1739" i="27"/>
  <c r="B1739" i="27"/>
  <c r="C1739" i="27" s="1"/>
  <c r="D1738" i="27"/>
  <c r="B1738" i="27"/>
  <c r="C1738" i="27" s="1"/>
  <c r="D1737" i="27"/>
  <c r="B1737" i="27"/>
  <c r="C1737" i="27" s="1"/>
  <c r="D1736" i="27"/>
  <c r="B1736" i="27"/>
  <c r="C1736" i="27" s="1"/>
  <c r="D1735" i="27"/>
  <c r="B1735" i="27"/>
  <c r="C1735" i="27" s="1"/>
  <c r="D1734" i="27"/>
  <c r="B1734" i="27"/>
  <c r="C1734" i="27" s="1"/>
  <c r="D1733" i="27"/>
  <c r="C1733" i="27"/>
  <c r="B1733" i="27"/>
  <c r="D1732" i="27"/>
  <c r="B1732" i="27"/>
  <c r="C1732" i="27" s="1"/>
  <c r="D1731" i="27"/>
  <c r="C1731" i="27"/>
  <c r="B1731" i="27"/>
  <c r="D1730" i="27"/>
  <c r="B1730" i="27"/>
  <c r="C1730" i="27" s="1"/>
  <c r="D1729" i="27"/>
  <c r="B1729" i="27"/>
  <c r="C1729" i="27" s="1"/>
  <c r="D1728" i="27"/>
  <c r="B1728" i="27"/>
  <c r="C1728" i="27" s="1"/>
  <c r="D1727" i="27"/>
  <c r="B1727" i="27"/>
  <c r="C1727" i="27" s="1"/>
  <c r="D1726" i="27"/>
  <c r="C1726" i="27"/>
  <c r="B1726" i="27"/>
  <c r="D1725" i="27"/>
  <c r="B1725" i="27"/>
  <c r="C1725" i="27" s="1"/>
  <c r="D1724" i="27"/>
  <c r="C1724" i="27"/>
  <c r="B1724" i="27"/>
  <c r="D1723" i="27"/>
  <c r="B1723" i="27"/>
  <c r="C1723" i="27" s="1"/>
  <c r="D1722" i="27"/>
  <c r="B1722" i="27"/>
  <c r="C1722" i="27" s="1"/>
  <c r="D1721" i="27"/>
  <c r="B1721" i="27"/>
  <c r="C1721" i="27" s="1"/>
  <c r="D1720" i="27"/>
  <c r="B1720" i="27"/>
  <c r="C1720" i="27" s="1"/>
  <c r="D1719" i="27"/>
  <c r="B1719" i="27"/>
  <c r="C1719" i="27" s="1"/>
  <c r="D1718" i="27"/>
  <c r="C1718" i="27"/>
  <c r="B1718" i="27"/>
  <c r="D1717" i="27"/>
  <c r="B1717" i="27"/>
  <c r="C1717" i="27" s="1"/>
  <c r="D1716" i="27"/>
  <c r="B1716" i="27"/>
  <c r="C1716" i="27" s="1"/>
  <c r="D1715" i="27"/>
  <c r="B1715" i="27"/>
  <c r="C1715" i="27" s="1"/>
  <c r="D1714" i="27"/>
  <c r="B1714" i="27"/>
  <c r="C1714" i="27" s="1"/>
  <c r="D1713" i="27"/>
  <c r="B1713" i="27"/>
  <c r="C1713" i="27" s="1"/>
  <c r="D1712" i="27"/>
  <c r="B1712" i="27"/>
  <c r="C1712" i="27" s="1"/>
  <c r="D1711" i="27"/>
  <c r="B1711" i="27"/>
  <c r="C1711" i="27" s="1"/>
  <c r="D1710" i="27"/>
  <c r="B1710" i="27"/>
  <c r="C1710" i="27" s="1"/>
  <c r="D1709" i="27"/>
  <c r="B1709" i="27"/>
  <c r="C1709" i="27" s="1"/>
  <c r="D1708" i="27"/>
  <c r="C1708" i="27"/>
  <c r="B1708" i="27"/>
  <c r="D1707" i="27"/>
  <c r="B1707" i="27"/>
  <c r="C1707" i="27" s="1"/>
  <c r="D1706" i="27"/>
  <c r="B1706" i="27"/>
  <c r="C1706" i="27" s="1"/>
  <c r="D1705" i="27"/>
  <c r="B1705" i="27"/>
  <c r="C1705" i="27" s="1"/>
  <c r="D1704" i="27"/>
  <c r="B1704" i="27"/>
  <c r="C1704" i="27" s="1"/>
  <c r="D1703" i="27"/>
  <c r="B1703" i="27"/>
  <c r="C1703" i="27" s="1"/>
  <c r="D1702" i="27"/>
  <c r="C1702" i="27"/>
  <c r="B1702" i="27"/>
  <c r="D1701" i="27"/>
  <c r="B1701" i="27"/>
  <c r="C1701" i="27" s="1"/>
  <c r="D1700" i="27"/>
  <c r="B1700" i="27"/>
  <c r="C1700" i="27" s="1"/>
  <c r="D1699" i="27"/>
  <c r="B1699" i="27"/>
  <c r="C1699" i="27" s="1"/>
  <c r="D1698" i="27"/>
  <c r="B1698" i="27"/>
  <c r="C1698" i="27" s="1"/>
  <c r="D1697" i="27"/>
  <c r="B1697" i="27"/>
  <c r="C1697" i="27" s="1"/>
  <c r="D1696" i="27"/>
  <c r="B1696" i="27"/>
  <c r="C1696" i="27" s="1"/>
  <c r="D1695" i="27"/>
  <c r="B1695" i="27"/>
  <c r="C1695" i="27" s="1"/>
  <c r="D1694" i="27"/>
  <c r="B1694" i="27"/>
  <c r="C1694" i="27" s="1"/>
  <c r="D1693" i="27"/>
  <c r="B1693" i="27"/>
  <c r="C1693" i="27" s="1"/>
  <c r="D1692" i="27"/>
  <c r="C1692" i="27"/>
  <c r="B1692" i="27"/>
  <c r="D1691" i="27"/>
  <c r="B1691" i="27"/>
  <c r="C1691" i="27" s="1"/>
  <c r="D1690" i="27"/>
  <c r="B1690" i="27"/>
  <c r="C1690" i="27" s="1"/>
  <c r="D1689" i="27"/>
  <c r="B1689" i="27"/>
  <c r="C1689" i="27" s="1"/>
  <c r="D1688" i="27"/>
  <c r="B1688" i="27"/>
  <c r="C1688" i="27" s="1"/>
  <c r="D1687" i="27"/>
  <c r="B1687" i="27"/>
  <c r="C1687" i="27" s="1"/>
  <c r="D1686" i="27"/>
  <c r="C1686" i="27"/>
  <c r="B1686" i="27"/>
  <c r="D1685" i="27"/>
  <c r="B1685" i="27"/>
  <c r="C1685" i="27" s="1"/>
  <c r="D1684" i="27"/>
  <c r="B1684" i="27"/>
  <c r="C1684" i="27" s="1"/>
  <c r="D1683" i="27"/>
  <c r="B1683" i="27"/>
  <c r="C1683" i="27" s="1"/>
  <c r="D1682" i="27"/>
  <c r="B1682" i="27"/>
  <c r="C1682" i="27" s="1"/>
  <c r="D1681" i="27"/>
  <c r="B1681" i="27"/>
  <c r="C1681" i="27" s="1"/>
  <c r="D1680" i="27"/>
  <c r="B1680" i="27"/>
  <c r="C1680" i="27" s="1"/>
  <c r="D1679" i="27"/>
  <c r="B1679" i="27"/>
  <c r="C1679" i="27" s="1"/>
  <c r="D1678" i="27"/>
  <c r="C1678" i="27"/>
  <c r="B1678" i="27"/>
  <c r="D1677" i="27"/>
  <c r="B1677" i="27"/>
  <c r="C1677" i="27" s="1"/>
  <c r="D1676" i="27"/>
  <c r="C1676" i="27"/>
  <c r="B1676" i="27"/>
  <c r="D1675" i="27"/>
  <c r="B1675" i="27"/>
  <c r="C1675" i="27" s="1"/>
  <c r="D1674" i="27"/>
  <c r="B1674" i="27"/>
  <c r="C1674" i="27" s="1"/>
  <c r="D1673" i="27"/>
  <c r="B1673" i="27"/>
  <c r="C1673" i="27" s="1"/>
  <c r="D1672" i="27"/>
  <c r="B1672" i="27"/>
  <c r="C1672" i="27" s="1"/>
  <c r="D1671" i="27"/>
  <c r="B1671" i="27"/>
  <c r="C1671" i="27" s="1"/>
  <c r="D1670" i="27"/>
  <c r="C1670" i="27"/>
  <c r="B1670" i="27"/>
  <c r="D1669" i="27"/>
  <c r="B1669" i="27"/>
  <c r="C1669" i="27" s="1"/>
  <c r="D1668" i="27"/>
  <c r="B1668" i="27"/>
  <c r="C1668" i="27" s="1"/>
  <c r="D1667" i="27"/>
  <c r="B1667" i="27"/>
  <c r="C1667" i="27" s="1"/>
  <c r="D1666" i="27"/>
  <c r="B1666" i="27"/>
  <c r="C1666" i="27" s="1"/>
  <c r="D1665" i="27"/>
  <c r="B1665" i="27"/>
  <c r="C1665" i="27" s="1"/>
  <c r="D1664" i="27"/>
  <c r="B1664" i="27"/>
  <c r="C1664" i="27" s="1"/>
  <c r="D1663" i="27"/>
  <c r="B1663" i="27"/>
  <c r="C1663" i="27" s="1"/>
  <c r="D1662" i="27"/>
  <c r="C1662" i="27"/>
  <c r="B1662" i="27"/>
  <c r="D1661" i="27"/>
  <c r="B1661" i="27"/>
  <c r="C1661" i="27" s="1"/>
  <c r="D1660" i="27"/>
  <c r="C1660" i="27"/>
  <c r="B1660" i="27"/>
  <c r="D1659" i="27"/>
  <c r="B1659" i="27"/>
  <c r="C1659" i="27" s="1"/>
  <c r="D1658" i="27"/>
  <c r="B1658" i="27"/>
  <c r="C1658" i="27" s="1"/>
  <c r="D1657" i="27"/>
  <c r="B1657" i="27"/>
  <c r="C1657" i="27" s="1"/>
  <c r="D1656" i="27"/>
  <c r="B1656" i="27"/>
  <c r="C1656" i="27" s="1"/>
  <c r="D1655" i="27"/>
  <c r="B1655" i="27"/>
  <c r="C1655" i="27" s="1"/>
  <c r="D1654" i="27"/>
  <c r="C1654" i="27"/>
  <c r="B1654" i="27"/>
  <c r="D1653" i="27"/>
  <c r="B1653" i="27"/>
  <c r="C1653" i="27" s="1"/>
  <c r="D1652" i="27"/>
  <c r="C1652" i="27"/>
  <c r="B1652" i="27"/>
  <c r="D1651" i="27"/>
  <c r="B1651" i="27"/>
  <c r="C1651" i="27" s="1"/>
  <c r="D1650" i="27"/>
  <c r="B1650" i="27"/>
  <c r="C1650" i="27" s="1"/>
  <c r="D1649" i="27"/>
  <c r="B1649" i="27"/>
  <c r="C1649" i="27" s="1"/>
  <c r="D1648" i="27"/>
  <c r="B1648" i="27"/>
  <c r="C1648" i="27" s="1"/>
  <c r="D1647" i="27"/>
  <c r="B1647" i="27"/>
  <c r="C1647" i="27" s="1"/>
  <c r="D1646" i="27"/>
  <c r="C1646" i="27"/>
  <c r="B1646" i="27"/>
  <c r="D1645" i="27"/>
  <c r="B1645" i="27"/>
  <c r="C1645" i="27" s="1"/>
  <c r="D1644" i="27"/>
  <c r="C1644" i="27"/>
  <c r="B1644" i="27"/>
  <c r="D1643" i="27"/>
  <c r="B1643" i="27"/>
  <c r="C1643" i="27" s="1"/>
  <c r="D1642" i="27"/>
  <c r="B1642" i="27"/>
  <c r="C1642" i="27" s="1"/>
  <c r="D1641" i="27"/>
  <c r="B1641" i="27"/>
  <c r="C1641" i="27" s="1"/>
  <c r="D1640" i="27"/>
  <c r="B1640" i="27"/>
  <c r="C1640" i="27" s="1"/>
  <c r="D1639" i="27"/>
  <c r="B1639" i="27"/>
  <c r="C1639" i="27" s="1"/>
  <c r="D1638" i="27"/>
  <c r="C1638" i="27"/>
  <c r="B1638" i="27"/>
  <c r="D1637" i="27"/>
  <c r="B1637" i="27"/>
  <c r="C1637" i="27" s="1"/>
  <c r="D1636" i="27"/>
  <c r="B1636" i="27"/>
  <c r="C1636" i="27" s="1"/>
  <c r="D1635" i="27"/>
  <c r="B1635" i="27"/>
  <c r="C1635" i="27" s="1"/>
  <c r="D1634" i="27"/>
  <c r="B1634" i="27"/>
  <c r="C1634" i="27" s="1"/>
  <c r="D1633" i="27"/>
  <c r="B1633" i="27"/>
  <c r="C1633" i="27" s="1"/>
  <c r="D1632" i="27"/>
  <c r="B1632" i="27"/>
  <c r="C1632" i="27" s="1"/>
  <c r="D1631" i="27"/>
  <c r="B1631" i="27"/>
  <c r="C1631" i="27" s="1"/>
  <c r="D1630" i="27"/>
  <c r="C1630" i="27"/>
  <c r="B1630" i="27"/>
  <c r="D1629" i="27"/>
  <c r="B1629" i="27"/>
  <c r="C1629" i="27" s="1"/>
  <c r="D1628" i="27"/>
  <c r="C1628" i="27"/>
  <c r="B1628" i="27"/>
  <c r="D1627" i="27"/>
  <c r="B1627" i="27"/>
  <c r="C1627" i="27" s="1"/>
  <c r="D1626" i="27"/>
  <c r="B1626" i="27"/>
  <c r="C1626" i="27" s="1"/>
  <c r="D1625" i="27"/>
  <c r="B1625" i="27"/>
  <c r="C1625" i="27" s="1"/>
  <c r="D1624" i="27"/>
  <c r="B1624" i="27"/>
  <c r="C1624" i="27" s="1"/>
  <c r="D1623" i="27"/>
  <c r="B1623" i="27"/>
  <c r="C1623" i="27" s="1"/>
  <c r="D1622" i="27"/>
  <c r="C1622" i="27"/>
  <c r="B1622" i="27"/>
  <c r="D1621" i="27"/>
  <c r="B1621" i="27"/>
  <c r="C1621" i="27" s="1"/>
  <c r="D1620" i="27"/>
  <c r="B1620" i="27"/>
  <c r="C1620" i="27" s="1"/>
  <c r="D1619" i="27"/>
  <c r="B1619" i="27"/>
  <c r="C1619" i="27" s="1"/>
  <c r="D1618" i="27"/>
  <c r="B1618" i="27"/>
  <c r="C1618" i="27" s="1"/>
  <c r="D1617" i="27"/>
  <c r="B1617" i="27"/>
  <c r="C1617" i="27" s="1"/>
  <c r="D1616" i="27"/>
  <c r="B1616" i="27"/>
  <c r="C1616" i="27" s="1"/>
  <c r="D1615" i="27"/>
  <c r="B1615" i="27"/>
  <c r="C1615" i="27" s="1"/>
  <c r="D1614" i="27"/>
  <c r="C1614" i="27"/>
  <c r="B1614" i="27"/>
  <c r="D1613" i="27"/>
  <c r="B1613" i="27"/>
  <c r="C1613" i="27" s="1"/>
  <c r="D1612" i="27"/>
  <c r="C1612" i="27"/>
  <c r="B1612" i="27"/>
  <c r="D1611" i="27"/>
  <c r="B1611" i="27"/>
  <c r="C1611" i="27" s="1"/>
  <c r="D1610" i="27"/>
  <c r="B1610" i="27"/>
  <c r="C1610" i="27" s="1"/>
  <c r="D1609" i="27"/>
  <c r="B1609" i="27"/>
  <c r="C1609" i="27" s="1"/>
  <c r="D1608" i="27"/>
  <c r="B1608" i="27"/>
  <c r="C1608" i="27" s="1"/>
  <c r="D1607" i="27"/>
  <c r="B1607" i="27"/>
  <c r="C1607" i="27" s="1"/>
  <c r="D1606" i="27"/>
  <c r="C1606" i="27"/>
  <c r="B1606" i="27"/>
  <c r="D1605" i="27"/>
  <c r="B1605" i="27"/>
  <c r="C1605" i="27" s="1"/>
  <c r="D1604" i="27"/>
  <c r="B1604" i="27"/>
  <c r="C1604" i="27" s="1"/>
  <c r="D1603" i="27"/>
  <c r="B1603" i="27"/>
  <c r="C1603" i="27" s="1"/>
  <c r="D1602" i="27"/>
  <c r="B1602" i="27"/>
  <c r="C1602" i="27" s="1"/>
  <c r="D1601" i="27"/>
  <c r="B1601" i="27"/>
  <c r="C1601" i="27" s="1"/>
  <c r="D1600" i="27"/>
  <c r="B1600" i="27"/>
  <c r="C1600" i="27" s="1"/>
  <c r="D1599" i="27"/>
  <c r="B1599" i="27"/>
  <c r="C1599" i="27" s="1"/>
  <c r="D1598" i="27"/>
  <c r="C1598" i="27"/>
  <c r="B1598" i="27"/>
  <c r="D1597" i="27"/>
  <c r="B1597" i="27"/>
  <c r="C1597" i="27" s="1"/>
  <c r="D1596" i="27"/>
  <c r="C1596" i="27"/>
  <c r="B1596" i="27"/>
  <c r="D1595" i="27"/>
  <c r="B1595" i="27"/>
  <c r="C1595" i="27" s="1"/>
  <c r="D1594" i="27"/>
  <c r="B1594" i="27"/>
  <c r="C1594" i="27" s="1"/>
  <c r="D1593" i="27"/>
  <c r="B1593" i="27"/>
  <c r="C1593" i="27" s="1"/>
  <c r="D1592" i="27"/>
  <c r="B1592" i="27"/>
  <c r="C1592" i="27" s="1"/>
  <c r="D1591" i="27"/>
  <c r="B1591" i="27"/>
  <c r="C1591" i="27" s="1"/>
  <c r="D1590" i="27"/>
  <c r="C1590" i="27"/>
  <c r="B1590" i="27"/>
  <c r="D1589" i="27"/>
  <c r="B1589" i="27"/>
  <c r="C1589" i="27" s="1"/>
  <c r="D1588" i="27"/>
  <c r="B1588" i="27"/>
  <c r="C1588" i="27" s="1"/>
  <c r="D1587" i="27"/>
  <c r="B1587" i="27"/>
  <c r="C1587" i="27" s="1"/>
  <c r="D1586" i="27"/>
  <c r="B1586" i="27"/>
  <c r="C1586" i="27" s="1"/>
  <c r="D1585" i="27"/>
  <c r="B1585" i="27"/>
  <c r="C1585" i="27" s="1"/>
  <c r="D1584" i="27"/>
  <c r="B1584" i="27"/>
  <c r="C1584" i="27" s="1"/>
  <c r="D1583" i="27"/>
  <c r="B1583" i="27"/>
  <c r="C1583" i="27" s="1"/>
  <c r="D1582" i="27"/>
  <c r="B1582" i="27"/>
  <c r="C1582" i="27" s="1"/>
  <c r="D1581" i="27"/>
  <c r="B1581" i="27"/>
  <c r="C1581" i="27" s="1"/>
  <c r="D1580" i="27"/>
  <c r="C1580" i="27"/>
  <c r="B1580" i="27"/>
  <c r="D1579" i="27"/>
  <c r="B1579" i="27"/>
  <c r="C1579" i="27" s="1"/>
  <c r="D1578" i="27"/>
  <c r="B1578" i="27"/>
  <c r="C1578" i="27" s="1"/>
  <c r="D1577" i="27"/>
  <c r="B1577" i="27"/>
  <c r="C1577" i="27" s="1"/>
  <c r="D1576" i="27"/>
  <c r="B1576" i="27"/>
  <c r="C1576" i="27" s="1"/>
  <c r="D1575" i="27"/>
  <c r="B1575" i="27"/>
  <c r="C1575" i="27" s="1"/>
  <c r="D1574" i="27"/>
  <c r="C1574" i="27"/>
  <c r="B1574" i="27"/>
  <c r="D1573" i="27"/>
  <c r="B1573" i="27"/>
  <c r="C1573" i="27" s="1"/>
  <c r="D1572" i="27"/>
  <c r="C1572" i="27"/>
  <c r="B1572" i="27"/>
  <c r="D1571" i="27"/>
  <c r="B1571" i="27"/>
  <c r="C1571" i="27" s="1"/>
  <c r="D1570" i="27"/>
  <c r="B1570" i="27"/>
  <c r="C1570" i="27" s="1"/>
  <c r="D1569" i="27"/>
  <c r="B1569" i="27"/>
  <c r="C1569" i="27" s="1"/>
  <c r="D1568" i="27"/>
  <c r="B1568" i="27"/>
  <c r="C1568" i="27" s="1"/>
  <c r="D1567" i="27"/>
  <c r="B1567" i="27"/>
  <c r="C1567" i="27" s="1"/>
  <c r="D1566" i="27"/>
  <c r="C1566" i="27"/>
  <c r="B1566" i="27"/>
  <c r="D1565" i="27"/>
  <c r="B1565" i="27"/>
  <c r="C1565" i="27" s="1"/>
  <c r="D1564" i="27"/>
  <c r="C1564" i="27"/>
  <c r="B1564" i="27"/>
  <c r="D1563" i="27"/>
  <c r="B1563" i="27"/>
  <c r="C1563" i="27" s="1"/>
  <c r="D1562" i="27"/>
  <c r="B1562" i="27"/>
  <c r="C1562" i="27" s="1"/>
  <c r="D1561" i="27"/>
  <c r="B1561" i="27"/>
  <c r="C1561" i="27" s="1"/>
  <c r="D1560" i="27"/>
  <c r="B1560" i="27"/>
  <c r="C1560" i="27" s="1"/>
  <c r="D1559" i="27"/>
  <c r="B1559" i="27"/>
  <c r="C1559" i="27" s="1"/>
  <c r="D1558" i="27"/>
  <c r="C1558" i="27"/>
  <c r="B1558" i="27"/>
  <c r="D1557" i="27"/>
  <c r="B1557" i="27"/>
  <c r="C1557" i="27" s="1"/>
  <c r="D1556" i="27"/>
  <c r="B1556" i="27"/>
  <c r="C1556" i="27" s="1"/>
  <c r="D1555" i="27"/>
  <c r="B1555" i="27"/>
  <c r="C1555" i="27" s="1"/>
  <c r="D1554" i="27"/>
  <c r="B1554" i="27"/>
  <c r="C1554" i="27" s="1"/>
  <c r="D1553" i="27"/>
  <c r="B1553" i="27"/>
  <c r="C1553" i="27" s="1"/>
  <c r="D1552" i="27"/>
  <c r="B1552" i="27"/>
  <c r="C1552" i="27" s="1"/>
  <c r="D1551" i="27"/>
  <c r="B1551" i="27"/>
  <c r="C1551" i="27" s="1"/>
  <c r="D1550" i="27"/>
  <c r="B1550" i="27"/>
  <c r="C1550" i="27" s="1"/>
  <c r="D1549" i="27"/>
  <c r="B1549" i="27"/>
  <c r="C1549" i="27" s="1"/>
  <c r="D1548" i="27"/>
  <c r="C1548" i="27"/>
  <c r="B1548" i="27"/>
  <c r="D1547" i="27"/>
  <c r="B1547" i="27"/>
  <c r="C1547" i="27" s="1"/>
  <c r="D1546" i="27"/>
  <c r="B1546" i="27"/>
  <c r="C1546" i="27" s="1"/>
  <c r="D1545" i="27"/>
  <c r="B1545" i="27"/>
  <c r="C1545" i="27" s="1"/>
  <c r="D1544" i="27"/>
  <c r="B1544" i="27"/>
  <c r="C1544" i="27" s="1"/>
  <c r="D1543" i="27"/>
  <c r="B1543" i="27"/>
  <c r="C1543" i="27" s="1"/>
  <c r="D1542" i="27"/>
  <c r="C1542" i="27"/>
  <c r="B1542" i="27"/>
  <c r="D1541" i="27"/>
  <c r="B1541" i="27"/>
  <c r="C1541" i="27" s="1"/>
  <c r="D1540" i="27"/>
  <c r="B1540" i="27"/>
  <c r="C1540" i="27" s="1"/>
  <c r="D1539" i="27"/>
  <c r="B1539" i="27"/>
  <c r="C1539" i="27" s="1"/>
  <c r="D1538" i="27"/>
  <c r="B1538" i="27"/>
  <c r="C1538" i="27" s="1"/>
  <c r="D1537" i="27"/>
  <c r="B1537" i="27"/>
  <c r="C1537" i="27" s="1"/>
  <c r="D1536" i="27"/>
  <c r="B1536" i="27"/>
  <c r="C1536" i="27" s="1"/>
  <c r="D1535" i="27"/>
  <c r="B1535" i="27"/>
  <c r="C1535" i="27" s="1"/>
  <c r="D1534" i="27"/>
  <c r="C1534" i="27"/>
  <c r="B1534" i="27"/>
  <c r="D1533" i="27"/>
  <c r="B1533" i="27"/>
  <c r="C1533" i="27" s="1"/>
  <c r="D1532" i="27"/>
  <c r="B1532" i="27"/>
  <c r="C1532" i="27" s="1"/>
  <c r="D1531" i="27"/>
  <c r="C1531" i="27"/>
  <c r="B1531" i="27"/>
  <c r="D1530" i="27"/>
  <c r="B1530" i="27"/>
  <c r="C1530" i="27" s="1"/>
  <c r="D1529" i="27"/>
  <c r="B1529" i="27"/>
  <c r="C1529" i="27" s="1"/>
  <c r="D1528" i="27"/>
  <c r="B1528" i="27"/>
  <c r="C1528" i="27" s="1"/>
  <c r="D1527" i="27"/>
  <c r="B1527" i="27"/>
  <c r="C1527" i="27" s="1"/>
  <c r="D1526" i="27"/>
  <c r="B1526" i="27"/>
  <c r="C1526" i="27" s="1"/>
  <c r="D1525" i="27"/>
  <c r="C1525" i="27"/>
  <c r="B1525" i="27"/>
  <c r="D1524" i="27"/>
  <c r="B1524" i="27"/>
  <c r="C1524" i="27" s="1"/>
  <c r="D1523" i="27"/>
  <c r="B1523" i="27"/>
  <c r="C1523" i="27" s="1"/>
  <c r="D1522" i="27"/>
  <c r="C1522" i="27"/>
  <c r="B1522" i="27"/>
  <c r="D1521" i="27"/>
  <c r="B1521" i="27"/>
  <c r="C1521" i="27" s="1"/>
  <c r="D1520" i="27"/>
  <c r="B1520" i="27"/>
  <c r="C1520" i="27" s="1"/>
  <c r="D1519" i="27"/>
  <c r="B1519" i="27"/>
  <c r="C1519" i="27" s="1"/>
  <c r="D1518" i="27"/>
  <c r="B1518" i="27"/>
  <c r="C1518" i="27" s="1"/>
  <c r="D1517" i="27"/>
  <c r="B1517" i="27"/>
  <c r="C1517" i="27" s="1"/>
  <c r="D1516" i="27"/>
  <c r="B1516" i="27"/>
  <c r="C1516" i="27" s="1"/>
  <c r="D1515" i="27"/>
  <c r="B1515" i="27"/>
  <c r="C1515" i="27" s="1"/>
  <c r="D1514" i="27"/>
  <c r="B1514" i="27"/>
  <c r="C1514" i="27" s="1"/>
  <c r="D1513" i="27"/>
  <c r="B1513" i="27"/>
  <c r="C1513" i="27" s="1"/>
  <c r="D1512" i="27"/>
  <c r="B1512" i="27"/>
  <c r="C1512" i="27" s="1"/>
  <c r="D1511" i="27"/>
  <c r="B1511" i="27"/>
  <c r="C1511" i="27" s="1"/>
  <c r="D1510" i="27"/>
  <c r="B1510" i="27"/>
  <c r="C1510" i="27" s="1"/>
  <c r="D1509" i="27"/>
  <c r="C1509" i="27"/>
  <c r="B1509" i="27"/>
  <c r="D1508" i="27"/>
  <c r="B1508" i="27"/>
  <c r="C1508" i="27" s="1"/>
  <c r="D1507" i="27"/>
  <c r="B1507" i="27"/>
  <c r="C1507" i="27" s="1"/>
  <c r="D1506" i="27"/>
  <c r="C1506" i="27"/>
  <c r="B1506" i="27"/>
  <c r="D1505" i="27"/>
  <c r="B1505" i="27"/>
  <c r="C1505" i="27" s="1"/>
  <c r="D1504" i="27"/>
  <c r="B1504" i="27"/>
  <c r="C1504" i="27" s="1"/>
  <c r="D1503" i="27"/>
  <c r="B1503" i="27"/>
  <c r="C1503" i="27" s="1"/>
  <c r="D1502" i="27"/>
  <c r="B1502" i="27"/>
  <c r="C1502" i="27" s="1"/>
  <c r="D1501" i="27"/>
  <c r="B1501" i="27"/>
  <c r="C1501" i="27" s="1"/>
  <c r="D1500" i="27"/>
  <c r="B1500" i="27"/>
  <c r="C1500" i="27" s="1"/>
  <c r="D1499" i="27"/>
  <c r="B1499" i="27"/>
  <c r="C1499" i="27" s="1"/>
  <c r="D1498" i="27"/>
  <c r="B1498" i="27"/>
  <c r="C1498" i="27" s="1"/>
  <c r="D1497" i="27"/>
  <c r="B1497" i="27"/>
  <c r="C1497" i="27" s="1"/>
  <c r="D1496" i="27"/>
  <c r="B1496" i="27"/>
  <c r="C1496" i="27" s="1"/>
  <c r="D1495" i="27"/>
  <c r="B1495" i="27"/>
  <c r="C1495" i="27" s="1"/>
  <c r="D1494" i="27"/>
  <c r="B1494" i="27"/>
  <c r="C1494" i="27" s="1"/>
  <c r="D1493" i="27"/>
  <c r="C1493" i="27"/>
  <c r="B1493" i="27"/>
  <c r="D1492" i="27"/>
  <c r="B1492" i="27"/>
  <c r="C1492" i="27" s="1"/>
  <c r="D1491" i="27"/>
  <c r="B1491" i="27"/>
  <c r="C1491" i="27" s="1"/>
  <c r="D1490" i="27"/>
  <c r="C1490" i="27"/>
  <c r="B1490" i="27"/>
  <c r="D1489" i="27"/>
  <c r="B1489" i="27"/>
  <c r="C1489" i="27" s="1"/>
  <c r="D1488" i="27"/>
  <c r="B1488" i="27"/>
  <c r="C1488" i="27" s="1"/>
  <c r="D1487" i="27"/>
  <c r="B1487" i="27"/>
  <c r="C1487" i="27" s="1"/>
  <c r="D1486" i="27"/>
  <c r="B1486" i="27"/>
  <c r="C1486" i="27" s="1"/>
  <c r="D1485" i="27"/>
  <c r="B1485" i="27"/>
  <c r="C1485" i="27" s="1"/>
  <c r="D1484" i="27"/>
  <c r="B1484" i="27"/>
  <c r="C1484" i="27" s="1"/>
  <c r="D1483" i="27"/>
  <c r="B1483" i="27"/>
  <c r="C1483" i="27" s="1"/>
  <c r="D1482" i="27"/>
  <c r="C1482" i="27"/>
  <c r="B1482" i="27"/>
  <c r="D1481" i="27"/>
  <c r="B1481" i="27"/>
  <c r="C1481" i="27" s="1"/>
  <c r="D1480" i="27"/>
  <c r="B1480" i="27"/>
  <c r="C1480" i="27" s="1"/>
  <c r="D1479" i="27"/>
  <c r="B1479" i="27"/>
  <c r="C1479" i="27" s="1"/>
  <c r="D1478" i="27"/>
  <c r="B1478" i="27"/>
  <c r="C1478" i="27" s="1"/>
  <c r="D1477" i="27"/>
  <c r="C1477" i="27"/>
  <c r="B1477" i="27"/>
  <c r="D1476" i="27"/>
  <c r="B1476" i="27"/>
  <c r="C1476" i="27" s="1"/>
  <c r="D1475" i="27"/>
  <c r="B1475" i="27"/>
  <c r="C1475" i="27" s="1"/>
  <c r="D1474" i="27"/>
  <c r="C1474" i="27"/>
  <c r="B1474" i="27"/>
  <c r="D1473" i="27"/>
  <c r="B1473" i="27"/>
  <c r="C1473" i="27" s="1"/>
  <c r="D1472" i="27"/>
  <c r="B1472" i="27"/>
  <c r="C1472" i="27" s="1"/>
  <c r="D1471" i="27"/>
  <c r="B1471" i="27"/>
  <c r="C1471" i="27" s="1"/>
  <c r="D1470" i="27"/>
  <c r="C1470" i="27"/>
  <c r="B1470" i="27"/>
  <c r="D1469" i="27"/>
  <c r="B1469" i="27"/>
  <c r="C1469" i="27" s="1"/>
  <c r="D1468" i="27"/>
  <c r="B1468" i="27"/>
  <c r="C1468" i="27" s="1"/>
  <c r="D1467" i="27"/>
  <c r="B1467" i="27"/>
  <c r="C1467" i="27" s="1"/>
  <c r="D1466" i="27"/>
  <c r="B1466" i="27"/>
  <c r="C1466" i="27" s="1"/>
  <c r="D1465" i="27"/>
  <c r="B1465" i="27"/>
  <c r="C1465" i="27" s="1"/>
  <c r="D1464" i="27"/>
  <c r="B1464" i="27"/>
  <c r="C1464" i="27" s="1"/>
  <c r="D1463" i="27"/>
  <c r="B1463" i="27"/>
  <c r="C1463" i="27" s="1"/>
  <c r="D1462" i="27"/>
  <c r="B1462" i="27"/>
  <c r="C1462" i="27" s="1"/>
  <c r="D1461" i="27"/>
  <c r="C1461" i="27"/>
  <c r="B1461" i="27"/>
  <c r="D1460" i="27"/>
  <c r="B1460" i="27"/>
  <c r="C1460" i="27" s="1"/>
  <c r="D1459" i="27"/>
  <c r="B1459" i="27"/>
  <c r="C1459" i="27" s="1"/>
  <c r="D1458" i="27"/>
  <c r="C1458" i="27"/>
  <c r="B1458" i="27"/>
  <c r="D1457" i="27"/>
  <c r="B1457" i="27"/>
  <c r="C1457" i="27" s="1"/>
  <c r="D1456" i="27"/>
  <c r="B1456" i="27"/>
  <c r="C1456" i="27" s="1"/>
  <c r="D1455" i="27"/>
  <c r="B1455" i="27"/>
  <c r="C1455" i="27" s="1"/>
  <c r="D1454" i="27"/>
  <c r="B1454" i="27"/>
  <c r="C1454" i="27" s="1"/>
  <c r="D1453" i="27"/>
  <c r="B1453" i="27"/>
  <c r="C1453" i="27" s="1"/>
  <c r="D1452" i="27"/>
  <c r="B1452" i="27"/>
  <c r="C1452" i="27" s="1"/>
  <c r="D1451" i="27"/>
  <c r="B1451" i="27"/>
  <c r="C1451" i="27" s="1"/>
  <c r="D1450" i="27"/>
  <c r="B1450" i="27"/>
  <c r="C1450" i="27" s="1"/>
  <c r="D1449" i="27"/>
  <c r="B1449" i="27"/>
  <c r="C1449" i="27" s="1"/>
  <c r="D1448" i="27"/>
  <c r="B1448" i="27"/>
  <c r="C1448" i="27" s="1"/>
  <c r="D1447" i="27"/>
  <c r="B1447" i="27"/>
  <c r="C1447" i="27" s="1"/>
  <c r="D1446" i="27"/>
  <c r="B1446" i="27"/>
  <c r="C1446" i="27" s="1"/>
  <c r="D1445" i="27"/>
  <c r="C1445" i="27"/>
  <c r="B1445" i="27"/>
  <c r="D1444" i="27"/>
  <c r="B1444" i="27"/>
  <c r="C1444" i="27" s="1"/>
  <c r="D1443" i="27"/>
  <c r="B1443" i="27"/>
  <c r="C1443" i="27" s="1"/>
  <c r="D1442" i="27"/>
  <c r="C1442" i="27"/>
  <c r="B1442" i="27"/>
  <c r="D1441" i="27"/>
  <c r="B1441" i="27"/>
  <c r="C1441" i="27" s="1"/>
  <c r="D1440" i="27"/>
  <c r="B1440" i="27"/>
  <c r="C1440" i="27" s="1"/>
  <c r="D1439" i="27"/>
  <c r="B1439" i="27"/>
  <c r="C1439" i="27" s="1"/>
  <c r="D1438" i="27"/>
  <c r="B1438" i="27"/>
  <c r="C1438" i="27" s="1"/>
  <c r="D1437" i="27"/>
  <c r="C1437" i="27"/>
  <c r="B1437" i="27"/>
  <c r="D1436" i="27"/>
  <c r="B1436" i="27"/>
  <c r="C1436" i="27" s="1"/>
  <c r="D1435" i="27"/>
  <c r="B1435" i="27"/>
  <c r="C1435" i="27" s="1"/>
  <c r="D1434" i="27"/>
  <c r="B1434" i="27"/>
  <c r="C1434" i="27" s="1"/>
  <c r="D1433" i="27"/>
  <c r="B1433" i="27"/>
  <c r="C1433" i="27" s="1"/>
  <c r="D1432" i="27"/>
  <c r="B1432" i="27"/>
  <c r="C1432" i="27" s="1"/>
  <c r="D1431" i="27"/>
  <c r="B1431" i="27"/>
  <c r="C1431" i="27" s="1"/>
  <c r="D1430" i="27"/>
  <c r="B1430" i="27"/>
  <c r="C1430" i="27" s="1"/>
  <c r="D1429" i="27"/>
  <c r="C1429" i="27"/>
  <c r="B1429" i="27"/>
  <c r="D1428" i="27"/>
  <c r="B1428" i="27"/>
  <c r="C1428" i="27" s="1"/>
  <c r="D1427" i="27"/>
  <c r="B1427" i="27"/>
  <c r="C1427" i="27" s="1"/>
  <c r="D1426" i="27"/>
  <c r="C1426" i="27"/>
  <c r="B1426" i="27"/>
  <c r="D1425" i="27"/>
  <c r="B1425" i="27"/>
  <c r="C1425" i="27" s="1"/>
  <c r="D1424" i="27"/>
  <c r="B1424" i="27"/>
  <c r="C1424" i="27" s="1"/>
  <c r="D1423" i="27"/>
  <c r="B1423" i="27"/>
  <c r="C1423" i="27" s="1"/>
  <c r="D1422" i="27"/>
  <c r="B1422" i="27"/>
  <c r="C1422" i="27" s="1"/>
  <c r="D1421" i="27"/>
  <c r="B1421" i="27"/>
  <c r="C1421" i="27" s="1"/>
  <c r="D1420" i="27"/>
  <c r="B1420" i="27"/>
  <c r="C1420" i="27" s="1"/>
  <c r="D1419" i="27"/>
  <c r="B1419" i="27"/>
  <c r="C1419" i="27" s="1"/>
  <c r="D1418" i="27"/>
  <c r="B1418" i="27"/>
  <c r="C1418" i="27" s="1"/>
  <c r="D1417" i="27"/>
  <c r="B1417" i="27"/>
  <c r="C1417" i="27" s="1"/>
  <c r="D1416" i="27"/>
  <c r="B1416" i="27"/>
  <c r="C1416" i="27" s="1"/>
  <c r="D1415" i="27"/>
  <c r="B1415" i="27"/>
  <c r="C1415" i="27" s="1"/>
  <c r="D1414" i="27"/>
  <c r="B1414" i="27"/>
  <c r="C1414" i="27" s="1"/>
  <c r="D1413" i="27"/>
  <c r="C1413" i="27"/>
  <c r="B1413" i="27"/>
  <c r="D1412" i="27"/>
  <c r="B1412" i="27"/>
  <c r="C1412" i="27" s="1"/>
  <c r="D1411" i="27"/>
  <c r="B1411" i="27"/>
  <c r="C1411" i="27" s="1"/>
  <c r="D1410" i="27"/>
  <c r="C1410" i="27"/>
  <c r="B1410" i="27"/>
  <c r="D1409" i="27"/>
  <c r="B1409" i="27"/>
  <c r="C1409" i="27" s="1"/>
  <c r="D1408" i="27"/>
  <c r="B1408" i="27"/>
  <c r="C1408" i="27" s="1"/>
  <c r="D1407" i="27"/>
  <c r="B1407" i="27"/>
  <c r="C1407" i="27" s="1"/>
  <c r="D1406" i="27"/>
  <c r="B1406" i="27"/>
  <c r="C1406" i="27" s="1"/>
  <c r="D1405" i="27"/>
  <c r="B1405" i="27"/>
  <c r="C1405" i="27" s="1"/>
  <c r="D1404" i="27"/>
  <c r="B1404" i="27"/>
  <c r="C1404" i="27" s="1"/>
  <c r="D1403" i="27"/>
  <c r="B1403" i="27"/>
  <c r="C1403" i="27" s="1"/>
  <c r="D1402" i="27"/>
  <c r="B1402" i="27"/>
  <c r="C1402" i="27" s="1"/>
  <c r="D1401" i="27"/>
  <c r="B1401" i="27"/>
  <c r="C1401" i="27" s="1"/>
  <c r="D1400" i="27"/>
  <c r="B1400" i="27"/>
  <c r="C1400" i="27" s="1"/>
  <c r="D1399" i="27"/>
  <c r="B1399" i="27"/>
  <c r="C1399" i="27" s="1"/>
  <c r="D1398" i="27"/>
  <c r="B1398" i="27"/>
  <c r="C1398" i="27" s="1"/>
  <c r="D1397" i="27"/>
  <c r="C1397" i="27"/>
  <c r="B1397" i="27"/>
  <c r="D1396" i="27"/>
  <c r="B1396" i="27"/>
  <c r="C1396" i="27" s="1"/>
  <c r="D1395" i="27"/>
  <c r="B1395" i="27"/>
  <c r="C1395" i="27" s="1"/>
  <c r="D1394" i="27"/>
  <c r="C1394" i="27"/>
  <c r="B1394" i="27"/>
  <c r="D1393" i="27"/>
  <c r="B1393" i="27"/>
  <c r="C1393" i="27" s="1"/>
  <c r="D1392" i="27"/>
  <c r="B1392" i="27"/>
  <c r="C1392" i="27" s="1"/>
  <c r="D1391" i="27"/>
  <c r="B1391" i="27"/>
  <c r="C1391" i="27" s="1"/>
  <c r="D1390" i="27"/>
  <c r="B1390" i="27"/>
  <c r="C1390" i="27" s="1"/>
  <c r="D1389" i="27"/>
  <c r="C1389" i="27"/>
  <c r="B1389" i="27"/>
  <c r="D1388" i="27"/>
  <c r="B1388" i="27"/>
  <c r="C1388" i="27" s="1"/>
  <c r="D1387" i="27"/>
  <c r="B1387" i="27"/>
  <c r="C1387" i="27" s="1"/>
  <c r="D1386" i="27"/>
  <c r="B1386" i="27"/>
  <c r="C1386" i="27" s="1"/>
  <c r="D1385" i="27"/>
  <c r="B1385" i="27"/>
  <c r="C1385" i="27" s="1"/>
  <c r="D1384" i="27"/>
  <c r="B1384" i="27"/>
  <c r="C1384" i="27" s="1"/>
  <c r="D1383" i="27"/>
  <c r="B1383" i="27"/>
  <c r="C1383" i="27" s="1"/>
  <c r="D1382" i="27"/>
  <c r="B1382" i="27"/>
  <c r="C1382" i="27" s="1"/>
  <c r="D1381" i="27"/>
  <c r="C1381" i="27"/>
  <c r="B1381" i="27"/>
  <c r="D1380" i="27"/>
  <c r="B1380" i="27"/>
  <c r="C1380" i="27" s="1"/>
  <c r="D1379" i="27"/>
  <c r="B1379" i="27"/>
  <c r="C1379" i="27" s="1"/>
  <c r="D1378" i="27"/>
  <c r="C1378" i="27"/>
  <c r="B1378" i="27"/>
  <c r="D1377" i="27"/>
  <c r="B1377" i="27"/>
  <c r="C1377" i="27" s="1"/>
  <c r="D1376" i="27"/>
  <c r="B1376" i="27"/>
  <c r="C1376" i="27" s="1"/>
  <c r="D1375" i="27"/>
  <c r="B1375" i="27"/>
  <c r="C1375" i="27" s="1"/>
  <c r="D1374" i="27"/>
  <c r="B1374" i="27"/>
  <c r="C1374" i="27" s="1"/>
  <c r="D1373" i="27"/>
  <c r="C1373" i="27"/>
  <c r="B1373" i="27"/>
  <c r="D1372" i="27"/>
  <c r="B1372" i="27"/>
  <c r="C1372" i="27" s="1"/>
  <c r="D1371" i="27"/>
  <c r="B1371" i="27"/>
  <c r="C1371" i="27" s="1"/>
  <c r="D1370" i="27"/>
  <c r="B1370" i="27"/>
  <c r="C1370" i="27" s="1"/>
  <c r="D1369" i="27"/>
  <c r="B1369" i="27"/>
  <c r="C1369" i="27" s="1"/>
  <c r="D1368" i="27"/>
  <c r="B1368" i="27"/>
  <c r="C1368" i="27" s="1"/>
  <c r="D1367" i="27"/>
  <c r="B1367" i="27"/>
  <c r="C1367" i="27" s="1"/>
  <c r="D1366" i="27"/>
  <c r="B1366" i="27"/>
  <c r="C1366" i="27" s="1"/>
  <c r="D1365" i="27"/>
  <c r="C1365" i="27"/>
  <c r="B1365" i="27"/>
  <c r="D1364" i="27"/>
  <c r="B1364" i="27"/>
  <c r="C1364" i="27" s="1"/>
  <c r="D1363" i="27"/>
  <c r="B1363" i="27"/>
  <c r="C1363" i="27" s="1"/>
  <c r="D1362" i="27"/>
  <c r="B1362" i="27"/>
  <c r="C1362" i="27" s="1"/>
  <c r="D1361" i="27"/>
  <c r="B1361" i="27"/>
  <c r="C1361" i="27" s="1"/>
  <c r="D1360" i="27"/>
  <c r="B1360" i="27"/>
  <c r="C1360" i="27" s="1"/>
  <c r="D1359" i="27"/>
  <c r="B1359" i="27"/>
  <c r="C1359" i="27" s="1"/>
  <c r="D1358" i="27"/>
  <c r="C1358" i="27"/>
  <c r="B1358" i="27"/>
  <c r="D1357" i="27"/>
  <c r="B1357" i="27"/>
  <c r="C1357" i="27" s="1"/>
  <c r="D1356" i="27"/>
  <c r="B1356" i="27"/>
  <c r="C1356" i="27" s="1"/>
  <c r="D1355" i="27"/>
  <c r="B1355" i="27"/>
  <c r="C1355" i="27" s="1"/>
  <c r="D1354" i="27"/>
  <c r="B1354" i="27"/>
  <c r="C1354" i="27" s="1"/>
  <c r="D1353" i="27"/>
  <c r="B1353" i="27"/>
  <c r="C1353" i="27" s="1"/>
  <c r="D1352" i="27"/>
  <c r="B1352" i="27"/>
  <c r="C1352" i="27" s="1"/>
  <c r="D1351" i="27"/>
  <c r="B1351" i="27"/>
  <c r="C1351" i="27" s="1"/>
  <c r="D1350" i="27"/>
  <c r="B1350" i="27"/>
  <c r="C1350" i="27" s="1"/>
  <c r="D1349" i="27"/>
  <c r="C1349" i="27"/>
  <c r="B1349" i="27"/>
  <c r="D1348" i="27"/>
  <c r="B1348" i="27"/>
  <c r="C1348" i="27" s="1"/>
  <c r="D1347" i="27"/>
  <c r="B1347" i="27"/>
  <c r="C1347" i="27" s="1"/>
  <c r="D1346" i="27"/>
  <c r="B1346" i="27"/>
  <c r="C1346" i="27" s="1"/>
  <c r="D1345" i="27"/>
  <c r="B1345" i="27"/>
  <c r="C1345" i="27" s="1"/>
  <c r="D1344" i="27"/>
  <c r="B1344" i="27"/>
  <c r="C1344" i="27" s="1"/>
  <c r="D1343" i="27"/>
  <c r="B1343" i="27"/>
  <c r="C1343" i="27" s="1"/>
  <c r="D1342" i="27"/>
  <c r="C1342" i="27"/>
  <c r="B1342" i="27"/>
  <c r="D1341" i="27"/>
  <c r="B1341" i="27"/>
  <c r="C1341" i="27" s="1"/>
  <c r="D1340" i="27"/>
  <c r="B1340" i="27"/>
  <c r="C1340" i="27" s="1"/>
  <c r="D1339" i="27"/>
  <c r="B1339" i="27"/>
  <c r="C1339" i="27" s="1"/>
  <c r="D1338" i="27"/>
  <c r="C1338" i="27"/>
  <c r="B1338" i="27"/>
  <c r="D1337" i="27"/>
  <c r="B1337" i="27"/>
  <c r="C1337" i="27" s="1"/>
  <c r="D1336" i="27"/>
  <c r="B1336" i="27"/>
  <c r="C1336" i="27" s="1"/>
  <c r="D1335" i="27"/>
  <c r="B1335" i="27"/>
  <c r="C1335" i="27" s="1"/>
  <c r="D1334" i="27"/>
  <c r="B1334" i="27"/>
  <c r="C1334" i="27" s="1"/>
  <c r="D1333" i="27"/>
  <c r="C1333" i="27"/>
  <c r="B1333" i="27"/>
  <c r="D1332" i="27"/>
  <c r="B1332" i="27"/>
  <c r="C1332" i="27" s="1"/>
  <c r="D1331" i="27"/>
  <c r="B1331" i="27"/>
  <c r="C1331" i="27" s="1"/>
  <c r="D1330" i="27"/>
  <c r="B1330" i="27"/>
  <c r="C1330" i="27" s="1"/>
  <c r="D1329" i="27"/>
  <c r="B1329" i="27"/>
  <c r="C1329" i="27" s="1"/>
  <c r="D1328" i="27"/>
  <c r="B1328" i="27"/>
  <c r="C1328" i="27" s="1"/>
  <c r="D1327" i="27"/>
  <c r="B1327" i="27"/>
  <c r="C1327" i="27" s="1"/>
  <c r="D1326" i="27"/>
  <c r="C1326" i="27"/>
  <c r="B1326" i="27"/>
  <c r="D1325" i="27"/>
  <c r="B1325" i="27"/>
  <c r="C1325" i="27" s="1"/>
  <c r="D1324" i="27"/>
  <c r="B1324" i="27"/>
  <c r="C1324" i="27" s="1"/>
  <c r="D1323" i="27"/>
  <c r="B1323" i="27"/>
  <c r="C1323" i="27" s="1"/>
  <c r="D1322" i="27"/>
  <c r="C1322" i="27"/>
  <c r="B1322" i="27"/>
  <c r="D1321" i="27"/>
  <c r="B1321" i="27"/>
  <c r="C1321" i="27" s="1"/>
  <c r="D1320" i="27"/>
  <c r="B1320" i="27"/>
  <c r="C1320" i="27" s="1"/>
  <c r="D1319" i="27"/>
  <c r="B1319" i="27"/>
  <c r="C1319" i="27" s="1"/>
  <c r="D1318" i="27"/>
  <c r="B1318" i="27"/>
  <c r="C1318" i="27" s="1"/>
  <c r="D1317" i="27"/>
  <c r="B1317" i="27"/>
  <c r="C1317" i="27" s="1"/>
  <c r="D1316" i="27"/>
  <c r="B1316" i="27"/>
  <c r="C1316" i="27" s="1"/>
  <c r="D1315" i="27"/>
  <c r="B1315" i="27"/>
  <c r="C1315" i="27" s="1"/>
  <c r="D1314" i="27"/>
  <c r="B1314" i="27"/>
  <c r="C1314" i="27" s="1"/>
  <c r="D1313" i="27"/>
  <c r="B1313" i="27"/>
  <c r="C1313" i="27" s="1"/>
  <c r="D1312" i="27"/>
  <c r="B1312" i="27"/>
  <c r="C1312" i="27" s="1"/>
  <c r="D1311" i="27"/>
  <c r="B1311" i="27"/>
  <c r="C1311" i="27" s="1"/>
  <c r="D1310" i="27"/>
  <c r="B1310" i="27"/>
  <c r="C1310" i="27" s="1"/>
  <c r="D1309" i="27"/>
  <c r="B1309" i="27"/>
  <c r="C1309" i="27" s="1"/>
  <c r="D1308" i="27"/>
  <c r="B1308" i="27"/>
  <c r="C1308" i="27" s="1"/>
  <c r="D1307" i="27"/>
  <c r="B1307" i="27"/>
  <c r="C1307" i="27" s="1"/>
  <c r="D1306" i="27"/>
  <c r="C1306" i="27"/>
  <c r="B1306" i="27"/>
  <c r="D1305" i="27"/>
  <c r="B1305" i="27"/>
  <c r="C1305" i="27" s="1"/>
  <c r="D1304" i="27"/>
  <c r="B1304" i="27"/>
  <c r="C1304" i="27" s="1"/>
  <c r="D1303" i="27"/>
  <c r="B1303" i="27"/>
  <c r="C1303" i="27" s="1"/>
  <c r="D1302" i="27"/>
  <c r="B1302" i="27"/>
  <c r="C1302" i="27" s="1"/>
  <c r="D1301" i="27"/>
  <c r="C1301" i="27"/>
  <c r="B1301" i="27"/>
  <c r="D1300" i="27"/>
  <c r="B1300" i="27"/>
  <c r="C1300" i="27" s="1"/>
  <c r="D1299" i="27"/>
  <c r="B1299" i="27"/>
  <c r="C1299" i="27" s="1"/>
  <c r="D1298" i="27"/>
  <c r="B1298" i="27"/>
  <c r="C1298" i="27" s="1"/>
  <c r="D1297" i="27"/>
  <c r="B1297" i="27"/>
  <c r="C1297" i="27" s="1"/>
  <c r="D1296" i="27"/>
  <c r="B1296" i="27"/>
  <c r="C1296" i="27" s="1"/>
  <c r="D1295" i="27"/>
  <c r="B1295" i="27"/>
  <c r="C1295" i="27" s="1"/>
  <c r="D1294" i="27"/>
  <c r="C1294" i="27"/>
  <c r="B1294" i="27"/>
  <c r="D1293" i="27"/>
  <c r="B1293" i="27"/>
  <c r="C1293" i="27" s="1"/>
  <c r="D1292" i="27"/>
  <c r="B1292" i="27"/>
  <c r="C1292" i="27" s="1"/>
  <c r="D1291" i="27"/>
  <c r="B1291" i="27"/>
  <c r="C1291" i="27" s="1"/>
  <c r="D1290" i="27"/>
  <c r="B1290" i="27"/>
  <c r="C1290" i="27" s="1"/>
  <c r="D1289" i="27"/>
  <c r="B1289" i="27"/>
  <c r="C1289" i="27" s="1"/>
  <c r="D1288" i="27"/>
  <c r="B1288" i="27"/>
  <c r="C1288" i="27" s="1"/>
  <c r="D1287" i="27"/>
  <c r="B1287" i="27"/>
  <c r="C1287" i="27" s="1"/>
  <c r="D1286" i="27"/>
  <c r="B1286" i="27"/>
  <c r="C1286" i="27" s="1"/>
  <c r="D1285" i="27"/>
  <c r="C1285" i="27"/>
  <c r="B1285" i="27"/>
  <c r="D1284" i="27"/>
  <c r="B1284" i="27"/>
  <c r="C1284" i="27" s="1"/>
  <c r="D1283" i="27"/>
  <c r="B1283" i="27"/>
  <c r="C1283" i="27" s="1"/>
  <c r="D1282" i="27"/>
  <c r="B1282" i="27"/>
  <c r="C1282" i="27" s="1"/>
  <c r="D1281" i="27"/>
  <c r="B1281" i="27"/>
  <c r="C1281" i="27" s="1"/>
  <c r="D1280" i="27"/>
  <c r="B1280" i="27"/>
  <c r="C1280" i="27" s="1"/>
  <c r="D1279" i="27"/>
  <c r="B1279" i="27"/>
  <c r="C1279" i="27" s="1"/>
  <c r="D1278" i="27"/>
  <c r="C1278" i="27"/>
  <c r="B1278" i="27"/>
  <c r="D1277" i="27"/>
  <c r="B1277" i="27"/>
  <c r="C1277" i="27" s="1"/>
  <c r="D1276" i="27"/>
  <c r="B1276" i="27"/>
  <c r="C1276" i="27" s="1"/>
  <c r="D1275" i="27"/>
  <c r="B1275" i="27"/>
  <c r="C1275" i="27" s="1"/>
  <c r="D1274" i="27"/>
  <c r="C1274" i="27"/>
  <c r="B1274" i="27"/>
  <c r="D1273" i="27"/>
  <c r="B1273" i="27"/>
  <c r="C1273" i="27" s="1"/>
  <c r="D1272" i="27"/>
  <c r="B1272" i="27"/>
  <c r="C1272" i="27" s="1"/>
  <c r="D1271" i="27"/>
  <c r="B1271" i="27"/>
  <c r="C1271" i="27" s="1"/>
  <c r="D1270" i="27"/>
  <c r="C1270" i="27"/>
  <c r="B1270" i="27"/>
  <c r="D1269" i="27"/>
  <c r="C1269" i="27"/>
  <c r="B1269" i="27"/>
  <c r="D1268" i="27"/>
  <c r="B1268" i="27"/>
  <c r="C1268" i="27" s="1"/>
  <c r="D1267" i="27"/>
  <c r="B1267" i="27"/>
  <c r="C1267" i="27" s="1"/>
  <c r="D1266" i="27"/>
  <c r="B1266" i="27"/>
  <c r="C1266" i="27" s="1"/>
  <c r="D1265" i="27"/>
  <c r="B1265" i="27"/>
  <c r="C1265" i="27" s="1"/>
  <c r="D1264" i="27"/>
  <c r="B1264" i="27"/>
  <c r="C1264" i="27" s="1"/>
  <c r="D1263" i="27"/>
  <c r="B1263" i="27"/>
  <c r="C1263" i="27" s="1"/>
  <c r="D1262" i="27"/>
  <c r="C1262" i="27"/>
  <c r="B1262" i="27"/>
  <c r="D1261" i="27"/>
  <c r="B1261" i="27"/>
  <c r="C1261" i="27" s="1"/>
  <c r="D1260" i="27"/>
  <c r="B1260" i="27"/>
  <c r="C1260" i="27" s="1"/>
  <c r="D1259" i="27"/>
  <c r="B1259" i="27"/>
  <c r="C1259" i="27" s="1"/>
  <c r="D1258" i="27"/>
  <c r="C1258" i="27"/>
  <c r="B1258" i="27"/>
  <c r="D1257" i="27"/>
  <c r="B1257" i="27"/>
  <c r="C1257" i="27" s="1"/>
  <c r="D1256" i="27"/>
  <c r="B1256" i="27"/>
  <c r="C1256" i="27" s="1"/>
  <c r="D1255" i="27"/>
  <c r="B1255" i="27"/>
  <c r="C1255" i="27" s="1"/>
  <c r="D1254" i="27"/>
  <c r="B1254" i="27"/>
  <c r="C1254" i="27" s="1"/>
  <c r="D1253" i="27"/>
  <c r="C1253" i="27"/>
  <c r="B1253" i="27"/>
  <c r="D1252" i="27"/>
  <c r="B1252" i="27"/>
  <c r="C1252" i="27" s="1"/>
  <c r="D1251" i="27"/>
  <c r="B1251" i="27"/>
  <c r="C1251" i="27" s="1"/>
  <c r="D1250" i="27"/>
  <c r="B1250" i="27"/>
  <c r="C1250" i="27" s="1"/>
  <c r="D1249" i="27"/>
  <c r="B1249" i="27"/>
  <c r="C1249" i="27" s="1"/>
  <c r="D1248" i="27"/>
  <c r="B1248" i="27"/>
  <c r="C1248" i="27" s="1"/>
  <c r="D1247" i="27"/>
  <c r="B1247" i="27"/>
  <c r="C1247" i="27" s="1"/>
  <c r="D1246" i="27"/>
  <c r="B1246" i="27"/>
  <c r="C1246" i="27" s="1"/>
  <c r="D1245" i="27"/>
  <c r="B1245" i="27"/>
  <c r="C1245" i="27" s="1"/>
  <c r="D1244" i="27"/>
  <c r="B1244" i="27"/>
  <c r="C1244" i="27" s="1"/>
  <c r="D1243" i="27"/>
  <c r="B1243" i="27"/>
  <c r="C1243" i="27" s="1"/>
  <c r="D1242" i="27"/>
  <c r="B1242" i="27"/>
  <c r="C1242" i="27" s="1"/>
  <c r="D1241" i="27"/>
  <c r="B1241" i="27"/>
  <c r="C1241" i="27" s="1"/>
  <c r="D1240" i="27"/>
  <c r="B1240" i="27"/>
  <c r="C1240" i="27" s="1"/>
  <c r="D1239" i="27"/>
  <c r="B1239" i="27"/>
  <c r="C1239" i="27" s="1"/>
  <c r="D1238" i="27"/>
  <c r="B1238" i="27"/>
  <c r="C1238" i="27" s="1"/>
  <c r="D1237" i="27"/>
  <c r="C1237" i="27"/>
  <c r="B1237" i="27"/>
  <c r="D1236" i="27"/>
  <c r="B1236" i="27"/>
  <c r="C1236" i="27" s="1"/>
  <c r="D1235" i="27"/>
  <c r="B1235" i="27"/>
  <c r="C1235" i="27" s="1"/>
  <c r="D1234" i="27"/>
  <c r="B1234" i="27"/>
  <c r="C1234" i="27" s="1"/>
  <c r="D1233" i="27"/>
  <c r="B1233" i="27"/>
  <c r="C1233" i="27" s="1"/>
  <c r="D1232" i="27"/>
  <c r="B1232" i="27"/>
  <c r="C1232" i="27" s="1"/>
  <c r="D1231" i="27"/>
  <c r="B1231" i="27"/>
  <c r="C1231" i="27" s="1"/>
  <c r="D1230" i="27"/>
  <c r="C1230" i="27"/>
  <c r="B1230" i="27"/>
  <c r="D1229" i="27"/>
  <c r="B1229" i="27"/>
  <c r="C1229" i="27" s="1"/>
  <c r="D1228" i="27"/>
  <c r="B1228" i="27"/>
  <c r="C1228" i="27" s="1"/>
  <c r="D1227" i="27"/>
  <c r="B1227" i="27"/>
  <c r="C1227" i="27" s="1"/>
  <c r="D1226" i="27"/>
  <c r="C1226" i="27"/>
  <c r="B1226" i="27"/>
  <c r="D1225" i="27"/>
  <c r="B1225" i="27"/>
  <c r="C1225" i="27" s="1"/>
  <c r="D1224" i="27"/>
  <c r="B1224" i="27"/>
  <c r="C1224" i="27" s="1"/>
  <c r="D1223" i="27"/>
  <c r="B1223" i="27"/>
  <c r="C1223" i="27" s="1"/>
  <c r="D1222" i="27"/>
  <c r="B1222" i="27"/>
  <c r="C1222" i="27" s="1"/>
  <c r="D1221" i="27"/>
  <c r="C1221" i="27"/>
  <c r="B1221" i="27"/>
  <c r="D1220" i="27"/>
  <c r="B1220" i="27"/>
  <c r="C1220" i="27" s="1"/>
  <c r="D1219" i="27"/>
  <c r="B1219" i="27"/>
  <c r="C1219" i="27" s="1"/>
  <c r="D1218" i="27"/>
  <c r="B1218" i="27"/>
  <c r="C1218" i="27" s="1"/>
  <c r="D1217" i="27"/>
  <c r="B1217" i="27"/>
  <c r="C1217" i="27" s="1"/>
  <c r="D1216" i="27"/>
  <c r="B1216" i="27"/>
  <c r="C1216" i="27" s="1"/>
  <c r="D1215" i="27"/>
  <c r="B1215" i="27"/>
  <c r="C1215" i="27" s="1"/>
  <c r="D1214" i="27"/>
  <c r="C1214" i="27"/>
  <c r="B1214" i="27"/>
  <c r="D1213" i="27"/>
  <c r="B1213" i="27"/>
  <c r="C1213" i="27" s="1"/>
  <c r="D1212" i="27"/>
  <c r="B1212" i="27"/>
  <c r="C1212" i="27" s="1"/>
  <c r="D1211" i="27"/>
  <c r="B1211" i="27"/>
  <c r="C1211" i="27" s="1"/>
  <c r="D1210" i="27"/>
  <c r="C1210" i="27"/>
  <c r="B1210" i="27"/>
  <c r="D1209" i="27"/>
  <c r="B1209" i="27"/>
  <c r="C1209" i="27" s="1"/>
  <c r="D1208" i="27"/>
  <c r="B1208" i="27"/>
  <c r="C1208" i="27" s="1"/>
  <c r="D1207" i="27"/>
  <c r="B1207" i="27"/>
  <c r="C1207" i="27" s="1"/>
  <c r="D1206" i="27"/>
  <c r="B1206" i="27"/>
  <c r="C1206" i="27" s="1"/>
  <c r="D1205" i="27"/>
  <c r="C1205" i="27"/>
  <c r="B1205" i="27"/>
  <c r="D1204" i="27"/>
  <c r="B1204" i="27"/>
  <c r="C1204" i="27" s="1"/>
  <c r="D1203" i="27"/>
  <c r="B1203" i="27"/>
  <c r="C1203" i="27" s="1"/>
  <c r="D1202" i="27"/>
  <c r="B1202" i="27"/>
  <c r="C1202" i="27" s="1"/>
  <c r="D1201" i="27"/>
  <c r="B1201" i="27"/>
  <c r="C1201" i="27" s="1"/>
  <c r="D1200" i="27"/>
  <c r="B1200" i="27"/>
  <c r="C1200" i="27" s="1"/>
  <c r="D1199" i="27"/>
  <c r="B1199" i="27"/>
  <c r="C1199" i="27" s="1"/>
  <c r="D1198" i="27"/>
  <c r="C1198" i="27"/>
  <c r="B1198" i="27"/>
  <c r="D1197" i="27"/>
  <c r="B1197" i="27"/>
  <c r="C1197" i="27" s="1"/>
  <c r="D1196" i="27"/>
  <c r="B1196" i="27"/>
  <c r="C1196" i="27" s="1"/>
  <c r="D1195" i="27"/>
  <c r="B1195" i="27"/>
  <c r="C1195" i="27" s="1"/>
  <c r="D1194" i="27"/>
  <c r="C1194" i="27"/>
  <c r="B1194" i="27"/>
  <c r="D1193" i="27"/>
  <c r="B1193" i="27"/>
  <c r="C1193" i="27" s="1"/>
  <c r="D1192" i="27"/>
  <c r="B1192" i="27"/>
  <c r="C1192" i="27" s="1"/>
  <c r="D1191" i="27"/>
  <c r="B1191" i="27"/>
  <c r="C1191" i="27" s="1"/>
  <c r="D1190" i="27"/>
  <c r="C1190" i="27"/>
  <c r="B1190" i="27"/>
  <c r="D1189" i="27"/>
  <c r="B1189" i="27"/>
  <c r="C1189" i="27" s="1"/>
  <c r="D1188" i="27"/>
  <c r="B1188" i="27"/>
  <c r="C1188" i="27" s="1"/>
  <c r="D1187" i="27"/>
  <c r="B1187" i="27"/>
  <c r="C1187" i="27" s="1"/>
  <c r="D1186" i="27"/>
  <c r="B1186" i="27"/>
  <c r="C1186" i="27" s="1"/>
  <c r="D1185" i="27"/>
  <c r="B1185" i="27"/>
  <c r="C1185" i="27" s="1"/>
  <c r="D1184" i="27"/>
  <c r="B1184" i="27"/>
  <c r="C1184" i="27" s="1"/>
  <c r="D1183" i="27"/>
  <c r="B1183" i="27"/>
  <c r="C1183" i="27" s="1"/>
  <c r="D1182" i="27"/>
  <c r="B1182" i="27"/>
  <c r="C1182" i="27" s="1"/>
  <c r="D1181" i="27"/>
  <c r="B1181" i="27"/>
  <c r="C1181" i="27" s="1"/>
  <c r="D1180" i="27"/>
  <c r="B1180" i="27"/>
  <c r="C1180" i="27" s="1"/>
  <c r="D1179" i="27"/>
  <c r="B1179" i="27"/>
  <c r="C1179" i="27" s="1"/>
  <c r="D1178" i="27"/>
  <c r="C1178" i="27"/>
  <c r="B1178" i="27"/>
  <c r="D1177" i="27"/>
  <c r="B1177" i="27"/>
  <c r="C1177" i="27" s="1"/>
  <c r="D1176" i="27"/>
  <c r="B1176" i="27"/>
  <c r="C1176" i="27" s="1"/>
  <c r="D1175" i="27"/>
  <c r="B1175" i="27"/>
  <c r="C1175" i="27" s="1"/>
  <c r="D1174" i="27"/>
  <c r="C1174" i="27"/>
  <c r="B1174" i="27"/>
  <c r="D1173" i="27"/>
  <c r="B1173" i="27"/>
  <c r="C1173" i="27" s="1"/>
  <c r="D1172" i="27"/>
  <c r="B1172" i="27"/>
  <c r="C1172" i="27" s="1"/>
  <c r="D1171" i="27"/>
  <c r="B1171" i="27"/>
  <c r="C1171" i="27" s="1"/>
  <c r="D1170" i="27"/>
  <c r="B1170" i="27"/>
  <c r="C1170" i="27" s="1"/>
  <c r="D1169" i="27"/>
  <c r="B1169" i="27"/>
  <c r="C1169" i="27" s="1"/>
  <c r="D1168" i="27"/>
  <c r="B1168" i="27"/>
  <c r="C1168" i="27" s="1"/>
  <c r="D1167" i="27"/>
  <c r="B1167" i="27"/>
  <c r="C1167" i="27" s="1"/>
  <c r="D1166" i="27"/>
  <c r="C1166" i="27"/>
  <c r="B1166" i="27"/>
  <c r="D1165" i="27"/>
  <c r="B1165" i="27"/>
  <c r="C1165" i="27" s="1"/>
  <c r="D1164" i="27"/>
  <c r="B1164" i="27"/>
  <c r="C1164" i="27" s="1"/>
  <c r="D1163" i="27"/>
  <c r="B1163" i="27"/>
  <c r="C1163" i="27" s="1"/>
  <c r="D1162" i="27"/>
  <c r="C1162" i="27"/>
  <c r="B1162" i="27"/>
  <c r="D1161" i="27"/>
  <c r="B1161" i="27"/>
  <c r="C1161" i="27" s="1"/>
  <c r="D1160" i="27"/>
  <c r="B1160" i="27"/>
  <c r="C1160" i="27" s="1"/>
  <c r="D1159" i="27"/>
  <c r="B1159" i="27"/>
  <c r="C1159" i="27" s="1"/>
  <c r="D1158" i="27"/>
  <c r="C1158" i="27"/>
  <c r="B1158" i="27"/>
  <c r="D1157" i="27"/>
  <c r="C1157" i="27"/>
  <c r="B1157" i="27"/>
  <c r="D1156" i="27"/>
  <c r="B1156" i="27"/>
  <c r="C1156" i="27" s="1"/>
  <c r="D1155" i="27"/>
  <c r="B1155" i="27"/>
  <c r="C1155" i="27" s="1"/>
  <c r="D1154" i="27"/>
  <c r="C1154" i="27"/>
  <c r="B1154" i="27"/>
  <c r="D1153" i="27"/>
  <c r="B1153" i="27"/>
  <c r="C1153" i="27" s="1"/>
  <c r="D1152" i="27"/>
  <c r="B1152" i="27"/>
  <c r="C1152" i="27" s="1"/>
  <c r="D1151" i="27"/>
  <c r="B1151" i="27"/>
  <c r="C1151" i="27" s="1"/>
  <c r="D1150" i="27"/>
  <c r="B1150" i="27"/>
  <c r="C1150" i="27" s="1"/>
  <c r="D1149" i="27"/>
  <c r="B1149" i="27"/>
  <c r="C1149" i="27" s="1"/>
  <c r="D1148" i="27"/>
  <c r="B1148" i="27"/>
  <c r="C1148" i="27" s="1"/>
  <c r="D1147" i="27"/>
  <c r="B1147" i="27"/>
  <c r="C1147" i="27" s="1"/>
  <c r="D1146" i="27"/>
  <c r="C1146" i="27"/>
  <c r="B1146" i="27"/>
  <c r="D1145" i="27"/>
  <c r="B1145" i="27"/>
  <c r="C1145" i="27" s="1"/>
  <c r="D1144" i="27"/>
  <c r="B1144" i="27"/>
  <c r="C1144" i="27" s="1"/>
  <c r="D1143" i="27"/>
  <c r="B1143" i="27"/>
  <c r="C1143" i="27" s="1"/>
  <c r="D1142" i="27"/>
  <c r="C1142" i="27"/>
  <c r="B1142" i="27"/>
  <c r="D1141" i="27"/>
  <c r="B1141" i="27"/>
  <c r="C1141" i="27" s="1"/>
  <c r="D1140" i="27"/>
  <c r="B1140" i="27"/>
  <c r="C1140" i="27" s="1"/>
  <c r="D1139" i="27"/>
  <c r="B1139" i="27"/>
  <c r="C1139" i="27" s="1"/>
  <c r="D1138" i="27"/>
  <c r="C1138" i="27"/>
  <c r="B1138" i="27"/>
  <c r="D1137" i="27"/>
  <c r="B1137" i="27"/>
  <c r="C1137" i="27" s="1"/>
  <c r="D1136" i="27"/>
  <c r="B1136" i="27"/>
  <c r="C1136" i="27" s="1"/>
  <c r="D1135" i="27"/>
  <c r="B1135" i="27"/>
  <c r="C1135" i="27" s="1"/>
  <c r="D1134" i="27"/>
  <c r="B1134" i="27"/>
  <c r="C1134" i="27" s="1"/>
  <c r="D1133" i="27"/>
  <c r="B1133" i="27"/>
  <c r="C1133" i="27" s="1"/>
  <c r="D1132" i="27"/>
  <c r="B1132" i="27"/>
  <c r="C1132" i="27" s="1"/>
  <c r="D1131" i="27"/>
  <c r="B1131" i="27"/>
  <c r="C1131" i="27" s="1"/>
  <c r="D1130" i="27"/>
  <c r="C1130" i="27"/>
  <c r="B1130" i="27"/>
  <c r="D1129" i="27"/>
  <c r="B1129" i="27"/>
  <c r="C1129" i="27" s="1"/>
  <c r="D1128" i="27"/>
  <c r="B1128" i="27"/>
  <c r="C1128" i="27" s="1"/>
  <c r="D1127" i="27"/>
  <c r="B1127" i="27"/>
  <c r="C1127" i="27" s="1"/>
  <c r="D1126" i="27"/>
  <c r="C1126" i="27"/>
  <c r="B1126" i="27"/>
  <c r="D1125" i="27"/>
  <c r="B1125" i="27"/>
  <c r="C1125" i="27" s="1"/>
  <c r="D1124" i="27"/>
  <c r="B1124" i="27"/>
  <c r="C1124" i="27" s="1"/>
  <c r="D1123" i="27"/>
  <c r="B1123" i="27"/>
  <c r="C1123" i="27" s="1"/>
  <c r="D1122" i="27"/>
  <c r="B1122" i="27"/>
  <c r="C1122" i="27" s="1"/>
  <c r="D1121" i="27"/>
  <c r="B1121" i="27"/>
  <c r="C1121" i="27" s="1"/>
  <c r="D1120" i="27"/>
  <c r="B1120" i="27"/>
  <c r="C1120" i="27" s="1"/>
  <c r="D1119" i="27"/>
  <c r="B1119" i="27"/>
  <c r="C1119" i="27" s="1"/>
  <c r="D1118" i="27"/>
  <c r="B1118" i="27"/>
  <c r="C1118" i="27" s="1"/>
  <c r="D1117" i="27"/>
  <c r="B1117" i="27"/>
  <c r="C1117" i="27" s="1"/>
  <c r="D1116" i="27"/>
  <c r="B1116" i="27"/>
  <c r="C1116" i="27" s="1"/>
  <c r="D1115" i="27"/>
  <c r="B1115" i="27"/>
  <c r="C1115" i="27" s="1"/>
  <c r="D1114" i="27"/>
  <c r="C1114" i="27"/>
  <c r="B1114" i="27"/>
  <c r="D1113" i="27"/>
  <c r="B1113" i="27"/>
  <c r="C1113" i="27" s="1"/>
  <c r="D1112" i="27"/>
  <c r="B1112" i="27"/>
  <c r="C1112" i="27" s="1"/>
  <c r="D1111" i="27"/>
  <c r="B1111" i="27"/>
  <c r="C1111" i="27" s="1"/>
  <c r="D1110" i="27"/>
  <c r="C1110" i="27"/>
  <c r="B1110" i="27"/>
  <c r="D1109" i="27"/>
  <c r="B1109" i="27"/>
  <c r="C1109" i="27" s="1"/>
  <c r="D1108" i="27"/>
  <c r="B1108" i="27"/>
  <c r="C1108" i="27" s="1"/>
  <c r="D1107" i="27"/>
  <c r="B1107" i="27"/>
  <c r="C1107" i="27" s="1"/>
  <c r="D1106" i="27"/>
  <c r="C1106" i="27"/>
  <c r="B1106" i="27"/>
  <c r="D1105" i="27"/>
  <c r="B1105" i="27"/>
  <c r="C1105" i="27" s="1"/>
  <c r="D1104" i="27"/>
  <c r="B1104" i="27"/>
  <c r="C1104" i="27" s="1"/>
  <c r="D1103" i="27"/>
  <c r="C1103" i="27"/>
  <c r="B1103" i="27"/>
  <c r="D1102" i="27"/>
  <c r="B1102" i="27"/>
  <c r="C1102" i="27" s="1"/>
  <c r="D1101" i="27"/>
  <c r="B1101" i="27"/>
  <c r="C1101" i="27" s="1"/>
  <c r="D1100" i="27"/>
  <c r="B1100" i="27"/>
  <c r="C1100" i="27" s="1"/>
  <c r="D1099" i="27"/>
  <c r="B1099" i="27"/>
  <c r="C1099" i="27" s="1"/>
  <c r="D1098" i="27"/>
  <c r="C1098" i="27"/>
  <c r="B1098" i="27"/>
  <c r="D1097" i="27"/>
  <c r="B1097" i="27"/>
  <c r="C1097" i="27" s="1"/>
  <c r="D1096" i="27"/>
  <c r="B1096" i="27"/>
  <c r="C1096" i="27" s="1"/>
  <c r="D1095" i="27"/>
  <c r="B1095" i="27"/>
  <c r="C1095" i="27" s="1"/>
  <c r="D1094" i="27"/>
  <c r="C1094" i="27"/>
  <c r="B1094" i="27"/>
  <c r="D1093" i="27"/>
  <c r="B1093" i="27"/>
  <c r="C1093" i="27" s="1"/>
  <c r="D1092" i="27"/>
  <c r="B1092" i="27"/>
  <c r="C1092" i="27" s="1"/>
  <c r="D1091" i="27"/>
  <c r="B1091" i="27"/>
  <c r="C1091" i="27" s="1"/>
  <c r="D1090" i="27"/>
  <c r="B1090" i="27"/>
  <c r="C1090" i="27" s="1"/>
  <c r="D1089" i="27"/>
  <c r="B1089" i="27"/>
  <c r="C1089" i="27" s="1"/>
  <c r="D1088" i="27"/>
  <c r="B1088" i="27"/>
  <c r="C1088" i="27" s="1"/>
  <c r="D1087" i="27"/>
  <c r="B1087" i="27"/>
  <c r="C1087" i="27" s="1"/>
  <c r="D1086" i="27"/>
  <c r="B1086" i="27"/>
  <c r="C1086" i="27" s="1"/>
  <c r="D1085" i="27"/>
  <c r="B1085" i="27"/>
  <c r="C1085" i="27" s="1"/>
  <c r="D1084" i="27"/>
  <c r="B1084" i="27"/>
  <c r="C1084" i="27" s="1"/>
  <c r="D1083" i="27"/>
  <c r="B1083" i="27"/>
  <c r="C1083" i="27" s="1"/>
  <c r="D1082" i="27"/>
  <c r="C1082" i="27"/>
  <c r="B1082" i="27"/>
  <c r="D1081" i="27"/>
  <c r="B1081" i="27"/>
  <c r="C1081" i="27" s="1"/>
  <c r="D1080" i="27"/>
  <c r="B1080" i="27"/>
  <c r="C1080" i="27" s="1"/>
  <c r="D1079" i="27"/>
  <c r="B1079" i="27"/>
  <c r="C1079" i="27" s="1"/>
  <c r="D1078" i="27"/>
  <c r="C1078" i="27"/>
  <c r="B1078" i="27"/>
  <c r="D1077" i="27"/>
  <c r="B1077" i="27"/>
  <c r="C1077" i="27" s="1"/>
  <c r="D1076" i="27"/>
  <c r="B1076" i="27"/>
  <c r="C1076" i="27" s="1"/>
  <c r="D1075" i="27"/>
  <c r="B1075" i="27"/>
  <c r="C1075" i="27" s="1"/>
  <c r="D1074" i="27"/>
  <c r="B1074" i="27"/>
  <c r="C1074" i="27" s="1"/>
  <c r="D1073" i="27"/>
  <c r="B1073" i="27"/>
  <c r="C1073" i="27" s="1"/>
  <c r="D1072" i="27"/>
  <c r="B1072" i="27"/>
  <c r="C1072" i="27" s="1"/>
  <c r="D1071" i="27"/>
  <c r="B1071" i="27"/>
  <c r="C1071" i="27" s="1"/>
  <c r="D1070" i="27"/>
  <c r="B1070" i="27"/>
  <c r="C1070" i="27" s="1"/>
  <c r="D1069" i="27"/>
  <c r="B1069" i="27"/>
  <c r="C1069" i="27" s="1"/>
  <c r="D1068" i="27"/>
  <c r="B1068" i="27"/>
  <c r="C1068" i="27" s="1"/>
  <c r="D1067" i="27"/>
  <c r="B1067" i="27"/>
  <c r="C1067" i="27" s="1"/>
  <c r="D1066" i="27"/>
  <c r="C1066" i="27"/>
  <c r="B1066" i="27"/>
  <c r="D1065" i="27"/>
  <c r="B1065" i="27"/>
  <c r="C1065" i="27" s="1"/>
  <c r="D1064" i="27"/>
  <c r="B1064" i="27"/>
  <c r="C1064" i="27" s="1"/>
  <c r="D1063" i="27"/>
  <c r="B1063" i="27"/>
  <c r="C1063" i="27" s="1"/>
  <c r="D1062" i="27"/>
  <c r="C1062" i="27"/>
  <c r="B1062" i="27"/>
  <c r="D1061" i="27"/>
  <c r="B1061" i="27"/>
  <c r="C1061" i="27" s="1"/>
  <c r="D1060" i="27"/>
  <c r="B1060" i="27"/>
  <c r="C1060" i="27" s="1"/>
  <c r="D1059" i="27"/>
  <c r="B1059" i="27"/>
  <c r="C1059" i="27" s="1"/>
  <c r="D1058" i="27"/>
  <c r="C1058" i="27"/>
  <c r="B1058" i="27"/>
  <c r="D1057" i="27"/>
  <c r="B1057" i="27"/>
  <c r="C1057" i="27" s="1"/>
  <c r="D1056" i="27"/>
  <c r="B1056" i="27"/>
  <c r="C1056" i="27" s="1"/>
  <c r="D1055" i="27"/>
  <c r="B1055" i="27"/>
  <c r="C1055" i="27" s="1"/>
  <c r="D1054" i="27"/>
  <c r="B1054" i="27"/>
  <c r="C1054" i="27" s="1"/>
  <c r="D1053" i="27"/>
  <c r="B1053" i="27"/>
  <c r="C1053" i="27" s="1"/>
  <c r="D1052" i="27"/>
  <c r="B1052" i="27"/>
  <c r="C1052" i="27" s="1"/>
  <c r="D1051" i="27"/>
  <c r="B1051" i="27"/>
  <c r="C1051" i="27" s="1"/>
  <c r="D1050" i="27"/>
  <c r="C1050" i="27"/>
  <c r="B1050" i="27"/>
  <c r="D1049" i="27"/>
  <c r="B1049" i="27"/>
  <c r="C1049" i="27" s="1"/>
  <c r="D1048" i="27"/>
  <c r="B1048" i="27"/>
  <c r="C1048" i="27" s="1"/>
  <c r="D1047" i="27"/>
  <c r="B1047" i="27"/>
  <c r="C1047" i="27" s="1"/>
  <c r="D1046" i="27"/>
  <c r="C1046" i="27"/>
  <c r="B1046" i="27"/>
  <c r="D1045" i="27"/>
  <c r="C1045" i="27"/>
  <c r="B1045" i="27"/>
  <c r="D1044" i="27"/>
  <c r="B1044" i="27"/>
  <c r="C1044" i="27" s="1"/>
  <c r="D1043" i="27"/>
  <c r="B1043" i="27"/>
  <c r="C1043" i="27" s="1"/>
  <c r="D1042" i="27"/>
  <c r="C1042" i="27"/>
  <c r="B1042" i="27"/>
  <c r="D1041" i="27"/>
  <c r="B1041" i="27"/>
  <c r="C1041" i="27" s="1"/>
  <c r="D1040" i="27"/>
  <c r="B1040" i="27"/>
  <c r="C1040" i="27" s="1"/>
  <c r="D1039" i="27"/>
  <c r="B1039" i="27"/>
  <c r="C1039" i="27" s="1"/>
  <c r="D1038" i="27"/>
  <c r="B1038" i="27"/>
  <c r="C1038" i="27" s="1"/>
  <c r="D1037" i="27"/>
  <c r="B1037" i="27"/>
  <c r="C1037" i="27" s="1"/>
  <c r="D1036" i="27"/>
  <c r="B1036" i="27"/>
  <c r="C1036" i="27" s="1"/>
  <c r="D1035" i="27"/>
  <c r="B1035" i="27"/>
  <c r="C1035" i="27" s="1"/>
  <c r="D1034" i="27"/>
  <c r="C1034" i="27"/>
  <c r="B1034" i="27"/>
  <c r="D1033" i="27"/>
  <c r="B1033" i="27"/>
  <c r="C1033" i="27" s="1"/>
  <c r="D1032" i="27"/>
  <c r="B1032" i="27"/>
  <c r="C1032" i="27" s="1"/>
  <c r="D1031" i="27"/>
  <c r="B1031" i="27"/>
  <c r="C1031" i="27" s="1"/>
  <c r="D1030" i="27"/>
  <c r="C1030" i="27"/>
  <c r="B1030" i="27"/>
  <c r="D1029" i="27"/>
  <c r="B1029" i="27"/>
  <c r="C1029" i="27" s="1"/>
  <c r="D1028" i="27"/>
  <c r="B1028" i="27"/>
  <c r="C1028" i="27" s="1"/>
  <c r="D1027" i="27"/>
  <c r="B1027" i="27"/>
  <c r="C1027" i="27" s="1"/>
  <c r="D1026" i="27"/>
  <c r="B1026" i="27"/>
  <c r="C1026" i="27" s="1"/>
  <c r="D1025" i="27"/>
  <c r="B1025" i="27"/>
  <c r="C1025" i="27" s="1"/>
  <c r="D1024" i="27"/>
  <c r="B1024" i="27"/>
  <c r="C1024" i="27" s="1"/>
  <c r="D1023" i="27"/>
  <c r="B1023" i="27"/>
  <c r="C1023" i="27" s="1"/>
  <c r="D1022" i="27"/>
  <c r="B1022" i="27"/>
  <c r="C1022" i="27" s="1"/>
  <c r="D1021" i="27"/>
  <c r="B1021" i="27"/>
  <c r="C1021" i="27" s="1"/>
  <c r="D1020" i="27"/>
  <c r="B1020" i="27"/>
  <c r="C1020" i="27" s="1"/>
  <c r="D1019" i="27"/>
  <c r="B1019" i="27"/>
  <c r="C1019" i="27" s="1"/>
  <c r="D1018" i="27"/>
  <c r="C1018" i="27"/>
  <c r="B1018" i="27"/>
  <c r="D1017" i="27"/>
  <c r="B1017" i="27"/>
  <c r="C1017" i="27" s="1"/>
  <c r="D1016" i="27"/>
  <c r="B1016" i="27"/>
  <c r="C1016" i="27" s="1"/>
  <c r="D1015" i="27"/>
  <c r="B1015" i="27"/>
  <c r="C1015" i="27" s="1"/>
  <c r="D1014" i="27"/>
  <c r="C1014" i="27"/>
  <c r="B1014" i="27"/>
  <c r="D1013" i="27"/>
  <c r="B1013" i="27"/>
  <c r="C1013" i="27" s="1"/>
  <c r="D1012" i="27"/>
  <c r="B1012" i="27"/>
  <c r="C1012" i="27" s="1"/>
  <c r="D1011" i="27"/>
  <c r="B1011" i="27"/>
  <c r="C1011" i="27" s="1"/>
  <c r="D1010" i="27"/>
  <c r="C1010" i="27"/>
  <c r="B1010" i="27"/>
  <c r="D1009" i="27"/>
  <c r="B1009" i="27"/>
  <c r="C1009" i="27" s="1"/>
  <c r="D1008" i="27"/>
  <c r="B1008" i="27"/>
  <c r="C1008" i="27" s="1"/>
  <c r="D1007" i="27"/>
  <c r="B1007" i="27"/>
  <c r="C1007" i="27" s="1"/>
  <c r="D1006" i="27"/>
  <c r="B1006" i="27"/>
  <c r="C1006" i="27" s="1"/>
  <c r="D1005" i="27"/>
  <c r="B1005" i="27"/>
  <c r="C1005" i="27" s="1"/>
  <c r="D1004" i="27"/>
  <c r="B1004" i="27"/>
  <c r="C1004" i="27" s="1"/>
  <c r="D1003" i="27"/>
  <c r="B1003" i="27"/>
  <c r="C1003" i="27" s="1"/>
  <c r="D1002" i="27"/>
  <c r="C1002" i="27"/>
  <c r="B1002" i="27"/>
  <c r="D1001" i="27"/>
  <c r="B1001" i="27"/>
  <c r="C1001" i="27" s="1"/>
  <c r="D1000" i="27"/>
  <c r="B1000" i="27"/>
  <c r="C1000" i="27" s="1"/>
  <c r="D999" i="27"/>
  <c r="B999" i="27"/>
  <c r="C999" i="27" s="1"/>
  <c r="D998" i="27"/>
  <c r="C998" i="27"/>
  <c r="B998" i="27"/>
  <c r="D997" i="27"/>
  <c r="C997" i="27"/>
  <c r="B997" i="27"/>
  <c r="D996" i="27"/>
  <c r="B996" i="27"/>
  <c r="C996" i="27" s="1"/>
  <c r="D995" i="27"/>
  <c r="B995" i="27"/>
  <c r="C995" i="27" s="1"/>
  <c r="D994" i="27"/>
  <c r="B994" i="27"/>
  <c r="C994" i="27" s="1"/>
  <c r="D993" i="27"/>
  <c r="B993" i="27"/>
  <c r="C993" i="27" s="1"/>
  <c r="D992" i="27"/>
  <c r="B992" i="27"/>
  <c r="C992" i="27" s="1"/>
  <c r="D991" i="27"/>
  <c r="B991" i="27"/>
  <c r="C991" i="27" s="1"/>
  <c r="D990" i="27"/>
  <c r="C990" i="27"/>
  <c r="B990" i="27"/>
  <c r="D989" i="27"/>
  <c r="B989" i="27"/>
  <c r="C989" i="27" s="1"/>
  <c r="D988" i="27"/>
  <c r="B988" i="27"/>
  <c r="C988" i="27" s="1"/>
  <c r="D987" i="27"/>
  <c r="B987" i="27"/>
  <c r="C987" i="27" s="1"/>
  <c r="D986" i="27"/>
  <c r="C986" i="27"/>
  <c r="B986" i="27"/>
  <c r="D985" i="27"/>
  <c r="B985" i="27"/>
  <c r="C985" i="27" s="1"/>
  <c r="D984" i="27"/>
  <c r="B984" i="27"/>
  <c r="C984" i="27" s="1"/>
  <c r="D983" i="27"/>
  <c r="B983" i="27"/>
  <c r="C983" i="27" s="1"/>
  <c r="D982" i="27"/>
  <c r="B982" i="27"/>
  <c r="C982" i="27" s="1"/>
  <c r="D981" i="27"/>
  <c r="B981" i="27"/>
  <c r="C981" i="27" s="1"/>
  <c r="D980" i="27"/>
  <c r="B980" i="27"/>
  <c r="C980" i="27" s="1"/>
  <c r="D979" i="27"/>
  <c r="B979" i="27"/>
  <c r="C979" i="27" s="1"/>
  <c r="D978" i="27"/>
  <c r="B978" i="27"/>
  <c r="C978" i="27" s="1"/>
  <c r="D977" i="27"/>
  <c r="B977" i="27"/>
  <c r="C977" i="27" s="1"/>
  <c r="D976" i="27"/>
  <c r="B976" i="27"/>
  <c r="C976" i="27" s="1"/>
  <c r="D975" i="27"/>
  <c r="B975" i="27"/>
  <c r="C975" i="27" s="1"/>
  <c r="D974" i="27"/>
  <c r="C974" i="27"/>
  <c r="B974" i="27"/>
  <c r="D973" i="27"/>
  <c r="B973" i="27"/>
  <c r="C973" i="27" s="1"/>
  <c r="D972" i="27"/>
  <c r="B972" i="27"/>
  <c r="C972" i="27" s="1"/>
  <c r="D971" i="27"/>
  <c r="B971" i="27"/>
  <c r="C971" i="27" s="1"/>
  <c r="D970" i="27"/>
  <c r="B970" i="27"/>
  <c r="C970" i="27" s="1"/>
  <c r="D969" i="27"/>
  <c r="B969" i="27"/>
  <c r="C969" i="27" s="1"/>
  <c r="D968" i="27"/>
  <c r="B968" i="27"/>
  <c r="C968" i="27" s="1"/>
  <c r="D967" i="27"/>
  <c r="B967" i="27"/>
  <c r="C967" i="27" s="1"/>
  <c r="D966" i="27"/>
  <c r="B966" i="27"/>
  <c r="C966" i="27" s="1"/>
  <c r="D965" i="27"/>
  <c r="C965" i="27"/>
  <c r="B965" i="27"/>
  <c r="D964" i="27"/>
  <c r="B964" i="27"/>
  <c r="C964" i="27" s="1"/>
  <c r="D963" i="27"/>
  <c r="B963" i="27"/>
  <c r="C963" i="27" s="1"/>
  <c r="D962" i="27"/>
  <c r="B962" i="27"/>
  <c r="C962" i="27" s="1"/>
  <c r="D961" i="27"/>
  <c r="B961" i="27"/>
  <c r="C961" i="27" s="1"/>
  <c r="D960" i="27"/>
  <c r="B960" i="27"/>
  <c r="C960" i="27" s="1"/>
  <c r="D959" i="27"/>
  <c r="B959" i="27"/>
  <c r="C959" i="27" s="1"/>
  <c r="D958" i="27"/>
  <c r="C958" i="27"/>
  <c r="B958" i="27"/>
  <c r="D957" i="27"/>
  <c r="B957" i="27"/>
  <c r="C957" i="27" s="1"/>
  <c r="D956" i="27"/>
  <c r="C956" i="27"/>
  <c r="B956" i="27"/>
  <c r="D955" i="27"/>
  <c r="B955" i="27"/>
  <c r="C955" i="27" s="1"/>
  <c r="D954" i="27"/>
  <c r="B954" i="27"/>
  <c r="C954" i="27" s="1"/>
  <c r="D953" i="27"/>
  <c r="B953" i="27"/>
  <c r="C953" i="27" s="1"/>
  <c r="D952" i="27"/>
  <c r="B952" i="27"/>
  <c r="C952" i="27" s="1"/>
  <c r="D951" i="27"/>
  <c r="B951" i="27"/>
  <c r="C951" i="27" s="1"/>
  <c r="D950" i="27"/>
  <c r="B950" i="27"/>
  <c r="C950" i="27" s="1"/>
  <c r="D949" i="27"/>
  <c r="B949" i="27"/>
  <c r="C949" i="27" s="1"/>
  <c r="D948" i="27"/>
  <c r="C948" i="27"/>
  <c r="B948" i="27"/>
  <c r="D947" i="27"/>
  <c r="B947" i="27"/>
  <c r="C947" i="27" s="1"/>
  <c r="D946" i="27"/>
  <c r="B946" i="27"/>
  <c r="C946" i="27" s="1"/>
  <c r="D945" i="27"/>
  <c r="B945" i="27"/>
  <c r="C945" i="27" s="1"/>
  <c r="D944" i="27"/>
  <c r="B944" i="27"/>
  <c r="C944" i="27" s="1"/>
  <c r="D943" i="27"/>
  <c r="B943" i="27"/>
  <c r="C943" i="27" s="1"/>
  <c r="D942" i="27"/>
  <c r="C942" i="27"/>
  <c r="B942" i="27"/>
  <c r="D941" i="27"/>
  <c r="B941" i="27"/>
  <c r="C941" i="27" s="1"/>
  <c r="D940" i="27"/>
  <c r="C940" i="27"/>
  <c r="B940" i="27"/>
  <c r="D939" i="27"/>
  <c r="B939" i="27"/>
  <c r="C939" i="27" s="1"/>
  <c r="D938" i="27"/>
  <c r="B938" i="27"/>
  <c r="C938" i="27" s="1"/>
  <c r="D937" i="27"/>
  <c r="B937" i="27"/>
  <c r="C937" i="27" s="1"/>
  <c r="D936" i="27"/>
  <c r="B936" i="27"/>
  <c r="C936" i="27" s="1"/>
  <c r="D935" i="27"/>
  <c r="B935" i="27"/>
  <c r="C935" i="27" s="1"/>
  <c r="D934" i="27"/>
  <c r="C934" i="27"/>
  <c r="B934" i="27"/>
  <c r="D933" i="27"/>
  <c r="B933" i="27"/>
  <c r="C933" i="27" s="1"/>
  <c r="D932" i="27"/>
  <c r="C932" i="27"/>
  <c r="B932" i="27"/>
  <c r="D931" i="27"/>
  <c r="B931" i="27"/>
  <c r="C931" i="27" s="1"/>
  <c r="D930" i="27"/>
  <c r="B930" i="27"/>
  <c r="C930" i="27" s="1"/>
  <c r="D929" i="27"/>
  <c r="B929" i="27"/>
  <c r="C929" i="27" s="1"/>
  <c r="D928" i="27"/>
  <c r="B928" i="27"/>
  <c r="C928" i="27" s="1"/>
  <c r="D927" i="27"/>
  <c r="B927" i="27"/>
  <c r="C927" i="27" s="1"/>
  <c r="D926" i="27"/>
  <c r="C926" i="27"/>
  <c r="B926" i="27"/>
  <c r="D925" i="27"/>
  <c r="B925" i="27"/>
  <c r="C925" i="27" s="1"/>
  <c r="D924" i="27"/>
  <c r="C924" i="27"/>
  <c r="B924" i="27"/>
  <c r="D923" i="27"/>
  <c r="B923" i="27"/>
  <c r="C923" i="27" s="1"/>
  <c r="D922" i="27"/>
  <c r="B922" i="27"/>
  <c r="C922" i="27" s="1"/>
  <c r="D921" i="27"/>
  <c r="B921" i="27"/>
  <c r="C921" i="27" s="1"/>
  <c r="D920" i="27"/>
  <c r="B920" i="27"/>
  <c r="C920" i="27" s="1"/>
  <c r="D919" i="27"/>
  <c r="B919" i="27"/>
  <c r="C919" i="27" s="1"/>
  <c r="D918" i="27"/>
  <c r="B918" i="27"/>
  <c r="C918" i="27" s="1"/>
  <c r="D917" i="27"/>
  <c r="C917" i="27"/>
  <c r="B917" i="27"/>
  <c r="D916" i="27"/>
  <c r="B916" i="27"/>
  <c r="C916" i="27" s="1"/>
  <c r="D915" i="27"/>
  <c r="B915" i="27"/>
  <c r="C915" i="27" s="1"/>
  <c r="D914" i="27"/>
  <c r="C914" i="27"/>
  <c r="B914" i="27"/>
  <c r="D913" i="27"/>
  <c r="B913" i="27"/>
  <c r="C913" i="27" s="1"/>
  <c r="D912" i="27"/>
  <c r="B912" i="27"/>
  <c r="C912" i="27" s="1"/>
  <c r="D911" i="27"/>
  <c r="B911" i="27"/>
  <c r="C911" i="27" s="1"/>
  <c r="D910" i="27"/>
  <c r="B910" i="27"/>
  <c r="C910" i="27" s="1"/>
  <c r="D909" i="27"/>
  <c r="B909" i="27"/>
  <c r="C909" i="27" s="1"/>
  <c r="D908" i="27"/>
  <c r="B908" i="27"/>
  <c r="C908" i="27" s="1"/>
  <c r="D907" i="27"/>
  <c r="B907" i="27"/>
  <c r="C907" i="27" s="1"/>
  <c r="D906" i="27"/>
  <c r="B906" i="27"/>
  <c r="C906" i="27" s="1"/>
  <c r="D905" i="27"/>
  <c r="B905" i="27"/>
  <c r="C905" i="27" s="1"/>
  <c r="D904" i="27"/>
  <c r="B904" i="27"/>
  <c r="C904" i="27" s="1"/>
  <c r="D903" i="27"/>
  <c r="C903" i="27"/>
  <c r="B903" i="27"/>
  <c r="D902" i="27"/>
  <c r="B902" i="27"/>
  <c r="C902" i="27" s="1"/>
  <c r="D901" i="27"/>
  <c r="C901" i="27"/>
  <c r="B901" i="27"/>
  <c r="D900" i="27"/>
  <c r="B900" i="27"/>
  <c r="C900" i="27" s="1"/>
  <c r="D899" i="27"/>
  <c r="B899" i="27"/>
  <c r="C899" i="27" s="1"/>
  <c r="D898" i="27"/>
  <c r="B898" i="27"/>
  <c r="C898" i="27" s="1"/>
  <c r="D897" i="27"/>
  <c r="B897" i="27"/>
  <c r="C897" i="27" s="1"/>
  <c r="D896" i="27"/>
  <c r="B896" i="27"/>
  <c r="C896" i="27" s="1"/>
  <c r="D895" i="27"/>
  <c r="B895" i="27"/>
  <c r="C895" i="27" s="1"/>
  <c r="D894" i="27"/>
  <c r="B894" i="27"/>
  <c r="C894" i="27" s="1"/>
  <c r="D893" i="27"/>
  <c r="C893" i="27"/>
  <c r="B893" i="27"/>
  <c r="D892" i="27"/>
  <c r="B892" i="27"/>
  <c r="C892" i="27" s="1"/>
  <c r="D891" i="27"/>
  <c r="B891" i="27"/>
  <c r="C891" i="27" s="1"/>
  <c r="D890" i="27"/>
  <c r="B890" i="27"/>
  <c r="C890" i="27" s="1"/>
  <c r="D889" i="27"/>
  <c r="B889" i="27"/>
  <c r="C889" i="27" s="1"/>
  <c r="D888" i="27"/>
  <c r="B888" i="27"/>
  <c r="C888" i="27" s="1"/>
  <c r="D887" i="27"/>
  <c r="B887" i="27"/>
  <c r="C887" i="27" s="1"/>
  <c r="D886" i="27"/>
  <c r="C886" i="27"/>
  <c r="B886" i="27"/>
  <c r="D885" i="27"/>
  <c r="C885" i="27"/>
  <c r="B885" i="27"/>
  <c r="D884" i="27"/>
  <c r="B884" i="27"/>
  <c r="C884" i="27" s="1"/>
  <c r="D883" i="27"/>
  <c r="B883" i="27"/>
  <c r="C883" i="27" s="1"/>
  <c r="D882" i="27"/>
  <c r="B882" i="27"/>
  <c r="C882" i="27" s="1"/>
  <c r="D881" i="27"/>
  <c r="B881" i="27"/>
  <c r="C881" i="27" s="1"/>
  <c r="D880" i="27"/>
  <c r="B880" i="27"/>
  <c r="C880" i="27" s="1"/>
  <c r="D879" i="27"/>
  <c r="B879" i="27"/>
  <c r="C879" i="27" s="1"/>
  <c r="D878" i="27"/>
  <c r="B878" i="27"/>
  <c r="C878" i="27" s="1"/>
  <c r="D877" i="27"/>
  <c r="C877" i="27"/>
  <c r="B877" i="27"/>
  <c r="D876" i="27"/>
  <c r="B876" i="27"/>
  <c r="C876" i="27" s="1"/>
  <c r="D875" i="27"/>
  <c r="B875" i="27"/>
  <c r="C875" i="27" s="1"/>
  <c r="D874" i="27"/>
  <c r="C874" i="27"/>
  <c r="B874" i="27"/>
  <c r="D873" i="27"/>
  <c r="B873" i="27"/>
  <c r="C873" i="27" s="1"/>
  <c r="D872" i="27"/>
  <c r="B872" i="27"/>
  <c r="C872" i="27" s="1"/>
  <c r="D871" i="27"/>
  <c r="B871" i="27"/>
  <c r="C871" i="27" s="1"/>
  <c r="D870" i="27"/>
  <c r="B870" i="27"/>
  <c r="C870" i="27" s="1"/>
  <c r="D869" i="27"/>
  <c r="B869" i="27"/>
  <c r="C869" i="27" s="1"/>
  <c r="D868" i="27"/>
  <c r="B868" i="27"/>
  <c r="C868" i="27" s="1"/>
  <c r="D867" i="27"/>
  <c r="C867" i="27"/>
  <c r="B867" i="27"/>
  <c r="D866" i="27"/>
  <c r="B866" i="27"/>
  <c r="C866" i="27" s="1"/>
  <c r="D865" i="27"/>
  <c r="B865" i="27"/>
  <c r="C865" i="27" s="1"/>
  <c r="D864" i="27"/>
  <c r="B864" i="27"/>
  <c r="C864" i="27" s="1"/>
  <c r="D863" i="27"/>
  <c r="B863" i="27"/>
  <c r="C863" i="27" s="1"/>
  <c r="D862" i="27"/>
  <c r="B862" i="27"/>
  <c r="C862" i="27" s="1"/>
  <c r="D861" i="27"/>
  <c r="B861" i="27"/>
  <c r="C861" i="27" s="1"/>
  <c r="D860" i="27"/>
  <c r="B860" i="27"/>
  <c r="C860" i="27" s="1"/>
  <c r="D859" i="27"/>
  <c r="B859" i="27"/>
  <c r="C859" i="27" s="1"/>
  <c r="D858" i="27"/>
  <c r="B858" i="27"/>
  <c r="C858" i="27" s="1"/>
  <c r="D857" i="27"/>
  <c r="B857" i="27"/>
  <c r="C857" i="27" s="1"/>
  <c r="D856" i="27"/>
  <c r="B856" i="27"/>
  <c r="C856" i="27" s="1"/>
  <c r="D855" i="27"/>
  <c r="B855" i="27"/>
  <c r="C855" i="27" s="1"/>
  <c r="D854" i="27"/>
  <c r="C854" i="27"/>
  <c r="B854" i="27"/>
  <c r="D853" i="27"/>
  <c r="B853" i="27"/>
  <c r="C853" i="27" s="1"/>
  <c r="D852" i="27"/>
  <c r="B852" i="27"/>
  <c r="C852" i="27" s="1"/>
  <c r="D851" i="27"/>
  <c r="B851" i="27"/>
  <c r="C851" i="27" s="1"/>
  <c r="D850" i="27"/>
  <c r="B850" i="27"/>
  <c r="C850" i="27" s="1"/>
  <c r="D849" i="27"/>
  <c r="B849" i="27"/>
  <c r="C849" i="27" s="1"/>
  <c r="D848" i="27"/>
  <c r="B848" i="27"/>
  <c r="C848" i="27" s="1"/>
  <c r="D847" i="27"/>
  <c r="B847" i="27"/>
  <c r="C847" i="27" s="1"/>
  <c r="D846" i="27"/>
  <c r="C846" i="27"/>
  <c r="B846" i="27"/>
  <c r="D845" i="27"/>
  <c r="B845" i="27"/>
  <c r="C845" i="27" s="1"/>
  <c r="D844" i="27"/>
  <c r="B844" i="27"/>
  <c r="C844" i="27" s="1"/>
  <c r="D843" i="27"/>
  <c r="B843" i="27"/>
  <c r="C843" i="27" s="1"/>
  <c r="D842" i="27"/>
  <c r="B842" i="27"/>
  <c r="C842" i="27" s="1"/>
  <c r="D841" i="27"/>
  <c r="B841" i="27"/>
  <c r="C841" i="27" s="1"/>
  <c r="D840" i="27"/>
  <c r="B840" i="27"/>
  <c r="C840" i="27" s="1"/>
  <c r="D839" i="27"/>
  <c r="B839" i="27"/>
  <c r="C839" i="27" s="1"/>
  <c r="D838" i="27"/>
  <c r="C838" i="27"/>
  <c r="B838" i="27"/>
  <c r="D837" i="27"/>
  <c r="B837" i="27"/>
  <c r="C837" i="27" s="1"/>
  <c r="D836" i="27"/>
  <c r="B836" i="27"/>
  <c r="C836" i="27" s="1"/>
  <c r="D835" i="27"/>
  <c r="B835" i="27"/>
  <c r="C835" i="27" s="1"/>
  <c r="D834" i="27"/>
  <c r="B834" i="27"/>
  <c r="C834" i="27" s="1"/>
  <c r="D833" i="27"/>
  <c r="B833" i="27"/>
  <c r="C833" i="27" s="1"/>
  <c r="D832" i="27"/>
  <c r="B832" i="27"/>
  <c r="C832" i="27" s="1"/>
  <c r="D831" i="27"/>
  <c r="B831" i="27"/>
  <c r="C831" i="27" s="1"/>
  <c r="D830" i="27"/>
  <c r="B830" i="27"/>
  <c r="C830" i="27" s="1"/>
  <c r="D829" i="27"/>
  <c r="C829" i="27"/>
  <c r="B829" i="27"/>
  <c r="D828" i="27"/>
  <c r="B828" i="27"/>
  <c r="C828" i="27" s="1"/>
  <c r="D827" i="27"/>
  <c r="B827" i="27"/>
  <c r="C827" i="27" s="1"/>
  <c r="D826" i="27"/>
  <c r="B826" i="27"/>
  <c r="C826" i="27" s="1"/>
  <c r="D825" i="27"/>
  <c r="B825" i="27"/>
  <c r="C825" i="27" s="1"/>
  <c r="D824" i="27"/>
  <c r="B824" i="27"/>
  <c r="C824" i="27" s="1"/>
  <c r="D823" i="27"/>
  <c r="B823" i="27"/>
  <c r="C823" i="27" s="1"/>
  <c r="D822" i="27"/>
  <c r="B822" i="27"/>
  <c r="C822" i="27" s="1"/>
  <c r="D821" i="27"/>
  <c r="C821" i="27"/>
  <c r="B821" i="27"/>
  <c r="D820" i="27"/>
  <c r="B820" i="27"/>
  <c r="C820" i="27" s="1"/>
  <c r="D819" i="27"/>
  <c r="B819" i="27"/>
  <c r="C819" i="27" s="1"/>
  <c r="D818" i="27"/>
  <c r="B818" i="27"/>
  <c r="C818" i="27" s="1"/>
  <c r="D817" i="27"/>
  <c r="B817" i="27"/>
  <c r="C817" i="27" s="1"/>
  <c r="D816" i="27"/>
  <c r="B816" i="27"/>
  <c r="C816" i="27" s="1"/>
  <c r="D815" i="27"/>
  <c r="B815" i="27"/>
  <c r="C815" i="27" s="1"/>
  <c r="D814" i="27"/>
  <c r="B814" i="27"/>
  <c r="C814" i="27" s="1"/>
  <c r="D813" i="27"/>
  <c r="B813" i="27"/>
  <c r="C813" i="27" s="1"/>
  <c r="D812" i="27"/>
  <c r="B812" i="27"/>
  <c r="C812" i="27" s="1"/>
  <c r="D811" i="27"/>
  <c r="B811" i="27"/>
  <c r="C811" i="27" s="1"/>
  <c r="D810" i="27"/>
  <c r="B810" i="27"/>
  <c r="C810" i="27" s="1"/>
  <c r="D809" i="27"/>
  <c r="B809" i="27"/>
  <c r="C809" i="27" s="1"/>
  <c r="D808" i="27"/>
  <c r="B808" i="27"/>
  <c r="C808" i="27" s="1"/>
  <c r="D807" i="27"/>
  <c r="B807" i="27"/>
  <c r="C807" i="27" s="1"/>
  <c r="D806" i="27"/>
  <c r="B806" i="27"/>
  <c r="C806" i="27" s="1"/>
  <c r="D805" i="27"/>
  <c r="C805" i="27"/>
  <c r="B805" i="27"/>
  <c r="D804" i="27"/>
  <c r="B804" i="27"/>
  <c r="C804" i="27" s="1"/>
  <c r="D803" i="27"/>
  <c r="B803" i="27"/>
  <c r="C803" i="27" s="1"/>
  <c r="D802" i="27"/>
  <c r="B802" i="27"/>
  <c r="C802" i="27" s="1"/>
  <c r="D801" i="27"/>
  <c r="B801" i="27"/>
  <c r="C801" i="27" s="1"/>
  <c r="D800" i="27"/>
  <c r="B800" i="27"/>
  <c r="C800" i="27" s="1"/>
  <c r="D799" i="27"/>
  <c r="B799" i="27"/>
  <c r="C799" i="27" s="1"/>
  <c r="D798" i="27"/>
  <c r="B798" i="27"/>
  <c r="C798" i="27" s="1"/>
  <c r="D797" i="27"/>
  <c r="C797" i="27"/>
  <c r="B797" i="27"/>
  <c r="D796" i="27"/>
  <c r="B796" i="27"/>
  <c r="C796" i="27" s="1"/>
  <c r="D795" i="27"/>
  <c r="B795" i="27"/>
  <c r="C795" i="27" s="1"/>
  <c r="D794" i="27"/>
  <c r="B794" i="27"/>
  <c r="C794" i="27" s="1"/>
  <c r="D793" i="27"/>
  <c r="B793" i="27"/>
  <c r="C793" i="27" s="1"/>
  <c r="D792" i="27"/>
  <c r="B792" i="27"/>
  <c r="C792" i="27" s="1"/>
  <c r="D791" i="27"/>
  <c r="B791" i="27"/>
  <c r="C791" i="27" s="1"/>
  <c r="D790" i="27"/>
  <c r="B790" i="27"/>
  <c r="C790" i="27" s="1"/>
  <c r="D789" i="27"/>
  <c r="B789" i="27"/>
  <c r="C789" i="27" s="1"/>
  <c r="D788" i="27"/>
  <c r="B788" i="27"/>
  <c r="C788" i="27" s="1"/>
  <c r="D787" i="27"/>
  <c r="B787" i="27"/>
  <c r="C787" i="27" s="1"/>
  <c r="D786" i="27"/>
  <c r="B786" i="27"/>
  <c r="C786" i="27" s="1"/>
  <c r="D785" i="27"/>
  <c r="B785" i="27"/>
  <c r="C785" i="27" s="1"/>
  <c r="D784" i="27"/>
  <c r="B784" i="27"/>
  <c r="C784" i="27" s="1"/>
  <c r="D783" i="27"/>
  <c r="B783" i="27"/>
  <c r="C783" i="27" s="1"/>
  <c r="D782" i="27"/>
  <c r="B782" i="27"/>
  <c r="C782" i="27" s="1"/>
  <c r="D781" i="27"/>
  <c r="B781" i="27"/>
  <c r="C781" i="27" s="1"/>
  <c r="D780" i="27"/>
  <c r="B780" i="27"/>
  <c r="C780" i="27" s="1"/>
  <c r="D779" i="27"/>
  <c r="B779" i="27"/>
  <c r="C779" i="27" s="1"/>
  <c r="D778" i="27"/>
  <c r="B778" i="27"/>
  <c r="C778" i="27" s="1"/>
  <c r="D777" i="27"/>
  <c r="B777" i="27"/>
  <c r="C777" i="27" s="1"/>
  <c r="D776" i="27"/>
  <c r="B776" i="27"/>
  <c r="C776" i="27" s="1"/>
  <c r="D775" i="27"/>
  <c r="B775" i="27"/>
  <c r="C775" i="27" s="1"/>
  <c r="D774" i="27"/>
  <c r="B774" i="27"/>
  <c r="C774" i="27" s="1"/>
  <c r="D773" i="27"/>
  <c r="C773" i="27"/>
  <c r="B773" i="27"/>
  <c r="D772" i="27"/>
  <c r="B772" i="27"/>
  <c r="C772" i="27" s="1"/>
  <c r="D771" i="27"/>
  <c r="B771" i="27"/>
  <c r="C771" i="27" s="1"/>
  <c r="D770" i="27"/>
  <c r="B770" i="27"/>
  <c r="C770" i="27" s="1"/>
  <c r="D769" i="27"/>
  <c r="B769" i="27"/>
  <c r="C769" i="27" s="1"/>
  <c r="D768" i="27"/>
  <c r="B768" i="27"/>
  <c r="C768" i="27" s="1"/>
  <c r="D767" i="27"/>
  <c r="B767" i="27"/>
  <c r="C767" i="27" s="1"/>
  <c r="D766" i="27"/>
  <c r="B766" i="27"/>
  <c r="C766" i="27" s="1"/>
  <c r="D765" i="27"/>
  <c r="C765" i="27"/>
  <c r="B765" i="27"/>
  <c r="D764" i="27"/>
  <c r="B764" i="27"/>
  <c r="C764" i="27" s="1"/>
  <c r="D763" i="27"/>
  <c r="B763" i="27"/>
  <c r="C763" i="27" s="1"/>
  <c r="D762" i="27"/>
  <c r="B762" i="27"/>
  <c r="C762" i="27" s="1"/>
  <c r="D761" i="27"/>
  <c r="B761" i="27"/>
  <c r="C761" i="27" s="1"/>
  <c r="D760" i="27"/>
  <c r="B760" i="27"/>
  <c r="C760" i="27" s="1"/>
  <c r="D759" i="27"/>
  <c r="B759" i="27"/>
  <c r="C759" i="27" s="1"/>
  <c r="D758" i="27"/>
  <c r="B758" i="27"/>
  <c r="C758" i="27" s="1"/>
  <c r="D757" i="27"/>
  <c r="B757" i="27"/>
  <c r="C757" i="27" s="1"/>
  <c r="D756" i="27"/>
  <c r="B756" i="27"/>
  <c r="C756" i="27" s="1"/>
  <c r="D755" i="27"/>
  <c r="B755" i="27"/>
  <c r="C755" i="27" s="1"/>
  <c r="D754" i="27"/>
  <c r="B754" i="27"/>
  <c r="C754" i="27" s="1"/>
  <c r="D753" i="27"/>
  <c r="B753" i="27"/>
  <c r="C753" i="27" s="1"/>
  <c r="D752" i="27"/>
  <c r="B752" i="27"/>
  <c r="C752" i="27" s="1"/>
  <c r="D751" i="27"/>
  <c r="B751" i="27"/>
  <c r="C751" i="27" s="1"/>
  <c r="D750" i="27"/>
  <c r="B750" i="27"/>
  <c r="C750" i="27" s="1"/>
  <c r="D749" i="27"/>
  <c r="B749" i="27"/>
  <c r="C749" i="27" s="1"/>
  <c r="D748" i="27"/>
  <c r="B748" i="27"/>
  <c r="C748" i="27" s="1"/>
  <c r="D747" i="27"/>
  <c r="B747" i="27"/>
  <c r="C747" i="27" s="1"/>
  <c r="D746" i="27"/>
  <c r="B746" i="27"/>
  <c r="C746" i="27" s="1"/>
  <c r="D745" i="27"/>
  <c r="B745" i="27"/>
  <c r="C745" i="27" s="1"/>
  <c r="D744" i="27"/>
  <c r="B744" i="27"/>
  <c r="C744" i="27" s="1"/>
  <c r="D743" i="27"/>
  <c r="B743" i="27"/>
  <c r="C743" i="27" s="1"/>
  <c r="D742" i="27"/>
  <c r="B742" i="27"/>
  <c r="C742" i="27" s="1"/>
  <c r="D741" i="27"/>
  <c r="C741" i="27"/>
  <c r="B741" i="27"/>
  <c r="D740" i="27"/>
  <c r="B740" i="27"/>
  <c r="C740" i="27" s="1"/>
  <c r="D739" i="27"/>
  <c r="B739" i="27"/>
  <c r="C739" i="27" s="1"/>
  <c r="D738" i="27"/>
  <c r="B738" i="27"/>
  <c r="C738" i="27" s="1"/>
  <c r="D737" i="27"/>
  <c r="B737" i="27"/>
  <c r="C737" i="27" s="1"/>
  <c r="D736" i="27"/>
  <c r="B736" i="27"/>
  <c r="C736" i="27" s="1"/>
  <c r="D735" i="27"/>
  <c r="B735" i="27"/>
  <c r="C735" i="27" s="1"/>
  <c r="D734" i="27"/>
  <c r="B734" i="27"/>
  <c r="C734" i="27" s="1"/>
  <c r="D733" i="27"/>
  <c r="C733" i="27"/>
  <c r="B733" i="27"/>
  <c r="D732" i="27"/>
  <c r="B732" i="27"/>
  <c r="C732" i="27" s="1"/>
  <c r="D731" i="27"/>
  <c r="B731" i="27"/>
  <c r="C731" i="27" s="1"/>
  <c r="D730" i="27"/>
  <c r="B730" i="27"/>
  <c r="C730" i="27" s="1"/>
  <c r="D729" i="27"/>
  <c r="B729" i="27"/>
  <c r="C729" i="27" s="1"/>
  <c r="D728" i="27"/>
  <c r="B728" i="27"/>
  <c r="C728" i="27" s="1"/>
  <c r="D727" i="27"/>
  <c r="B727" i="27"/>
  <c r="C727" i="27" s="1"/>
  <c r="D726" i="27"/>
  <c r="B726" i="27"/>
  <c r="C726" i="27" s="1"/>
  <c r="D725" i="27"/>
  <c r="B725" i="27"/>
  <c r="C725" i="27" s="1"/>
  <c r="D724" i="27"/>
  <c r="B724" i="27"/>
  <c r="C724" i="27" s="1"/>
  <c r="D723" i="27"/>
  <c r="B723" i="27"/>
  <c r="C723" i="27" s="1"/>
  <c r="D722" i="27"/>
  <c r="B722" i="27"/>
  <c r="C722" i="27" s="1"/>
  <c r="D721" i="27"/>
  <c r="B721" i="27"/>
  <c r="C721" i="27" s="1"/>
  <c r="D720" i="27"/>
  <c r="B720" i="27"/>
  <c r="C720" i="27" s="1"/>
  <c r="D719" i="27"/>
  <c r="B719" i="27"/>
  <c r="C719" i="27" s="1"/>
  <c r="D718" i="27"/>
  <c r="B718" i="27"/>
  <c r="C718" i="27" s="1"/>
  <c r="D717" i="27"/>
  <c r="B717" i="27"/>
  <c r="C717" i="27" s="1"/>
  <c r="D716" i="27"/>
  <c r="B716" i="27"/>
  <c r="C716" i="27" s="1"/>
  <c r="D715" i="27"/>
  <c r="B715" i="27"/>
  <c r="C715" i="27" s="1"/>
  <c r="D714" i="27"/>
  <c r="B714" i="27"/>
  <c r="C714" i="27" s="1"/>
  <c r="D713" i="27"/>
  <c r="B713" i="27"/>
  <c r="C713" i="27" s="1"/>
  <c r="D712" i="27"/>
  <c r="B712" i="27"/>
  <c r="C712" i="27" s="1"/>
  <c r="D711" i="27"/>
  <c r="B711" i="27"/>
  <c r="C711" i="27" s="1"/>
  <c r="D710" i="27"/>
  <c r="B710" i="27"/>
  <c r="C710" i="27" s="1"/>
  <c r="D709" i="27"/>
  <c r="B709" i="27"/>
  <c r="C709" i="27" s="1"/>
  <c r="D708" i="27"/>
  <c r="B708" i="27"/>
  <c r="C708" i="27" s="1"/>
  <c r="D707" i="27"/>
  <c r="C707" i="27"/>
  <c r="B707" i="27"/>
  <c r="D706" i="27"/>
  <c r="B706" i="27"/>
  <c r="C706" i="27" s="1"/>
  <c r="D705" i="27"/>
  <c r="B705" i="27"/>
  <c r="C705" i="27" s="1"/>
  <c r="D704" i="27"/>
  <c r="B704" i="27"/>
  <c r="C704" i="27" s="1"/>
  <c r="D703" i="27"/>
  <c r="B703" i="27"/>
  <c r="C703" i="27" s="1"/>
  <c r="D702" i="27"/>
  <c r="B702" i="27"/>
  <c r="C702" i="27" s="1"/>
  <c r="D701" i="27"/>
  <c r="B701" i="27"/>
  <c r="C701" i="27" s="1"/>
  <c r="D700" i="27"/>
  <c r="B700" i="27"/>
  <c r="C700" i="27" s="1"/>
  <c r="D699" i="27"/>
  <c r="B699" i="27"/>
  <c r="C699" i="27" s="1"/>
  <c r="D698" i="27"/>
  <c r="B698" i="27"/>
  <c r="C698" i="27" s="1"/>
  <c r="D697" i="27"/>
  <c r="B697" i="27"/>
  <c r="C697" i="27" s="1"/>
  <c r="D696" i="27"/>
  <c r="B696" i="27"/>
  <c r="C696" i="27" s="1"/>
  <c r="D695" i="27"/>
  <c r="B695" i="27"/>
  <c r="C695" i="27" s="1"/>
  <c r="D694" i="27"/>
  <c r="C694" i="27"/>
  <c r="B694" i="27"/>
  <c r="D693" i="27"/>
  <c r="B693" i="27"/>
  <c r="C693" i="27" s="1"/>
  <c r="D692" i="27"/>
  <c r="B692" i="27"/>
  <c r="C692" i="27" s="1"/>
  <c r="D691" i="27"/>
  <c r="C691" i="27"/>
  <c r="B691" i="27"/>
  <c r="D690" i="27"/>
  <c r="B690" i="27"/>
  <c r="C690" i="27" s="1"/>
  <c r="D689" i="27"/>
  <c r="B689" i="27"/>
  <c r="C689" i="27" s="1"/>
  <c r="D688" i="27"/>
  <c r="B688" i="27"/>
  <c r="C688" i="27" s="1"/>
  <c r="D687" i="27"/>
  <c r="B687" i="27"/>
  <c r="C687" i="27" s="1"/>
  <c r="D686" i="27"/>
  <c r="B686" i="27"/>
  <c r="C686" i="27" s="1"/>
  <c r="D685" i="27"/>
  <c r="C685" i="27"/>
  <c r="B685" i="27"/>
  <c r="D684" i="27"/>
  <c r="B684" i="27"/>
  <c r="C684" i="27" s="1"/>
  <c r="D683" i="27"/>
  <c r="B683" i="27"/>
  <c r="C683" i="27" s="1"/>
  <c r="D682" i="27"/>
  <c r="B682" i="27"/>
  <c r="C682" i="27" s="1"/>
  <c r="D681" i="27"/>
  <c r="B681" i="27"/>
  <c r="C681" i="27" s="1"/>
  <c r="D680" i="27"/>
  <c r="B680" i="27"/>
  <c r="C680" i="27" s="1"/>
  <c r="D679" i="27"/>
  <c r="B679" i="27"/>
  <c r="C679" i="27" s="1"/>
  <c r="D678" i="27"/>
  <c r="C678" i="27"/>
  <c r="B678" i="27"/>
  <c r="D677" i="27"/>
  <c r="C677" i="27"/>
  <c r="B677" i="27"/>
  <c r="D676" i="27"/>
  <c r="C676" i="27"/>
  <c r="B676" i="27"/>
  <c r="D675" i="27"/>
  <c r="B675" i="27"/>
  <c r="C675" i="27" s="1"/>
  <c r="D674" i="27"/>
  <c r="B674" i="27"/>
  <c r="C674" i="27" s="1"/>
  <c r="D673" i="27"/>
  <c r="B673" i="27"/>
  <c r="C673" i="27" s="1"/>
  <c r="D672" i="27"/>
  <c r="B672" i="27"/>
  <c r="C672" i="27" s="1"/>
  <c r="D671" i="27"/>
  <c r="B671" i="27"/>
  <c r="C671" i="27" s="1"/>
  <c r="D670" i="27"/>
  <c r="B670" i="27"/>
  <c r="C670" i="27" s="1"/>
  <c r="D669" i="27"/>
  <c r="B669" i="27"/>
  <c r="C669" i="27" s="1"/>
  <c r="D668" i="27"/>
  <c r="B668" i="27"/>
  <c r="C668" i="27" s="1"/>
  <c r="D667" i="27"/>
  <c r="B667" i="27"/>
  <c r="C667" i="27" s="1"/>
  <c r="D666" i="27"/>
  <c r="B666" i="27"/>
  <c r="C666" i="27" s="1"/>
  <c r="D665" i="27"/>
  <c r="B665" i="27"/>
  <c r="C665" i="27" s="1"/>
  <c r="D664" i="27"/>
  <c r="B664" i="27"/>
  <c r="C664" i="27" s="1"/>
  <c r="D663" i="27"/>
  <c r="B663" i="27"/>
  <c r="C663" i="27" s="1"/>
  <c r="D662" i="27"/>
  <c r="C662" i="27"/>
  <c r="B662" i="27"/>
  <c r="D661" i="27"/>
  <c r="B661" i="27"/>
  <c r="C661" i="27" s="1"/>
  <c r="D660" i="27"/>
  <c r="C660" i="27"/>
  <c r="B660" i="27"/>
  <c r="D659" i="27"/>
  <c r="B659" i="27"/>
  <c r="C659" i="27" s="1"/>
  <c r="D658" i="27"/>
  <c r="B658" i="27"/>
  <c r="C658" i="27" s="1"/>
  <c r="D657" i="27"/>
  <c r="B657" i="27"/>
  <c r="C657" i="27" s="1"/>
  <c r="D656" i="27"/>
  <c r="B656" i="27"/>
  <c r="C656" i="27" s="1"/>
  <c r="D655" i="27"/>
  <c r="B655" i="27"/>
  <c r="C655" i="27" s="1"/>
  <c r="D654" i="27"/>
  <c r="B654" i="27"/>
  <c r="C654" i="27" s="1"/>
  <c r="D653" i="27"/>
  <c r="B653" i="27"/>
  <c r="C653" i="27" s="1"/>
  <c r="D652" i="27"/>
  <c r="C652" i="27"/>
  <c r="B652" i="27"/>
  <c r="D651" i="27"/>
  <c r="B651" i="27"/>
  <c r="C651" i="27" s="1"/>
  <c r="D650" i="27"/>
  <c r="B650" i="27"/>
  <c r="C650" i="27" s="1"/>
  <c r="D649" i="27"/>
  <c r="B649" i="27"/>
  <c r="C649" i="27" s="1"/>
  <c r="D648" i="27"/>
  <c r="B648" i="27"/>
  <c r="C648" i="27" s="1"/>
  <c r="D647" i="27"/>
  <c r="B647" i="27"/>
  <c r="C647" i="27" s="1"/>
  <c r="D646" i="27"/>
  <c r="C646" i="27"/>
  <c r="B646" i="27"/>
  <c r="D645" i="27"/>
  <c r="B645" i="27"/>
  <c r="C645" i="27" s="1"/>
  <c r="D644" i="27"/>
  <c r="C644" i="27"/>
  <c r="B644" i="27"/>
  <c r="D643" i="27"/>
  <c r="B643" i="27"/>
  <c r="C643" i="27" s="1"/>
  <c r="D642" i="27"/>
  <c r="B642" i="27"/>
  <c r="C642" i="27" s="1"/>
  <c r="D641" i="27"/>
  <c r="B641" i="27"/>
  <c r="C641" i="27" s="1"/>
  <c r="D640" i="27"/>
  <c r="B640" i="27"/>
  <c r="C640" i="27" s="1"/>
  <c r="D639" i="27"/>
  <c r="B639" i="27"/>
  <c r="C639" i="27" s="1"/>
  <c r="D638" i="27"/>
  <c r="B638" i="27"/>
  <c r="C638" i="27" s="1"/>
  <c r="D637" i="27"/>
  <c r="B637" i="27"/>
  <c r="C637" i="27" s="1"/>
  <c r="D636" i="27"/>
  <c r="B636" i="27"/>
  <c r="C636" i="27" s="1"/>
  <c r="D635" i="27"/>
  <c r="B635" i="27"/>
  <c r="C635" i="27" s="1"/>
  <c r="D634" i="27"/>
  <c r="B634" i="27"/>
  <c r="C634" i="27" s="1"/>
  <c r="D633" i="27"/>
  <c r="B633" i="27"/>
  <c r="C633" i="27" s="1"/>
  <c r="D632" i="27"/>
  <c r="B632" i="27"/>
  <c r="C632" i="27" s="1"/>
  <c r="D631" i="27"/>
  <c r="B631" i="27"/>
  <c r="C631" i="27" s="1"/>
  <c r="D630" i="27"/>
  <c r="C630" i="27"/>
  <c r="B630" i="27"/>
  <c r="D629" i="27"/>
  <c r="B629" i="27"/>
  <c r="C629" i="27" s="1"/>
  <c r="D628" i="27"/>
  <c r="C628" i="27"/>
  <c r="B628" i="27"/>
  <c r="D627" i="27"/>
  <c r="B627" i="27"/>
  <c r="C627" i="27" s="1"/>
  <c r="D626" i="27"/>
  <c r="B626" i="27"/>
  <c r="C626" i="27" s="1"/>
  <c r="D625" i="27"/>
  <c r="B625" i="27"/>
  <c r="C625" i="27" s="1"/>
  <c r="D624" i="27"/>
  <c r="B624" i="27"/>
  <c r="C624" i="27" s="1"/>
  <c r="D623" i="27"/>
  <c r="B623" i="27"/>
  <c r="C623" i="27" s="1"/>
  <c r="D622" i="27"/>
  <c r="B622" i="27"/>
  <c r="C622" i="27" s="1"/>
  <c r="D621" i="27"/>
  <c r="B621" i="27"/>
  <c r="C621" i="27" s="1"/>
  <c r="D620" i="27"/>
  <c r="B620" i="27"/>
  <c r="C620" i="27" s="1"/>
  <c r="D619" i="27"/>
  <c r="B619" i="27"/>
  <c r="C619" i="27" s="1"/>
  <c r="D618" i="27"/>
  <c r="B618" i="27"/>
  <c r="C618" i="27" s="1"/>
  <c r="D617" i="27"/>
  <c r="B617" i="27"/>
  <c r="C617" i="27" s="1"/>
  <c r="D616" i="27"/>
  <c r="B616" i="27"/>
  <c r="C616" i="27" s="1"/>
  <c r="D615" i="27"/>
  <c r="B615" i="27"/>
  <c r="C615" i="27" s="1"/>
  <c r="D614" i="27"/>
  <c r="C614" i="27"/>
  <c r="B614" i="27"/>
  <c r="D613" i="27"/>
  <c r="B613" i="27"/>
  <c r="C613" i="27" s="1"/>
  <c r="D612" i="27"/>
  <c r="C612" i="27"/>
  <c r="B612" i="27"/>
  <c r="D611" i="27"/>
  <c r="B611" i="27"/>
  <c r="C611" i="27" s="1"/>
  <c r="D610" i="27"/>
  <c r="B610" i="27"/>
  <c r="C610" i="27" s="1"/>
  <c r="D609" i="27"/>
  <c r="B609" i="27"/>
  <c r="C609" i="27" s="1"/>
  <c r="D608" i="27"/>
  <c r="B608" i="27"/>
  <c r="C608" i="27" s="1"/>
  <c r="D607" i="27"/>
  <c r="B607" i="27"/>
  <c r="C607" i="27" s="1"/>
  <c r="D606" i="27"/>
  <c r="C606" i="27"/>
  <c r="B606" i="27"/>
  <c r="D605" i="27"/>
  <c r="B605" i="27"/>
  <c r="C605" i="27" s="1"/>
  <c r="D604" i="27"/>
  <c r="B604" i="27"/>
  <c r="C604" i="27" s="1"/>
  <c r="D603" i="27"/>
  <c r="C603" i="27"/>
  <c r="B603" i="27"/>
  <c r="D602" i="27"/>
  <c r="B602" i="27"/>
  <c r="C602" i="27" s="1"/>
  <c r="D601" i="27"/>
  <c r="B601" i="27"/>
  <c r="C601" i="27" s="1"/>
  <c r="D600" i="27"/>
  <c r="B600" i="27"/>
  <c r="C600" i="27" s="1"/>
  <c r="D599" i="27"/>
  <c r="B599" i="27"/>
  <c r="C599" i="27" s="1"/>
  <c r="D598" i="27"/>
  <c r="B598" i="27"/>
  <c r="C598" i="27" s="1"/>
  <c r="D597" i="27"/>
  <c r="B597" i="27"/>
  <c r="C597" i="27" s="1"/>
  <c r="D596" i="27"/>
  <c r="B596" i="27"/>
  <c r="C596" i="27" s="1"/>
  <c r="D595" i="27"/>
  <c r="B595" i="27"/>
  <c r="C595" i="27" s="1"/>
  <c r="D594" i="27"/>
  <c r="B594" i="27"/>
  <c r="C594" i="27" s="1"/>
  <c r="D593" i="27"/>
  <c r="B593" i="27"/>
  <c r="C593" i="27" s="1"/>
  <c r="D592" i="27"/>
  <c r="B592" i="27"/>
  <c r="C592" i="27" s="1"/>
  <c r="D591" i="27"/>
  <c r="B591" i="27"/>
  <c r="C591" i="27" s="1"/>
  <c r="D590" i="27"/>
  <c r="B590" i="27"/>
  <c r="C590" i="27" s="1"/>
  <c r="D589" i="27"/>
  <c r="B589" i="27"/>
  <c r="C589" i="27" s="1"/>
  <c r="D588" i="27"/>
  <c r="C588" i="27"/>
  <c r="B588" i="27"/>
  <c r="D587" i="27"/>
  <c r="B587" i="27"/>
  <c r="C587" i="27" s="1"/>
  <c r="D586" i="27"/>
  <c r="B586" i="27"/>
  <c r="C586" i="27" s="1"/>
  <c r="D585" i="27"/>
  <c r="B585" i="27"/>
  <c r="C585" i="27" s="1"/>
  <c r="D584" i="27"/>
  <c r="B584" i="27"/>
  <c r="C584" i="27" s="1"/>
  <c r="D583" i="27"/>
  <c r="B583" i="27"/>
  <c r="C583" i="27" s="1"/>
  <c r="D582" i="27"/>
  <c r="C582" i="27"/>
  <c r="B582" i="27"/>
  <c r="D581" i="27"/>
  <c r="B581" i="27"/>
  <c r="C581" i="27" s="1"/>
  <c r="D580" i="27"/>
  <c r="B580" i="27"/>
  <c r="C580" i="27" s="1"/>
  <c r="D579" i="27"/>
  <c r="B579" i="27"/>
  <c r="C579" i="27" s="1"/>
  <c r="D578" i="27"/>
  <c r="B578" i="27"/>
  <c r="C578" i="27" s="1"/>
  <c r="D577" i="27"/>
  <c r="B577" i="27"/>
  <c r="C577" i="27" s="1"/>
  <c r="D576" i="27"/>
  <c r="B576" i="27"/>
  <c r="C576" i="27" s="1"/>
  <c r="D575" i="27"/>
  <c r="B575" i="27"/>
  <c r="C575" i="27" s="1"/>
  <c r="D574" i="27"/>
  <c r="C574" i="27"/>
  <c r="B574" i="27"/>
  <c r="D573" i="27"/>
  <c r="B573" i="27"/>
  <c r="C573" i="27" s="1"/>
  <c r="D572" i="27"/>
  <c r="C572" i="27"/>
  <c r="B572" i="27"/>
  <c r="D571" i="27"/>
  <c r="B571" i="27"/>
  <c r="C571" i="27" s="1"/>
  <c r="D570" i="27"/>
  <c r="B570" i="27"/>
  <c r="C570" i="27" s="1"/>
  <c r="D569" i="27"/>
  <c r="B569" i="27"/>
  <c r="C569" i="27" s="1"/>
  <c r="D568" i="27"/>
  <c r="B568" i="27"/>
  <c r="C568" i="27" s="1"/>
  <c r="D567" i="27"/>
  <c r="B567" i="27"/>
  <c r="C567" i="27" s="1"/>
  <c r="D566" i="27"/>
  <c r="C566" i="27"/>
  <c r="B566" i="27"/>
  <c r="D565" i="27"/>
  <c r="B565" i="27"/>
  <c r="C565" i="27" s="1"/>
  <c r="D564" i="27"/>
  <c r="B564" i="27"/>
  <c r="C564" i="27" s="1"/>
  <c r="D563" i="27"/>
  <c r="B563" i="27"/>
  <c r="C563" i="27" s="1"/>
  <c r="D562" i="27"/>
  <c r="B562" i="27"/>
  <c r="C562" i="27" s="1"/>
  <c r="D561" i="27"/>
  <c r="B561" i="27"/>
  <c r="C561" i="27" s="1"/>
  <c r="D560" i="27"/>
  <c r="B560" i="27"/>
  <c r="C560" i="27" s="1"/>
  <c r="D559" i="27"/>
  <c r="B559" i="27"/>
  <c r="C559" i="27" s="1"/>
  <c r="D558" i="27"/>
  <c r="B558" i="27"/>
  <c r="C558" i="27" s="1"/>
  <c r="D557" i="27"/>
  <c r="B557" i="27"/>
  <c r="C557" i="27" s="1"/>
  <c r="D556" i="27"/>
  <c r="C556" i="27"/>
  <c r="B556" i="27"/>
  <c r="D555" i="27"/>
  <c r="B555" i="27"/>
  <c r="C555" i="27" s="1"/>
  <c r="D554" i="27"/>
  <c r="B554" i="27"/>
  <c r="C554" i="27" s="1"/>
  <c r="D553" i="27"/>
  <c r="B553" i="27"/>
  <c r="C553" i="27" s="1"/>
  <c r="D552" i="27"/>
  <c r="B552" i="27"/>
  <c r="C552" i="27" s="1"/>
  <c r="D551" i="27"/>
  <c r="B551" i="27"/>
  <c r="C551" i="27" s="1"/>
  <c r="D550" i="27"/>
  <c r="C550" i="27"/>
  <c r="B550" i="27"/>
  <c r="D549" i="27"/>
  <c r="C549" i="27"/>
  <c r="B549" i="27"/>
  <c r="D548" i="27"/>
  <c r="B548" i="27"/>
  <c r="C548" i="27" s="1"/>
  <c r="D547" i="27"/>
  <c r="B547" i="27"/>
  <c r="C547" i="27" s="1"/>
  <c r="D546" i="27"/>
  <c r="B546" i="27"/>
  <c r="C546" i="27" s="1"/>
  <c r="D545" i="27"/>
  <c r="B545" i="27"/>
  <c r="C545" i="27" s="1"/>
  <c r="D544" i="27"/>
  <c r="B544" i="27"/>
  <c r="C544" i="27" s="1"/>
  <c r="D543" i="27"/>
  <c r="B543" i="27"/>
  <c r="C543" i="27" s="1"/>
  <c r="D542" i="27"/>
  <c r="B542" i="27"/>
  <c r="C542" i="27" s="1"/>
  <c r="D541" i="27"/>
  <c r="B541" i="27"/>
  <c r="C541" i="27" s="1"/>
  <c r="D540" i="27"/>
  <c r="C540" i="27"/>
  <c r="B540" i="27"/>
  <c r="D539" i="27"/>
  <c r="B539" i="27"/>
  <c r="C539" i="27" s="1"/>
  <c r="D538" i="27"/>
  <c r="B538" i="27"/>
  <c r="C538" i="27" s="1"/>
  <c r="D537" i="27"/>
  <c r="B537" i="27"/>
  <c r="C537" i="27" s="1"/>
  <c r="D536" i="27"/>
  <c r="B536" i="27"/>
  <c r="C536" i="27" s="1"/>
  <c r="D535" i="27"/>
  <c r="B535" i="27"/>
  <c r="C535" i="27" s="1"/>
  <c r="D534" i="27"/>
  <c r="B534" i="27"/>
  <c r="C534" i="27" s="1"/>
  <c r="D533" i="27"/>
  <c r="C533" i="27"/>
  <c r="B533" i="27"/>
  <c r="D532" i="27"/>
  <c r="C532" i="27"/>
  <c r="B532" i="27"/>
  <c r="D531" i="27"/>
  <c r="B531" i="27"/>
  <c r="C531" i="27" s="1"/>
  <c r="D530" i="27"/>
  <c r="B530" i="27"/>
  <c r="C530" i="27" s="1"/>
  <c r="D529" i="27"/>
  <c r="B529" i="27"/>
  <c r="C529" i="27" s="1"/>
  <c r="D528" i="27"/>
  <c r="B528" i="27"/>
  <c r="C528" i="27" s="1"/>
  <c r="D527" i="27"/>
  <c r="B527" i="27"/>
  <c r="C527" i="27" s="1"/>
  <c r="D526" i="27"/>
  <c r="C526" i="27"/>
  <c r="B526" i="27"/>
  <c r="D525" i="27"/>
  <c r="C525" i="27"/>
  <c r="B525" i="27"/>
  <c r="D524" i="27"/>
  <c r="C524" i="27"/>
  <c r="B524" i="27"/>
  <c r="D523" i="27"/>
  <c r="B523" i="27"/>
  <c r="C523" i="27" s="1"/>
  <c r="D522" i="27"/>
  <c r="B522" i="27"/>
  <c r="C522" i="27" s="1"/>
  <c r="D521" i="27"/>
  <c r="B521" i="27"/>
  <c r="C521" i="27" s="1"/>
  <c r="D520" i="27"/>
  <c r="B520" i="27"/>
  <c r="C520" i="27" s="1"/>
  <c r="D519" i="27"/>
  <c r="B519" i="27"/>
  <c r="C519" i="27" s="1"/>
  <c r="D518" i="27"/>
  <c r="C518" i="27"/>
  <c r="B518" i="27"/>
  <c r="D517" i="27"/>
  <c r="C517" i="27"/>
  <c r="B517" i="27"/>
  <c r="D516" i="27"/>
  <c r="B516" i="27"/>
  <c r="C516" i="27" s="1"/>
  <c r="D515" i="27"/>
  <c r="B515" i="27"/>
  <c r="C515" i="27" s="1"/>
  <c r="D514" i="27"/>
  <c r="B514" i="27"/>
  <c r="C514" i="27" s="1"/>
  <c r="D513" i="27"/>
  <c r="B513" i="27"/>
  <c r="C513" i="27" s="1"/>
  <c r="D512" i="27"/>
  <c r="B512" i="27"/>
  <c r="C512" i="27" s="1"/>
  <c r="D511" i="27"/>
  <c r="B511" i="27"/>
  <c r="C511" i="27" s="1"/>
  <c r="D510" i="27"/>
  <c r="B510" i="27"/>
  <c r="C510" i="27" s="1"/>
  <c r="D509" i="27"/>
  <c r="C509" i="27"/>
  <c r="B509" i="27"/>
  <c r="D508" i="27"/>
  <c r="B508" i="27"/>
  <c r="C508" i="27" s="1"/>
  <c r="D507" i="27"/>
  <c r="B507" i="27"/>
  <c r="C507" i="27" s="1"/>
  <c r="D506" i="27"/>
  <c r="B506" i="27"/>
  <c r="C506" i="27" s="1"/>
  <c r="D505" i="27"/>
  <c r="B505" i="27"/>
  <c r="C505" i="27" s="1"/>
  <c r="D504" i="27"/>
  <c r="B504" i="27"/>
  <c r="C504" i="27" s="1"/>
  <c r="D503" i="27"/>
  <c r="B503" i="27"/>
  <c r="C503" i="27" s="1"/>
  <c r="D502" i="27"/>
  <c r="B502" i="27"/>
  <c r="C502" i="27" s="1"/>
  <c r="D501" i="27"/>
  <c r="B501" i="27"/>
  <c r="C501" i="27" s="1"/>
  <c r="D500" i="27"/>
  <c r="B500" i="27"/>
  <c r="C500" i="27" s="1"/>
  <c r="D499" i="27"/>
  <c r="B499" i="27"/>
  <c r="C499" i="27" s="1"/>
  <c r="D498" i="27"/>
  <c r="B498" i="27"/>
  <c r="C498" i="27" s="1"/>
  <c r="D497" i="27"/>
  <c r="B497" i="27"/>
  <c r="C497" i="27" s="1"/>
  <c r="D496" i="27"/>
  <c r="B496" i="27"/>
  <c r="C496" i="27" s="1"/>
  <c r="D495" i="27"/>
  <c r="B495" i="27"/>
  <c r="C495" i="27" s="1"/>
  <c r="D494" i="27"/>
  <c r="B494" i="27"/>
  <c r="C494" i="27" s="1"/>
  <c r="D493" i="27"/>
  <c r="B493" i="27"/>
  <c r="C493" i="27" s="1"/>
  <c r="D492" i="27"/>
  <c r="B492" i="27"/>
  <c r="C492" i="27" s="1"/>
  <c r="D491" i="27"/>
  <c r="B491" i="27"/>
  <c r="C491" i="27" s="1"/>
  <c r="D490" i="27"/>
  <c r="B490" i="27"/>
  <c r="C490" i="27" s="1"/>
  <c r="D489" i="27"/>
  <c r="B489" i="27"/>
  <c r="C489" i="27" s="1"/>
  <c r="D488" i="27"/>
  <c r="B488" i="27"/>
  <c r="C488" i="27" s="1"/>
  <c r="D487" i="27"/>
  <c r="B487" i="27"/>
  <c r="C487" i="27" s="1"/>
  <c r="D486" i="27"/>
  <c r="B486" i="27"/>
  <c r="C486" i="27" s="1"/>
  <c r="D485" i="27"/>
  <c r="B485" i="27"/>
  <c r="C485" i="27" s="1"/>
  <c r="D484" i="27"/>
  <c r="B484" i="27"/>
  <c r="C484" i="27" s="1"/>
  <c r="D483" i="27"/>
  <c r="C483" i="27"/>
  <c r="B483" i="27"/>
  <c r="D482" i="27"/>
  <c r="B482" i="27"/>
  <c r="C482" i="27" s="1"/>
  <c r="D481" i="27"/>
  <c r="B481" i="27"/>
  <c r="C481" i="27" s="1"/>
  <c r="D480" i="27"/>
  <c r="B480" i="27"/>
  <c r="C480" i="27" s="1"/>
  <c r="D479" i="27"/>
  <c r="B479" i="27"/>
  <c r="C479" i="27" s="1"/>
  <c r="D478" i="27"/>
  <c r="B478" i="27"/>
  <c r="C478" i="27" s="1"/>
  <c r="D477" i="27"/>
  <c r="C477" i="27"/>
  <c r="B477" i="27"/>
  <c r="D476" i="27"/>
  <c r="B476" i="27"/>
  <c r="C476" i="27" s="1"/>
  <c r="D475" i="27"/>
  <c r="B475" i="27"/>
  <c r="C475" i="27" s="1"/>
  <c r="D474" i="27"/>
  <c r="B474" i="27"/>
  <c r="C474" i="27" s="1"/>
  <c r="D473" i="27"/>
  <c r="B473" i="27"/>
  <c r="C473" i="27" s="1"/>
  <c r="D472" i="27"/>
  <c r="B472" i="27"/>
  <c r="C472" i="27" s="1"/>
  <c r="D471" i="27"/>
  <c r="B471" i="27"/>
  <c r="C471" i="27" s="1"/>
  <c r="D470" i="27"/>
  <c r="B470" i="27"/>
  <c r="C470" i="27" s="1"/>
  <c r="D469" i="27"/>
  <c r="B469" i="27"/>
  <c r="C469" i="27" s="1"/>
  <c r="D468" i="27"/>
  <c r="C468" i="27"/>
  <c r="B468" i="27"/>
  <c r="D467" i="27"/>
  <c r="B467" i="27"/>
  <c r="C467" i="27" s="1"/>
  <c r="D466" i="27"/>
  <c r="B466" i="27"/>
  <c r="C466" i="27" s="1"/>
  <c r="D465" i="27"/>
  <c r="B465" i="27"/>
  <c r="C465" i="27" s="1"/>
  <c r="D464" i="27"/>
  <c r="B464" i="27"/>
  <c r="C464" i="27" s="1"/>
  <c r="D463" i="27"/>
  <c r="B463" i="27"/>
  <c r="C463" i="27" s="1"/>
  <c r="D462" i="27"/>
  <c r="C462" i="27"/>
  <c r="B462" i="27"/>
  <c r="D461" i="27"/>
  <c r="B461" i="27"/>
  <c r="C461" i="27" s="1"/>
  <c r="D460" i="27"/>
  <c r="C460" i="27"/>
  <c r="B460" i="27"/>
  <c r="D459" i="27"/>
  <c r="B459" i="27"/>
  <c r="C459" i="27" s="1"/>
  <c r="D458" i="27"/>
  <c r="B458" i="27"/>
  <c r="C458" i="27" s="1"/>
  <c r="D457" i="27"/>
  <c r="B457" i="27"/>
  <c r="C457" i="27" s="1"/>
  <c r="D456" i="27"/>
  <c r="B456" i="27"/>
  <c r="C456" i="27" s="1"/>
  <c r="D455" i="27"/>
  <c r="B455" i="27"/>
  <c r="C455" i="27" s="1"/>
  <c r="D454" i="27"/>
  <c r="C454" i="27"/>
  <c r="B454" i="27"/>
  <c r="D453" i="27"/>
  <c r="B453" i="27"/>
  <c r="C453" i="27" s="1"/>
  <c r="D452" i="27"/>
  <c r="C452" i="27"/>
  <c r="B452" i="27"/>
  <c r="D451" i="27"/>
  <c r="B451" i="27"/>
  <c r="C451" i="27" s="1"/>
  <c r="D450" i="27"/>
  <c r="B450" i="27"/>
  <c r="C450" i="27" s="1"/>
  <c r="D449" i="27"/>
  <c r="B449" i="27"/>
  <c r="C449" i="27" s="1"/>
  <c r="D448" i="27"/>
  <c r="B448" i="27"/>
  <c r="C448" i="27" s="1"/>
  <c r="D447" i="27"/>
  <c r="B447" i="27"/>
  <c r="C447" i="27" s="1"/>
  <c r="D446" i="27"/>
  <c r="C446" i="27"/>
  <c r="B446" i="27"/>
  <c r="D445" i="27"/>
  <c r="C445" i="27"/>
  <c r="B445" i="27"/>
  <c r="D444" i="27"/>
  <c r="B444" i="27"/>
  <c r="C444" i="27" s="1"/>
  <c r="D443" i="27"/>
  <c r="B443" i="27"/>
  <c r="C443" i="27" s="1"/>
  <c r="D442" i="27"/>
  <c r="B442" i="27"/>
  <c r="C442" i="27" s="1"/>
  <c r="D441" i="27"/>
  <c r="B441" i="27"/>
  <c r="C441" i="27" s="1"/>
  <c r="D440" i="27"/>
  <c r="B440" i="27"/>
  <c r="C440" i="27" s="1"/>
  <c r="D439" i="27"/>
  <c r="B439" i="27"/>
  <c r="C439" i="27" s="1"/>
  <c r="D438" i="27"/>
  <c r="C438" i="27"/>
  <c r="B438" i="27"/>
  <c r="D437" i="27"/>
  <c r="B437" i="27"/>
  <c r="C437" i="27" s="1"/>
  <c r="D436" i="27"/>
  <c r="C436" i="27"/>
  <c r="B436" i="27"/>
  <c r="D435" i="27"/>
  <c r="B435" i="27"/>
  <c r="C435" i="27" s="1"/>
  <c r="D434" i="27"/>
  <c r="B434" i="27"/>
  <c r="C434" i="27" s="1"/>
  <c r="D433" i="27"/>
  <c r="B433" i="27"/>
  <c r="C433" i="27" s="1"/>
  <c r="D432" i="27"/>
  <c r="B432" i="27"/>
  <c r="C432" i="27" s="1"/>
  <c r="D431" i="27"/>
  <c r="B431" i="27"/>
  <c r="C431" i="27" s="1"/>
  <c r="D430" i="27"/>
  <c r="C430" i="27"/>
  <c r="B430" i="27"/>
  <c r="D429" i="27"/>
  <c r="B429" i="27"/>
  <c r="C429" i="27" s="1"/>
  <c r="D428" i="27"/>
  <c r="C428" i="27"/>
  <c r="B428" i="27"/>
  <c r="D427" i="27"/>
  <c r="B427" i="27"/>
  <c r="C427" i="27" s="1"/>
  <c r="D426" i="27"/>
  <c r="B426" i="27"/>
  <c r="C426" i="27" s="1"/>
  <c r="D425" i="27"/>
  <c r="B425" i="27"/>
  <c r="C425" i="27" s="1"/>
  <c r="D424" i="27"/>
  <c r="B424" i="27"/>
  <c r="C424" i="27" s="1"/>
  <c r="D423" i="27"/>
  <c r="B423" i="27"/>
  <c r="C423" i="27" s="1"/>
  <c r="D422" i="27"/>
  <c r="C422" i="27"/>
  <c r="B422" i="27"/>
  <c r="D421" i="27"/>
  <c r="B421" i="27"/>
  <c r="C421" i="27" s="1"/>
  <c r="D420" i="27"/>
  <c r="B420" i="27"/>
  <c r="C420" i="27" s="1"/>
  <c r="D419" i="27"/>
  <c r="C419" i="27"/>
  <c r="B419" i="27"/>
  <c r="D418" i="27"/>
  <c r="B418" i="27"/>
  <c r="C418" i="27" s="1"/>
  <c r="D417" i="27"/>
  <c r="B417" i="27"/>
  <c r="C417" i="27" s="1"/>
  <c r="D416" i="27"/>
  <c r="B416" i="27"/>
  <c r="C416" i="27" s="1"/>
  <c r="D415" i="27"/>
  <c r="B415" i="27"/>
  <c r="C415" i="27" s="1"/>
  <c r="D414" i="27"/>
  <c r="B414" i="27"/>
  <c r="C414" i="27" s="1"/>
  <c r="D413" i="27"/>
  <c r="B413" i="27"/>
  <c r="C413" i="27" s="1"/>
  <c r="D412" i="27"/>
  <c r="B412" i="27"/>
  <c r="C412" i="27" s="1"/>
  <c r="D411" i="27"/>
  <c r="B411" i="27"/>
  <c r="C411" i="27" s="1"/>
  <c r="D410" i="27"/>
  <c r="B410" i="27"/>
  <c r="C410" i="27" s="1"/>
  <c r="D409" i="27"/>
  <c r="B409" i="27"/>
  <c r="C409" i="27" s="1"/>
  <c r="D408" i="27"/>
  <c r="C408" i="27"/>
  <c r="B408" i="27"/>
  <c r="D407" i="27"/>
  <c r="B407" i="27"/>
  <c r="C407" i="27" s="1"/>
  <c r="D406" i="27"/>
  <c r="B406" i="27"/>
  <c r="C406" i="27" s="1"/>
  <c r="D405" i="27"/>
  <c r="B405" i="27"/>
  <c r="C405" i="27" s="1"/>
  <c r="D404" i="27"/>
  <c r="C404" i="27"/>
  <c r="B404" i="27"/>
  <c r="D403" i="27"/>
  <c r="B403" i="27"/>
  <c r="C403" i="27" s="1"/>
  <c r="D402" i="27"/>
  <c r="B402" i="27"/>
  <c r="C402" i="27" s="1"/>
  <c r="D401" i="27"/>
  <c r="C401" i="27"/>
  <c r="B401" i="27"/>
  <c r="D400" i="27"/>
  <c r="B400" i="27"/>
  <c r="C400" i="27" s="1"/>
  <c r="D399" i="27"/>
  <c r="C399" i="27"/>
  <c r="B399" i="27"/>
  <c r="D398" i="27"/>
  <c r="B398" i="27"/>
  <c r="C398" i="27" s="1"/>
  <c r="D397" i="27"/>
  <c r="B397" i="27"/>
  <c r="C397" i="27" s="1"/>
  <c r="D396" i="27"/>
  <c r="B396" i="27"/>
  <c r="C396" i="27" s="1"/>
  <c r="D395" i="27"/>
  <c r="B395" i="27"/>
  <c r="C395" i="27" s="1"/>
  <c r="D394" i="27"/>
  <c r="B394" i="27"/>
  <c r="C394" i="27" s="1"/>
  <c r="D393" i="27"/>
  <c r="B393" i="27"/>
  <c r="C393" i="27" s="1"/>
  <c r="D392" i="27"/>
  <c r="B392" i="27"/>
  <c r="C392" i="27" s="1"/>
  <c r="D391" i="27"/>
  <c r="B391" i="27"/>
  <c r="C391" i="27" s="1"/>
  <c r="D390" i="27"/>
  <c r="B390" i="27"/>
  <c r="C390" i="27" s="1"/>
  <c r="D389" i="27"/>
  <c r="B389" i="27"/>
  <c r="C389" i="27" s="1"/>
  <c r="D388" i="27"/>
  <c r="B388" i="27"/>
  <c r="C388" i="27" s="1"/>
  <c r="D387" i="27"/>
  <c r="B387" i="27"/>
  <c r="C387" i="27" s="1"/>
  <c r="D386" i="27"/>
  <c r="B386" i="27"/>
  <c r="C386" i="27" s="1"/>
  <c r="D385" i="27"/>
  <c r="C385" i="27"/>
  <c r="B385" i="27"/>
  <c r="D384" i="27"/>
  <c r="B384" i="27"/>
  <c r="C384" i="27" s="1"/>
  <c r="D383" i="27"/>
  <c r="B383" i="27"/>
  <c r="C383" i="27" s="1"/>
  <c r="D382" i="27"/>
  <c r="B382" i="27"/>
  <c r="C382" i="27" s="1"/>
  <c r="D381" i="27"/>
  <c r="B381" i="27"/>
  <c r="C381" i="27" s="1"/>
  <c r="D380" i="27"/>
  <c r="B380" i="27"/>
  <c r="C380" i="27" s="1"/>
  <c r="D379" i="27"/>
  <c r="B379" i="27"/>
  <c r="C379" i="27" s="1"/>
  <c r="D378" i="27"/>
  <c r="C378" i="27"/>
  <c r="B378" i="27"/>
  <c r="D377" i="27"/>
  <c r="C377" i="27"/>
  <c r="B377" i="27"/>
  <c r="D376" i="27"/>
  <c r="C376" i="27"/>
  <c r="B376" i="27"/>
  <c r="D375" i="27"/>
  <c r="B375" i="27"/>
  <c r="C375" i="27" s="1"/>
  <c r="D374" i="27"/>
  <c r="B374" i="27"/>
  <c r="C374" i="27" s="1"/>
  <c r="D373" i="27"/>
  <c r="B373" i="27"/>
  <c r="C373" i="27" s="1"/>
  <c r="D372" i="27"/>
  <c r="C372" i="27"/>
  <c r="B372" i="27"/>
  <c r="D371" i="27"/>
  <c r="B371" i="27"/>
  <c r="C371" i="27" s="1"/>
  <c r="D370" i="27"/>
  <c r="B370" i="27"/>
  <c r="C370" i="27" s="1"/>
  <c r="D369" i="27"/>
  <c r="C369" i="27"/>
  <c r="B369" i="27"/>
  <c r="D368" i="27"/>
  <c r="B368" i="27"/>
  <c r="C368" i="27" s="1"/>
  <c r="D367" i="27"/>
  <c r="B367" i="27"/>
  <c r="C367" i="27" s="1"/>
  <c r="D366" i="27"/>
  <c r="B366" i="27"/>
  <c r="C366" i="27" s="1"/>
  <c r="D365" i="27"/>
  <c r="B365" i="27"/>
  <c r="C365" i="27" s="1"/>
  <c r="D364" i="27"/>
  <c r="B364" i="27"/>
  <c r="C364" i="27" s="1"/>
  <c r="D363" i="27"/>
  <c r="B363" i="27"/>
  <c r="C363" i="27" s="1"/>
  <c r="D362" i="27"/>
  <c r="C362" i="27"/>
  <c r="B362" i="27"/>
  <c r="D361" i="27"/>
  <c r="C361" i="27"/>
  <c r="B361" i="27"/>
  <c r="D360" i="27"/>
  <c r="C360" i="27"/>
  <c r="B360" i="27"/>
  <c r="D359" i="27"/>
  <c r="C359" i="27"/>
  <c r="B359" i="27"/>
  <c r="D358" i="27"/>
  <c r="B358" i="27"/>
  <c r="C358" i="27" s="1"/>
  <c r="D357" i="27"/>
  <c r="B357" i="27"/>
  <c r="C357" i="27" s="1"/>
  <c r="D356" i="27"/>
  <c r="C356" i="27"/>
  <c r="B356" i="27"/>
  <c r="D355" i="27"/>
  <c r="B355" i="27"/>
  <c r="C355" i="27" s="1"/>
  <c r="D354" i="27"/>
  <c r="B354" i="27"/>
  <c r="C354" i="27" s="1"/>
  <c r="D353" i="27"/>
  <c r="C353" i="27"/>
  <c r="B353" i="27"/>
  <c r="D352" i="27"/>
  <c r="B352" i="27"/>
  <c r="C352" i="27" s="1"/>
  <c r="D351" i="27"/>
  <c r="C351" i="27"/>
  <c r="B351" i="27"/>
  <c r="D350" i="27"/>
  <c r="B350" i="27"/>
  <c r="C350" i="27" s="1"/>
  <c r="D349" i="27"/>
  <c r="B349" i="27"/>
  <c r="C349" i="27" s="1"/>
  <c r="D348" i="27"/>
  <c r="B348" i="27"/>
  <c r="C348" i="27" s="1"/>
  <c r="D347" i="27"/>
  <c r="B347" i="27"/>
  <c r="C347" i="27" s="1"/>
  <c r="D346" i="27"/>
  <c r="B346" i="27"/>
  <c r="C346" i="27" s="1"/>
  <c r="D345" i="27"/>
  <c r="B345" i="27"/>
  <c r="C345" i="27" s="1"/>
  <c r="D344" i="27"/>
  <c r="C344" i="27"/>
  <c r="B344" i="27"/>
  <c r="D343" i="27"/>
  <c r="B343" i="27"/>
  <c r="C343" i="27" s="1"/>
  <c r="D342" i="27"/>
  <c r="B342" i="27"/>
  <c r="C342" i="27" s="1"/>
  <c r="D341" i="27"/>
  <c r="B341" i="27"/>
  <c r="C341" i="27" s="1"/>
  <c r="D340" i="27"/>
  <c r="B340" i="27"/>
  <c r="C340" i="27" s="1"/>
  <c r="D339" i="27"/>
  <c r="B339" i="27"/>
  <c r="C339" i="27" s="1"/>
  <c r="D338" i="27"/>
  <c r="B338" i="27"/>
  <c r="C338" i="27" s="1"/>
  <c r="D337" i="27"/>
  <c r="B337" i="27"/>
  <c r="C337" i="27" s="1"/>
  <c r="D336" i="27"/>
  <c r="B336" i="27"/>
  <c r="C336" i="27" s="1"/>
  <c r="D335" i="27"/>
  <c r="C335" i="27"/>
  <c r="B335" i="27"/>
  <c r="D334" i="27"/>
  <c r="B334" i="27"/>
  <c r="C334" i="27" s="1"/>
  <c r="D333" i="27"/>
  <c r="B333" i="27"/>
  <c r="C333" i="27" s="1"/>
  <c r="D332" i="27"/>
  <c r="B332" i="27"/>
  <c r="C332" i="27" s="1"/>
  <c r="D331" i="27"/>
  <c r="B331" i="27"/>
  <c r="C331" i="27" s="1"/>
  <c r="D330" i="27"/>
  <c r="B330" i="27"/>
  <c r="C330" i="27" s="1"/>
  <c r="D329" i="27"/>
  <c r="B329" i="27"/>
  <c r="C329" i="27" s="1"/>
  <c r="D328" i="27"/>
  <c r="C328" i="27"/>
  <c r="B328" i="27"/>
  <c r="D327" i="27"/>
  <c r="B327" i="27"/>
  <c r="C327" i="27" s="1"/>
  <c r="D326" i="27"/>
  <c r="B326" i="27"/>
  <c r="C326" i="27" s="1"/>
  <c r="D325" i="27"/>
  <c r="B325" i="27"/>
  <c r="C325" i="27" s="1"/>
  <c r="D324" i="27"/>
  <c r="B324" i="27"/>
  <c r="C324" i="27" s="1"/>
  <c r="D323" i="27"/>
  <c r="B323" i="27"/>
  <c r="C323" i="27" s="1"/>
  <c r="D322" i="27"/>
  <c r="B322" i="27"/>
  <c r="C322" i="27" s="1"/>
  <c r="D321" i="27"/>
  <c r="C321" i="27"/>
  <c r="B321" i="27"/>
  <c r="D320" i="27"/>
  <c r="B320" i="27"/>
  <c r="C320" i="27" s="1"/>
  <c r="D319" i="27"/>
  <c r="C319" i="27"/>
  <c r="B319" i="27"/>
  <c r="D318" i="27"/>
  <c r="B318" i="27"/>
  <c r="C318" i="27" s="1"/>
  <c r="D317" i="27"/>
  <c r="B317" i="27"/>
  <c r="C317" i="27" s="1"/>
  <c r="D316" i="27"/>
  <c r="B316" i="27"/>
  <c r="C316" i="27" s="1"/>
  <c r="D315" i="27"/>
  <c r="B315" i="27"/>
  <c r="C315" i="27" s="1"/>
  <c r="D314" i="27"/>
  <c r="C314" i="27"/>
  <c r="B314" i="27"/>
  <c r="D313" i="27"/>
  <c r="B313" i="27"/>
  <c r="C313" i="27" s="1"/>
  <c r="D312" i="27"/>
  <c r="B312" i="27"/>
  <c r="C312" i="27" s="1"/>
  <c r="D311" i="27"/>
  <c r="B311" i="27"/>
  <c r="C311" i="27" s="1"/>
  <c r="D310" i="27"/>
  <c r="B310" i="27"/>
  <c r="C310" i="27" s="1"/>
  <c r="D309" i="27"/>
  <c r="B309" i="27"/>
  <c r="C309" i="27" s="1"/>
  <c r="D308" i="27"/>
  <c r="C308" i="27"/>
  <c r="B308" i="27"/>
  <c r="D307" i="27"/>
  <c r="B307" i="27"/>
  <c r="C307" i="27" s="1"/>
  <c r="D306" i="27"/>
  <c r="B306" i="27"/>
  <c r="C306" i="27" s="1"/>
  <c r="D305" i="27"/>
  <c r="C305" i="27"/>
  <c r="B305" i="27"/>
  <c r="D304" i="27"/>
  <c r="B304" i="27"/>
  <c r="C304" i="27" s="1"/>
  <c r="D303" i="27"/>
  <c r="B303" i="27"/>
  <c r="C303" i="27" s="1"/>
  <c r="D302" i="27"/>
  <c r="B302" i="27"/>
  <c r="C302" i="27" s="1"/>
  <c r="D301" i="27"/>
  <c r="B301" i="27"/>
  <c r="C301" i="27" s="1"/>
  <c r="D300" i="27"/>
  <c r="B300" i="27"/>
  <c r="C300" i="27" s="1"/>
  <c r="D299" i="27"/>
  <c r="B299" i="27"/>
  <c r="C299" i="27" s="1"/>
  <c r="D298" i="27"/>
  <c r="C298" i="27"/>
  <c r="B298" i="27"/>
  <c r="D297" i="27"/>
  <c r="B297" i="27"/>
  <c r="C297" i="27" s="1"/>
  <c r="D296" i="27"/>
  <c r="C296" i="27"/>
  <c r="B296" i="27"/>
  <c r="D295" i="27"/>
  <c r="B295" i="27"/>
  <c r="C295" i="27" s="1"/>
  <c r="D294" i="27"/>
  <c r="C294" i="27"/>
  <c r="B294" i="27"/>
  <c r="D293" i="27"/>
  <c r="B293" i="27"/>
  <c r="C293" i="27" s="1"/>
  <c r="D292" i="27"/>
  <c r="B292" i="27"/>
  <c r="C292" i="27" s="1"/>
  <c r="D291" i="27"/>
  <c r="B291" i="27"/>
  <c r="C291" i="27" s="1"/>
  <c r="D290" i="27"/>
  <c r="C290" i="27"/>
  <c r="B290" i="27"/>
  <c r="D289" i="27"/>
  <c r="B289" i="27"/>
  <c r="C289" i="27" s="1"/>
  <c r="D288" i="27"/>
  <c r="B288" i="27"/>
  <c r="C288" i="27" s="1"/>
  <c r="D287" i="27"/>
  <c r="B287" i="27"/>
  <c r="C287" i="27" s="1"/>
  <c r="D286" i="27"/>
  <c r="B286" i="27"/>
  <c r="C286" i="27" s="1"/>
  <c r="D285" i="27"/>
  <c r="B285" i="27"/>
  <c r="C285" i="27" s="1"/>
  <c r="D284" i="27"/>
  <c r="B284" i="27"/>
  <c r="C284" i="27" s="1"/>
  <c r="D283" i="27"/>
  <c r="B283" i="27"/>
  <c r="C283" i="27" s="1"/>
  <c r="D282" i="27"/>
  <c r="B282" i="27"/>
  <c r="C282" i="27" s="1"/>
  <c r="D281" i="27"/>
  <c r="B281" i="27"/>
  <c r="C281" i="27" s="1"/>
  <c r="D280" i="27"/>
  <c r="C280" i="27"/>
  <c r="B280" i="27"/>
  <c r="D279" i="27"/>
  <c r="B279" i="27"/>
  <c r="C279" i="27" s="1"/>
  <c r="D278" i="27"/>
  <c r="C278" i="27"/>
  <c r="B278" i="27"/>
  <c r="D277" i="27"/>
  <c r="B277" i="27"/>
  <c r="C277" i="27" s="1"/>
  <c r="D276" i="27"/>
  <c r="B276" i="27"/>
  <c r="C276" i="27" s="1"/>
  <c r="D275" i="27"/>
  <c r="B275" i="27"/>
  <c r="C275" i="27" s="1"/>
  <c r="D274" i="27"/>
  <c r="B274" i="27"/>
  <c r="C274" i="27" s="1"/>
  <c r="D273" i="27"/>
  <c r="B273" i="27"/>
  <c r="C273" i="27" s="1"/>
  <c r="D272" i="27"/>
  <c r="C272" i="27"/>
  <c r="B272" i="27"/>
  <c r="D271" i="27"/>
  <c r="B271" i="27"/>
  <c r="C271" i="27" s="1"/>
  <c r="D270" i="27"/>
  <c r="C270" i="27"/>
  <c r="B270" i="27"/>
  <c r="D269" i="27"/>
  <c r="B269" i="27"/>
  <c r="C269" i="27" s="1"/>
  <c r="D268" i="27"/>
  <c r="B268" i="27"/>
  <c r="C268" i="27" s="1"/>
  <c r="D267" i="27"/>
  <c r="B267" i="27"/>
  <c r="C267" i="27" s="1"/>
  <c r="D266" i="27"/>
  <c r="C266" i="27"/>
  <c r="B266" i="27"/>
  <c r="D265" i="27"/>
  <c r="B265" i="27"/>
  <c r="C265" i="27" s="1"/>
  <c r="D264" i="27"/>
  <c r="C264" i="27"/>
  <c r="B264" i="27"/>
  <c r="D263" i="27"/>
  <c r="B263" i="27"/>
  <c r="C263" i="27" s="1"/>
  <c r="D262" i="27"/>
  <c r="B262" i="27"/>
  <c r="C262" i="27" s="1"/>
  <c r="D261" i="27"/>
  <c r="B261" i="27"/>
  <c r="C261" i="27" s="1"/>
  <c r="D260" i="27"/>
  <c r="C260" i="27"/>
  <c r="B260" i="27"/>
  <c r="D259" i="27"/>
  <c r="B259" i="27"/>
  <c r="C259" i="27" s="1"/>
  <c r="D258" i="27"/>
  <c r="B258" i="27"/>
  <c r="C258" i="27" s="1"/>
  <c r="D257" i="27"/>
  <c r="C257" i="27"/>
  <c r="B257" i="27"/>
  <c r="D256" i="27"/>
  <c r="B256" i="27"/>
  <c r="C256" i="27" s="1"/>
  <c r="D255" i="27"/>
  <c r="C255" i="27"/>
  <c r="B255" i="27"/>
  <c r="D254" i="27"/>
  <c r="B254" i="27"/>
  <c r="C254" i="27" s="1"/>
  <c r="D253" i="27"/>
  <c r="B253" i="27"/>
  <c r="C253" i="27" s="1"/>
  <c r="D252" i="27"/>
  <c r="C252" i="27"/>
  <c r="B252" i="27"/>
  <c r="D251" i="27"/>
  <c r="B251" i="27"/>
  <c r="C251" i="27" s="1"/>
  <c r="D250" i="27"/>
  <c r="B250" i="27"/>
  <c r="C250" i="27" s="1"/>
  <c r="D249" i="27"/>
  <c r="B249" i="27"/>
  <c r="C249" i="27" s="1"/>
  <c r="D248" i="27"/>
  <c r="C248" i="27"/>
  <c r="B248" i="27"/>
  <c r="D247" i="27"/>
  <c r="B247" i="27"/>
  <c r="C247" i="27" s="1"/>
  <c r="D246" i="27"/>
  <c r="C246" i="27"/>
  <c r="B246" i="27"/>
  <c r="D245" i="27"/>
  <c r="B245" i="27"/>
  <c r="C245" i="27" s="1"/>
  <c r="D244" i="27"/>
  <c r="B244" i="27"/>
  <c r="C244" i="27" s="1"/>
  <c r="D243" i="27"/>
  <c r="B243" i="27"/>
  <c r="C243" i="27" s="1"/>
  <c r="D242" i="27"/>
  <c r="C242" i="27"/>
  <c r="B242" i="27"/>
  <c r="D241" i="27"/>
  <c r="B241" i="27"/>
  <c r="C241" i="27" s="1"/>
  <c r="D240" i="27"/>
  <c r="B240" i="27"/>
  <c r="C240" i="27" s="1"/>
  <c r="D239" i="27"/>
  <c r="C239" i="27"/>
  <c r="B239" i="27"/>
  <c r="D238" i="27"/>
  <c r="B238" i="27"/>
  <c r="C238" i="27" s="1"/>
  <c r="D237" i="27"/>
  <c r="B237" i="27"/>
  <c r="C237" i="27" s="1"/>
  <c r="D236" i="27"/>
  <c r="C236" i="27"/>
  <c r="B236" i="27"/>
  <c r="D235" i="27"/>
  <c r="B235" i="27"/>
  <c r="C235" i="27" s="1"/>
  <c r="D234" i="27"/>
  <c r="B234" i="27"/>
  <c r="C234" i="27" s="1"/>
  <c r="D233" i="27"/>
  <c r="B233" i="27"/>
  <c r="C233" i="27" s="1"/>
  <c r="D232" i="27"/>
  <c r="C232" i="27"/>
  <c r="B232" i="27"/>
  <c r="D231" i="27"/>
  <c r="B231" i="27"/>
  <c r="C231" i="27" s="1"/>
  <c r="D230" i="27"/>
  <c r="C230" i="27"/>
  <c r="B230" i="27"/>
  <c r="D229" i="27"/>
  <c r="B229" i="27"/>
  <c r="C229" i="27" s="1"/>
  <c r="D228" i="27"/>
  <c r="B228" i="27"/>
  <c r="C228" i="27" s="1"/>
  <c r="D227" i="27"/>
  <c r="B227" i="27"/>
  <c r="C227" i="27" s="1"/>
  <c r="D226" i="27"/>
  <c r="C226" i="27"/>
  <c r="B226" i="27"/>
  <c r="D225" i="27"/>
  <c r="B225" i="27"/>
  <c r="C225" i="27" s="1"/>
  <c r="D224" i="27"/>
  <c r="B224" i="27"/>
  <c r="C224" i="27" s="1"/>
  <c r="D223" i="27"/>
  <c r="B223" i="27"/>
  <c r="C223" i="27" s="1"/>
  <c r="D222" i="27"/>
  <c r="B222" i="27"/>
  <c r="C222" i="27" s="1"/>
  <c r="D221" i="27"/>
  <c r="B221" i="27"/>
  <c r="C221" i="27" s="1"/>
  <c r="D220" i="27"/>
  <c r="B220" i="27"/>
  <c r="C220" i="27" s="1"/>
  <c r="D219" i="27"/>
  <c r="B219" i="27"/>
  <c r="C219" i="27" s="1"/>
  <c r="D218" i="27"/>
  <c r="B218" i="27"/>
  <c r="C218" i="27" s="1"/>
  <c r="D217" i="27"/>
  <c r="B217" i="27"/>
  <c r="C217" i="27" s="1"/>
  <c r="D216" i="27"/>
  <c r="B216" i="27"/>
  <c r="C216" i="27" s="1"/>
  <c r="D215" i="27"/>
  <c r="B215" i="27"/>
  <c r="C215" i="27" s="1"/>
  <c r="D214" i="27"/>
  <c r="C214" i="27"/>
  <c r="B214" i="27"/>
  <c r="D213" i="27"/>
  <c r="B213" i="27"/>
  <c r="C213" i="27" s="1"/>
  <c r="D212" i="27"/>
  <c r="B212" i="27"/>
  <c r="C212" i="27" s="1"/>
  <c r="D211" i="27"/>
  <c r="B211" i="27"/>
  <c r="C211" i="27" s="1"/>
  <c r="D210" i="27"/>
  <c r="B210" i="27"/>
  <c r="C210" i="27" s="1"/>
  <c r="D209" i="27"/>
  <c r="B209" i="27"/>
  <c r="C209" i="27" s="1"/>
  <c r="D208" i="27"/>
  <c r="B208" i="27"/>
  <c r="C208" i="27" s="1"/>
  <c r="D207" i="27"/>
  <c r="B207" i="27"/>
  <c r="C207" i="27" s="1"/>
  <c r="D206" i="27"/>
  <c r="B206" i="27"/>
  <c r="C206" i="27" s="1"/>
  <c r="D205" i="27"/>
  <c r="B205" i="27"/>
  <c r="C205" i="27" s="1"/>
  <c r="D204" i="27"/>
  <c r="B204" i="27"/>
  <c r="C204" i="27" s="1"/>
  <c r="D203" i="27"/>
  <c r="B203" i="27"/>
  <c r="C203" i="27" s="1"/>
  <c r="D202" i="27"/>
  <c r="B202" i="27"/>
  <c r="C202" i="27" s="1"/>
  <c r="D201" i="27"/>
  <c r="B201" i="27"/>
  <c r="C201" i="27" s="1"/>
  <c r="D200" i="27"/>
  <c r="C200" i="27"/>
  <c r="B200" i="27"/>
  <c r="D199" i="27"/>
  <c r="B199" i="27"/>
  <c r="C199" i="27" s="1"/>
  <c r="D198" i="27"/>
  <c r="B198" i="27"/>
  <c r="C198" i="27" s="1"/>
  <c r="D197" i="27"/>
  <c r="B197" i="27"/>
  <c r="C197" i="27" s="1"/>
  <c r="D196" i="27"/>
  <c r="B196" i="27"/>
  <c r="C196" i="27" s="1"/>
  <c r="D195" i="27"/>
  <c r="B195" i="27"/>
  <c r="C195" i="27" s="1"/>
  <c r="D194" i="27"/>
  <c r="B194" i="27"/>
  <c r="C194" i="27" s="1"/>
  <c r="D193" i="27"/>
  <c r="B193" i="27"/>
  <c r="C193" i="27" s="1"/>
  <c r="D192" i="27"/>
  <c r="B192" i="27"/>
  <c r="C192" i="27" s="1"/>
  <c r="D191" i="27"/>
  <c r="B191" i="27"/>
  <c r="C191" i="27" s="1"/>
  <c r="D190" i="27"/>
  <c r="B190" i="27"/>
  <c r="C190" i="27" s="1"/>
  <c r="D189" i="27"/>
  <c r="B189" i="27"/>
  <c r="C189" i="27" s="1"/>
  <c r="D188" i="27"/>
  <c r="B188" i="27"/>
  <c r="C188" i="27" s="1"/>
  <c r="D187" i="27"/>
  <c r="B187" i="27"/>
  <c r="C187" i="27" s="1"/>
  <c r="D186" i="27"/>
  <c r="B186" i="27"/>
  <c r="C186" i="27" s="1"/>
  <c r="D185" i="27"/>
  <c r="B185" i="27"/>
  <c r="C185" i="27" s="1"/>
  <c r="D184" i="27"/>
  <c r="B184" i="27"/>
  <c r="C184" i="27" s="1"/>
  <c r="D183" i="27"/>
  <c r="B183" i="27"/>
  <c r="C183" i="27" s="1"/>
  <c r="D182" i="27"/>
  <c r="B182" i="27"/>
  <c r="C182" i="27" s="1"/>
  <c r="D181" i="27"/>
  <c r="B181" i="27"/>
  <c r="C181" i="27" s="1"/>
  <c r="D180" i="27"/>
  <c r="B180" i="27"/>
  <c r="C180" i="27" s="1"/>
  <c r="D179" i="27"/>
  <c r="B179" i="27"/>
  <c r="C179" i="27" s="1"/>
  <c r="D178" i="27"/>
  <c r="C178" i="27"/>
  <c r="B178" i="27"/>
  <c r="D177" i="27"/>
  <c r="B177" i="27"/>
  <c r="C177" i="27" s="1"/>
  <c r="D176" i="27"/>
  <c r="B176" i="27"/>
  <c r="C176" i="27" s="1"/>
  <c r="D175" i="27"/>
  <c r="B175" i="27"/>
  <c r="C175" i="27" s="1"/>
  <c r="D174" i="27"/>
  <c r="B174" i="27"/>
  <c r="C174" i="27" s="1"/>
  <c r="D173" i="27"/>
  <c r="B173" i="27"/>
  <c r="C173" i="27" s="1"/>
  <c r="D172" i="27"/>
  <c r="C172" i="27"/>
  <c r="B172" i="27"/>
  <c r="D171" i="27"/>
  <c r="B171" i="27"/>
  <c r="C171" i="27" s="1"/>
  <c r="D170" i="27"/>
  <c r="B170" i="27"/>
  <c r="C170" i="27" s="1"/>
  <c r="D169" i="27"/>
  <c r="B169" i="27"/>
  <c r="C169" i="27" s="1"/>
  <c r="D168" i="27"/>
  <c r="C168" i="27"/>
  <c r="B168" i="27"/>
  <c r="D167" i="27"/>
  <c r="B167" i="27"/>
  <c r="C167" i="27" s="1"/>
  <c r="D166" i="27"/>
  <c r="B166" i="27"/>
  <c r="C166" i="27" s="1"/>
  <c r="D165" i="27"/>
  <c r="B165" i="27"/>
  <c r="C165" i="27" s="1"/>
  <c r="D164" i="27"/>
  <c r="B164" i="27"/>
  <c r="C164" i="27" s="1"/>
  <c r="D163" i="27"/>
  <c r="B163" i="27"/>
  <c r="C163" i="27" s="1"/>
  <c r="D162" i="27"/>
  <c r="C162" i="27"/>
  <c r="B162" i="27"/>
  <c r="D161" i="27"/>
  <c r="B161" i="27"/>
  <c r="C161" i="27" s="1"/>
  <c r="D160" i="27"/>
  <c r="B160" i="27"/>
  <c r="C160" i="27" s="1"/>
  <c r="D159" i="27"/>
  <c r="B159" i="27"/>
  <c r="C159" i="27" s="1"/>
  <c r="D158" i="27"/>
  <c r="B158" i="27"/>
  <c r="C158" i="27" s="1"/>
  <c r="D157" i="27"/>
  <c r="B157" i="27"/>
  <c r="C157" i="27" s="1"/>
  <c r="D156" i="27"/>
  <c r="C156" i="27"/>
  <c r="B156" i="27"/>
  <c r="D155" i="27"/>
  <c r="B155" i="27"/>
  <c r="C155" i="27" s="1"/>
  <c r="D154" i="27"/>
  <c r="B154" i="27"/>
  <c r="C154" i="27" s="1"/>
  <c r="D153" i="27"/>
  <c r="B153" i="27"/>
  <c r="C153" i="27" s="1"/>
  <c r="D152" i="27"/>
  <c r="C152" i="27"/>
  <c r="B152" i="27"/>
  <c r="D151" i="27"/>
  <c r="B151" i="27"/>
  <c r="C151" i="27" s="1"/>
  <c r="D150" i="27"/>
  <c r="B150" i="27"/>
  <c r="C150" i="27" s="1"/>
  <c r="D149" i="27"/>
  <c r="B149" i="27"/>
  <c r="C149" i="27" s="1"/>
  <c r="D148" i="27"/>
  <c r="B148" i="27"/>
  <c r="C148" i="27" s="1"/>
  <c r="D147" i="27"/>
  <c r="B147" i="27"/>
  <c r="C147" i="27" s="1"/>
  <c r="D146" i="27"/>
  <c r="C146" i="27"/>
  <c r="B146" i="27"/>
  <c r="D145" i="27"/>
  <c r="B145" i="27"/>
  <c r="C145" i="27" s="1"/>
  <c r="D144" i="27"/>
  <c r="B144" i="27"/>
  <c r="C144" i="27" s="1"/>
  <c r="D143" i="27"/>
  <c r="B143" i="27"/>
  <c r="C143" i="27" s="1"/>
  <c r="D142" i="27"/>
  <c r="B142" i="27"/>
  <c r="C142" i="27" s="1"/>
  <c r="D141" i="27"/>
  <c r="B141" i="27"/>
  <c r="C141" i="27" s="1"/>
  <c r="D140" i="27"/>
  <c r="B140" i="27"/>
  <c r="C140" i="27" s="1"/>
  <c r="D139" i="27"/>
  <c r="B139" i="27"/>
  <c r="C139" i="27" s="1"/>
  <c r="D138" i="27"/>
  <c r="B138" i="27"/>
  <c r="C138" i="27" s="1"/>
  <c r="D137" i="27"/>
  <c r="B137" i="27"/>
  <c r="C137" i="27" s="1"/>
  <c r="D136" i="27"/>
  <c r="C136" i="27"/>
  <c r="B136" i="27"/>
  <c r="D135" i="27"/>
  <c r="B135" i="27"/>
  <c r="C135" i="27" s="1"/>
  <c r="D134" i="27"/>
  <c r="B134" i="27"/>
  <c r="C134" i="27" s="1"/>
  <c r="D133" i="27"/>
  <c r="B133" i="27"/>
  <c r="C133" i="27" s="1"/>
  <c r="D132" i="27"/>
  <c r="B132" i="27"/>
  <c r="C132" i="27" s="1"/>
  <c r="D131" i="27"/>
  <c r="B131" i="27"/>
  <c r="C131" i="27" s="1"/>
  <c r="D130" i="27"/>
  <c r="B130" i="27"/>
  <c r="C130" i="27" s="1"/>
  <c r="D129" i="27"/>
  <c r="B129" i="27"/>
  <c r="C129" i="27" s="1"/>
  <c r="D128" i="27"/>
  <c r="B128" i="27"/>
  <c r="C128" i="27" s="1"/>
  <c r="D127" i="27"/>
  <c r="B127" i="27"/>
  <c r="C127" i="27" s="1"/>
  <c r="D126" i="27"/>
  <c r="B126" i="27"/>
  <c r="C126" i="27" s="1"/>
  <c r="D125" i="27"/>
  <c r="B125" i="27"/>
  <c r="C125" i="27" s="1"/>
  <c r="D124" i="27"/>
  <c r="C124" i="27"/>
  <c r="B124" i="27"/>
  <c r="D123" i="27"/>
  <c r="B123" i="27"/>
  <c r="C123" i="27" s="1"/>
  <c r="D122" i="27"/>
  <c r="B122" i="27"/>
  <c r="C122" i="27" s="1"/>
  <c r="D121" i="27"/>
  <c r="B121" i="27"/>
  <c r="C121" i="27" s="1"/>
  <c r="D120" i="27"/>
  <c r="C120" i="27"/>
  <c r="B120" i="27"/>
  <c r="D119" i="27"/>
  <c r="B119" i="27"/>
  <c r="C119" i="27" s="1"/>
  <c r="D118" i="27"/>
  <c r="B118" i="27"/>
  <c r="C118" i="27" s="1"/>
  <c r="D117" i="27"/>
  <c r="B117" i="27"/>
  <c r="C117" i="27" s="1"/>
  <c r="D116" i="27"/>
  <c r="B116" i="27"/>
  <c r="C116" i="27" s="1"/>
  <c r="D115" i="27"/>
  <c r="B115" i="27"/>
  <c r="C115" i="27" s="1"/>
  <c r="D114" i="27"/>
  <c r="B114" i="27"/>
  <c r="C114" i="27" s="1"/>
  <c r="D113" i="27"/>
  <c r="B113" i="27"/>
  <c r="C113" i="27" s="1"/>
  <c r="D112" i="27"/>
  <c r="B112" i="27"/>
  <c r="C112" i="27" s="1"/>
  <c r="D111" i="27"/>
  <c r="B111" i="27"/>
  <c r="C111" i="27" s="1"/>
  <c r="D110" i="27"/>
  <c r="B110" i="27"/>
  <c r="C110" i="27" s="1"/>
  <c r="D109" i="27"/>
  <c r="B109" i="27"/>
  <c r="C109" i="27" s="1"/>
  <c r="D108" i="27"/>
  <c r="C108" i="27"/>
  <c r="B108" i="27"/>
  <c r="D107" i="27"/>
  <c r="B107" i="27"/>
  <c r="C107" i="27" s="1"/>
  <c r="D106" i="27"/>
  <c r="B106" i="27"/>
  <c r="C106" i="27" s="1"/>
  <c r="D105" i="27"/>
  <c r="B105" i="27"/>
  <c r="C105" i="27" s="1"/>
  <c r="D104" i="27"/>
  <c r="B104" i="27"/>
  <c r="C104" i="27" s="1"/>
  <c r="D103" i="27"/>
  <c r="B103" i="27"/>
  <c r="C103" i="27" s="1"/>
  <c r="D102" i="27"/>
  <c r="B102" i="27"/>
  <c r="C102" i="27" s="1"/>
  <c r="D101" i="27"/>
  <c r="B101" i="27"/>
  <c r="C101" i="27" s="1"/>
  <c r="D100" i="27"/>
  <c r="B100" i="27"/>
  <c r="C100" i="27" s="1"/>
  <c r="D99" i="27"/>
  <c r="B99" i="27"/>
  <c r="C99" i="27" s="1"/>
  <c r="D98" i="27"/>
  <c r="C98" i="27"/>
  <c r="B98" i="27"/>
  <c r="D97" i="27"/>
  <c r="B97" i="27"/>
  <c r="C97" i="27" s="1"/>
  <c r="D96" i="27"/>
  <c r="B96" i="27"/>
  <c r="C96" i="27" s="1"/>
  <c r="D95" i="27"/>
  <c r="B95" i="27"/>
  <c r="C95" i="27" s="1"/>
  <c r="D94" i="27"/>
  <c r="B94" i="27"/>
  <c r="C94" i="27" s="1"/>
  <c r="D93" i="27"/>
  <c r="B93" i="27"/>
  <c r="C93" i="27" s="1"/>
  <c r="D92" i="27"/>
  <c r="C92" i="27"/>
  <c r="B92" i="27"/>
  <c r="D91" i="27"/>
  <c r="B91" i="27"/>
  <c r="C91" i="27" s="1"/>
  <c r="D90" i="27"/>
  <c r="B90" i="27"/>
  <c r="C90" i="27" s="1"/>
  <c r="D89" i="27"/>
  <c r="B89" i="27"/>
  <c r="C89" i="27" s="1"/>
  <c r="D88" i="27"/>
  <c r="C88" i="27"/>
  <c r="B88" i="27"/>
  <c r="D87" i="27"/>
  <c r="B87" i="27"/>
  <c r="C87" i="27" s="1"/>
  <c r="D86" i="27"/>
  <c r="B86" i="27"/>
  <c r="C86" i="27" s="1"/>
  <c r="D85" i="27"/>
  <c r="B85" i="27"/>
  <c r="C85" i="27" s="1"/>
  <c r="D84" i="27"/>
  <c r="B84" i="27"/>
  <c r="C84" i="27" s="1"/>
  <c r="D83" i="27"/>
  <c r="B83" i="27"/>
  <c r="C83" i="27" s="1"/>
  <c r="D82" i="27"/>
  <c r="C82" i="27"/>
  <c r="B82" i="27"/>
  <c r="D81" i="27"/>
  <c r="B81" i="27"/>
  <c r="C81" i="27" s="1"/>
  <c r="D80" i="27"/>
  <c r="B80" i="27"/>
  <c r="C80" i="27" s="1"/>
  <c r="D79" i="27"/>
  <c r="B79" i="27"/>
  <c r="C79" i="27" s="1"/>
  <c r="D78" i="27"/>
  <c r="B78" i="27"/>
  <c r="C78" i="27" s="1"/>
  <c r="D77" i="27"/>
  <c r="B77" i="27"/>
  <c r="C77" i="27" s="1"/>
  <c r="D76" i="27"/>
  <c r="B76" i="27"/>
  <c r="C76" i="27" s="1"/>
  <c r="D75" i="27"/>
  <c r="B75" i="27"/>
  <c r="C75" i="27" s="1"/>
  <c r="D74" i="27"/>
  <c r="B74" i="27"/>
  <c r="C74" i="27" s="1"/>
  <c r="D73" i="27"/>
  <c r="B73" i="27"/>
  <c r="C73" i="27" s="1"/>
  <c r="D72" i="27"/>
  <c r="C72" i="27"/>
  <c r="B72" i="27"/>
  <c r="D71" i="27"/>
  <c r="B71" i="27"/>
  <c r="C71" i="27" s="1"/>
  <c r="D70" i="27"/>
  <c r="B70" i="27"/>
  <c r="C70" i="27" s="1"/>
  <c r="D69" i="27"/>
  <c r="B69" i="27"/>
  <c r="C69" i="27" s="1"/>
  <c r="D68" i="27"/>
  <c r="B68" i="27"/>
  <c r="C68" i="27" s="1"/>
  <c r="D67" i="27"/>
  <c r="B67" i="27"/>
  <c r="C67" i="27" s="1"/>
  <c r="D66" i="27"/>
  <c r="B66" i="27"/>
  <c r="C66" i="27" s="1"/>
  <c r="D65" i="27"/>
  <c r="B65" i="27"/>
  <c r="C65" i="27" s="1"/>
  <c r="D64" i="27"/>
  <c r="B64" i="27"/>
  <c r="C64" i="27" s="1"/>
  <c r="D63" i="27"/>
  <c r="B63" i="27"/>
  <c r="C63" i="27" s="1"/>
  <c r="D62" i="27"/>
  <c r="B62" i="27"/>
  <c r="C62" i="27" s="1"/>
  <c r="D61" i="27"/>
  <c r="B61" i="27"/>
  <c r="C61" i="27" s="1"/>
  <c r="D60" i="27"/>
  <c r="C60" i="27"/>
  <c r="B60" i="27"/>
  <c r="D59" i="27"/>
  <c r="B59" i="27"/>
  <c r="C59" i="27" s="1"/>
  <c r="D58" i="27"/>
  <c r="B58" i="27"/>
  <c r="C58" i="27" s="1"/>
  <c r="D57" i="27"/>
  <c r="B57" i="27"/>
  <c r="C57" i="27" s="1"/>
  <c r="D56" i="27"/>
  <c r="B56" i="27"/>
  <c r="C56" i="27" s="1"/>
  <c r="D55" i="27"/>
  <c r="B55" i="27"/>
  <c r="C55" i="27" s="1"/>
  <c r="D54" i="27"/>
  <c r="B54" i="27"/>
  <c r="C54" i="27" s="1"/>
  <c r="D53" i="27"/>
  <c r="B53" i="27"/>
  <c r="C53" i="27" s="1"/>
  <c r="D52" i="27"/>
  <c r="B52" i="27"/>
  <c r="C52" i="27" s="1"/>
  <c r="D51" i="27"/>
  <c r="B51" i="27"/>
  <c r="C51" i="27" s="1"/>
  <c r="D50" i="27"/>
  <c r="C50" i="27"/>
  <c r="B50" i="27"/>
  <c r="D49" i="27"/>
  <c r="B49" i="27"/>
  <c r="C49" i="27" s="1"/>
  <c r="D48" i="27"/>
  <c r="B48" i="27"/>
  <c r="C48" i="27" s="1"/>
  <c r="D47" i="27"/>
  <c r="B47" i="27"/>
  <c r="C47" i="27" s="1"/>
  <c r="D46" i="27"/>
  <c r="B46" i="27"/>
  <c r="C46" i="27" s="1"/>
  <c r="D45" i="27"/>
  <c r="B45" i="27"/>
  <c r="C45" i="27" s="1"/>
  <c r="D44" i="27"/>
  <c r="C44" i="27"/>
  <c r="B44" i="27"/>
  <c r="D43" i="27"/>
  <c r="B43" i="27"/>
  <c r="C43" i="27" s="1"/>
  <c r="D42" i="27"/>
  <c r="B42" i="27"/>
  <c r="C42" i="27" s="1"/>
  <c r="D41" i="27"/>
  <c r="B41" i="27"/>
  <c r="C41" i="27" s="1"/>
  <c r="D40" i="27"/>
  <c r="C40" i="27"/>
  <c r="B40" i="27"/>
  <c r="D39" i="27"/>
  <c r="B39" i="27"/>
  <c r="C39" i="27" s="1"/>
  <c r="D38" i="27"/>
  <c r="B38" i="27"/>
  <c r="C38" i="27" s="1"/>
  <c r="D37" i="27"/>
  <c r="B37" i="27"/>
  <c r="C37" i="27" s="1"/>
  <c r="D36" i="27"/>
  <c r="B36" i="27"/>
  <c r="C36" i="27" s="1"/>
  <c r="D35" i="27"/>
  <c r="B35" i="27"/>
  <c r="C35" i="27" s="1"/>
  <c r="D34" i="27"/>
  <c r="C34" i="27"/>
  <c r="B34" i="27"/>
  <c r="D33" i="27"/>
  <c r="B33" i="27"/>
  <c r="C33" i="27" s="1"/>
  <c r="D32" i="27"/>
  <c r="B32" i="27"/>
  <c r="C32" i="27" s="1"/>
  <c r="D31" i="27"/>
  <c r="B31" i="27"/>
  <c r="C31" i="27" s="1"/>
  <c r="D30" i="27"/>
  <c r="B30" i="27"/>
  <c r="C30" i="27" s="1"/>
  <c r="D29" i="27"/>
  <c r="B29" i="27"/>
  <c r="C29" i="27" s="1"/>
  <c r="D28" i="27"/>
  <c r="C28" i="27"/>
  <c r="B28" i="27"/>
  <c r="D27" i="27"/>
  <c r="B27" i="27"/>
  <c r="C27" i="27" s="1"/>
  <c r="D26" i="27"/>
  <c r="B26" i="27"/>
  <c r="C26" i="27" s="1"/>
  <c r="D25" i="27"/>
  <c r="B25" i="27"/>
  <c r="C25" i="27" s="1"/>
  <c r="D24" i="27"/>
  <c r="C24" i="27"/>
  <c r="B24" i="27"/>
  <c r="D23" i="27"/>
  <c r="B23" i="27"/>
  <c r="C23" i="27" s="1"/>
  <c r="D22" i="27"/>
  <c r="B22" i="27"/>
  <c r="C22" i="27" s="1"/>
  <c r="D21" i="27"/>
  <c r="B21" i="27"/>
  <c r="C21" i="27" s="1"/>
  <c r="D20" i="27"/>
  <c r="B20" i="27"/>
  <c r="C20" i="27" s="1"/>
  <c r="D19" i="27"/>
  <c r="B19" i="27"/>
  <c r="C19" i="27" s="1"/>
  <c r="D18" i="27"/>
  <c r="C18" i="27"/>
  <c r="B18" i="27"/>
  <c r="D17" i="27"/>
  <c r="B17" i="27"/>
  <c r="C17" i="27" s="1"/>
  <c r="D16" i="27"/>
  <c r="B16" i="27"/>
  <c r="C16" i="27" s="1"/>
  <c r="D15" i="27"/>
  <c r="B15" i="27"/>
  <c r="C15" i="27" s="1"/>
  <c r="D14" i="27"/>
  <c r="B14" i="27"/>
  <c r="C14" i="27" s="1"/>
  <c r="D13" i="27"/>
  <c r="B13" i="27"/>
  <c r="C13" i="27" s="1"/>
  <c r="D12" i="27"/>
  <c r="B12" i="27"/>
  <c r="C12" i="27" s="1"/>
  <c r="D11" i="27"/>
  <c r="B11" i="27"/>
  <c r="C11" i="27" s="1"/>
  <c r="D10" i="27"/>
  <c r="B10" i="27"/>
  <c r="C10" i="27" s="1"/>
  <c r="D9" i="27"/>
  <c r="B9" i="27"/>
  <c r="C9" i="27" s="1"/>
  <c r="D8" i="27"/>
  <c r="C8" i="27"/>
  <c r="B8" i="27"/>
  <c r="D7" i="27"/>
  <c r="B7" i="27"/>
  <c r="C7" i="27" s="1"/>
  <c r="D6" i="27"/>
  <c r="B6" i="27"/>
  <c r="C6" i="27" s="1"/>
  <c r="D5" i="27"/>
  <c r="B5" i="27"/>
  <c r="C5" i="27" s="1"/>
  <c r="D4" i="27"/>
  <c r="B4" i="27"/>
  <c r="C4" i="27" s="1"/>
  <c r="D3" i="27"/>
  <c r="B3" i="27"/>
  <c r="C3" i="27" s="1"/>
  <c r="D2" i="27"/>
  <c r="B2" i="27"/>
  <c r="C2" i="27" s="1"/>
  <c r="L5" i="28" l="1"/>
  <c r="O8" i="28"/>
  <c r="O9" i="28"/>
  <c r="M11" i="28" s="1"/>
  <c r="L6" i="28"/>
  <c r="O6" i="28"/>
  <c r="L7" i="28"/>
  <c r="M25" i="22" l="1"/>
  <c r="B24" i="22"/>
  <c r="B25" i="22" s="1"/>
  <c r="G3" i="22"/>
  <c r="G4" i="22"/>
  <c r="G5" i="22"/>
  <c r="G6" i="22"/>
  <c r="G7" i="22"/>
  <c r="G8" i="22"/>
  <c r="G9" i="22"/>
  <c r="G10" i="22"/>
  <c r="G11" i="22"/>
  <c r="G12" i="22"/>
  <c r="G2" i="22"/>
  <c r="B17" i="22"/>
  <c r="J12" i="22"/>
  <c r="I12" i="22"/>
  <c r="J11" i="22"/>
  <c r="I11" i="22"/>
  <c r="J10" i="22"/>
  <c r="L10" i="22" s="1"/>
  <c r="I10" i="22"/>
  <c r="K10" i="22" s="1"/>
  <c r="L6" i="22"/>
  <c r="L2" i="22"/>
  <c r="J9" i="22"/>
  <c r="L9" i="22" s="1"/>
  <c r="I9" i="22"/>
  <c r="K9" i="22" s="1"/>
  <c r="J8" i="22"/>
  <c r="L8" i="22" s="1"/>
  <c r="I8" i="22"/>
  <c r="K8" i="22" s="1"/>
  <c r="J7" i="22"/>
  <c r="L7" i="22" s="1"/>
  <c r="I7" i="22"/>
  <c r="K7" i="22" s="1"/>
  <c r="J6" i="22"/>
  <c r="I6" i="22"/>
  <c r="K6" i="22" s="1"/>
  <c r="J5" i="22"/>
  <c r="L5" i="22" s="1"/>
  <c r="I5" i="22"/>
  <c r="K5" i="22" s="1"/>
  <c r="J4" i="22"/>
  <c r="L4" i="22" s="1"/>
  <c r="I4" i="22"/>
  <c r="K4" i="22" s="1"/>
  <c r="J3" i="22"/>
  <c r="L3" i="22" s="1"/>
  <c r="I3" i="22"/>
  <c r="K3" i="22" s="1"/>
  <c r="J2" i="22"/>
  <c r="I2" i="22"/>
  <c r="K2" i="22" s="1"/>
  <c r="H2" i="22"/>
  <c r="K11" i="22" l="1"/>
  <c r="L11" i="22"/>
  <c r="K12" i="22"/>
  <c r="L12" i="22"/>
  <c r="B22" i="22"/>
  <c r="B23" i="22" s="1"/>
  <c r="B27" i="22" s="1"/>
  <c r="E2" i="19"/>
  <c r="C2" i="19"/>
  <c r="E9" i="19"/>
  <c r="D9" i="19"/>
  <c r="E8" i="19"/>
  <c r="D8" i="19"/>
  <c r="E7" i="19"/>
  <c r="D7" i="19"/>
  <c r="E6" i="19"/>
  <c r="D6" i="19"/>
  <c r="F6" i="19" s="1"/>
  <c r="E5" i="19"/>
  <c r="D5" i="19"/>
  <c r="E4" i="19"/>
  <c r="D4" i="19"/>
  <c r="E3" i="19"/>
  <c r="D3" i="19"/>
  <c r="D2" i="19"/>
  <c r="AF16" i="18"/>
  <c r="AF14" i="18"/>
  <c r="AF11" i="18"/>
  <c r="AT3" i="18"/>
  <c r="AY8" i="18"/>
  <c r="BA4" i="18"/>
  <c r="AZ5" i="18"/>
  <c r="AZ4" i="18"/>
  <c r="AW4" i="18"/>
  <c r="AV19" i="18"/>
  <c r="AT19" i="18"/>
  <c r="AT16" i="18"/>
  <c r="AV16" i="18" s="1"/>
  <c r="AS2" i="18"/>
  <c r="AV12" i="18"/>
  <c r="AR12" i="18"/>
  <c r="K28" i="7"/>
  <c r="H12" i="1"/>
  <c r="G12" i="1"/>
  <c r="F12" i="1"/>
  <c r="E12" i="1"/>
  <c r="D12" i="1"/>
  <c r="C12" i="1"/>
  <c r="H11" i="1"/>
  <c r="G11" i="1"/>
  <c r="F11" i="1"/>
  <c r="E11" i="1"/>
  <c r="D11" i="1"/>
  <c r="C11" i="1"/>
  <c r="C7" i="1"/>
  <c r="D7" i="1" s="1"/>
  <c r="E7" i="1" s="1"/>
  <c r="F7" i="1" s="1"/>
  <c r="G7" i="1" s="1"/>
  <c r="H7" i="1" s="1"/>
  <c r="I7" i="1" s="1"/>
  <c r="J7" i="1" s="1"/>
  <c r="K7" i="1" s="1"/>
  <c r="C8" i="1"/>
  <c r="D8" i="1" s="1"/>
  <c r="E8" i="1" s="1"/>
  <c r="F8" i="1" s="1"/>
  <c r="G8" i="1" s="1"/>
  <c r="F3" i="19" l="1"/>
  <c r="G2" i="19"/>
  <c r="G6" i="19"/>
  <c r="F7" i="19"/>
  <c r="G7" i="19"/>
  <c r="G3" i="19"/>
  <c r="F4" i="19"/>
  <c r="F8" i="19"/>
  <c r="G4" i="19"/>
  <c r="G8" i="19"/>
  <c r="F5" i="19"/>
  <c r="F9" i="19"/>
  <c r="F2" i="19"/>
  <c r="G5" i="19"/>
  <c r="G9" i="19"/>
</calcChain>
</file>

<file path=xl/sharedStrings.xml><?xml version="1.0" encoding="utf-8"?>
<sst xmlns="http://schemas.openxmlformats.org/spreadsheetml/2006/main" count="2312" uniqueCount="702">
  <si>
    <t>n77</t>
  </si>
  <si>
    <t>n78</t>
  </si>
  <si>
    <t>Nb = 96</t>
  </si>
  <si>
    <t>Inter-band EN-DC</t>
  </si>
  <si>
    <t>Inter-band (three bands)</t>
  </si>
  <si>
    <t>Inter-band (two bands)</t>
  </si>
  <si>
    <t>Nb = 282</t>
  </si>
  <si>
    <t>Inter-band (four bands)</t>
  </si>
  <si>
    <t>Nb = 229</t>
  </si>
  <si>
    <t>Inter-band (five bands)</t>
  </si>
  <si>
    <t>Nb = 57</t>
  </si>
  <si>
    <t>Nb = 88</t>
  </si>
  <si>
    <t>Nb = 317</t>
  </si>
  <si>
    <t>Nb = 323</t>
  </si>
  <si>
    <t>Nb = 118</t>
  </si>
  <si>
    <t>Nb = 7</t>
  </si>
  <si>
    <t>Inter-band (six bands)</t>
  </si>
  <si>
    <t>NR operating band</t>
  </si>
  <si>
    <t>Uplink (UL) operating band
BS receive / UE transmit 
FUL_low – FUL_high</t>
  </si>
  <si>
    <t>Downlink (DL) operating band
BS transmit / UE receive 
FDL_low – FDL_high</t>
  </si>
  <si>
    <t>Duplex 
Mode</t>
  </si>
  <si>
    <t xml:space="preserve">n1 </t>
  </si>
  <si>
    <t xml:space="preserve">1920 MHz – 1980 MHz </t>
  </si>
  <si>
    <t xml:space="preserve">2110 MHz – 2170 MHz </t>
  </si>
  <si>
    <t>FDD</t>
  </si>
  <si>
    <t xml:space="preserve">n3 </t>
  </si>
  <si>
    <t xml:space="preserve">1710 MHz – 1785 MHz </t>
  </si>
  <si>
    <t xml:space="preserve">1805 MHz – 1880 MHz </t>
  </si>
  <si>
    <t xml:space="preserve">n29 </t>
  </si>
  <si>
    <t xml:space="preserve">N/A </t>
  </si>
  <si>
    <t xml:space="preserve">717 MHz – 728 MHz </t>
  </si>
  <si>
    <t>SDL</t>
  </si>
  <si>
    <t xml:space="preserve">n40 </t>
  </si>
  <si>
    <t>2300 MHz – 2400 MHz</t>
  </si>
  <si>
    <t xml:space="preserve">n41 </t>
  </si>
  <si>
    <t xml:space="preserve">2496 MHz – 2690 MHz </t>
  </si>
  <si>
    <t>TDD</t>
  </si>
  <si>
    <t xml:space="preserve"> 2300 MHz – 2400 MHz </t>
  </si>
  <si>
    <t xml:space="preserve">2570 MHz – 2620 MHz </t>
  </si>
  <si>
    <t>n38</t>
  </si>
  <si>
    <t xml:space="preserve">n80 </t>
  </si>
  <si>
    <t>SUL</t>
  </si>
  <si>
    <t xml:space="preserve">NOTE 10: When this band is used for V2X SL service, the band is exclusively used for NR 
V2X in particular regions. </t>
  </si>
  <si>
    <t>3GPP Note</t>
  </si>
  <si>
    <t>2010 MHz – 2025 MHz</t>
  </si>
  <si>
    <t xml:space="preserve"> N/A </t>
  </si>
  <si>
    <t>n95</t>
  </si>
  <si>
    <t xml:space="preserve"> 5925 MHz – 7125 MHz </t>
  </si>
  <si>
    <t xml:space="preserve">5925 MHz – 7125 MHz </t>
  </si>
  <si>
    <t xml:space="preserve">Note 8: This band is applicable in China only. </t>
  </si>
  <si>
    <t xml:space="preserve">NOTE 13: This band is restricted to operation with shared spectrum channel access as defined in [37.213].  This band is restricted to operation with shared spectrum channel access as 
defined in [37.213]. </t>
  </si>
  <si>
    <t>n96</t>
  </si>
  <si>
    <t xml:space="preserve">n78 </t>
  </si>
  <si>
    <t xml:space="preserve">3300 MHz – 3800 MHz </t>
  </si>
  <si>
    <t xml:space="preserve">3300 MHz – 4200 MHz </t>
  </si>
  <si>
    <t>FR1</t>
  </si>
  <si>
    <t>FR2</t>
  </si>
  <si>
    <t>410 MHz ~ 7125 MHz</t>
  </si>
  <si>
    <t>24250 MHz ~ 52600 MHz</t>
  </si>
  <si>
    <t>Frequency range 
designation</t>
  </si>
  <si>
    <t>Corresponding 
frequency range</t>
  </si>
  <si>
    <t xml:space="preserve">n8 </t>
  </si>
  <si>
    <t xml:space="preserve">880 MHz – 915 MHz </t>
  </si>
  <si>
    <t xml:space="preserve">925 MHz – 960 MHz </t>
  </si>
  <si>
    <t>Band</t>
  </si>
  <si>
    <t>Low Band</t>
  </si>
  <si>
    <t>Mid-Band 1</t>
  </si>
  <si>
    <t>Mid-Band 2</t>
  </si>
  <si>
    <t>FUL_low – FUL_high</t>
  </si>
  <si>
    <t>FDL_low – FDL_high</t>
  </si>
  <si>
    <t>at</t>
  </si>
  <si>
    <t>Frequency(MHz)</t>
  </si>
  <si>
    <t xml:space="preserve">n25 </t>
  </si>
  <si>
    <t xml:space="preserve">1850 MHz – 1915 MHz </t>
  </si>
  <si>
    <t xml:space="preserve">1930 MHz – 1995 MHz </t>
  </si>
  <si>
    <t xml:space="preserve">n2 </t>
  </si>
  <si>
    <t xml:space="preserve">1850 MHz – 1910 MHz </t>
  </si>
  <si>
    <t>1930 MHz – 1990 MHz FDD</t>
  </si>
  <si>
    <t>n2</t>
  </si>
  <si>
    <t>n25</t>
  </si>
  <si>
    <t>Overlapping Bands</t>
  </si>
  <si>
    <t>Uplink (UL) operating bandBS receive / UE transmitF_{UL_low} – F_{UL_high}</t>
  </si>
  <si>
    <t>Downlink (DL) operating bandBS transmit / UE receiveF_{DL_low} – F_{DL_high}</t>
  </si>
  <si>
    <t>n1</t>
  </si>
  <si>
    <t>1920 MHz – 1980 MHz</t>
  </si>
  <si>
    <t>2110 MHz – 2170 MHz</t>
  </si>
  <si>
    <t>1850 MHz – 1910 MHz</t>
  </si>
  <si>
    <t>1930 MHz – 1990 MHz</t>
  </si>
  <si>
    <t>n3</t>
  </si>
  <si>
    <t>1710 MHz – 1785 MHz</t>
  </si>
  <si>
    <t>1805 MHz – 1880 MHz</t>
  </si>
  <si>
    <t>n5</t>
  </si>
  <si>
    <t>824 MHz – 849 MHz</t>
  </si>
  <si>
    <t>869 MHz – 894 MHz</t>
  </si>
  <si>
    <t>n7</t>
  </si>
  <si>
    <t>2500 MHz – 2570 MHz</t>
  </si>
  <si>
    <t>2620 MHz – 2690 MHz</t>
  </si>
  <si>
    <t>n8</t>
  </si>
  <si>
    <t>880 MHz – 915 MHz</t>
  </si>
  <si>
    <t>925 MHz – 960 MHz</t>
  </si>
  <si>
    <t>n12</t>
  </si>
  <si>
    <t>699 MHz – 716 MHz</t>
  </si>
  <si>
    <t>729 MHz – 746 MHz</t>
  </si>
  <si>
    <t>n14</t>
  </si>
  <si>
    <t>788 MHz – 798 MHz</t>
  </si>
  <si>
    <t>758 MHz – 768 MHz</t>
  </si>
  <si>
    <t>n18</t>
  </si>
  <si>
    <t>815 MHz – 830 MHz</t>
  </si>
  <si>
    <t>860 MHz – 875 MHz</t>
  </si>
  <si>
    <t>n20</t>
  </si>
  <si>
    <t>832 MHz – 862 MHz</t>
  </si>
  <si>
    <t>791 MHz – 821 MHz</t>
  </si>
  <si>
    <t>1850 MHz – 1915 MHz</t>
  </si>
  <si>
    <t>1930 MHz – 1995 MHz</t>
  </si>
  <si>
    <t>n26</t>
  </si>
  <si>
    <t>814 MHz – 849 MHz</t>
  </si>
  <si>
    <t>859 MHz – 894 MHz</t>
  </si>
  <si>
    <t>n28</t>
  </si>
  <si>
    <t>703 MHz – 748 MHz</t>
  </si>
  <si>
    <t>758 MHz – 803 MHz</t>
  </si>
  <si>
    <t>n29</t>
  </si>
  <si>
    <t>N/A</t>
  </si>
  <si>
    <t>717 MHz – 728 MHz</t>
  </si>
  <si>
    <t>n30^{3}</t>
  </si>
  <si>
    <t>2305 Mhz – 2315 MHz</t>
  </si>
  <si>
    <t>2350 MHz – 2360 MHz</t>
  </si>
  <si>
    <t>n34</t>
  </si>
  <si>
    <t>n38^{10}</t>
  </si>
  <si>
    <t>2570 MHz – 2620 MHz</t>
  </si>
  <si>
    <t>n39</t>
  </si>
  <si>
    <t>1880 MHz – 1920 MHz</t>
  </si>
  <si>
    <t>n40</t>
  </si>
  <si>
    <t>n41</t>
  </si>
  <si>
    <t>2496 MHz – 2690 MHz</t>
  </si>
  <si>
    <t>n46</t>
  </si>
  <si>
    <t>5150 MHz – 5925 MHz</t>
  </si>
  <si>
    <t>TDD^{13}</t>
  </si>
  <si>
    <t>n47^{11}</t>
  </si>
  <si>
    <t>5855 MHz – 5925 MHz</t>
  </si>
  <si>
    <t>n48</t>
  </si>
  <si>
    <t>3550 MHz – 3700 MHz</t>
  </si>
  <si>
    <t>n50</t>
  </si>
  <si>
    <t>1432 MHz – 1517 MHz</t>
  </si>
  <si>
    <t>TDD^{1}</t>
  </si>
  <si>
    <t>n51</t>
  </si>
  <si>
    <t>1427 MHz – 1432 MHz</t>
  </si>
  <si>
    <t>n53</t>
  </si>
  <si>
    <t>2483.5 MHz – 2495 MHz</t>
  </si>
  <si>
    <t>n65</t>
  </si>
  <si>
    <t>1920 MHz – 2010 MHz</t>
  </si>
  <si>
    <t>2110 MHz – 2200 MHz</t>
  </si>
  <si>
    <t>FDD^{4}</t>
  </si>
  <si>
    <t>n66</t>
  </si>
  <si>
    <t>1710 MHz – 1780 MHz</t>
  </si>
  <si>
    <t>n70</t>
  </si>
  <si>
    <t>1695 MHz – 1710 MHz</t>
  </si>
  <si>
    <t>1995 MHz – 2020 MHz</t>
  </si>
  <si>
    <t>n71</t>
  </si>
  <si>
    <t>663 MHz – 698 MHz</t>
  </si>
  <si>
    <t>617 MHz – 652 MHz</t>
  </si>
  <si>
    <t>n74</t>
  </si>
  <si>
    <t>1427 MHz – 1470 MHz</t>
  </si>
  <si>
    <t>1475 MHz – 1518 MHz</t>
  </si>
  <si>
    <t>n75</t>
  </si>
  <si>
    <t>n76</t>
  </si>
  <si>
    <t>n77^{12}</t>
  </si>
  <si>
    <t>3300 MHz – 4200 MHz</t>
  </si>
  <si>
    <t>3300 MHz – 3800 MHz</t>
  </si>
  <si>
    <t>n79</t>
  </si>
  <si>
    <t>4400 MHz – 5000 MHz</t>
  </si>
  <si>
    <t>n80</t>
  </si>
  <si>
    <t>n81</t>
  </si>
  <si>
    <t>n82</t>
  </si>
  <si>
    <t>n83</t>
  </si>
  <si>
    <t>n84</t>
  </si>
  <si>
    <t>n86</t>
  </si>
  <si>
    <t>n89</t>
  </si>
  <si>
    <t>n90</t>
  </si>
  <si>
    <t>TDD^{5}</t>
  </si>
  <si>
    <t>n91</t>
  </si>
  <si>
    <t>FDD^{9}</t>
  </si>
  <si>
    <t>n92</t>
  </si>
  <si>
    <t>n93</t>
  </si>
  <si>
    <t>n94</t>
  </si>
  <si>
    <t>n95^{8}</t>
  </si>
  <si>
    <t>n96^{14}</t>
  </si>
  <si>
    <t>5925 MHz – 7125 MHz</t>
  </si>
  <si>
    <t>NR
operating band</t>
  </si>
  <si>
    <t>Duplex Mode</t>
  </si>
  <si>
    <t>Overalapping band?</t>
  </si>
  <si>
    <t xml:space="preserve">Uplink (UL) operating bandBS receive / UE transmitF_{UL_low} </t>
  </si>
  <si>
    <t xml:space="preserve"> F_{UL_high}</t>
  </si>
  <si>
    <t xml:space="preserve">1920 MHz </t>
  </si>
  <si>
    <t xml:space="preserve"> 1980 MHz</t>
  </si>
  <si>
    <t xml:space="preserve">1850 MHz </t>
  </si>
  <si>
    <t xml:space="preserve"> 1910 MHz</t>
  </si>
  <si>
    <t xml:space="preserve">1710 MHz </t>
  </si>
  <si>
    <t xml:space="preserve"> 1785 MHz</t>
  </si>
  <si>
    <t xml:space="preserve">824 MHz </t>
  </si>
  <si>
    <t xml:space="preserve"> 849 MHz</t>
  </si>
  <si>
    <t xml:space="preserve">2500 MHz </t>
  </si>
  <si>
    <t xml:space="preserve"> 2570 MHz</t>
  </si>
  <si>
    <t xml:space="preserve">880 MHz </t>
  </si>
  <si>
    <t xml:space="preserve"> 915 MHz</t>
  </si>
  <si>
    <t xml:space="preserve">699 MHz </t>
  </si>
  <si>
    <t xml:space="preserve"> 716 MHz</t>
  </si>
  <si>
    <t xml:space="preserve">788 MHz </t>
  </si>
  <si>
    <t xml:space="preserve"> 798 MHz</t>
  </si>
  <si>
    <t xml:space="preserve">815 MHz </t>
  </si>
  <si>
    <t xml:space="preserve"> 830 MHz</t>
  </si>
  <si>
    <t xml:space="preserve">832 MHz </t>
  </si>
  <si>
    <t xml:space="preserve"> 862 MHz</t>
  </si>
  <si>
    <t xml:space="preserve"> 1915 MHz</t>
  </si>
  <si>
    <t xml:space="preserve">814 MHz </t>
  </si>
  <si>
    <t xml:space="preserve">703 MHz </t>
  </si>
  <si>
    <t xml:space="preserve"> 748 MHz</t>
  </si>
  <si>
    <t xml:space="preserve">2305 Mhz </t>
  </si>
  <si>
    <t xml:space="preserve"> 2315 MHz</t>
  </si>
  <si>
    <t xml:space="preserve">2010 MHz </t>
  </si>
  <si>
    <t xml:space="preserve"> 2025 MHz</t>
  </si>
  <si>
    <t xml:space="preserve">2570 MHz </t>
  </si>
  <si>
    <t xml:space="preserve"> 2620 MHz</t>
  </si>
  <si>
    <t xml:space="preserve">1880 MHz </t>
  </si>
  <si>
    <t xml:space="preserve"> 1920 MHz</t>
  </si>
  <si>
    <t xml:space="preserve">2300 MHz </t>
  </si>
  <si>
    <t xml:space="preserve"> 2400 MHz</t>
  </si>
  <si>
    <t xml:space="preserve">2496 MHz </t>
  </si>
  <si>
    <t xml:space="preserve"> 2690 MHz</t>
  </si>
  <si>
    <t xml:space="preserve">5150 MHz </t>
  </si>
  <si>
    <t xml:space="preserve"> 5925 MHz</t>
  </si>
  <si>
    <t xml:space="preserve">5855 MHz </t>
  </si>
  <si>
    <t xml:space="preserve">3550 MHz </t>
  </si>
  <si>
    <t xml:space="preserve"> 3700 MHz</t>
  </si>
  <si>
    <t xml:space="preserve">1432 MHz </t>
  </si>
  <si>
    <t xml:space="preserve"> 1517 MHz</t>
  </si>
  <si>
    <t xml:space="preserve">1427 MHz </t>
  </si>
  <si>
    <t xml:space="preserve"> 1432 MHz</t>
  </si>
  <si>
    <t xml:space="preserve">2483.5 MHz </t>
  </si>
  <si>
    <t xml:space="preserve"> 2495 MHz</t>
  </si>
  <si>
    <t xml:space="preserve"> 2010 MHz</t>
  </si>
  <si>
    <t xml:space="preserve"> 1780 MHz</t>
  </si>
  <si>
    <t xml:space="preserve">1695 MHz </t>
  </si>
  <si>
    <t xml:space="preserve"> 1710 MHz</t>
  </si>
  <si>
    <t xml:space="preserve">663 MHz </t>
  </si>
  <si>
    <t xml:space="preserve"> 698 MHz</t>
  </si>
  <si>
    <t xml:space="preserve"> 1470 MHz</t>
  </si>
  <si>
    <t xml:space="preserve">3300 MHz </t>
  </si>
  <si>
    <t xml:space="preserve"> 4200 MHz</t>
  </si>
  <si>
    <t xml:space="preserve"> 3800 MHz</t>
  </si>
  <si>
    <t xml:space="preserve">4400 MHz </t>
  </si>
  <si>
    <t xml:space="preserve"> 5000 MHz</t>
  </si>
  <si>
    <t xml:space="preserve">5925 MHz </t>
  </si>
  <si>
    <t xml:space="preserve"> 7125 MHz</t>
  </si>
  <si>
    <t>F_{UL_low} – F_{UL_high}</t>
  </si>
  <si>
    <t>F_{DL_low} – F_{DL_high}</t>
  </si>
  <si>
    <t>RBG 0</t>
  </si>
  <si>
    <t>RBG 1</t>
  </si>
  <si>
    <t>RBG 2</t>
  </si>
  <si>
    <t>RBG 3</t>
  </si>
  <si>
    <t>RBG 4</t>
  </si>
  <si>
    <t>RBG 5</t>
  </si>
  <si>
    <t>RBG 6</t>
  </si>
  <si>
    <t>RBG 7</t>
  </si>
  <si>
    <t>3:1</t>
  </si>
  <si>
    <t>2:2</t>
  </si>
  <si>
    <t>1:3</t>
  </si>
  <si>
    <t>1:2</t>
  </si>
  <si>
    <t>2:7</t>
  </si>
  <si>
    <t>1:8</t>
  </si>
  <si>
    <t>5:3</t>
  </si>
  <si>
    <t>5 ms</t>
  </si>
  <si>
    <t>10 ms</t>
  </si>
  <si>
    <t>Uplink-Downlink 
Subframe Configuration</t>
  </si>
  <si>
    <t xml:space="preserve">Uplink-Downlink 
Subframe Configuration </t>
  </si>
  <si>
    <t>Downlink-to-Uplink 
Switch-Point Period</t>
  </si>
  <si>
    <t>D</t>
  </si>
  <si>
    <t>S</t>
  </si>
  <si>
    <t>U</t>
  </si>
  <si>
    <t>Subframe number</t>
  </si>
  <si>
    <t>Cell Radius (km)</t>
  </si>
  <si>
    <t>Special Subframe 
Configuration</t>
  </si>
  <si>
    <t>DwPTS 
(Symbols)</t>
  </si>
  <si>
    <t>GP 
(Symbols)</t>
  </si>
  <si>
    <t>UpPTS 
(Symbols)</t>
  </si>
  <si>
    <t>DL</t>
  </si>
  <si>
    <t>G</t>
  </si>
  <si>
    <t>referenceSubcarrierSpacing</t>
  </si>
  <si>
    <t>Patter1</t>
  </si>
  <si>
    <t>dl-UL-TransmissionPeriodicity</t>
  </si>
  <si>
    <t>nrofDownlinkSlots</t>
  </si>
  <si>
    <t>nrofDownlinkSymbols</t>
  </si>
  <si>
    <t>nrofUplinkSlots</t>
  </si>
  <si>
    <t>nrofUplinkSymbols</t>
  </si>
  <si>
    <t>dl-UL-TransmissionPeriodicity-v1530</t>
  </si>
  <si>
    <t>Patter2</t>
  </si>
  <si>
    <t>15, 30, 60, 120 kHz</t>
  </si>
  <si>
    <t>0.5, 0.625, 1, 1.25, 2, 2.5, 5. 10 ms</t>
  </si>
  <si>
    <t>0 to 320(current max is 80)</t>
  </si>
  <si>
    <t>0 to 13</t>
  </si>
  <si>
    <t>3, 4 ms</t>
  </si>
  <si>
    <t>tdd-UL-DL-ConfigurationCommon Parameter Structure</t>
  </si>
  <si>
    <t>F</t>
  </si>
  <si>
    <t>UL</t>
  </si>
  <si>
    <t>Huawei</t>
  </si>
  <si>
    <t>NRDUCell.SlotAssignment</t>
  </si>
  <si>
    <t>Slot Assignment</t>
  </si>
  <si>
    <t>TDD LTE subframe configuration</t>
  </si>
  <si>
    <t>Uplink-downlink</t>
  </si>
  <si>
    <t>Downlink-to-Uplink</t>
  </si>
  <si>
    <t>Configuration</t>
  </si>
  <si>
    <t>Switch-point periodicity</t>
  </si>
  <si>
    <t>0</t>
  </si>
  <si>
    <t>1</t>
  </si>
  <si>
    <t>2</t>
  </si>
  <si>
    <t>3</t>
  </si>
  <si>
    <t>4</t>
  </si>
  <si>
    <t>5</t>
  </si>
  <si>
    <t>6</t>
  </si>
  <si>
    <t>7</t>
  </si>
  <si>
    <t>8</t>
  </si>
  <si>
    <t>9</t>
  </si>
  <si>
    <t>TDD LTE special subframe configuration</t>
  </si>
  <si>
    <t>Special subframe ratio</t>
  </si>
  <si>
    <t>Symbol ratio
DL/GAP/UL</t>
  </si>
  <si>
    <t>Normal CP</t>
  </si>
  <si>
    <t>DwPTS
(Symbol)</t>
  </si>
  <si>
    <t>GP
(Symbol)</t>
  </si>
  <si>
    <t>UpPTS.
(Symbol)</t>
  </si>
  <si>
    <t>NR S timeslot ratio</t>
  </si>
  <si>
    <t>3/10/1</t>
  </si>
  <si>
    <t>10</t>
  </si>
  <si>
    <t>9/1/4</t>
  </si>
  <si>
    <t>Unaligned</t>
  </si>
  <si>
    <t>9/4/1</t>
  </si>
  <si>
    <t>8/2/4</t>
  </si>
  <si>
    <t>11</t>
  </si>
  <si>
    <t>Aligned</t>
  </si>
  <si>
    <t>10/3/1</t>
  </si>
  <si>
    <t>7/3/4</t>
  </si>
  <si>
    <t>11/2/1</t>
  </si>
  <si>
    <t>6/4/4</t>
  </si>
  <si>
    <t>12/1/1</t>
  </si>
  <si>
    <t>12</t>
  </si>
  <si>
    <t>5/5/4</t>
  </si>
  <si>
    <t>3/9/2</t>
  </si>
  <si>
    <t>4/6/4</t>
  </si>
  <si>
    <t>9/3/2</t>
  </si>
  <si>
    <t>10/2/2</t>
  </si>
  <si>
    <t>11/1/2</t>
  </si>
  <si>
    <t>NR timeslot ratio
SlotAssignment</t>
  </si>
  <si>
    <t>NR timeslot ratio
Subcarrier spacing (30kHz)</t>
  </si>
  <si>
    <t>Slot number</t>
  </si>
  <si>
    <t>Low frequency (N77/N78/N79)</t>
  </si>
  <si>
    <t>SS1, SS2, SS3, SS4, SS5, or SS6</t>
  </si>
  <si>
    <t>SS51, SS52, SS53, SS54, SS55, or SS56</t>
  </si>
  <si>
    <t>High-frequency (N257/N258/N260)</t>
  </si>
  <si>
    <t>SS201, SS202, SS203, SS204, SS205, or SS206.</t>
  </si>
  <si>
    <t>SlotStructure</t>
  </si>
  <si>
    <t>DL
(Symbol)</t>
  </si>
  <si>
    <t>UL
(Symbol)</t>
  </si>
  <si>
    <t>Low frequency, timeslot ratio 4:1</t>
  </si>
  <si>
    <t>SS1</t>
  </si>
  <si>
    <t>SS2</t>
  </si>
  <si>
    <t>SS3</t>
  </si>
  <si>
    <t>SS4</t>
  </si>
  <si>
    <t>8/4/2</t>
  </si>
  <si>
    <t>SS5</t>
  </si>
  <si>
    <t>7/5/2</t>
  </si>
  <si>
    <t>SS6</t>
  </si>
  <si>
    <t>6/6/2</t>
  </si>
  <si>
    <t>Low frequency, timeslot ratio 8:2</t>
  </si>
  <si>
    <t>SS51</t>
  </si>
  <si>
    <t>SS52</t>
  </si>
  <si>
    <t>SS53</t>
  </si>
  <si>
    <t>SS54</t>
  </si>
  <si>
    <t>SS55</t>
  </si>
  <si>
    <t>SS56</t>
  </si>
  <si>
    <t>High frequency, timeslot ratio 4:1</t>
  </si>
  <si>
    <t>SS201</t>
  </si>
  <si>
    <t>SS202</t>
  </si>
  <si>
    <t>SS203</t>
  </si>
  <si>
    <t>SS204</t>
  </si>
  <si>
    <t>SS205</t>
  </si>
  <si>
    <t>SS206</t>
  </si>
  <si>
    <t>1 ms</t>
  </si>
  <si>
    <t>LTE (subframe configuration) special subframe configuration</t>
  </si>
  <si>
    <t>LTE (3:1) 10:2:2</t>
  </si>
  <si>
    <t>NR (timeslot ratio) timeslot subframe ratio</t>
  </si>
  <si>
    <t>3 ms (NR frame Offet)</t>
  </si>
  <si>
    <t>NR (8:2) 6:4:4</t>
  </si>
  <si>
    <t>5G</t>
  </si>
  <si>
    <t>N41</t>
  </si>
  <si>
    <t>High-Tech</t>
  </si>
  <si>
    <t>Best Selection</t>
  </si>
  <si>
    <t>OPT-East</t>
  </si>
  <si>
    <t>Main Parameters</t>
  </si>
  <si>
    <t>Nokia</t>
  </si>
  <si>
    <t>Ericsson</t>
  </si>
  <si>
    <t>Subcarrier Spacing</t>
  </si>
  <si>
    <t>30 KHz</t>
  </si>
  <si>
    <t>UL / DL Slot Format</t>
  </si>
  <si>
    <t>DDDDDDDSUU</t>
  </si>
  <si>
    <t>DDDSUUDDDD</t>
  </si>
  <si>
    <t xml:space="preserve">Slot Format </t>
  </si>
  <si>
    <t>NRARFCN</t>
  </si>
  <si>
    <t>NR Frame Offset</t>
  </si>
  <si>
    <t>3ms + LTE Frame offset</t>
  </si>
  <si>
    <t>0ms + LTE Frame offset</t>
  </si>
  <si>
    <t>SSB Location</t>
  </si>
  <si>
    <t> 504000</t>
  </si>
  <si>
    <t>Bandwidth</t>
  </si>
  <si>
    <t>40 MHz</t>
  </si>
  <si>
    <t>mMIMO Configuration</t>
  </si>
  <si>
    <t>64T64R</t>
  </si>
  <si>
    <t>SSB Set Period</t>
  </si>
  <si>
    <t>20 ms</t>
  </si>
  <si>
    <t>SSB Beams</t>
  </si>
  <si>
    <t>Beam Refinement - No. of Beams</t>
  </si>
  <si>
    <t> 4</t>
  </si>
  <si>
    <t>Anchoring eNB Bands</t>
  </si>
  <si>
    <t>3,1,41,20</t>
  </si>
  <si>
    <t>20,38,3,1,41</t>
  </si>
  <si>
    <t>No. of DL MIMO Layers Allowed</t>
  </si>
  <si>
    <t>Beam Width (Righ+Left Angle)</t>
  </si>
  <si>
    <t>60 / 60</t>
  </si>
  <si>
    <t>65 (horizontal)/8 Vertical</t>
  </si>
  <si>
    <t>55/55</t>
  </si>
  <si>
    <t>sgNB Addition Threshold</t>
  </si>
  <si>
    <t>B1 RSRP : -110 dBm</t>
  </si>
  <si>
    <t xml:space="preserve">sgNB Time to trigger </t>
  </si>
  <si>
    <t>-</t>
  </si>
  <si>
    <t>40ms</t>
  </si>
  <si>
    <t>sgNB activation Threshold</t>
  </si>
  <si>
    <t>max Modulation</t>
  </si>
  <si>
    <t>256 QAM</t>
  </si>
  <si>
    <t>Bearer Capability</t>
  </si>
  <si>
    <t>SCG Only</t>
  </si>
  <si>
    <t>SCG Split</t>
  </si>
  <si>
    <t>SCG Split Bearer</t>
  </si>
  <si>
    <t>Beam forming type</t>
  </si>
  <si>
    <t>Digital Beamforming</t>
  </si>
  <si>
    <t>A3 Offset = 4 dB</t>
  </si>
  <si>
    <t>2/8</t>
  </si>
  <si>
    <t>Vendor</t>
  </si>
  <si>
    <t>NRCELL.ulDlDataSlotRatio</t>
  </si>
  <si>
    <t>Parameter</t>
  </si>
  <si>
    <t>Parameter Name</t>
  </si>
  <si>
    <t>Range</t>
  </si>
  <si>
    <t>Description</t>
  </si>
  <si>
    <t>bnfoffset</t>
  </si>
  <si>
    <t>Frame Offset</t>
  </si>
  <si>
    <t>MO</t>
  </si>
  <si>
    <t>Slot Format</t>
  </si>
  <si>
    <t>tddSpecialSlotPattern</t>
  </si>
  <si>
    <t>tddULDLPattern</t>
  </si>
  <si>
    <t>nrlteCoexistence</t>
  </si>
  <si>
    <t>Defines the downlink, guard, and uplink symbols of special slot or slots for NR TDD in Mid-Band or High-Band cell.</t>
  </si>
  <si>
    <t>Defines downlink, uplink, and special slot pattern for NR TDD in Mid-Band or High-Band cell.</t>
  </si>
  <si>
    <t>TDD_ULDL_PATTERN_00
TDD_ULDL_PATTERN_01
TDD_ULDL_PATTERN_02
TDD_ULDL_PATTERN_03
TDD_ULDL_PATTERN_04</t>
  </si>
  <si>
    <t>d</t>
  </si>
  <si>
    <t>4G SSP</t>
  </si>
  <si>
    <t>TDD Special Slot</t>
  </si>
  <si>
    <t>Slot Configuration (NCP)</t>
  </si>
  <si>
    <t>SCS (kHz)</t>
  </si>
  <si>
    <t>Number of 
Symbols/Slot </t>
  </si>
  <si>
    <t>Number of 
Slots/Subframe</t>
  </si>
  <si>
    <t>Number 
of Slots/Frame</t>
  </si>
  <si>
    <t>slotSpecificConfigurations
ToAddModList</t>
  </si>
  <si>
    <t>Sequence ( 1 to 320 instances)</t>
  </si>
  <si>
    <t>tdd-UL-DL-ConfigurationDedicated</t>
  </si>
  <si>
    <t>slotIndex</t>
  </si>
  <si>
    <t>0 to 319</t>
  </si>
  <si>
    <t>symbols</t>
  </si>
  <si>
    <t>allDownlink</t>
  </si>
  <si>
    <t>allUplink</t>
  </si>
  <si>
    <t>nrofDownlinkSymbols 1 to 13</t>
  </si>
  <si>
    <t>nrofUplinkSymbols 1 to 13</t>
  </si>
  <si>
    <t>slotSpecificConfigurations
ToReleaseList</t>
  </si>
  <si>
    <t>SlotFormatIndicator</t>
  </si>
  <si>
    <t>sfi-RNTI</t>
  </si>
  <si>
    <t>dci-PayloadSize</t>
  </si>
  <si>
    <t>slotFormatCombToAddModList</t>
  </si>
  <si>
    <t>0 to 65535</t>
  </si>
  <si>
    <t>1 to 128 bits</t>
  </si>
  <si>
    <t>servingCellId</t>
  </si>
  <si>
    <t>subcarrierSpacing</t>
  </si>
  <si>
    <t>subcarrierSpacing2</t>
  </si>
  <si>
    <t>slotFormatCominations</t>
  </si>
  <si>
    <t>slotFormatCombinationId</t>
  </si>
  <si>
    <t>0 to 511</t>
  </si>
  <si>
    <t>slotFormats</t>
  </si>
  <si>
    <t>Integer(0 to 255)</t>
  </si>
  <si>
    <t>PositionInDCI</t>
  </si>
  <si>
    <t>0 to 127</t>
  </si>
  <si>
    <t>slotFormatCombToReleaseList</t>
  </si>
  <si>
    <t>No. of Symbols</t>
  </si>
  <si>
    <t>SFI</t>
  </si>
  <si>
    <t>t</t>
  </si>
  <si>
    <t>u</t>
  </si>
  <si>
    <t>s</t>
  </si>
  <si>
    <t>dl</t>
  </si>
  <si>
    <t>ul</t>
  </si>
  <si>
    <t>DDDSU</t>
  </si>
  <si>
    <t>DDDSUDDSUU</t>
  </si>
  <si>
    <t>DL Ratio</t>
  </si>
  <si>
    <t>UL Ratio</t>
  </si>
  <si>
    <t>Slot 0</t>
  </si>
  <si>
    <t>Slot 1</t>
  </si>
  <si>
    <t>Slot 2</t>
  </si>
  <si>
    <t>Slot 3</t>
  </si>
  <si>
    <t>SSB3</t>
  </si>
  <si>
    <t>SSB2</t>
  </si>
  <si>
    <t>SSB0</t>
  </si>
  <si>
    <t>SSB1</t>
  </si>
  <si>
    <t>SSB4</t>
  </si>
  <si>
    <t>SSB5</t>
  </si>
  <si>
    <t>SSB6</t>
  </si>
  <si>
    <t>SSB7</t>
  </si>
  <si>
    <t>Slot 4</t>
  </si>
  <si>
    <t>Slot 5</t>
  </si>
  <si>
    <t>Slot 6</t>
  </si>
  <si>
    <t>Slot 7</t>
  </si>
  <si>
    <t>Slot 8</t>
  </si>
  <si>
    <t>Slot 9</t>
  </si>
  <si>
    <t>Slot0</t>
  </si>
  <si>
    <t>Slot1</t>
  </si>
  <si>
    <t>Slot2</t>
  </si>
  <si>
    <t>Slot3</t>
  </si>
  <si>
    <t>Pattern</t>
  </si>
  <si>
    <t># DL OS</t>
  </si>
  <si>
    <t>#UL OS</t>
  </si>
  <si>
    <t>11:3:0</t>
  </si>
  <si>
    <t>DDSU</t>
  </si>
  <si>
    <t>10:2:2</t>
  </si>
  <si>
    <t>3:8:3</t>
  </si>
  <si>
    <t>6:4:4</t>
  </si>
  <si>
    <t>4:6:4</t>
  </si>
  <si>
    <t>Flexiable Slot Pattern
DL:F:UL</t>
  </si>
  <si>
    <t>Total 
Symbols</t>
  </si>
  <si>
    <t>SCS 30KHZ</t>
  </si>
  <si>
    <t>20 SLOTS</t>
  </si>
  <si>
    <t>10MS</t>
  </si>
  <si>
    <t>2ms</t>
  </si>
  <si>
    <t xml:space="preserve"># DL OS = 
No. of Symbols/Slot * No. of DL Slots * No. of repetition within 10ms + No. of DL Symbols in Flexiable Slot  * No.of DL Flexiable Slots * No. of repetition within 10m
# UL OS = 
No. of Symbols/Slot * No. of UL Slots * No. of repetition within 10ms 
* Flexiable slots considered as zero for UL as it is usually occupied by SRS
Total Symbols = No. of Symbols/Slot * Number of Slots in a Frame
</t>
  </si>
  <si>
    <t>DL Heavy Transmission with UL Part</t>
  </si>
  <si>
    <t>UL Heavy Transmission with DL Part</t>
  </si>
  <si>
    <t>SFI = 28 --&gt; Slot = 14 Symbols</t>
  </si>
  <si>
    <t>SFI = 34 --&gt; Slot = 14 Symbols</t>
  </si>
  <si>
    <t>Slot Aggregation for DL Heavy Transmission (I.e for eMBB)</t>
  </si>
  <si>
    <t>5G NR</t>
  </si>
  <si>
    <t>Frequency Band</t>
  </si>
  <si>
    <t>Duplex mode</t>
  </si>
  <si>
    <t>Special Sub-frame configuration</t>
  </si>
  <si>
    <t>Channel bandwith</t>
  </si>
  <si>
    <t>4R</t>
  </si>
  <si>
    <t>Modulation Mode</t>
  </si>
  <si>
    <t>SCS(Sub Carrier Space)</t>
  </si>
  <si>
    <t>Total RB number</t>
  </si>
  <si>
    <t xml:space="preserve">Refer to 3GPP TS 38.104 </t>
  </si>
  <si>
    <t>Slot length (ms)</t>
  </si>
  <si>
    <t>Sub frame lenth(ms)</t>
  </si>
  <si>
    <t>OFDM symbol number per slot</t>
  </si>
  <si>
    <t>Slot number per Sub frame</t>
  </si>
  <si>
    <t>Sub-carrier number per RB</t>
  </si>
  <si>
    <t>Total REs Per subframe</t>
  </si>
  <si>
    <t>Coding rate</t>
  </si>
  <si>
    <t>Bits for modulation order</t>
  </si>
  <si>
    <t>8 for 256QAM, 6 for 64QAM</t>
  </si>
  <si>
    <t>Layers</t>
  </si>
  <si>
    <t>4 layers number for single 4R UE</t>
  </si>
  <si>
    <t xml:space="preserve">Overhead </t>
  </si>
  <si>
    <t>Effective REs per subframe</t>
  </si>
  <si>
    <t>Bits per subframe</t>
  </si>
  <si>
    <t>DL slot ratio</t>
  </si>
  <si>
    <t>DL Peak throughput(Theoretical Value) /Mbit/s</t>
  </si>
  <si>
    <t>BLER</t>
  </si>
  <si>
    <t>No block error is considered</t>
  </si>
  <si>
    <t>30 kHz</t>
  </si>
  <si>
    <t>DDDDDDDDUU</t>
  </si>
  <si>
    <t>Code</t>
  </si>
  <si>
    <t xml:space="preserve">OH is the overhead and takes the following values 
0.14, for frequency range FR1 for DL 
0.18, for frequency range FR2 for DL 
0.08, for frequency range FR1 for UL 
0.10, for frequency range FR2 for UL </t>
  </si>
  <si>
    <t>3GPP 38.214(Assuming Maximum Code Rate)</t>
  </si>
  <si>
    <t>UL-TDD-Slot Pattern</t>
  </si>
  <si>
    <t>Theoretical Value*(1-BLER)</t>
  </si>
  <si>
    <t>Total RE per subframe(Overhead included) =Total RB number * Symbol number per slot * sub-carrier number per slot * Slot number per sub frame</t>
  </si>
  <si>
    <t>Bits per subframe * Slot Ratio</t>
  </si>
  <si>
    <t>BTS Antenna</t>
  </si>
  <si>
    <t>UE Antenna</t>
  </si>
  <si>
    <t>DL/UL Slot Pattern</t>
  </si>
  <si>
    <t>Effective REs per subframe * Bits for modulation order * Coding rate * Layers</t>
  </si>
  <si>
    <t xml:space="preserve">Estimated Practical Value
DL Peak throughput(Mbit/s) 
</t>
  </si>
  <si>
    <t>C-Band(n78)</t>
  </si>
  <si>
    <t>Manual Inputs</t>
  </si>
  <si>
    <t>100 Mhz</t>
  </si>
  <si>
    <t>Remarks</t>
  </si>
  <si>
    <t>Initial BWP</t>
  </si>
  <si>
    <t>SUL_n78_n80</t>
  </si>
  <si>
    <t>SUL_n78_n81</t>
  </si>
  <si>
    <t>SUL_n78_n82</t>
  </si>
  <si>
    <t>SUL_n78_n83</t>
  </si>
  <si>
    <t>SUL_n78_n84</t>
  </si>
  <si>
    <t>SUL_n78_n86</t>
  </si>
  <si>
    <t>SUL_n79_n80</t>
  </si>
  <si>
    <t>SUL_n79_n81</t>
  </si>
  <si>
    <t>TDD Band</t>
  </si>
  <si>
    <t>Supplementral Uplink
 Band Combination</t>
  </si>
  <si>
    <t>Supplementral Uplink 
Band</t>
  </si>
  <si>
    <t xml:space="preserve"> UE transmitF_{UL_low} 
– F_{UL_high}</t>
  </si>
  <si>
    <t xml:space="preserve">{UL_low} </t>
  </si>
  <si>
    <t>Freq</t>
  </si>
  <si>
    <t>ARFCN</t>
  </si>
  <si>
    <t>GSCN</t>
  </si>
  <si>
    <t>start band</t>
  </si>
  <si>
    <t>n258</t>
  </si>
  <si>
    <t>120 kHz</t>
  </si>
  <si>
    <t>The NR-ARFCN must be an odd number.</t>
  </si>
  <si>
    <t>Narfcn &amp; Freq Calculator</t>
  </si>
  <si>
    <t>GSCN &amp; Equivalent Narfcn Calculator</t>
  </si>
  <si>
    <t>assuming M=3</t>
  </si>
  <si>
    <t>n261</t>
  </si>
  <si>
    <t>Sub 5G</t>
    <phoneticPr fontId="0" type="noConversion"/>
  </si>
  <si>
    <t>SSB Frequency Calculator</t>
  </si>
  <si>
    <t>Frequency Range (MHz)</t>
  </si>
  <si>
    <r>
      <t>ΔF</t>
    </r>
    <r>
      <rPr>
        <b/>
        <vertAlign val="subscript"/>
        <sz val="8"/>
        <color rgb="FF000000"/>
        <rFont val="Arial"/>
        <family val="2"/>
      </rPr>
      <t>Global</t>
    </r>
    <r>
      <rPr>
        <b/>
        <sz val="8"/>
        <color rgb="FF000000"/>
        <rFont val="Arial"/>
        <family val="2"/>
      </rPr>
      <t> (MHz)</t>
    </r>
  </si>
  <si>
    <r>
      <t>F</t>
    </r>
    <r>
      <rPr>
        <b/>
        <vertAlign val="subscript"/>
        <sz val="8"/>
        <color rgb="FF000000"/>
        <rFont val="Arial"/>
        <family val="2"/>
      </rPr>
      <t>REF-Offs</t>
    </r>
    <r>
      <rPr>
        <b/>
        <sz val="8"/>
        <color rgb="FF000000"/>
        <rFont val="Arial"/>
        <family val="2"/>
      </rPr>
      <t> (MHz)</t>
    </r>
  </si>
  <si>
    <r>
      <t>N</t>
    </r>
    <r>
      <rPr>
        <b/>
        <vertAlign val="subscript"/>
        <sz val="8"/>
        <color rgb="FF000000"/>
        <rFont val="Arial"/>
        <family val="2"/>
      </rPr>
      <t>REF-Offs</t>
    </r>
  </si>
  <si>
    <t>Input Narfcn</t>
    <phoneticPr fontId="0" type="noConversion"/>
  </si>
  <si>
    <t>Get frequency(kHZ)</t>
    <phoneticPr fontId="0" type="noConversion"/>
  </si>
  <si>
    <t>ΔFGlobal (MHz)</t>
  </si>
  <si>
    <t>SSB Freq offset(MHz)</t>
  </si>
  <si>
    <t>0 to 3000</t>
  </si>
  <si>
    <t>FREF-Offs (MHz)</t>
  </si>
  <si>
    <t>SSB Freq Spacing(MHz)</t>
  </si>
  <si>
    <t>3000 to 24250</t>
  </si>
  <si>
    <t>Input frequency(kHZ)</t>
    <phoneticPr fontId="0" type="noConversion"/>
  </si>
  <si>
    <t>Get Narfcn</t>
    <phoneticPr fontId="0" type="noConversion"/>
  </si>
  <si>
    <t>NREF-Offs</t>
  </si>
  <si>
    <t>GSCN offset</t>
    <phoneticPr fontId="0" type="noConversion"/>
  </si>
  <si>
    <t>gscn offset * 1.2 + M(3) * 50/1000</t>
  </si>
  <si>
    <t>24250 to 100000</t>
  </si>
  <si>
    <t>Input GSCN</t>
  </si>
  <si>
    <t>Check result of input</t>
    <phoneticPr fontId="0" type="noConversion"/>
  </si>
  <si>
    <t>Freq range(GHz)</t>
  </si>
  <si>
    <t>GSCN Frequency(MHz)</t>
  </si>
  <si>
    <t>Result</t>
  </si>
  <si>
    <t>Frequency range</t>
  </si>
  <si>
    <t>ΔFGlobal</t>
  </si>
  <si>
    <t>FREF-Offs [MHz]</t>
  </si>
  <si>
    <t>Range of NREF</t>
  </si>
  <si>
    <t>mmWave</t>
    <phoneticPr fontId="0" type="noConversion"/>
  </si>
  <si>
    <t>Equivalent Narfcn of GSCN</t>
  </si>
  <si>
    <t>NR-ARFCN  
(absolute channel number)</t>
  </si>
  <si>
    <t>GSCN
(Global Synchronization Channel No.)</t>
  </si>
  <si>
    <t>NR-ARFCN  = NREF-Offs+(FREF - FREF-Offs) / ΔFGlobal</t>
  </si>
  <si>
    <t>NREF = (FREF - FREF-Offs) / ΔFGlobal + NREF-Offs</t>
  </si>
  <si>
    <t>Frequency range
(GHz)</t>
  </si>
  <si>
    <r>
      <t>Δ</t>
    </r>
    <r>
      <rPr>
        <b/>
        <i/>
        <sz val="10.5"/>
        <color rgb="FFFFFFFF"/>
        <rFont val="Calibri Light"/>
        <family val="2"/>
      </rPr>
      <t>F</t>
    </r>
    <r>
      <rPr>
        <b/>
        <sz val="10.5"/>
        <color rgb="FFFFFFFF"/>
        <rFont val="Calibri Light"/>
        <family val="2"/>
      </rPr>
      <t xml:space="preserve"> 
Global(KHz)</t>
    </r>
  </si>
  <si>
    <r>
      <t>F</t>
    </r>
    <r>
      <rPr>
        <b/>
        <i/>
        <sz val="10"/>
        <color rgb="FFFFFFFF"/>
        <rFont val="Calibri Light"/>
        <family val="2"/>
      </rPr>
      <t>REF-Offs</t>
    </r>
    <r>
      <rPr>
        <b/>
        <i/>
        <sz val="10.5"/>
        <color rgb="FFFFFFFF"/>
        <rFont val="Calibri Light"/>
        <family val="2"/>
      </rPr>
      <t>(MHz)</t>
    </r>
  </si>
  <si>
    <r>
      <t>N</t>
    </r>
    <r>
      <rPr>
        <b/>
        <i/>
        <sz val="10"/>
        <color rgb="FFFFFFFF"/>
        <rFont val="Calibri Light"/>
        <family val="2"/>
      </rPr>
      <t>REF-Offs</t>
    </r>
  </si>
  <si>
    <t>Range of NR-ARFCN</t>
  </si>
  <si>
    <t>Frequency range(GHz)</t>
  </si>
  <si>
    <t>Range of N</t>
  </si>
  <si>
    <t>Range of M</t>
  </si>
  <si>
    <t>SS Block frequency position "SSREF"</t>
  </si>
  <si>
    <t>Range  of GSCN</t>
  </si>
  <si>
    <t>Span</t>
  </si>
  <si>
    <t xml:space="preserve">0 - 3000 </t>
  </si>
  <si>
    <t>0 - 599999</t>
  </si>
  <si>
    <t>0 - 3000</t>
  </si>
  <si>
    <t>1 - 2499</t>
  </si>
  <si>
    <t>1 - 3 - 5</t>
  </si>
  <si>
    <t>N * 1200kHz + M * 50kHz</t>
  </si>
  <si>
    <t>3N + (M-3)/2</t>
  </si>
  <si>
    <t>2 - 7498</t>
  </si>
  <si>
    <t>1.2Mhz</t>
  </si>
  <si>
    <t xml:space="preserve">3000 - 24250 </t>
  </si>
  <si>
    <t>600000 - 2016666</t>
  </si>
  <si>
    <t>3000 - 24250</t>
  </si>
  <si>
    <t>0 - 14756</t>
  </si>
  <si>
    <t>3000MHz + N * 1.44MHz</t>
  </si>
  <si>
    <t>7499 + N</t>
  </si>
  <si>
    <t>7499 - 22255</t>
  </si>
  <si>
    <t>1.44Mhz</t>
  </si>
  <si>
    <t xml:space="preserve">24250 - 100000 </t>
  </si>
  <si>
    <t>2016667 - 3279165</t>
  </si>
  <si>
    <t>24250 - 100000</t>
  </si>
  <si>
    <t>0 - 4383</t>
  </si>
  <si>
    <t>24250.08MHz + N * 17.28MHz</t>
  </si>
  <si>
    <t>22256 + N</t>
  </si>
  <si>
    <t>22256 - 26639</t>
  </si>
  <si>
    <t>17.27Mhz</t>
  </si>
  <si>
    <r>
      <t>Δ</t>
    </r>
    <r>
      <rPr>
        <b/>
        <i/>
        <sz val="10.5"/>
        <color rgb="FFFFFFFF"/>
        <rFont val="Calibri Light"/>
        <family val="2"/>
      </rPr>
      <t>F</t>
    </r>
    <r>
      <rPr>
        <b/>
        <sz val="10.5"/>
        <color rgb="FFFFFFFF"/>
        <rFont val="Calibri Light"/>
        <family val="2"/>
      </rPr>
      <t xml:space="preserve"> 
Global(MHz)</t>
    </r>
  </si>
  <si>
    <t>SSB Freq 
offset(MHz)</t>
  </si>
  <si>
    <t>M*50KHz</t>
  </si>
  <si>
    <t>3000Mhz</t>
  </si>
  <si>
    <t>24250.08MHz</t>
  </si>
  <si>
    <t>M=1</t>
  </si>
  <si>
    <t>M=3</t>
  </si>
  <si>
    <t>M=5</t>
  </si>
  <si>
    <t>mid band 40Mhz</t>
  </si>
  <si>
    <t>mid band 60Mhz</t>
  </si>
  <si>
    <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</si>
</sst>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2">
    <font>
      <sz val="11"/>
      <color theme="1"/>
      <name val="Aptos Narrow"/>
      <family val="2"/>
      <scheme val="minor"/>
    </font>
    <font>
      <b/>
      <sz val="11"/>
      <color theme="0"/>
      <name val="Aptos Narrow"/>
      <family val="2"/>
      <scheme val="minor"/>
    </font>
    <font>
      <b/>
      <sz val="11"/>
      <color theme="1"/>
      <name val="Aptos Narrow"/>
      <family val="2"/>
      <scheme val="minor"/>
    </font>
    <font>
      <sz val="10"/>
      <color rgb="FF000000"/>
      <name val="Segoe UI"/>
      <family val="2"/>
    </font>
    <font>
      <sz val="13.5"/>
      <color rgb="FF212529"/>
      <name val="Segoe UI"/>
      <family val="2"/>
    </font>
    <font>
      <b/>
      <sz val="10"/>
      <color theme="0"/>
      <name val="Aptos Narrow"/>
      <family val="2"/>
      <scheme val="minor"/>
    </font>
    <font>
      <sz val="10"/>
      <color theme="1"/>
      <name val="Aptos Narrow"/>
      <family val="2"/>
      <scheme val="minor"/>
    </font>
    <font>
      <sz val="11"/>
      <color theme="0"/>
      <name val="Aptos Narrow"/>
      <family val="2"/>
      <scheme val="minor"/>
    </font>
    <font>
      <b/>
      <sz val="12"/>
      <color theme="0"/>
      <name val="Segoe UI"/>
      <family val="2"/>
    </font>
    <font>
      <sz val="11"/>
      <color indexed="8"/>
      <name val="Calibri"/>
      <family val="2"/>
    </font>
    <font>
      <b/>
      <sz val="11"/>
      <color theme="0"/>
      <name val="Calibri"/>
      <family val="2"/>
    </font>
    <font>
      <sz val="11"/>
      <color theme="1"/>
      <name val="Aptos Narrow"/>
      <family val="2"/>
      <scheme val="minor"/>
    </font>
    <font>
      <b/>
      <sz val="8"/>
      <color rgb="FF000000"/>
      <name val="Arial"/>
      <family val="2"/>
    </font>
    <font>
      <sz val="8"/>
      <color rgb="FF000000"/>
      <name val="Arial"/>
      <family val="2"/>
    </font>
    <font>
      <b/>
      <sz val="8"/>
      <color theme="0"/>
      <name val="Arial"/>
      <family val="2"/>
    </font>
    <font>
      <sz val="11"/>
      <color theme="1"/>
      <name val="Aptos Narrow"/>
      <family val="2"/>
      <charset val="134"/>
      <scheme val="minor"/>
    </font>
    <font>
      <b/>
      <sz val="10.5"/>
      <color theme="1"/>
      <name val="Aptos Narrow"/>
      <family val="2"/>
      <charset val="134"/>
      <scheme val="minor"/>
    </font>
    <font>
      <sz val="10.5"/>
      <color theme="1"/>
      <name val="Aptos Narrow"/>
      <family val="2"/>
      <charset val="134"/>
      <scheme val="minor"/>
    </font>
    <font>
      <sz val="12"/>
      <color theme="1"/>
      <name val="Aptos Narrow"/>
      <family val="2"/>
      <scheme val="minor"/>
    </font>
    <font>
      <sz val="18"/>
      <name val="Arial"/>
      <family val="2"/>
    </font>
    <font>
      <b/>
      <sz val="8"/>
      <color rgb="FFFFFFFF"/>
      <name val="Arial"/>
      <family val="2"/>
    </font>
    <font>
      <b/>
      <sz val="9"/>
      <color rgb="FFFFFFFF"/>
      <name val="Arial"/>
      <family val="2"/>
    </font>
    <font>
      <b/>
      <sz val="7"/>
      <color rgb="FFFFFFFF"/>
      <name val="Arial"/>
      <family val="2"/>
    </font>
    <font>
      <sz val="12"/>
      <color rgb="FF000000"/>
      <name val="Arial"/>
      <family val="2"/>
    </font>
    <font>
      <b/>
      <sz val="12"/>
      <color theme="0"/>
      <name val="Arial"/>
      <family val="2"/>
    </font>
    <font>
      <b/>
      <sz val="16"/>
      <color rgb="FF000000"/>
      <name val="Aptos Narrow"/>
      <family val="2"/>
    </font>
    <font>
      <b/>
      <sz val="11"/>
      <color rgb="FF000000"/>
      <name val="Aptos Narrow"/>
      <family val="2"/>
    </font>
    <font>
      <sz val="10"/>
      <color rgb="FF000000"/>
      <name val="Arial"/>
      <family val="2"/>
    </font>
    <font>
      <sz val="8"/>
      <color rgb="FF000000"/>
      <name val="Courier New"/>
      <family val="3"/>
    </font>
    <font>
      <sz val="8"/>
      <name val="Arial"/>
      <family val="2"/>
    </font>
    <font>
      <sz val="10"/>
      <color theme="1"/>
      <name val="Arial"/>
      <family val="2"/>
    </font>
    <font>
      <b/>
      <sz val="10"/>
      <color theme="1"/>
      <name val="Arial"/>
      <family val="2"/>
    </font>
    <font>
      <b/>
      <sz val="10"/>
      <color rgb="FF000000"/>
      <name val="Courier New"/>
      <family val="3"/>
    </font>
    <font>
      <b/>
      <sz val="10"/>
      <color rgb="FF000000"/>
      <name val="Arial"/>
      <family val="2"/>
    </font>
    <font>
      <b/>
      <sz val="16"/>
      <color rgb="FF000000"/>
      <name val="Aptos Narrow"/>
      <family val="2"/>
      <scheme val="minor"/>
    </font>
    <font>
      <sz val="18"/>
      <name val="Aptos Narrow"/>
      <family val="2"/>
      <scheme val="minor"/>
    </font>
    <font>
      <sz val="12"/>
      <name val="宋体"/>
      <family val="3"/>
      <charset val="134"/>
    </font>
    <font>
      <sz val="10"/>
      <color rgb="FFFF0000"/>
      <name val="Arial"/>
      <family val="2"/>
    </font>
    <font>
      <b/>
      <sz val="11"/>
      <color theme="1"/>
      <name val="Arial"/>
      <family val="2"/>
    </font>
    <font>
      <b/>
      <sz val="10"/>
      <color theme="0"/>
      <name val="Arial"/>
      <family val="2"/>
    </font>
    <font>
      <sz val="10"/>
      <color theme="0"/>
      <name val="Arial"/>
      <family val="2"/>
    </font>
    <font>
      <sz val="8"/>
      <name val="Aptos Narrow"/>
      <family val="2"/>
      <scheme val="minor"/>
    </font>
    <font>
      <b/>
      <sz val="11"/>
      <color theme="1"/>
      <name val="Calibri"/>
      <family val="2"/>
    </font>
    <font>
      <sz val="9"/>
      <color theme="1"/>
      <name val="Verdana"/>
      <family val="2"/>
    </font>
    <font>
      <b/>
      <sz val="11"/>
      <color rgb="FFC00000"/>
      <name val="Arial"/>
      <family val="2"/>
    </font>
    <font>
      <b/>
      <sz val="12"/>
      <color theme="1"/>
      <name val="Aptos Narrow"/>
      <family val="2"/>
      <scheme val="minor"/>
    </font>
    <font>
      <sz val="9"/>
      <color theme="1"/>
      <name val="Calibri"/>
      <family val="2"/>
    </font>
    <font>
      <b/>
      <vertAlign val="subscript"/>
      <sz val="8"/>
      <color rgb="FF000000"/>
      <name val="Arial"/>
      <family val="2"/>
    </font>
    <font>
      <b/>
      <sz val="10"/>
      <name val="Aptos Narrow"/>
      <family val="2"/>
      <scheme val="minor"/>
    </font>
    <font>
      <sz val="11"/>
      <color theme="1"/>
      <name val="Calibri"/>
      <family val="2"/>
    </font>
    <font>
      <sz val="10"/>
      <name val="Aptos Narrow"/>
      <family val="2"/>
      <scheme val="minor"/>
    </font>
    <font>
      <b/>
      <sz val="10"/>
      <color rgb="FF0070C0"/>
      <name val="Aptos Narrow"/>
      <family val="2"/>
      <scheme val="minor"/>
    </font>
    <font>
      <sz val="11"/>
      <color rgb="FF0000FF"/>
      <name val="Aptos Narrow"/>
      <family val="2"/>
      <scheme val="minor"/>
    </font>
    <font>
      <b/>
      <sz val="11"/>
      <color rgb="FF0000FF"/>
      <name val="Aptos Narrow"/>
      <family val="2"/>
      <scheme val="minor"/>
    </font>
    <font>
      <b/>
      <sz val="11"/>
      <color rgb="FF0070C0"/>
      <name val="Calibri"/>
      <family val="2"/>
    </font>
    <font>
      <b/>
      <sz val="10.5"/>
      <color rgb="FFFFFFFF"/>
      <name val="Calibri Light"/>
      <family val="2"/>
    </font>
    <font>
      <b/>
      <i/>
      <sz val="10.5"/>
      <color rgb="FFFFFFFF"/>
      <name val="Calibri Light"/>
      <family val="2"/>
    </font>
    <font>
      <b/>
      <i/>
      <sz val="10"/>
      <color rgb="FFFFFFFF"/>
      <name val="Calibri Light"/>
      <family val="2"/>
    </font>
    <font>
      <b/>
      <sz val="8"/>
      <color rgb="FFFFFFFF"/>
      <name val="Segoe UI"/>
      <family val="2"/>
    </font>
    <font>
      <sz val="10.5"/>
      <color rgb="FF000000"/>
      <name val="Calibri Light"/>
      <family val="2"/>
    </font>
    <font>
      <sz val="8"/>
      <color rgb="FF000000"/>
      <name val="Segoe UI"/>
      <family val="2"/>
    </font>
    <font>
      <b/>
      <sz val="9"/>
      <color theme="1"/>
      <name val="Verdana"/>
      <family val="2"/>
    </font>
  </fonts>
  <fills count="43">
    <fill>
      <patternFill patternType="none"/>
    </fill>
    <fill>
      <patternFill patternType="gray125"/>
    </fill>
    <fill>
      <patternFill patternType="solid">
        <fgColor theme="7" tint="0.79998168889431442"/>
        <bgColor indexed="64"/>
      </patternFill>
    </fill>
    <fill>
      <patternFill patternType="solid">
        <fgColor theme="5" tint="0.59999389629810485"/>
        <bgColor indexed="64"/>
      </patternFill>
    </fill>
    <fill>
      <patternFill patternType="solid">
        <fgColor rgb="FFEEE8AA"/>
        <bgColor indexed="64"/>
      </patternFill>
    </fill>
    <fill>
      <patternFill patternType="solid">
        <fgColor rgb="FF0070C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59996337778862885"/>
        <bgColor indexed="64"/>
      </patternFill>
    </fill>
    <fill>
      <patternFill patternType="solid">
        <fgColor rgb="FFE4FFDD"/>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99CCFF"/>
        <bgColor indexed="64"/>
      </patternFill>
    </fill>
    <fill>
      <patternFill patternType="solid">
        <fgColor theme="0" tint="-0.14996795556505021"/>
        <bgColor indexed="64"/>
      </patternFill>
    </fill>
    <fill>
      <patternFill patternType="solid">
        <fgColor rgb="FF92D050"/>
        <bgColor indexed="64"/>
      </patternFill>
    </fill>
    <fill>
      <patternFill patternType="solid">
        <fgColor theme="5" tint="0.79995117038483843"/>
        <bgColor indexed="64"/>
      </patternFill>
    </fill>
    <fill>
      <patternFill patternType="solid">
        <fgColor theme="8" tint="0.59996337778862885"/>
        <bgColor indexed="64"/>
      </patternFill>
    </fill>
    <fill>
      <patternFill patternType="solid">
        <fgColor rgb="FF963334"/>
        <bgColor indexed="64"/>
      </patternFill>
    </fill>
    <fill>
      <patternFill patternType="solid">
        <fgColor rgb="FFED7D31"/>
        <bgColor indexed="64"/>
      </patternFill>
    </fill>
    <fill>
      <patternFill patternType="solid">
        <fgColor rgb="FFE7E7E7"/>
        <bgColor indexed="64"/>
      </patternFill>
    </fill>
    <fill>
      <patternFill patternType="solid">
        <fgColor rgb="FF92CDDC"/>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rgb="FF8ED973"/>
        <bgColor indexed="64"/>
      </patternFill>
    </fill>
    <fill>
      <patternFill patternType="solid">
        <fgColor rgb="FF00B050"/>
        <bgColor indexed="64"/>
      </patternFill>
    </fill>
    <fill>
      <patternFill patternType="solid">
        <fgColor rgb="FFCAEDFB"/>
        <bgColor indexed="64"/>
      </patternFill>
    </fill>
    <fill>
      <patternFill patternType="solid">
        <fgColor rgb="FFB07BD7"/>
        <bgColor indexed="64"/>
      </patternFill>
    </fill>
    <fill>
      <patternFill patternType="solid">
        <fgColor rgb="FFF2CEEF"/>
        <bgColor indexed="64"/>
      </patternFill>
    </fill>
    <fill>
      <patternFill patternType="solid">
        <fgColor rgb="FFBFBFBF"/>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000"/>
        <bgColor indexed="64"/>
      </patternFill>
    </fill>
    <fill>
      <patternFill patternType="solid">
        <fgColor theme="6" tint="0.79998168889431442"/>
        <bgColor indexed="64"/>
      </patternFill>
    </fill>
    <fill>
      <patternFill patternType="solid">
        <fgColor theme="5" tint="-0.249977111117893"/>
        <bgColor indexed="64"/>
      </patternFill>
    </fill>
    <fill>
      <patternFill patternType="solid">
        <fgColor theme="4" tint="0.79998168889431442"/>
        <bgColor indexed="64"/>
      </patternFill>
    </fill>
    <fill>
      <patternFill patternType="solid">
        <fgColor rgb="FFCFCFCF"/>
        <bgColor indexed="64"/>
      </patternFill>
    </fill>
    <fill>
      <patternFill patternType="solid">
        <fgColor theme="4" tint="-0.249977111117893"/>
        <bgColor indexed="64"/>
      </patternFill>
    </fill>
    <fill>
      <patternFill patternType="solid">
        <fgColor rgb="FFFFFFFF"/>
        <bgColor indexed="64"/>
      </patternFill>
    </fill>
    <fill>
      <patternFill patternType="solid">
        <fgColor theme="5"/>
        <bgColor indexed="64"/>
      </patternFill>
    </fill>
  </fills>
  <borders count="87">
    <border>
      <left/>
      <right/>
      <top/>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bottom/>
      <diagonal/>
    </border>
    <border>
      <left/>
      <right style="thin">
        <color rgb="FF0070C0"/>
      </right>
      <top style="thin">
        <color rgb="FF0070C0"/>
      </top>
      <bottom style="thin">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rgb="FF0070C0"/>
      </bottom>
      <diagonal/>
    </border>
    <border>
      <left style="thin">
        <color indexed="64"/>
      </left>
      <right style="thin">
        <color indexed="64"/>
      </right>
      <top/>
      <bottom style="thin">
        <color indexed="64"/>
      </bottom>
      <diagonal/>
    </border>
    <border>
      <left/>
      <right/>
      <top/>
      <bottom style="thin">
        <color rgb="FF0070C0"/>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rgb="FF0070C0"/>
      </left>
      <right style="thin">
        <color rgb="FF0070C0"/>
      </right>
      <top style="thin">
        <color rgb="FF0070C0"/>
      </top>
      <bottom/>
      <diagonal/>
    </border>
    <border>
      <left style="thin">
        <color rgb="FF0070C0"/>
      </left>
      <right style="thin">
        <color rgb="FF0070C0"/>
      </right>
      <top/>
      <bottom style="thin">
        <color rgb="FF0070C0"/>
      </bottom>
      <diagonal/>
    </border>
    <border>
      <left style="thin">
        <color rgb="FF0070C0"/>
      </left>
      <right/>
      <top/>
      <bottom/>
      <diagonal/>
    </border>
    <border>
      <left style="thin">
        <color rgb="FF0070C0"/>
      </left>
      <right/>
      <top style="thin">
        <color rgb="FF0070C0"/>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top style="thin">
        <color rgb="FF000000"/>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thin">
        <color rgb="FF000000"/>
      </right>
      <top style="thin">
        <color rgb="FF000000"/>
      </top>
      <bottom style="medium">
        <color indexed="64"/>
      </bottom>
      <diagonal/>
    </border>
    <border>
      <left/>
      <right/>
      <top style="thin">
        <color rgb="FF0070C0"/>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rgb="FFC00000"/>
      </left>
      <right/>
      <top style="medium">
        <color rgb="FFC00000"/>
      </top>
      <bottom style="thin">
        <color auto="1"/>
      </bottom>
      <diagonal/>
    </border>
    <border>
      <left style="medium">
        <color indexed="64"/>
      </left>
      <right style="medium">
        <color rgb="FFC00000"/>
      </right>
      <top style="medium">
        <color rgb="FFC00000"/>
      </top>
      <bottom/>
      <diagonal/>
    </border>
    <border>
      <left style="medium">
        <color rgb="FFC00000"/>
      </left>
      <right/>
      <top style="thin">
        <color auto="1"/>
      </top>
      <bottom style="thin">
        <color auto="1"/>
      </bottom>
      <diagonal/>
    </border>
    <border>
      <left style="medium">
        <color indexed="64"/>
      </left>
      <right style="medium">
        <color rgb="FFC00000"/>
      </right>
      <top/>
      <bottom/>
      <diagonal/>
    </border>
    <border>
      <left style="medium">
        <color rgb="FFC00000"/>
      </left>
      <right/>
      <top style="thin">
        <color auto="1"/>
      </top>
      <bottom style="medium">
        <color rgb="FFC00000"/>
      </bottom>
      <diagonal/>
    </border>
    <border>
      <left style="medium">
        <color indexed="64"/>
      </left>
      <right style="medium">
        <color rgb="FFC00000"/>
      </right>
      <top/>
      <bottom style="medium">
        <color rgb="FFC00000"/>
      </bottom>
      <diagonal/>
    </border>
    <border>
      <left style="medium">
        <color rgb="FFC00000"/>
      </left>
      <right style="medium">
        <color rgb="FFC00000"/>
      </right>
      <top style="medium">
        <color rgb="FFC00000"/>
      </top>
      <bottom/>
      <diagonal/>
    </border>
    <border>
      <left style="medium">
        <color rgb="FFC00000"/>
      </left>
      <right style="medium">
        <color rgb="FFC00000"/>
      </right>
      <top/>
      <bottom/>
      <diagonal/>
    </border>
    <border>
      <left style="medium">
        <color rgb="FFC00000"/>
      </left>
      <right style="medium">
        <color rgb="FFC00000"/>
      </right>
      <top/>
      <bottom style="medium">
        <color rgb="FFC00000"/>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right style="medium">
        <color rgb="FFC00000"/>
      </right>
      <top style="medium">
        <color rgb="FFC00000"/>
      </top>
      <bottom/>
      <diagonal/>
    </border>
    <border>
      <left/>
      <right style="medium">
        <color indexed="64"/>
      </right>
      <top/>
      <bottom/>
      <diagonal/>
    </border>
    <border>
      <left/>
      <right style="medium">
        <color rgb="FFC00000"/>
      </right>
      <top/>
      <bottom/>
      <diagonal/>
    </border>
    <border>
      <left/>
      <right style="medium">
        <color theme="1"/>
      </right>
      <top style="medium">
        <color theme="1"/>
      </top>
      <bottom/>
      <diagonal/>
    </border>
    <border>
      <left/>
      <right style="medium">
        <color theme="1"/>
      </right>
      <top/>
      <bottom/>
      <diagonal/>
    </border>
    <border>
      <left/>
      <right style="medium">
        <color theme="1"/>
      </right>
      <top/>
      <bottom style="medium">
        <color theme="1"/>
      </bottom>
      <diagonal/>
    </border>
    <border>
      <left/>
      <right style="medium">
        <color rgb="FFC00000"/>
      </right>
      <top/>
      <bottom style="medium">
        <color rgb="FFC00000"/>
      </bottom>
      <diagonal/>
    </border>
    <border>
      <left style="thin">
        <color theme="9"/>
      </left>
      <right style="thin">
        <color theme="9"/>
      </right>
      <top style="thin">
        <color theme="9"/>
      </top>
      <bottom style="thin">
        <color theme="9"/>
      </bottom>
      <diagonal/>
    </border>
    <border>
      <left style="thin">
        <color theme="9"/>
      </left>
      <right style="medium">
        <color theme="9"/>
      </right>
      <top style="thin">
        <color theme="9"/>
      </top>
      <bottom style="thin">
        <color theme="9"/>
      </bottom>
      <diagonal/>
    </border>
    <border>
      <left/>
      <right style="thin">
        <color theme="9"/>
      </right>
      <top style="thin">
        <color theme="9"/>
      </top>
      <bottom style="thin">
        <color theme="9"/>
      </bottom>
      <diagonal/>
    </border>
    <border>
      <left style="medium">
        <color theme="9"/>
      </left>
      <right style="medium">
        <color theme="9"/>
      </right>
      <top style="medium">
        <color theme="9"/>
      </top>
      <bottom style="medium">
        <color theme="9"/>
      </bottom>
      <diagonal/>
    </border>
    <border>
      <left style="thin">
        <color rgb="FF000000"/>
      </left>
      <right style="thin">
        <color rgb="FF000000"/>
      </right>
      <top style="thin">
        <color rgb="FF000000"/>
      </top>
      <bottom style="thin">
        <color rgb="FF000000"/>
      </bottom>
      <diagonal/>
    </border>
    <border>
      <left style="medium">
        <color rgb="FFE0E0E0"/>
      </left>
      <right style="medium">
        <color rgb="FFDDDDDD"/>
      </right>
      <top style="medium">
        <color rgb="FFE0E0E0"/>
      </top>
      <bottom style="medium">
        <color rgb="FFDDDDDD"/>
      </bottom>
      <diagonal/>
    </border>
    <border>
      <left style="medium">
        <color rgb="FFDDDDDD"/>
      </left>
      <right style="medium">
        <color rgb="FFDDDDDD"/>
      </right>
      <top style="medium">
        <color rgb="FFE0E0E0"/>
      </top>
      <bottom style="medium">
        <color rgb="FFDDDDDD"/>
      </bottom>
      <diagonal/>
    </border>
    <border>
      <left style="medium">
        <color rgb="FFDDDDDD"/>
      </left>
      <right style="medium">
        <color rgb="FFE0E0E0"/>
      </right>
      <top style="medium">
        <color rgb="FFE0E0E0"/>
      </top>
      <bottom style="medium">
        <color rgb="FFDDDDDD"/>
      </bottom>
      <diagonal/>
    </border>
    <border>
      <left style="thin">
        <color rgb="FF00B0F0"/>
      </left>
      <right style="thin">
        <color rgb="FF00B0F0"/>
      </right>
      <top style="thin">
        <color rgb="FF00B0F0"/>
      </top>
      <bottom style="thin">
        <color rgb="FF00B0F0"/>
      </bottom>
      <diagonal/>
    </border>
    <border>
      <left style="thin">
        <color rgb="FF00B0F0"/>
      </left>
      <right/>
      <top style="thin">
        <color rgb="FF00B0F0"/>
      </top>
      <bottom/>
      <diagonal/>
    </border>
    <border>
      <left/>
      <right/>
      <top style="thin">
        <color rgb="FF00B0F0"/>
      </top>
      <bottom/>
      <diagonal/>
    </border>
    <border>
      <left/>
      <right style="thin">
        <color rgb="FF00B0F0"/>
      </right>
      <top style="thin">
        <color rgb="FF00B0F0"/>
      </top>
      <bottom/>
      <diagonal/>
    </border>
    <border>
      <left style="thin">
        <color rgb="FF00B0F0"/>
      </left>
      <right/>
      <top/>
      <bottom/>
      <diagonal/>
    </border>
    <border>
      <left/>
      <right style="thin">
        <color rgb="FF00B0F0"/>
      </right>
      <top/>
      <bottom/>
      <diagonal/>
    </border>
    <border>
      <left style="thin">
        <color rgb="FF00B0F0"/>
      </left>
      <right/>
      <top/>
      <bottom style="thin">
        <color rgb="FF00B0F0"/>
      </bottom>
      <diagonal/>
    </border>
    <border>
      <left/>
      <right/>
      <top/>
      <bottom style="thin">
        <color rgb="FF00B0F0"/>
      </bottom>
      <diagonal/>
    </border>
    <border>
      <left/>
      <right style="thin">
        <color rgb="FF00B0F0"/>
      </right>
      <top/>
      <bottom style="thin">
        <color rgb="FF00B0F0"/>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style="thin">
        <color rgb="FF00B0F0"/>
      </top>
      <bottom/>
      <diagonal/>
    </border>
    <border>
      <left style="thin">
        <color rgb="FF00B0F0"/>
      </left>
      <right style="thin">
        <color rgb="FF00B0F0"/>
      </right>
      <top/>
      <bottom style="thin">
        <color rgb="FF00B0F0"/>
      </bottom>
      <diagonal/>
    </border>
    <border>
      <left style="medium">
        <color theme="9"/>
      </left>
      <right style="medium">
        <color theme="9"/>
      </right>
      <top style="medium">
        <color theme="9"/>
      </top>
      <bottom/>
      <diagonal/>
    </border>
    <border>
      <left style="medium">
        <color theme="9"/>
      </left>
      <right style="medium">
        <color theme="9"/>
      </right>
      <top/>
      <bottom style="medium">
        <color theme="9"/>
      </bottom>
      <diagonal/>
    </border>
  </borders>
  <cellStyleXfs count="9">
    <xf numFmtId="0" fontId="0" fillId="0" borderId="0"/>
    <xf numFmtId="9" fontId="11" fillId="0" borderId="0" applyFont="0" applyFill="0" applyBorder="0" applyAlignment="0" applyProtection="0"/>
    <xf numFmtId="0" fontId="15" fillId="0" borderId="0"/>
    <xf numFmtId="0" fontId="15" fillId="0" borderId="0">
      <alignment vertical="center"/>
    </xf>
    <xf numFmtId="0" fontId="36" fillId="0" borderId="0">
      <alignment vertical="center"/>
    </xf>
    <xf numFmtId="9" fontId="15" fillId="0" borderId="0" applyFont="0" applyFill="0" applyBorder="0" applyAlignment="0" applyProtection="0"/>
    <xf numFmtId="0" fontId="15" fillId="0" borderId="0">
      <alignment vertical="center"/>
    </xf>
    <xf numFmtId="0" fontId="43" fillId="0" borderId="0"/>
    <xf numFmtId="0" fontId="46" fillId="0" borderId="0"/>
  </cellStyleXfs>
  <cellXfs count="373">
    <xf numFmtId="0" fontId="0" fillId="0" borderId="0" xfId="0"/>
    <xf numFmtId="0" fontId="0" fillId="0" borderId="0" xfId="0" applyAlignment="1">
      <alignment horizontal="center"/>
    </xf>
    <xf numFmtId="0" fontId="0" fillId="0" borderId="0" xfId="0" applyAlignment="1">
      <alignment vertical="top" wrapText="1"/>
    </xf>
    <xf numFmtId="0" fontId="0" fillId="0" borderId="0" xfId="0" applyAlignment="1">
      <alignment horizontal="center" vertical="center"/>
    </xf>
    <xf numFmtId="0" fontId="0" fillId="0" borderId="0" xfId="0" applyAlignment="1">
      <alignment vertical="center"/>
    </xf>
    <xf numFmtId="0" fontId="0" fillId="0" borderId="1" xfId="0" applyBorder="1" applyAlignment="1">
      <alignment horizontal="center" vertical="center"/>
    </xf>
    <xf numFmtId="0" fontId="0" fillId="0" borderId="1" xfId="0" applyBorder="1"/>
    <xf numFmtId="0" fontId="2" fillId="0" borderId="1" xfId="0" applyFont="1" applyBorder="1" applyAlignment="1">
      <alignment horizontal="center" vertical="center"/>
    </xf>
    <xf numFmtId="0" fontId="1" fillId="5" borderId="1" xfId="0" applyFont="1" applyFill="1" applyBorder="1" applyAlignment="1">
      <alignment horizontal="center" vertical="center"/>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2" xfId="0" applyBorder="1" applyAlignment="1">
      <alignment horizontal="center"/>
    </xf>
    <xf numFmtId="0" fontId="1" fillId="5" borderId="1" xfId="0" applyFont="1" applyFill="1" applyBorder="1" applyAlignment="1">
      <alignment horizontal="center" wrapText="1"/>
    </xf>
    <xf numFmtId="0" fontId="0" fillId="0" borderId="2" xfId="0" applyBorder="1" applyAlignment="1">
      <alignment horizontal="center" vertical="center"/>
    </xf>
    <xf numFmtId="0" fontId="1" fillId="5" borderId="3" xfId="0" applyFont="1" applyFill="1" applyBorder="1" applyAlignment="1">
      <alignment horizontal="center" vertical="center"/>
    </xf>
    <xf numFmtId="0" fontId="5" fillId="5"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center"/>
    </xf>
    <xf numFmtId="0" fontId="6" fillId="6" borderId="1" xfId="0" applyFont="1" applyFill="1" applyBorder="1" applyAlignment="1">
      <alignment horizontal="center" vertical="center"/>
    </xf>
    <xf numFmtId="0" fontId="6" fillId="6" borderId="1" xfId="0" applyFont="1" applyFill="1" applyBorder="1" applyAlignment="1">
      <alignment horizontal="center"/>
    </xf>
    <xf numFmtId="0" fontId="2" fillId="0" borderId="1" xfId="0" applyFont="1" applyBorder="1" applyAlignment="1">
      <alignment horizontal="center"/>
    </xf>
    <xf numFmtId="0" fontId="0" fillId="3" borderId="1" xfId="0" applyFill="1" applyBorder="1" applyAlignment="1">
      <alignment horizontal="center"/>
    </xf>
    <xf numFmtId="0" fontId="0" fillId="2" borderId="1" xfId="0" applyFill="1" applyBorder="1" applyAlignment="1">
      <alignment horizontal="center"/>
    </xf>
    <xf numFmtId="1" fontId="0" fillId="0" borderId="0" xfId="0" applyNumberFormat="1"/>
    <xf numFmtId="0" fontId="2" fillId="0" borderId="1" xfId="0" applyFont="1" applyBorder="1" applyAlignment="1">
      <alignment vertical="center"/>
    </xf>
    <xf numFmtId="0" fontId="0" fillId="0" borderId="6" xfId="0" applyBorder="1" applyAlignment="1">
      <alignment horizontal="center" vertical="center"/>
    </xf>
    <xf numFmtId="0" fontId="4" fillId="0" borderId="6" xfId="0" applyFont="1" applyBorder="1" applyAlignment="1">
      <alignment horizontal="left" vertical="center"/>
    </xf>
    <xf numFmtId="0" fontId="3" fillId="0" borderId="6" xfId="0" applyFont="1" applyBorder="1" applyAlignment="1">
      <alignment horizontal="center" vertical="center"/>
    </xf>
    <xf numFmtId="0" fontId="3" fillId="4" borderId="6" xfId="0" applyFont="1" applyFill="1" applyBorder="1" applyAlignment="1">
      <alignment horizontal="center" vertical="center"/>
    </xf>
    <xf numFmtId="0" fontId="4" fillId="0" borderId="8" xfId="0" applyFont="1" applyBorder="1" applyAlignment="1">
      <alignment horizontal="left" vertical="center"/>
    </xf>
    <xf numFmtId="0" fontId="4" fillId="0" borderId="7" xfId="0" applyFont="1" applyBorder="1" applyAlignment="1">
      <alignment horizontal="left" vertical="center"/>
    </xf>
    <xf numFmtId="0" fontId="8" fillId="5" borderId="6" xfId="0" applyFont="1" applyFill="1" applyBorder="1" applyAlignment="1">
      <alignment horizontal="center" vertical="center"/>
    </xf>
    <xf numFmtId="0" fontId="7" fillId="5" borderId="6" xfId="0" applyFont="1" applyFill="1" applyBorder="1" applyAlignment="1">
      <alignment horizontal="center" vertical="center"/>
    </xf>
    <xf numFmtId="0" fontId="5" fillId="5" borderId="3" xfId="0" applyFont="1" applyFill="1" applyBorder="1" applyAlignment="1">
      <alignment horizontal="center" vertical="center" wrapText="1"/>
    </xf>
    <xf numFmtId="0" fontId="6" fillId="0" borderId="3" xfId="0" applyFont="1" applyBorder="1" applyAlignment="1">
      <alignment horizontal="center"/>
    </xf>
    <xf numFmtId="0" fontId="6" fillId="0" borderId="0" xfId="0" applyFont="1" applyAlignment="1">
      <alignment horizontal="center"/>
    </xf>
    <xf numFmtId="0" fontId="0" fillId="0" borderId="3" xfId="0" applyBorder="1" applyAlignment="1">
      <alignment horizontal="center"/>
    </xf>
    <xf numFmtId="0" fontId="10" fillId="5" borderId="1" xfId="0" applyFont="1" applyFill="1" applyBorder="1" applyAlignment="1">
      <alignment horizontal="center" vertical="center"/>
    </xf>
    <xf numFmtId="0" fontId="10" fillId="5" borderId="1" xfId="0" applyFont="1" applyFill="1" applyBorder="1" applyAlignment="1">
      <alignment horizontal="center" vertical="center" wrapText="1"/>
    </xf>
    <xf numFmtId="0" fontId="9" fillId="0" borderId="1" xfId="0" applyFont="1" applyBorder="1"/>
    <xf numFmtId="0" fontId="9" fillId="0" borderId="1" xfId="0" applyFont="1" applyBorder="1" applyAlignment="1">
      <alignment horizontal="center" vertical="center"/>
    </xf>
    <xf numFmtId="0" fontId="9" fillId="7" borderId="1" xfId="0" applyFont="1" applyFill="1" applyBorder="1" applyAlignment="1">
      <alignment horizontal="center" vertical="center"/>
    </xf>
    <xf numFmtId="0" fontId="0" fillId="7" borderId="1" xfId="0" applyFill="1" applyBorder="1" applyAlignment="1">
      <alignment horizontal="center"/>
    </xf>
    <xf numFmtId="0" fontId="0" fillId="8" borderId="1" xfId="0" applyFill="1" applyBorder="1" applyAlignment="1">
      <alignment horizontal="center"/>
    </xf>
    <xf numFmtId="49" fontId="0" fillId="0" borderId="1" xfId="0" applyNumberFormat="1" applyBorder="1" applyAlignment="1">
      <alignment horizontal="center"/>
    </xf>
    <xf numFmtId="0" fontId="2" fillId="7" borderId="1" xfId="0" applyFont="1" applyFill="1" applyBorder="1" applyAlignment="1">
      <alignment horizontal="center"/>
    </xf>
    <xf numFmtId="0" fontId="5" fillId="5" borderId="1" xfId="0" applyFont="1" applyFill="1" applyBorder="1" applyAlignment="1">
      <alignment horizontal="center" vertical="center"/>
    </xf>
    <xf numFmtId="0" fontId="14" fillId="5" borderId="1" xfId="0" applyFont="1" applyFill="1" applyBorder="1" applyAlignment="1">
      <alignment horizontal="center" vertical="center" wrapText="1"/>
    </xf>
    <xf numFmtId="0" fontId="14" fillId="5" borderId="1" xfId="0" applyFont="1" applyFill="1" applyBorder="1" applyAlignment="1">
      <alignment horizontal="center" vertical="center"/>
    </xf>
    <xf numFmtId="0" fontId="13" fillId="0" borderId="1" xfId="0" applyFont="1" applyBorder="1" applyAlignment="1">
      <alignment horizontal="center" vertical="center"/>
    </xf>
    <xf numFmtId="0" fontId="13" fillId="7" borderId="1" xfId="0" applyFont="1" applyFill="1" applyBorder="1" applyAlignment="1">
      <alignment horizontal="center" vertical="center"/>
    </xf>
    <xf numFmtId="0" fontId="13" fillId="10" borderId="1" xfId="0" applyFont="1" applyFill="1" applyBorder="1" applyAlignment="1">
      <alignment horizontal="center" vertical="center"/>
    </xf>
    <xf numFmtId="0" fontId="0" fillId="12" borderId="1" xfId="0" applyFill="1" applyBorder="1"/>
    <xf numFmtId="0" fontId="0" fillId="14" borderId="1" xfId="0" applyFill="1" applyBorder="1"/>
    <xf numFmtId="0" fontId="0" fillId="15" borderId="0" xfId="0" applyFill="1" applyAlignment="1">
      <alignment horizontal="center"/>
    </xf>
    <xf numFmtId="0" fontId="0" fillId="2" borderId="0" xfId="0" applyFill="1" applyAlignment="1">
      <alignment horizontal="center"/>
    </xf>
    <xf numFmtId="0" fontId="0" fillId="9" borderId="0" xfId="0" applyFill="1" applyAlignment="1">
      <alignment horizontal="center"/>
    </xf>
    <xf numFmtId="0" fontId="15" fillId="0" borderId="6" xfId="2" applyBorder="1" applyAlignment="1">
      <alignment horizontal="center" vertical="center"/>
    </xf>
    <xf numFmtId="0" fontId="15" fillId="0" borderId="0" xfId="2" applyAlignment="1">
      <alignment horizontal="center" vertical="center"/>
    </xf>
    <xf numFmtId="0" fontId="16" fillId="16" borderId="6" xfId="2" applyFont="1" applyFill="1" applyBorder="1" applyAlignment="1">
      <alignment horizontal="center" vertical="center" wrapText="1"/>
    </xf>
    <xf numFmtId="0" fontId="17" fillId="0" borderId="6" xfId="2" applyFont="1" applyBorder="1" applyAlignment="1">
      <alignment horizontal="center" vertical="center" wrapText="1"/>
    </xf>
    <xf numFmtId="0" fontId="17" fillId="6" borderId="6" xfId="2" applyFont="1" applyFill="1" applyBorder="1" applyAlignment="1">
      <alignment horizontal="center" vertical="center" wrapText="1"/>
    </xf>
    <xf numFmtId="14" fontId="15" fillId="0" borderId="6" xfId="2" quotePrefix="1" applyNumberFormat="1" applyBorder="1" applyAlignment="1">
      <alignment horizontal="center" vertical="center"/>
    </xf>
    <xf numFmtId="0" fontId="15" fillId="17" borderId="0" xfId="2" applyFill="1" applyAlignment="1">
      <alignment horizontal="center" vertical="center"/>
    </xf>
    <xf numFmtId="0" fontId="15" fillId="18" borderId="0" xfId="2" applyFill="1" applyAlignment="1">
      <alignment horizontal="center" vertical="center"/>
    </xf>
    <xf numFmtId="0" fontId="15" fillId="0" borderId="0" xfId="2" applyAlignment="1">
      <alignment horizontal="center" vertical="center" wrapText="1"/>
    </xf>
    <xf numFmtId="0" fontId="15" fillId="6" borderId="6" xfId="2" applyFill="1" applyBorder="1" applyAlignment="1">
      <alignment horizontal="center" vertical="center"/>
    </xf>
    <xf numFmtId="0" fontId="15" fillId="0" borderId="0" xfId="2" applyAlignment="1">
      <alignment horizontal="left" vertical="center"/>
    </xf>
    <xf numFmtId="0" fontId="15" fillId="0" borderId="6" xfId="2" applyBorder="1" applyAlignment="1">
      <alignment horizontal="center" vertical="center" wrapText="1"/>
    </xf>
    <xf numFmtId="0" fontId="15" fillId="0" borderId="6" xfId="2" applyBorder="1"/>
    <xf numFmtId="0" fontId="15" fillId="8" borderId="0" xfId="2" applyFill="1"/>
    <xf numFmtId="0" fontId="15" fillId="0" borderId="0" xfId="2"/>
    <xf numFmtId="0" fontId="15" fillId="11" borderId="6" xfId="2" applyFill="1" applyBorder="1"/>
    <xf numFmtId="0" fontId="15" fillId="20" borderId="6" xfId="2" applyFill="1" applyBorder="1"/>
    <xf numFmtId="0" fontId="15" fillId="19" borderId="6" xfId="2" applyFill="1" applyBorder="1"/>
    <xf numFmtId="0" fontId="15" fillId="18" borderId="6" xfId="2" applyFill="1" applyBorder="1"/>
    <xf numFmtId="0" fontId="15" fillId="6" borderId="6" xfId="2" applyFill="1" applyBorder="1"/>
    <xf numFmtId="0" fontId="20" fillId="21" borderId="14" xfId="0" applyFont="1" applyFill="1" applyBorder="1" applyAlignment="1">
      <alignment horizontal="center" vertical="center" readingOrder="1"/>
    </xf>
    <xf numFmtId="0" fontId="21" fillId="22" borderId="18" xfId="0" applyFont="1" applyFill="1" applyBorder="1" applyAlignment="1">
      <alignment horizontal="center" vertical="center" readingOrder="1"/>
    </xf>
    <xf numFmtId="0" fontId="13" fillId="23" borderId="14" xfId="0" applyFont="1" applyFill="1" applyBorder="1" applyAlignment="1">
      <alignment horizontal="center" vertical="center" readingOrder="1"/>
    </xf>
    <xf numFmtId="0" fontId="21" fillId="22" borderId="19" xfId="0" applyFont="1" applyFill="1" applyBorder="1" applyAlignment="1">
      <alignment horizontal="center" vertical="center" readingOrder="1"/>
    </xf>
    <xf numFmtId="0" fontId="22" fillId="21" borderId="14" xfId="0" applyFont="1" applyFill="1" applyBorder="1" applyAlignment="1">
      <alignment horizontal="center" vertical="center" readingOrder="1"/>
    </xf>
    <xf numFmtId="0" fontId="13" fillId="0" borderId="14" xfId="0" applyFont="1" applyBorder="1" applyAlignment="1">
      <alignment horizontal="center" vertical="center" readingOrder="1"/>
    </xf>
    <xf numFmtId="0" fontId="12" fillId="24" borderId="14" xfId="0" applyFont="1" applyFill="1" applyBorder="1" applyAlignment="1">
      <alignment horizontal="center" vertical="center" readingOrder="1"/>
    </xf>
    <xf numFmtId="21" fontId="13" fillId="23" borderId="14" xfId="0" applyNumberFormat="1" applyFont="1" applyFill="1" applyBorder="1" applyAlignment="1">
      <alignment horizontal="center" vertical="center" readingOrder="1"/>
    </xf>
    <xf numFmtId="0" fontId="12" fillId="23" borderId="14" xfId="0" applyFont="1" applyFill="1" applyBorder="1" applyAlignment="1">
      <alignment horizontal="center" vertical="center" readingOrder="1"/>
    </xf>
    <xf numFmtId="0" fontId="13" fillId="0" borderId="14" xfId="0" applyFont="1" applyBorder="1" applyAlignment="1">
      <alignment horizontal="left" vertical="center" readingOrder="1"/>
    </xf>
    <xf numFmtId="49" fontId="13" fillId="0" borderId="14" xfId="0" applyNumberFormat="1" applyFont="1" applyBorder="1" applyAlignment="1">
      <alignment horizontal="center" vertical="center" readingOrder="1"/>
    </xf>
    <xf numFmtId="0" fontId="0" fillId="15" borderId="1" xfId="0" applyFill="1" applyBorder="1" applyAlignment="1">
      <alignment horizontal="center"/>
    </xf>
    <xf numFmtId="0" fontId="0" fillId="9" borderId="1" xfId="0" applyFill="1" applyBorder="1" applyAlignment="1">
      <alignment horizontal="center"/>
    </xf>
    <xf numFmtId="0" fontId="23" fillId="0" borderId="1" xfId="0" applyFont="1" applyBorder="1" applyAlignment="1">
      <alignment horizontal="center" vertical="center" readingOrder="1"/>
    </xf>
    <xf numFmtId="0" fontId="24" fillId="5" borderId="1" xfId="0" applyFont="1" applyFill="1" applyBorder="1" applyAlignment="1">
      <alignment horizontal="center" vertical="center" wrapText="1" readingOrder="1"/>
    </xf>
    <xf numFmtId="0" fontId="0" fillId="14" borderId="1" xfId="0" applyFill="1" applyBorder="1" applyAlignment="1">
      <alignment vertical="center" wrapText="1"/>
    </xf>
    <xf numFmtId="0" fontId="0" fillId="26" borderId="4" xfId="0" applyFill="1" applyBorder="1" applyAlignment="1">
      <alignment horizontal="center"/>
    </xf>
    <xf numFmtId="0" fontId="0" fillId="26" borderId="3" xfId="0" applyFill="1" applyBorder="1" applyAlignment="1">
      <alignment horizontal="center"/>
    </xf>
    <xf numFmtId="0" fontId="0" fillId="12" borderId="1" xfId="0" applyFill="1" applyBorder="1" applyAlignment="1">
      <alignment vertical="center"/>
    </xf>
    <xf numFmtId="0" fontId="0" fillId="14" borderId="21" xfId="0" applyFill="1" applyBorder="1" applyAlignment="1">
      <alignment vertical="center"/>
    </xf>
    <xf numFmtId="0" fontId="25" fillId="27" borderId="1" xfId="0" applyFont="1" applyFill="1" applyBorder="1" applyAlignment="1">
      <alignment horizontal="center" wrapText="1" readingOrder="1"/>
    </xf>
    <xf numFmtId="0" fontId="19" fillId="28" borderId="1" xfId="0" applyFont="1" applyFill="1" applyBorder="1" applyAlignment="1">
      <alignment horizontal="center" vertical="center" wrapText="1"/>
    </xf>
    <xf numFmtId="0" fontId="25" fillId="29" borderId="1" xfId="0" applyFont="1" applyFill="1" applyBorder="1" applyAlignment="1">
      <alignment horizontal="center" wrapText="1" readingOrder="1"/>
    </xf>
    <xf numFmtId="0" fontId="19" fillId="30" borderId="1" xfId="0" applyFont="1" applyFill="1" applyBorder="1" applyAlignment="1">
      <alignment horizontal="center" vertical="center" wrapText="1"/>
    </xf>
    <xf numFmtId="0" fontId="25" fillId="31" borderId="1" xfId="0" applyFont="1" applyFill="1" applyBorder="1" applyAlignment="1">
      <alignment horizontal="center" wrapText="1" readingOrder="1"/>
    </xf>
    <xf numFmtId="0" fontId="26" fillId="27" borderId="1" xfId="0" applyFont="1" applyFill="1" applyBorder="1" applyAlignment="1">
      <alignment vertical="center" wrapText="1" readingOrder="1"/>
    </xf>
    <xf numFmtId="0" fontId="26" fillId="31" borderId="1" xfId="0" applyFont="1" applyFill="1" applyBorder="1" applyAlignment="1">
      <alignment horizontal="center" wrapText="1" readingOrder="1"/>
    </xf>
    <xf numFmtId="0" fontId="26" fillId="29" borderId="1" xfId="0" applyFont="1" applyFill="1" applyBorder="1" applyAlignment="1">
      <alignment horizontal="center" wrapText="1" readingOrder="1"/>
    </xf>
    <xf numFmtId="0" fontId="2" fillId="0" borderId="1" xfId="0" applyFont="1" applyBorder="1"/>
    <xf numFmtId="0" fontId="0" fillId="0" borderId="4" xfId="0" applyBorder="1"/>
    <xf numFmtId="0" fontId="0" fillId="0" borderId="4" xfId="0" applyBorder="1" applyAlignment="1">
      <alignment horizontal="center"/>
    </xf>
    <xf numFmtId="9" fontId="0" fillId="0" borderId="0" xfId="1" applyFont="1"/>
    <xf numFmtId="0" fontId="29" fillId="0" borderId="0" xfId="0" applyFont="1" applyAlignment="1">
      <alignment horizontal="center" vertical="center" wrapText="1"/>
    </xf>
    <xf numFmtId="0" fontId="29" fillId="0" borderId="24" xfId="0" applyFont="1" applyBorder="1" applyAlignment="1">
      <alignment horizontal="center" vertical="center" wrapText="1"/>
    </xf>
    <xf numFmtId="0" fontId="29" fillId="0" borderId="28" xfId="0" applyFont="1" applyBorder="1" applyAlignment="1">
      <alignment horizontal="center" vertical="center" wrapText="1"/>
    </xf>
    <xf numFmtId="0" fontId="19" fillId="0" borderId="28" xfId="0" applyFont="1" applyBorder="1" applyAlignment="1">
      <alignment horizontal="center" vertical="center" wrapText="1"/>
    </xf>
    <xf numFmtId="0" fontId="27" fillId="0" borderId="31" xfId="0" applyFont="1" applyBorder="1" applyAlignment="1">
      <alignment horizontal="left" vertical="center" wrapText="1" readingOrder="1"/>
    </xf>
    <xf numFmtId="0" fontId="28" fillId="0" borderId="0" xfId="0" applyFont="1" applyAlignment="1">
      <alignment vertical="center" wrapText="1" readingOrder="1"/>
    </xf>
    <xf numFmtId="0" fontId="19" fillId="0" borderId="0" xfId="0" applyFont="1" applyAlignment="1">
      <alignment vertical="center" wrapText="1"/>
    </xf>
    <xf numFmtId="0" fontId="19" fillId="0" borderId="0" xfId="0" applyFont="1" applyAlignment="1">
      <alignment horizontal="center" vertical="center" wrapText="1"/>
    </xf>
    <xf numFmtId="0" fontId="19" fillId="0" borderId="24" xfId="0" applyFont="1" applyBorder="1" applyAlignment="1">
      <alignment vertical="center" wrapText="1"/>
    </xf>
    <xf numFmtId="0" fontId="27" fillId="0" borderId="33" xfId="0" applyFont="1" applyBorder="1" applyAlignment="1">
      <alignment horizontal="left" vertical="center" wrapText="1" readingOrder="1"/>
    </xf>
    <xf numFmtId="0" fontId="27" fillId="0" borderId="36" xfId="0" applyFont="1" applyBorder="1" applyAlignment="1">
      <alignment horizontal="left" vertical="center" wrapText="1" readingOrder="1"/>
    </xf>
    <xf numFmtId="0" fontId="28" fillId="0" borderId="37" xfId="0" applyFont="1" applyBorder="1" applyAlignment="1">
      <alignment vertical="center" wrapText="1" readingOrder="1"/>
    </xf>
    <xf numFmtId="0" fontId="29" fillId="0" borderId="0" xfId="0" applyFont="1" applyAlignment="1">
      <alignment vertical="center" wrapText="1"/>
    </xf>
    <xf numFmtId="0" fontId="27" fillId="0" borderId="40" xfId="0" applyFont="1" applyBorder="1" applyAlignment="1">
      <alignment horizontal="left" vertical="center" wrapText="1" readingOrder="1"/>
    </xf>
    <xf numFmtId="9" fontId="0" fillId="0" borderId="1" xfId="1" applyFont="1" applyBorder="1" applyAlignment="1">
      <alignment horizontal="center"/>
    </xf>
    <xf numFmtId="0" fontId="0" fillId="0" borderId="0" xfId="0" applyAlignment="1">
      <alignment horizontal="left" vertical="top"/>
    </xf>
    <xf numFmtId="49" fontId="0" fillId="33" borderId="1" xfId="0" applyNumberFormat="1" applyFill="1" applyBorder="1" applyAlignment="1">
      <alignment horizontal="center"/>
    </xf>
    <xf numFmtId="0" fontId="0" fillId="33" borderId="1" xfId="0" applyFill="1" applyBorder="1" applyAlignment="1">
      <alignment horizontal="center"/>
    </xf>
    <xf numFmtId="9" fontId="0" fillId="33" borderId="1" xfId="1" applyFont="1" applyFill="1" applyBorder="1" applyAlignment="1">
      <alignment horizontal="center"/>
    </xf>
    <xf numFmtId="0" fontId="33" fillId="29" borderId="1" xfId="0" applyFont="1" applyFill="1" applyBorder="1" applyAlignment="1">
      <alignment horizontal="center" vertical="center" wrapText="1" readingOrder="1"/>
    </xf>
    <xf numFmtId="0" fontId="33" fillId="29" borderId="1" xfId="0" applyFont="1" applyFill="1" applyBorder="1" applyAlignment="1">
      <alignment vertical="center" wrapText="1" readingOrder="1"/>
    </xf>
    <xf numFmtId="0" fontId="31" fillId="15" borderId="1" xfId="0" applyFont="1" applyFill="1" applyBorder="1" applyAlignment="1">
      <alignment horizontal="center" vertical="center"/>
    </xf>
    <xf numFmtId="0" fontId="31" fillId="9" borderId="1" xfId="0" applyFont="1" applyFill="1" applyBorder="1" applyAlignment="1">
      <alignment horizontal="center" vertical="center"/>
    </xf>
    <xf numFmtId="0" fontId="31" fillId="15" borderId="1" xfId="0" applyFont="1" applyFill="1" applyBorder="1" applyAlignment="1">
      <alignment vertical="center"/>
    </xf>
    <xf numFmtId="0" fontId="31" fillId="9" borderId="1" xfId="0" applyFont="1" applyFill="1" applyBorder="1" applyAlignment="1">
      <alignment vertical="center"/>
    </xf>
    <xf numFmtId="0" fontId="0" fillId="0" borderId="4" xfId="0" applyBorder="1" applyAlignment="1">
      <alignment horizontal="left" vertical="top"/>
    </xf>
    <xf numFmtId="0" fontId="19" fillId="0" borderId="22" xfId="0" applyFont="1" applyBorder="1" applyAlignment="1">
      <alignment vertical="center" wrapText="1"/>
    </xf>
    <xf numFmtId="0" fontId="34" fillId="27" borderId="1" xfId="0" applyFont="1" applyFill="1" applyBorder="1" applyAlignment="1">
      <alignment horizontal="center" wrapText="1" readingOrder="1"/>
    </xf>
    <xf numFmtId="0" fontId="34" fillId="29" borderId="1" xfId="0" applyFont="1" applyFill="1" applyBorder="1" applyAlignment="1">
      <alignment horizontal="center" wrapText="1" readingOrder="1"/>
    </xf>
    <xf numFmtId="0" fontId="34" fillId="31" borderId="1" xfId="0" applyFont="1" applyFill="1" applyBorder="1" applyAlignment="1">
      <alignment horizontal="center" wrapText="1" readingOrder="1"/>
    </xf>
    <xf numFmtId="0" fontId="35" fillId="0" borderId="41" xfId="0" applyFont="1" applyBorder="1" applyAlignment="1">
      <alignment vertical="center" wrapText="1"/>
    </xf>
    <xf numFmtId="49" fontId="0" fillId="8" borderId="1" xfId="0" applyNumberFormat="1" applyFill="1" applyBorder="1" applyAlignment="1">
      <alignment horizontal="center"/>
    </xf>
    <xf numFmtId="0" fontId="0" fillId="33" borderId="1" xfId="0" applyFill="1" applyBorder="1" applyAlignment="1">
      <alignment vertical="center"/>
    </xf>
    <xf numFmtId="0" fontId="0" fillId="0" borderId="20" xfId="0" applyBorder="1" applyAlignment="1">
      <alignment vertical="center"/>
    </xf>
    <xf numFmtId="0" fontId="0" fillId="8" borderId="1" xfId="0" applyFill="1" applyBorder="1" applyAlignment="1">
      <alignment vertical="center"/>
    </xf>
    <xf numFmtId="0" fontId="0" fillId="0" borderId="23" xfId="0" applyBorder="1" applyAlignment="1">
      <alignment horizontal="center"/>
    </xf>
    <xf numFmtId="0" fontId="40" fillId="5" borderId="1" xfId="3" applyFont="1" applyFill="1" applyBorder="1" applyAlignment="1">
      <alignment horizontal="center" vertical="center"/>
    </xf>
    <xf numFmtId="0" fontId="39" fillId="5" borderId="1" xfId="3" applyFont="1" applyFill="1" applyBorder="1" applyAlignment="1">
      <alignment horizontal="center" vertical="center"/>
    </xf>
    <xf numFmtId="0" fontId="30" fillId="0" borderId="1" xfId="3" applyFont="1" applyBorder="1" applyAlignment="1">
      <alignment horizontal="center" vertical="center"/>
    </xf>
    <xf numFmtId="0" fontId="30" fillId="0" borderId="1" xfId="3" applyFont="1" applyBorder="1" applyAlignment="1">
      <alignment vertical="center" wrapText="1"/>
    </xf>
    <xf numFmtId="49" fontId="37" fillId="0" borderId="1" xfId="3" applyNumberFormat="1" applyFont="1" applyBorder="1" applyAlignment="1">
      <alignment horizontal="center" vertical="center"/>
    </xf>
    <xf numFmtId="49" fontId="30" fillId="0" borderId="1" xfId="3" applyNumberFormat="1" applyFont="1" applyBorder="1" applyAlignment="1">
      <alignment horizontal="center" vertical="center"/>
    </xf>
    <xf numFmtId="0" fontId="37" fillId="34" borderId="1" xfId="3" applyFont="1" applyFill="1" applyBorder="1" applyAlignment="1">
      <alignment horizontal="center" vertical="center"/>
    </xf>
    <xf numFmtId="0" fontId="30" fillId="0" borderId="1" xfId="3" applyFont="1" applyBorder="1" applyAlignment="1">
      <alignment horizontal="center" vertical="center" wrapText="1"/>
    </xf>
    <xf numFmtId="9" fontId="37" fillId="34" borderId="1" xfId="3" applyNumberFormat="1" applyFont="1" applyFill="1" applyBorder="1" applyAlignment="1">
      <alignment horizontal="center" vertical="center"/>
    </xf>
    <xf numFmtId="0" fontId="30" fillId="0" borderId="1" xfId="6" applyFont="1" applyBorder="1" applyAlignment="1">
      <alignment vertical="center" wrapText="1"/>
    </xf>
    <xf numFmtId="49" fontId="30" fillId="0" borderId="1" xfId="3" applyNumberFormat="1" applyFont="1" applyBorder="1" applyAlignment="1">
      <alignment vertical="center" wrapText="1"/>
    </xf>
    <xf numFmtId="1" fontId="30" fillId="0" borderId="1" xfId="3" applyNumberFormat="1" applyFont="1" applyBorder="1" applyAlignment="1">
      <alignment horizontal="center" vertical="center"/>
    </xf>
    <xf numFmtId="9" fontId="30" fillId="0" borderId="1" xfId="3" applyNumberFormat="1" applyFont="1" applyBorder="1" applyAlignment="1">
      <alignment horizontal="center" vertical="center"/>
    </xf>
    <xf numFmtId="1" fontId="38" fillId="18" borderId="1" xfId="3" applyNumberFormat="1" applyFont="1" applyFill="1" applyBorder="1" applyAlignment="1">
      <alignment horizontal="center" vertical="center"/>
    </xf>
    <xf numFmtId="0" fontId="31" fillId="9" borderId="1" xfId="3" applyFont="1" applyFill="1" applyBorder="1" applyAlignment="1">
      <alignment horizontal="center" vertical="center" wrapText="1"/>
    </xf>
    <xf numFmtId="0" fontId="30" fillId="2" borderId="1" xfId="3" applyFont="1" applyFill="1" applyBorder="1" applyAlignment="1">
      <alignment horizontal="center" vertical="center"/>
    </xf>
    <xf numFmtId="0" fontId="0" fillId="2" borderId="1" xfId="0" applyFill="1" applyBorder="1" applyAlignment="1">
      <alignment horizontal="center" vertical="center"/>
    </xf>
    <xf numFmtId="0" fontId="30" fillId="2" borderId="1" xfId="3" applyFont="1" applyFill="1" applyBorder="1" applyAlignment="1">
      <alignment vertical="center" wrapText="1"/>
    </xf>
    <xf numFmtId="9" fontId="30" fillId="2" borderId="1" xfId="1" applyFont="1" applyFill="1" applyBorder="1" applyAlignment="1">
      <alignment horizontal="center" vertical="center"/>
    </xf>
    <xf numFmtId="0" fontId="0" fillId="8" borderId="0" xfId="0" applyFill="1"/>
    <xf numFmtId="0" fontId="0" fillId="34" borderId="42" xfId="0" applyFill="1" applyBorder="1" applyAlignment="1">
      <alignment horizontal="center"/>
    </xf>
    <xf numFmtId="0" fontId="0" fillId="34" borderId="43" xfId="0" applyFill="1" applyBorder="1" applyAlignment="1">
      <alignment horizontal="center"/>
    </xf>
    <xf numFmtId="0" fontId="2" fillId="9" borderId="45" xfId="0" applyFont="1" applyFill="1" applyBorder="1" applyAlignment="1">
      <alignment horizontal="center"/>
    </xf>
    <xf numFmtId="0" fontId="0" fillId="34" borderId="47" xfId="0" applyFill="1" applyBorder="1" applyAlignment="1">
      <alignment horizontal="center"/>
    </xf>
    <xf numFmtId="0" fontId="0" fillId="9" borderId="49" xfId="0" applyFill="1" applyBorder="1" applyAlignment="1">
      <alignment horizontal="center"/>
    </xf>
    <xf numFmtId="0" fontId="0" fillId="2" borderId="53" xfId="0" applyFill="1" applyBorder="1" applyAlignment="1">
      <alignment vertical="center" textRotation="90"/>
    </xf>
    <xf numFmtId="0" fontId="0" fillId="2" borderId="54" xfId="0" applyFill="1" applyBorder="1" applyAlignment="1">
      <alignment vertical="center" textRotation="90"/>
    </xf>
    <xf numFmtId="0" fontId="0" fillId="2" borderId="55" xfId="0" applyFill="1" applyBorder="1" applyAlignment="1">
      <alignment vertical="center" textRotation="90"/>
    </xf>
    <xf numFmtId="0" fontId="2" fillId="9" borderId="56" xfId="0" applyFont="1" applyFill="1" applyBorder="1" applyAlignment="1">
      <alignment horizontal="center"/>
    </xf>
    <xf numFmtId="0" fontId="0" fillId="34" borderId="57" xfId="0" applyFill="1" applyBorder="1" applyAlignment="1">
      <alignment horizontal="center"/>
    </xf>
    <xf numFmtId="0" fontId="0" fillId="34" borderId="58" xfId="0" applyFill="1" applyBorder="1" applyAlignment="1">
      <alignment horizontal="center"/>
    </xf>
    <xf numFmtId="0" fontId="0" fillId="2" borderId="59" xfId="0" applyFill="1" applyBorder="1" applyAlignment="1">
      <alignment vertical="center" textRotation="90"/>
    </xf>
    <xf numFmtId="0" fontId="0" fillId="2" borderId="60" xfId="0" applyFill="1" applyBorder="1" applyAlignment="1">
      <alignment vertical="center" textRotation="90"/>
    </xf>
    <xf numFmtId="0" fontId="0" fillId="2" borderId="61" xfId="0" applyFill="1" applyBorder="1" applyAlignment="1">
      <alignment vertical="center" textRotation="90"/>
    </xf>
    <xf numFmtId="0" fontId="0" fillId="9" borderId="62" xfId="0" applyFill="1" applyBorder="1" applyAlignment="1">
      <alignment horizontal="center"/>
    </xf>
    <xf numFmtId="0" fontId="0" fillId="36" borderId="63" xfId="0" applyFill="1" applyBorder="1" applyAlignment="1">
      <alignment horizontal="center" vertical="center" wrapText="1"/>
    </xf>
    <xf numFmtId="0" fontId="0" fillId="36" borderId="63" xfId="0" applyFill="1" applyBorder="1" applyAlignment="1">
      <alignment horizontal="center" vertical="center"/>
    </xf>
    <xf numFmtId="0" fontId="0" fillId="0" borderId="63" xfId="0" applyBorder="1" applyAlignment="1">
      <alignment horizontal="center"/>
    </xf>
    <xf numFmtId="0" fontId="0" fillId="0" borderId="63" xfId="0" applyBorder="1" applyAlignment="1">
      <alignment horizontal="center" vertical="center"/>
    </xf>
    <xf numFmtId="0" fontId="0" fillId="0" borderId="65" xfId="0" applyBorder="1" applyAlignment="1">
      <alignment horizontal="center"/>
    </xf>
    <xf numFmtId="0" fontId="0" fillId="0" borderId="64" xfId="0" applyBorder="1" applyAlignment="1">
      <alignment horizontal="center"/>
    </xf>
    <xf numFmtId="0" fontId="0" fillId="0" borderId="66" xfId="0" applyBorder="1" applyAlignment="1">
      <alignment horizontal="center"/>
    </xf>
    <xf numFmtId="0" fontId="0" fillId="0" borderId="66" xfId="0" applyBorder="1"/>
    <xf numFmtId="0" fontId="9" fillId="0" borderId="66" xfId="0" applyFont="1" applyBorder="1"/>
    <xf numFmtId="0" fontId="9" fillId="7" borderId="66" xfId="0" applyFont="1" applyFill="1" applyBorder="1"/>
    <xf numFmtId="0" fontId="42" fillId="36" borderId="66" xfId="0" applyFont="1" applyFill="1" applyBorder="1" applyAlignment="1">
      <alignment horizontal="center" vertical="center" wrapText="1"/>
    </xf>
    <xf numFmtId="0" fontId="42" fillId="36" borderId="66" xfId="0" applyFont="1" applyFill="1" applyBorder="1" applyAlignment="1">
      <alignment horizontal="center" vertical="center"/>
    </xf>
    <xf numFmtId="0" fontId="1" fillId="37" borderId="66" xfId="0" applyFont="1" applyFill="1" applyBorder="1" applyAlignment="1">
      <alignment vertical="center"/>
    </xf>
    <xf numFmtId="0" fontId="10" fillId="37" borderId="66" xfId="0" applyFont="1" applyFill="1" applyBorder="1" applyAlignment="1">
      <alignment horizontal="center" vertical="center" wrapText="1"/>
    </xf>
    <xf numFmtId="0" fontId="43" fillId="0" borderId="0" xfId="7"/>
    <xf numFmtId="0" fontId="13" fillId="0" borderId="67" xfId="2" applyFont="1" applyBorder="1" applyAlignment="1">
      <alignment vertical="center"/>
    </xf>
    <xf numFmtId="0" fontId="6" fillId="8" borderId="0" xfId="2" applyFont="1" applyFill="1"/>
    <xf numFmtId="0" fontId="12" fillId="39" borderId="67" xfId="2" applyFont="1" applyFill="1" applyBorder="1" applyAlignment="1">
      <alignment horizontal="left" vertical="center"/>
    </xf>
    <xf numFmtId="0" fontId="49" fillId="8" borderId="6" xfId="8" applyFont="1" applyFill="1" applyBorder="1" applyAlignment="1">
      <alignment horizontal="center"/>
    </xf>
    <xf numFmtId="0" fontId="49" fillId="8" borderId="6" xfId="8" applyFont="1" applyFill="1" applyBorder="1" applyAlignment="1">
      <alignment horizontal="center" vertical="center"/>
    </xf>
    <xf numFmtId="0" fontId="52" fillId="6" borderId="6" xfId="8" applyFont="1" applyFill="1" applyBorder="1" applyAlignment="1">
      <alignment horizontal="center"/>
    </xf>
    <xf numFmtId="0" fontId="53" fillId="8" borderId="6" xfId="8" applyFont="1" applyFill="1" applyBorder="1" applyAlignment="1">
      <alignment horizontal="center" vertical="center"/>
    </xf>
    <xf numFmtId="0" fontId="52" fillId="8" borderId="6" xfId="8" applyFont="1" applyFill="1" applyBorder="1" applyAlignment="1">
      <alignment horizontal="center"/>
    </xf>
    <xf numFmtId="0" fontId="54" fillId="8" borderId="6" xfId="8" applyFont="1" applyFill="1" applyBorder="1" applyAlignment="1">
      <alignment horizontal="center" vertical="center"/>
    </xf>
    <xf numFmtId="0" fontId="27" fillId="41" borderId="68" xfId="2" applyFont="1" applyFill="1" applyBorder="1" applyAlignment="1">
      <alignment horizontal="center" vertical="center"/>
    </xf>
    <xf numFmtId="0" fontId="27" fillId="41" borderId="69" xfId="2" applyFont="1" applyFill="1" applyBorder="1" applyAlignment="1">
      <alignment horizontal="center" vertical="center"/>
    </xf>
    <xf numFmtId="0" fontId="27" fillId="41" borderId="70" xfId="2" applyFont="1" applyFill="1" applyBorder="1" applyAlignment="1">
      <alignment horizontal="center" vertical="center"/>
    </xf>
    <xf numFmtId="0" fontId="2" fillId="8" borderId="0" xfId="2" applyFont="1" applyFill="1"/>
    <xf numFmtId="0" fontId="2" fillId="0" borderId="71" xfId="0" applyFont="1" applyBorder="1"/>
    <xf numFmtId="0" fontId="59" fillId="0" borderId="71" xfId="0" applyFont="1" applyBorder="1" applyAlignment="1">
      <alignment horizontal="center" vertical="center" readingOrder="1"/>
    </xf>
    <xf numFmtId="0" fontId="60" fillId="0" borderId="71" xfId="0" applyFont="1" applyBorder="1" applyAlignment="1">
      <alignment horizontal="center" vertical="center" readingOrder="1"/>
    </xf>
    <xf numFmtId="49" fontId="60" fillId="0" borderId="71" xfId="0" applyNumberFormat="1" applyFont="1" applyBorder="1" applyAlignment="1">
      <alignment horizontal="center" vertical="center" readingOrder="1"/>
    </xf>
    <xf numFmtId="0" fontId="0" fillId="0" borderId="71" xfId="0" applyBorder="1"/>
    <xf numFmtId="0" fontId="0" fillId="35" borderId="0" xfId="0" applyFill="1"/>
    <xf numFmtId="0" fontId="15" fillId="8" borderId="0" xfId="2" applyFill="1" applyAlignment="1">
      <alignment horizontal="center" vertical="center"/>
    </xf>
    <xf numFmtId="0" fontId="59" fillId="0" borderId="6" xfId="0" applyFont="1" applyBorder="1" applyAlignment="1">
      <alignment horizontal="center" vertical="center" readingOrder="1"/>
    </xf>
    <xf numFmtId="0" fontId="15" fillId="8" borderId="6" xfId="2" applyFill="1" applyBorder="1" applyAlignment="1">
      <alignment horizontal="center"/>
    </xf>
    <xf numFmtId="0" fontId="60" fillId="0" borderId="6" xfId="0" applyFont="1" applyBorder="1" applyAlignment="1">
      <alignment horizontal="center" vertical="center" readingOrder="1"/>
    </xf>
    <xf numFmtId="0" fontId="43" fillId="0" borderId="66" xfId="7" applyBorder="1"/>
    <xf numFmtId="0" fontId="43" fillId="0" borderId="66" xfId="7" applyBorder="1" applyAlignment="1">
      <alignment horizontal="center"/>
    </xf>
    <xf numFmtId="0" fontId="43" fillId="36" borderId="66" xfId="7" applyFill="1" applyBorder="1" applyAlignment="1">
      <alignment horizontal="center"/>
    </xf>
    <xf numFmtId="0" fontId="43" fillId="33" borderId="66" xfId="7" applyFill="1" applyBorder="1" applyAlignment="1">
      <alignment horizontal="center"/>
    </xf>
    <xf numFmtId="0" fontId="43" fillId="2" borderId="66" xfId="7" applyFill="1" applyBorder="1" applyAlignment="1">
      <alignment horizontal="center"/>
    </xf>
    <xf numFmtId="0" fontId="43" fillId="6" borderId="66" xfId="7" applyFill="1" applyBorder="1"/>
    <xf numFmtId="0" fontId="61" fillId="2" borderId="66" xfId="7" applyFont="1" applyFill="1" applyBorder="1" applyAlignment="1">
      <alignment horizontal="center"/>
    </xf>
    <xf numFmtId="0" fontId="15" fillId="0" borderId="6" xfId="2" applyBorder="1" applyAlignment="1">
      <alignment horizontal="center"/>
    </xf>
    <xf numFmtId="0" fontId="15" fillId="8" borderId="0" xfId="2" applyFill="1" applyAlignment="1">
      <alignment horizontal="center"/>
    </xf>
    <xf numFmtId="0" fontId="15" fillId="6" borderId="6" xfId="2" applyFill="1" applyBorder="1" applyAlignment="1">
      <alignment horizontal="center"/>
    </xf>
    <xf numFmtId="0" fontId="18" fillId="0" borderId="6" xfId="2" applyFont="1" applyBorder="1" applyAlignment="1">
      <alignment horizontal="center" vertical="center"/>
    </xf>
    <xf numFmtId="0" fontId="15" fillId="0" borderId="6" xfId="2" applyBorder="1" applyAlignment="1">
      <alignment horizontal="center" vertical="center"/>
    </xf>
    <xf numFmtId="0" fontId="15" fillId="19" borderId="6" xfId="2" applyFill="1" applyBorder="1" applyAlignment="1">
      <alignment horizontal="center"/>
    </xf>
    <xf numFmtId="0" fontId="15" fillId="18" borderId="6" xfId="2" applyFill="1" applyBorder="1" applyAlignment="1">
      <alignment horizontal="center"/>
    </xf>
    <xf numFmtId="0" fontId="16" fillId="16" borderId="6" xfId="2" applyFont="1" applyFill="1" applyBorder="1" applyAlignment="1">
      <alignment horizontal="center" vertical="center" wrapText="1"/>
    </xf>
    <xf numFmtId="0" fontId="15" fillId="0" borderId="10" xfId="2" applyBorder="1" applyAlignment="1">
      <alignment horizontal="center" vertical="center"/>
    </xf>
    <xf numFmtId="0" fontId="15" fillId="0" borderId="8" xfId="2" applyBorder="1" applyAlignment="1">
      <alignment horizontal="center" vertical="center"/>
    </xf>
    <xf numFmtId="0" fontId="16" fillId="16" borderId="10" xfId="2" applyFont="1" applyFill="1" applyBorder="1" applyAlignment="1">
      <alignment horizontal="center" vertical="center" wrapText="1"/>
    </xf>
    <xf numFmtId="0" fontId="16" fillId="16" borderId="8" xfId="2" applyFont="1" applyFill="1" applyBorder="1" applyAlignment="1">
      <alignment horizontal="center" vertical="center" wrapText="1"/>
    </xf>
    <xf numFmtId="0" fontId="16" fillId="16" borderId="11" xfId="2" applyFont="1" applyFill="1" applyBorder="1" applyAlignment="1">
      <alignment horizontal="center" vertical="center" wrapText="1"/>
    </xf>
    <xf numFmtId="0" fontId="16" fillId="16" borderId="12" xfId="2" applyFont="1" applyFill="1" applyBorder="1" applyAlignment="1">
      <alignment horizontal="center" vertical="center" wrapText="1"/>
    </xf>
    <xf numFmtId="0" fontId="16" fillId="16" borderId="13" xfId="2" applyFont="1" applyFill="1" applyBorder="1" applyAlignment="1">
      <alignment horizontal="center" vertical="center" wrapText="1"/>
    </xf>
    <xf numFmtId="0" fontId="2" fillId="0" borderId="1"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3" xfId="0" applyFont="1" applyBorder="1" applyAlignment="1">
      <alignment horizontal="center" vertical="center"/>
    </xf>
    <xf numFmtId="0" fontId="44" fillId="8" borderId="0" xfId="2" applyFont="1" applyFill="1" applyAlignment="1">
      <alignment horizontal="center"/>
    </xf>
    <xf numFmtId="0" fontId="45" fillId="38" borderId="11" xfId="2" applyFont="1" applyFill="1" applyBorder="1" applyAlignment="1">
      <alignment horizontal="center"/>
    </xf>
    <xf numFmtId="0" fontId="45" fillId="38" borderId="12" xfId="2" applyFont="1" applyFill="1" applyBorder="1" applyAlignment="1">
      <alignment horizontal="center"/>
    </xf>
    <xf numFmtId="0" fontId="45" fillId="38" borderId="13" xfId="2" applyFont="1" applyFill="1" applyBorder="1" applyAlignment="1">
      <alignment horizontal="center"/>
    </xf>
    <xf numFmtId="0" fontId="2" fillId="38" borderId="6" xfId="8" applyFont="1" applyFill="1" applyBorder="1" applyAlignment="1">
      <alignment horizontal="center"/>
    </xf>
    <xf numFmtId="0" fontId="48" fillId="6" borderId="6" xfId="4" applyFont="1" applyFill="1" applyBorder="1" applyAlignment="1">
      <alignment horizontal="center" vertical="center"/>
    </xf>
    <xf numFmtId="0" fontId="48" fillId="38" borderId="6" xfId="4" applyFont="1" applyFill="1" applyBorder="1" applyAlignment="1">
      <alignment horizontal="center" vertical="center"/>
    </xf>
    <xf numFmtId="0" fontId="11" fillId="8" borderId="6" xfId="8" applyFont="1" applyFill="1" applyBorder="1" applyAlignment="1">
      <alignment horizontal="center"/>
    </xf>
    <xf numFmtId="0" fontId="6" fillId="8" borderId="6" xfId="8" applyFont="1" applyFill="1" applyBorder="1" applyAlignment="1">
      <alignment horizontal="center"/>
    </xf>
    <xf numFmtId="0" fontId="50" fillId="8" borderId="6" xfId="4" applyFont="1" applyFill="1" applyBorder="1" applyAlignment="1">
      <alignment horizontal="center" vertical="center"/>
    </xf>
    <xf numFmtId="0" fontId="51" fillId="8" borderId="6" xfId="4" applyFont="1" applyFill="1" applyBorder="1" applyAlignment="1">
      <alignment horizontal="center" vertical="center"/>
    </xf>
    <xf numFmtId="0" fontId="2" fillId="6" borderId="11" xfId="2" applyFont="1" applyFill="1" applyBorder="1" applyAlignment="1">
      <alignment horizontal="center"/>
    </xf>
    <xf numFmtId="0" fontId="2" fillId="6" borderId="13" xfId="2" applyFont="1" applyFill="1" applyBorder="1" applyAlignment="1">
      <alignment horizontal="center"/>
    </xf>
    <xf numFmtId="0" fontId="1" fillId="40" borderId="11" xfId="8" applyFont="1" applyFill="1" applyBorder="1" applyAlignment="1">
      <alignment horizontal="center"/>
    </xf>
    <xf numFmtId="0" fontId="1" fillId="40" borderId="13" xfId="8" applyFont="1" applyFill="1" applyBorder="1" applyAlignment="1">
      <alignment horizontal="center"/>
    </xf>
    <xf numFmtId="0" fontId="45" fillId="38" borderId="6" xfId="2" applyFont="1" applyFill="1" applyBorder="1" applyAlignment="1">
      <alignment horizontal="center"/>
    </xf>
    <xf numFmtId="0" fontId="1" fillId="40" borderId="12" xfId="8" applyFont="1" applyFill="1" applyBorder="1" applyAlignment="1">
      <alignment horizontal="center"/>
    </xf>
    <xf numFmtId="0" fontId="53" fillId="8" borderId="6" xfId="8" applyFont="1" applyFill="1" applyBorder="1" applyAlignment="1">
      <alignment horizontal="center"/>
    </xf>
    <xf numFmtId="0" fontId="50" fillId="6" borderId="6" xfId="4" applyFont="1" applyFill="1" applyBorder="1" applyAlignment="1">
      <alignment horizontal="center" vertical="center"/>
    </xf>
    <xf numFmtId="0" fontId="50" fillId="38" borderId="6" xfId="4" applyFont="1" applyFill="1" applyBorder="1" applyAlignment="1">
      <alignment horizontal="center" vertical="center"/>
    </xf>
    <xf numFmtId="0" fontId="55" fillId="42" borderId="83" xfId="0" applyFont="1" applyFill="1" applyBorder="1" applyAlignment="1">
      <alignment horizontal="center" vertical="center" wrapText="1" readingOrder="1"/>
    </xf>
    <xf numFmtId="0" fontId="55" fillId="42" borderId="84" xfId="0" applyFont="1" applyFill="1" applyBorder="1" applyAlignment="1">
      <alignment horizontal="center" vertical="center" wrapText="1" readingOrder="1"/>
    </xf>
    <xf numFmtId="0" fontId="1" fillId="26" borderId="71" xfId="0" applyFont="1" applyFill="1" applyBorder="1" applyAlignment="1">
      <alignment horizontal="center" vertical="center" wrapText="1"/>
    </xf>
    <xf numFmtId="0" fontId="1" fillId="26" borderId="71" xfId="0" applyFont="1" applyFill="1" applyBorder="1" applyAlignment="1">
      <alignment horizontal="center" vertical="center"/>
    </xf>
    <xf numFmtId="0" fontId="1" fillId="26" borderId="72" xfId="0" applyFont="1" applyFill="1" applyBorder="1" applyAlignment="1">
      <alignment horizontal="center" vertical="center" wrapText="1"/>
    </xf>
    <xf numFmtId="0" fontId="1" fillId="26" borderId="73" xfId="0" applyFont="1" applyFill="1" applyBorder="1" applyAlignment="1">
      <alignment horizontal="center" vertical="center" wrapText="1"/>
    </xf>
    <xf numFmtId="0" fontId="1" fillId="26" borderId="74" xfId="0" applyFont="1" applyFill="1" applyBorder="1" applyAlignment="1">
      <alignment horizontal="center" vertical="center" wrapText="1"/>
    </xf>
    <xf numFmtId="0" fontId="1" fillId="26" borderId="75" xfId="0" applyFont="1" applyFill="1" applyBorder="1" applyAlignment="1">
      <alignment horizontal="center" vertical="center" wrapText="1"/>
    </xf>
    <xf numFmtId="0" fontId="1" fillId="26" borderId="0" xfId="0" applyFont="1" applyFill="1" applyAlignment="1">
      <alignment horizontal="center" vertical="center" wrapText="1"/>
    </xf>
    <xf numFmtId="0" fontId="1" fillId="26" borderId="76" xfId="0" applyFont="1" applyFill="1" applyBorder="1" applyAlignment="1">
      <alignment horizontal="center" vertical="center" wrapText="1"/>
    </xf>
    <xf numFmtId="0" fontId="1" fillId="26" borderId="77" xfId="0" applyFont="1" applyFill="1" applyBorder="1" applyAlignment="1">
      <alignment horizontal="center" vertical="center" wrapText="1"/>
    </xf>
    <xf numFmtId="0" fontId="1" fillId="26" borderId="78" xfId="0" applyFont="1" applyFill="1" applyBorder="1" applyAlignment="1">
      <alignment horizontal="center" vertical="center" wrapText="1"/>
    </xf>
    <xf numFmtId="0" fontId="1" fillId="26" borderId="79" xfId="0" applyFont="1" applyFill="1" applyBorder="1" applyAlignment="1">
      <alignment horizontal="center" vertical="center" wrapText="1"/>
    </xf>
    <xf numFmtId="0" fontId="1" fillId="26" borderId="71" xfId="0" applyFont="1" applyFill="1" applyBorder="1" applyAlignment="1">
      <alignment horizontal="center"/>
    </xf>
    <xf numFmtId="0" fontId="1" fillId="26" borderId="80" xfId="0" applyFont="1" applyFill="1" applyBorder="1" applyAlignment="1">
      <alignment horizontal="center"/>
    </xf>
    <xf numFmtId="0" fontId="1" fillId="26" borderId="81" xfId="0" applyFont="1" applyFill="1" applyBorder="1" applyAlignment="1">
      <alignment horizontal="center"/>
    </xf>
    <xf numFmtId="0" fontId="1" fillId="26" borderId="82" xfId="0" applyFont="1" applyFill="1" applyBorder="1" applyAlignment="1">
      <alignment horizontal="center"/>
    </xf>
    <xf numFmtId="0" fontId="56" fillId="42" borderId="83" xfId="0" applyFont="1" applyFill="1" applyBorder="1" applyAlignment="1">
      <alignment horizontal="center" vertical="center" wrapText="1" readingOrder="1"/>
    </xf>
    <xf numFmtId="0" fontId="56" fillId="42" borderId="84" xfId="0" applyFont="1" applyFill="1" applyBorder="1" applyAlignment="1">
      <alignment horizontal="center" vertical="center" wrapText="1" readingOrder="1"/>
    </xf>
    <xf numFmtId="0" fontId="56" fillId="42" borderId="71" xfId="0" applyFont="1" applyFill="1" applyBorder="1" applyAlignment="1">
      <alignment horizontal="center" vertical="center" readingOrder="1"/>
    </xf>
    <xf numFmtId="0" fontId="58" fillId="42" borderId="83" xfId="0" applyFont="1" applyFill="1" applyBorder="1" applyAlignment="1">
      <alignment horizontal="center" vertical="center" wrapText="1" readingOrder="1"/>
    </xf>
    <xf numFmtId="0" fontId="58" fillId="42" borderId="84" xfId="0" applyFont="1" applyFill="1" applyBorder="1" applyAlignment="1">
      <alignment horizontal="center" vertical="center" wrapText="1" readingOrder="1"/>
    </xf>
    <xf numFmtId="0" fontId="58" fillId="42" borderId="83" xfId="0" applyFont="1" applyFill="1" applyBorder="1" applyAlignment="1">
      <alignment horizontal="center" vertical="center" readingOrder="1"/>
    </xf>
    <xf numFmtId="0" fontId="58" fillId="42" borderId="84" xfId="0" applyFont="1" applyFill="1" applyBorder="1" applyAlignment="1">
      <alignment horizontal="center" vertical="center" readingOrder="1"/>
    </xf>
    <xf numFmtId="0" fontId="43" fillId="36" borderId="66" xfId="7" applyFill="1" applyBorder="1" applyAlignment="1">
      <alignment horizontal="center"/>
    </xf>
    <xf numFmtId="0" fontId="43" fillId="33" borderId="66" xfId="7" applyFill="1" applyBorder="1" applyAlignment="1">
      <alignment horizontal="center"/>
    </xf>
    <xf numFmtId="0" fontId="43" fillId="2" borderId="66" xfId="7" applyFill="1" applyBorder="1" applyAlignment="1">
      <alignment horizontal="center"/>
    </xf>
    <xf numFmtId="0" fontId="61" fillId="9" borderId="85" xfId="7" applyFont="1" applyFill="1" applyBorder="1" applyAlignment="1">
      <alignment horizontal="center" vertical="center"/>
    </xf>
    <xf numFmtId="0" fontId="61" fillId="9" borderId="86" xfId="7" applyFont="1" applyFill="1" applyBorder="1" applyAlignment="1">
      <alignment horizontal="center" vertical="center"/>
    </xf>
    <xf numFmtId="0" fontId="0" fillId="7" borderId="1" xfId="0" applyFill="1" applyBorder="1" applyAlignment="1">
      <alignment horizontal="center" vertical="center"/>
    </xf>
    <xf numFmtId="0" fontId="0" fillId="0" borderId="1" xfId="0" applyBorder="1" applyAlignment="1">
      <alignment horizontal="center" vertical="center"/>
    </xf>
    <xf numFmtId="0" fontId="0" fillId="9" borderId="1" xfId="0" applyFill="1" applyBorder="1" applyAlignment="1">
      <alignment horizontal="center" vertical="center"/>
    </xf>
    <xf numFmtId="0" fontId="0" fillId="33" borderId="1" xfId="0"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23" xfId="0" applyBorder="1" applyAlignment="1">
      <alignment horizontal="center" vertical="center"/>
    </xf>
    <xf numFmtId="0" fontId="0" fillId="0" borderId="22" xfId="0" applyBorder="1" applyAlignment="1">
      <alignment horizontal="center" vertical="center"/>
    </xf>
    <xf numFmtId="0" fontId="2" fillId="0" borderId="44" xfId="0" applyFont="1" applyBorder="1" applyAlignment="1">
      <alignment horizontal="center" vertical="center" textRotation="90"/>
    </xf>
    <xf numFmtId="0" fontId="2" fillId="0" borderId="46" xfId="0" applyFont="1" applyBorder="1" applyAlignment="1">
      <alignment horizontal="center" vertical="center" textRotation="90"/>
    </xf>
    <xf numFmtId="0" fontId="2" fillId="0" borderId="48" xfId="0" applyFont="1" applyBorder="1" applyAlignment="1">
      <alignment horizontal="center" vertical="center" textRotation="90"/>
    </xf>
    <xf numFmtId="0" fontId="2" fillId="0" borderId="50" xfId="0" applyFont="1" applyBorder="1" applyAlignment="1">
      <alignment horizontal="center" vertical="center" textRotation="90"/>
    </xf>
    <xf numFmtId="0" fontId="2" fillId="0" borderId="51" xfId="0" applyFont="1" applyBorder="1" applyAlignment="1">
      <alignment horizontal="center" vertical="center" textRotation="90"/>
    </xf>
    <xf numFmtId="0" fontId="2" fillId="0" borderId="52" xfId="0" applyFont="1" applyBorder="1" applyAlignment="1">
      <alignment horizontal="center" vertical="center" textRotation="90"/>
    </xf>
    <xf numFmtId="0" fontId="1" fillId="5" borderId="9" xfId="0" applyFont="1" applyFill="1" applyBorder="1" applyAlignment="1">
      <alignment horizontal="center"/>
    </xf>
    <xf numFmtId="0" fontId="5" fillId="5" borderId="0" xfId="0" applyFont="1" applyFill="1" applyAlignment="1">
      <alignment horizontal="center" vertical="center" wrapText="1"/>
    </xf>
    <xf numFmtId="0" fontId="5" fillId="5" borderId="9" xfId="0" applyFont="1" applyFill="1" applyBorder="1" applyAlignment="1">
      <alignment horizontal="center" vertical="center" wrapText="1"/>
    </xf>
    <xf numFmtId="0" fontId="0" fillId="14" borderId="1" xfId="0" applyFill="1" applyBorder="1" applyAlignment="1">
      <alignment horizontal="center" vertical="center" wrapText="1"/>
    </xf>
    <xf numFmtId="0" fontId="0" fillId="13" borderId="1" xfId="0" applyFill="1" applyBorder="1" applyAlignment="1">
      <alignment horizontal="center"/>
    </xf>
    <xf numFmtId="0" fontId="0" fillId="12" borderId="1" xfId="0" applyFill="1" applyBorder="1" applyAlignment="1">
      <alignment horizontal="left"/>
    </xf>
    <xf numFmtId="0" fontId="0" fillId="12" borderId="1" xfId="0" applyFill="1" applyBorder="1" applyAlignment="1">
      <alignment horizontal="center" vertical="center"/>
    </xf>
    <xf numFmtId="0" fontId="0" fillId="12" borderId="1" xfId="0" applyFill="1" applyBorder="1" applyAlignment="1">
      <alignment horizontal="center"/>
    </xf>
    <xf numFmtId="0" fontId="0" fillId="12" borderId="1" xfId="0" applyFill="1" applyBorder="1" applyAlignment="1">
      <alignment horizontal="left" vertical="center"/>
    </xf>
    <xf numFmtId="0" fontId="0" fillId="25" borderId="1" xfId="0" applyFill="1" applyBorder="1" applyAlignment="1">
      <alignment horizontal="center"/>
    </xf>
    <xf numFmtId="0" fontId="0" fillId="26" borderId="4" xfId="0" applyFill="1" applyBorder="1" applyAlignment="1">
      <alignment horizontal="center"/>
    </xf>
    <xf numFmtId="0" fontId="0" fillId="26" borderId="3" xfId="0" applyFill="1" applyBorder="1" applyAlignment="1">
      <alignment horizontal="center"/>
    </xf>
    <xf numFmtId="0" fontId="0" fillId="14" borderId="1" xfId="0" applyFill="1" applyBorder="1" applyAlignment="1">
      <alignment horizontal="center" vertical="center"/>
    </xf>
    <xf numFmtId="0" fontId="0" fillId="12" borderId="1" xfId="0" applyFill="1" applyBorder="1" applyAlignment="1">
      <alignment horizontal="center" vertical="center" wrapText="1"/>
    </xf>
    <xf numFmtId="0" fontId="0" fillId="25" borderId="4" xfId="0" applyFill="1" applyBorder="1" applyAlignment="1">
      <alignment horizontal="center"/>
    </xf>
    <xf numFmtId="0" fontId="0" fillId="25" borderId="3" xfId="0" applyFill="1" applyBorder="1" applyAlignment="1">
      <alignment horizontal="center"/>
    </xf>
    <xf numFmtId="0" fontId="0" fillId="12" borderId="20" xfId="0" applyFill="1" applyBorder="1" applyAlignment="1">
      <alignment horizontal="left" vertical="center"/>
    </xf>
    <xf numFmtId="0" fontId="0" fillId="12" borderId="2" xfId="0" applyFill="1" applyBorder="1" applyAlignment="1">
      <alignment horizontal="left" vertical="center"/>
    </xf>
    <xf numFmtId="0" fontId="0" fillId="12" borderId="21" xfId="0" applyFill="1" applyBorder="1" applyAlignment="1">
      <alignment horizontal="left" vertical="center"/>
    </xf>
    <xf numFmtId="0" fontId="0" fillId="14" borderId="20" xfId="0" applyFill="1" applyBorder="1" applyAlignment="1">
      <alignment horizontal="center" vertical="center" wrapText="1"/>
    </xf>
    <xf numFmtId="0" fontId="0" fillId="14" borderId="21" xfId="0" applyFill="1" applyBorder="1" applyAlignment="1">
      <alignment horizontal="center" vertical="center" wrapText="1"/>
    </xf>
    <xf numFmtId="0" fontId="2" fillId="0" borderId="1" xfId="0" applyFont="1" applyBorder="1" applyAlignment="1">
      <alignment horizontal="center"/>
    </xf>
    <xf numFmtId="0" fontId="0" fillId="0" borderId="1" xfId="0" applyBorder="1" applyAlignment="1">
      <alignment horizontal="center"/>
    </xf>
    <xf numFmtId="0" fontId="31" fillId="15" borderId="33" xfId="0" applyFont="1" applyFill="1" applyBorder="1" applyAlignment="1">
      <alignment horizontal="center" vertical="center"/>
    </xf>
    <xf numFmtId="0" fontId="13" fillId="0" borderId="25" xfId="0" applyFont="1" applyBorder="1" applyAlignment="1">
      <alignment horizontal="center" vertical="center" wrapText="1" readingOrder="1"/>
    </xf>
    <xf numFmtId="0" fontId="13" fillId="0" borderId="26" xfId="0" applyFont="1" applyBorder="1" applyAlignment="1">
      <alignment horizontal="center" vertical="center" wrapText="1" readingOrder="1"/>
    </xf>
    <xf numFmtId="0" fontId="13" fillId="0" borderId="27" xfId="0" applyFont="1" applyBorder="1" applyAlignment="1">
      <alignment horizontal="center" vertical="center" wrapText="1" readingOrder="1"/>
    </xf>
    <xf numFmtId="0" fontId="31" fillId="9" borderId="32" xfId="0" applyFont="1" applyFill="1" applyBorder="1" applyAlignment="1">
      <alignment horizontal="center" vertical="center"/>
    </xf>
    <xf numFmtId="0" fontId="31" fillId="9" borderId="33" xfId="0" applyFont="1" applyFill="1" applyBorder="1" applyAlignment="1">
      <alignment horizontal="center" vertical="center"/>
    </xf>
    <xf numFmtId="0" fontId="31" fillId="9" borderId="34" xfId="0" applyFont="1" applyFill="1" applyBorder="1" applyAlignment="1">
      <alignment horizontal="center" vertical="center"/>
    </xf>
    <xf numFmtId="0" fontId="0" fillId="2" borderId="1" xfId="0" applyFill="1" applyBorder="1" applyAlignment="1">
      <alignment horizontal="center"/>
    </xf>
    <xf numFmtId="0" fontId="0" fillId="9" borderId="1" xfId="0" applyFill="1" applyBorder="1" applyAlignment="1">
      <alignment horizontal="center"/>
    </xf>
    <xf numFmtId="0" fontId="0" fillId="15" borderId="1" xfId="0" applyFill="1" applyBorder="1" applyAlignment="1">
      <alignment horizontal="center"/>
    </xf>
    <xf numFmtId="0" fontId="31" fillId="15" borderId="32" xfId="0" applyFont="1" applyFill="1" applyBorder="1" applyAlignment="1">
      <alignment horizontal="center" vertical="center"/>
    </xf>
    <xf numFmtId="0" fontId="32" fillId="0" borderId="32" xfId="0" applyFont="1" applyBorder="1" applyAlignment="1">
      <alignment horizontal="center" vertical="center" wrapText="1" readingOrder="1"/>
    </xf>
    <xf numFmtId="0" fontId="32" fillId="0" borderId="33" xfId="0" applyFont="1" applyBorder="1" applyAlignment="1">
      <alignment horizontal="center" vertical="center" wrapText="1" readingOrder="1"/>
    </xf>
    <xf numFmtId="0" fontId="32" fillId="0" borderId="34" xfId="0" applyFont="1" applyBorder="1" applyAlignment="1">
      <alignment horizontal="center" vertical="center" wrapText="1" readingOrder="1"/>
    </xf>
    <xf numFmtId="0" fontId="32" fillId="0" borderId="35" xfId="0" applyFont="1" applyBorder="1" applyAlignment="1">
      <alignment horizontal="center" vertical="center" wrapText="1" readingOrder="1"/>
    </xf>
    <xf numFmtId="0" fontId="31" fillId="9" borderId="36" xfId="0" applyFont="1" applyFill="1" applyBorder="1" applyAlignment="1">
      <alignment horizontal="center" vertical="center"/>
    </xf>
    <xf numFmtId="0" fontId="32" fillId="0" borderId="36" xfId="0" applyFont="1" applyBorder="1" applyAlignment="1">
      <alignment horizontal="center" vertical="center" wrapText="1" readingOrder="1"/>
    </xf>
    <xf numFmtId="0" fontId="30" fillId="9" borderId="0" xfId="0" applyFont="1" applyFill="1" applyAlignment="1">
      <alignment horizontal="center"/>
    </xf>
    <xf numFmtId="0" fontId="28" fillId="32" borderId="25" xfId="0" applyFont="1" applyFill="1" applyBorder="1" applyAlignment="1">
      <alignment horizontal="center" vertical="center" wrapText="1" readingOrder="1"/>
    </xf>
    <xf numFmtId="0" fontId="28" fillId="32" borderId="26" xfId="0" applyFont="1" applyFill="1" applyBorder="1" applyAlignment="1">
      <alignment horizontal="center" vertical="center" wrapText="1" readingOrder="1"/>
    </xf>
    <xf numFmtId="0" fontId="28" fillId="32" borderId="27" xfId="0" applyFont="1" applyFill="1" applyBorder="1" applyAlignment="1">
      <alignment horizontal="center" vertical="center" wrapText="1" readingOrder="1"/>
    </xf>
    <xf numFmtId="0" fontId="32" fillId="0" borderId="29" xfId="0" applyFont="1" applyBorder="1" applyAlignment="1">
      <alignment horizontal="center" vertical="center" wrapText="1" readingOrder="1"/>
    </xf>
    <xf numFmtId="0" fontId="32" fillId="0" borderId="30" xfId="0" applyFont="1" applyBorder="1" applyAlignment="1">
      <alignment horizontal="center" vertical="center" wrapText="1" readingOrder="1"/>
    </xf>
    <xf numFmtId="0" fontId="32" fillId="0" borderId="38" xfId="0" applyFont="1" applyBorder="1" applyAlignment="1">
      <alignment horizontal="center" vertical="center" wrapText="1" readingOrder="1"/>
    </xf>
    <xf numFmtId="0" fontId="32" fillId="0" borderId="39" xfId="0" applyFont="1" applyBorder="1" applyAlignment="1">
      <alignment horizontal="center" vertical="center" wrapText="1" readingOrder="1"/>
    </xf>
    <xf numFmtId="0" fontId="28" fillId="0" borderId="25" xfId="0" applyFont="1" applyBorder="1" applyAlignment="1">
      <alignment horizontal="center" vertical="center" wrapText="1" readingOrder="1"/>
    </xf>
    <xf numFmtId="0" fontId="28" fillId="0" borderId="26" xfId="0" applyFont="1" applyBorder="1" applyAlignment="1">
      <alignment horizontal="center" vertical="center" wrapText="1" readingOrder="1"/>
    </xf>
    <xf numFmtId="0" fontId="28" fillId="0" borderId="27" xfId="0" applyFont="1" applyBorder="1" applyAlignment="1">
      <alignment horizontal="center" vertical="center" wrapText="1" readingOrder="1"/>
    </xf>
    <xf numFmtId="0" fontId="21" fillId="21" borderId="15" xfId="0" applyFont="1" applyFill="1" applyBorder="1" applyAlignment="1">
      <alignment horizontal="center" vertical="center" readingOrder="1"/>
    </xf>
    <xf numFmtId="0" fontId="21" fillId="21" borderId="16" xfId="0" applyFont="1" applyFill="1" applyBorder="1" applyAlignment="1">
      <alignment horizontal="center" vertical="center" readingOrder="1"/>
    </xf>
    <xf numFmtId="0" fontId="21" fillId="21" borderId="17" xfId="0" applyFont="1" applyFill="1" applyBorder="1" applyAlignment="1">
      <alignment horizontal="center" vertical="center" readingOrder="1"/>
    </xf>
    <xf numFmtId="0" fontId="21" fillId="21" borderId="18" xfId="0" applyFont="1" applyFill="1" applyBorder="1" applyAlignment="1">
      <alignment horizontal="center" vertical="center" readingOrder="1"/>
    </xf>
    <xf numFmtId="0" fontId="21" fillId="21" borderId="19" xfId="0" applyFont="1" applyFill="1" applyBorder="1" applyAlignment="1">
      <alignment horizontal="center" vertical="center" readingOrder="1"/>
    </xf>
    <xf numFmtId="0" fontId="22" fillId="21" borderId="18" xfId="0" applyFont="1" applyFill="1" applyBorder="1" applyAlignment="1">
      <alignment horizontal="center" vertical="center" readingOrder="1"/>
    </xf>
    <xf numFmtId="0" fontId="22" fillId="21" borderId="19" xfId="0" applyFont="1" applyFill="1" applyBorder="1" applyAlignment="1">
      <alignment horizontal="center" vertical="center" readingOrder="1"/>
    </xf>
    <xf numFmtId="0" fontId="0" fillId="0" borderId="1" xfId="0" applyBorder="1" applyAlignment="1">
      <alignment horizontal="center" vertical="center" wrapText="1"/>
    </xf>
    <xf numFmtId="0" fontId="0" fillId="0" borderId="20" xfId="0" applyBorder="1" applyAlignment="1">
      <alignment horizontal="left" wrapText="1"/>
    </xf>
    <xf numFmtId="0" fontId="0" fillId="0" borderId="2" xfId="0" applyBorder="1" applyAlignment="1">
      <alignment horizontal="left" wrapText="1"/>
    </xf>
    <xf numFmtId="0" fontId="0" fillId="0" borderId="21" xfId="0" applyBorder="1" applyAlignment="1">
      <alignment horizontal="left" wrapText="1"/>
    </xf>
    <xf numFmtId="0" fontId="0" fillId="0" borderId="20" xfId="0" applyBorder="1" applyAlignment="1">
      <alignment horizontal="left" vertical="top" wrapText="1"/>
    </xf>
    <xf numFmtId="0" fontId="0" fillId="0" borderId="2" xfId="0" applyBorder="1" applyAlignment="1">
      <alignment horizontal="left" vertical="top" wrapText="1"/>
    </xf>
    <xf numFmtId="0" fontId="0" fillId="0" borderId="21" xfId="0" applyBorder="1" applyAlignment="1">
      <alignment horizontal="left" vertical="top" wrapText="1"/>
    </xf>
    <xf numFmtId="0" fontId="24" fillId="5" borderId="1" xfId="0" applyFont="1" applyFill="1" applyBorder="1" applyAlignment="1">
      <alignment horizontal="center" vertical="center" readingOrder="1"/>
    </xf>
  </cellXfs>
  <cellStyles count="9">
    <cellStyle name="Normal" xfId="0" builtinId="0"/>
    <cellStyle name="Normal 2" xfId="2" xr:uid="{8547B341-7863-4587-B6D2-BDC355F57828}"/>
    <cellStyle name="Normal 2 2" xfId="6" xr:uid="{8AD4F9D7-0BF6-45AA-A78F-B0B56C0A457E}"/>
    <cellStyle name="Normal 2 2 2" xfId="8" xr:uid="{ED5565B7-72EE-4F86-AF7A-69729D4F3E00}"/>
    <cellStyle name="Normal 3" xfId="3" xr:uid="{76B69E99-46B4-4C8E-A93A-86ECF6CF6CF9}"/>
    <cellStyle name="Normal 4" xfId="7" xr:uid="{0A3C67EB-4657-4F65-A9B1-B70E1C441F4F}"/>
    <cellStyle name="Percent" xfId="1" builtinId="5"/>
    <cellStyle name="Percent 2" xfId="5" xr:uid="{9D3C95C2-D1C3-4B3C-B57A-C6415CF493C6}"/>
    <cellStyle name="常规 2" xfId="4" xr:uid="{C92DC3DD-0535-46A1-81C5-60BA6D6B1257}"/>
  </cellStyles>
  <dxfs count="22">
    <dxf>
      <fill>
        <patternFill>
          <bgColor theme="3" tint="0.49998474074526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7" tint="0.59996337778862885"/>
        </patternFill>
      </fill>
    </dxf>
    <dxf>
      <font>
        <color rgb="FF9C5700"/>
      </font>
      <fill>
        <patternFill>
          <bgColor rgb="FFFFEB9C"/>
        </patternFill>
      </fill>
    </dxf>
    <dxf>
      <fill>
        <patternFill>
          <bgColor theme="3" tint="0.49998474074526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3" tint="0.49998474074526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3" tint="0.49998474074526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b/>
        <i val="0"/>
        <color rgb="FFFFFF00"/>
      </font>
      <fill>
        <patternFill>
          <bgColor rgb="FFFF0000"/>
        </patternFill>
      </fill>
    </dxf>
    <dxf>
      <font>
        <b/>
        <i val="0"/>
        <color rgb="FF33CC33"/>
      </font>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0ED23"/>
      <color rgb="FFE4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20</xdr:col>
      <xdr:colOff>419100</xdr:colOff>
      <xdr:row>6</xdr:row>
      <xdr:rowOff>0</xdr:rowOff>
    </xdr:from>
    <xdr:to>
      <xdr:col>35</xdr:col>
      <xdr:colOff>849</xdr:colOff>
      <xdr:row>18</xdr:row>
      <xdr:rowOff>16868</xdr:rowOff>
    </xdr:to>
    <xdr:pic>
      <xdr:nvPicPr>
        <xdr:cNvPr id="2" name="Picture 1">
          <a:extLst>
            <a:ext uri="{FF2B5EF4-FFF2-40B4-BE49-F238E27FC236}">
              <a16:creationId xmlns:a16="http://schemas.microsoft.com/office/drawing/2014/main" id="{168D7E55-6335-7204-B6D5-B424CA8C7AD3}"/>
            </a:ext>
          </a:extLst>
        </xdr:cNvPr>
        <xdr:cNvPicPr>
          <a:picLocks noChangeAspect="1"/>
        </xdr:cNvPicPr>
      </xdr:nvPicPr>
      <xdr:blipFill>
        <a:blip xmlns:r="http://schemas.openxmlformats.org/officeDocument/2006/relationships" r:embed="rId1"/>
        <a:stretch>
          <a:fillRect/>
        </a:stretch>
      </xdr:blipFill>
      <xdr:spPr>
        <a:xfrm>
          <a:off x="9705975" y="1085850"/>
          <a:ext cx="8459049" cy="2184758"/>
        </a:xfrm>
        <a:prstGeom prst="rect">
          <a:avLst/>
        </a:prstGeom>
      </xdr:spPr>
    </xdr:pic>
    <xdr:clientData/>
  </xdr:twoCellAnchor>
  <xdr:twoCellAnchor>
    <xdr:from>
      <xdr:col>0</xdr:col>
      <xdr:colOff>0</xdr:colOff>
      <xdr:row>0</xdr:row>
      <xdr:rowOff>22860</xdr:rowOff>
    </xdr:from>
    <xdr:to>
      <xdr:col>10</xdr:col>
      <xdr:colOff>167640</xdr:colOff>
      <xdr:row>4</xdr:row>
      <xdr:rowOff>7620</xdr:rowOff>
    </xdr:to>
    <xdr:sp macro="" textlink="">
      <xdr:nvSpPr>
        <xdr:cNvPr id="3" name="TextBox 2">
          <a:extLst>
            <a:ext uri="{FF2B5EF4-FFF2-40B4-BE49-F238E27FC236}">
              <a16:creationId xmlns:a16="http://schemas.microsoft.com/office/drawing/2014/main" id="{50B6A89C-5DA3-DE6A-1C5B-8DB4BDB75890}"/>
            </a:ext>
          </a:extLst>
        </xdr:cNvPr>
        <xdr:cNvSpPr txBox="1"/>
      </xdr:nvSpPr>
      <xdr:spPr>
        <a:xfrm>
          <a:off x="0" y="22860"/>
          <a:ext cx="4419600" cy="7162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For example, a TDD spectrum allocation from 3300 to 3400 MHz can be associated with operating band n77 (3300 to 4200 MHz) or operating band n78 (3300 to 3800 MHz)</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285750</xdr:colOff>
      <xdr:row>7</xdr:row>
      <xdr:rowOff>5443</xdr:rowOff>
    </xdr:to>
    <xdr:pic>
      <xdr:nvPicPr>
        <xdr:cNvPr id="2" name="Picture 1">
          <a:extLst>
            <a:ext uri="{FF2B5EF4-FFF2-40B4-BE49-F238E27FC236}">
              <a16:creationId xmlns:a16="http://schemas.microsoft.com/office/drawing/2014/main" id="{8D673162-D3A0-4802-EFDB-2B0E2C65CE6B}"/>
            </a:ext>
          </a:extLst>
        </xdr:cNvPr>
        <xdr:cNvPicPr>
          <a:picLocks noChangeAspect="1"/>
        </xdr:cNvPicPr>
      </xdr:nvPicPr>
      <xdr:blipFill>
        <a:blip xmlns:r="http://schemas.openxmlformats.org/officeDocument/2006/relationships" r:embed="rId1"/>
        <a:stretch>
          <a:fillRect/>
        </a:stretch>
      </xdr:blipFill>
      <xdr:spPr>
        <a:xfrm>
          <a:off x="0" y="0"/>
          <a:ext cx="5772150" cy="13389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685800</xdr:colOff>
      <xdr:row>10</xdr:row>
      <xdr:rowOff>152400</xdr:rowOff>
    </xdr:from>
    <xdr:to>
      <xdr:col>18</xdr:col>
      <xdr:colOff>295275</xdr:colOff>
      <xdr:row>21</xdr:row>
      <xdr:rowOff>133350</xdr:rowOff>
    </xdr:to>
    <xdr:sp macro="" textlink="">
      <xdr:nvSpPr>
        <xdr:cNvPr id="4" name="TextBox 3">
          <a:extLst>
            <a:ext uri="{FF2B5EF4-FFF2-40B4-BE49-F238E27FC236}">
              <a16:creationId xmlns:a16="http://schemas.microsoft.com/office/drawing/2014/main" id="{1E24E8E9-E57E-0AD9-167C-3998204C25AA}"/>
            </a:ext>
          </a:extLst>
        </xdr:cNvPr>
        <xdr:cNvSpPr txBox="1"/>
      </xdr:nvSpPr>
      <xdr:spPr>
        <a:xfrm>
          <a:off x="6581775" y="2143125"/>
          <a:ext cx="5410200" cy="1971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DL OS = </a:t>
          </a:r>
        </a:p>
        <a:p>
          <a:r>
            <a:rPr lang="en-US" sz="1100"/>
            <a:t>No. of Symbols/Slot * No. of DL Slots * No. of repetition within 10ms + No. of DL Symbols in Flexiable Slot  * No.of DL Flexiable Slots * No. of repetition within 10m</a:t>
          </a:r>
        </a:p>
        <a:p>
          <a:endParaRPr lang="en-US" sz="1100"/>
        </a:p>
        <a:p>
          <a:r>
            <a:rPr lang="en-US" sz="1100"/>
            <a:t># UL OS = </a:t>
          </a:r>
        </a:p>
        <a:p>
          <a:r>
            <a:rPr lang="en-US" sz="1100"/>
            <a:t>No. of Symbols/Slot * No. of UL Slots * No. of repetition within 10ms </a:t>
          </a:r>
        </a:p>
        <a:p>
          <a:r>
            <a:rPr lang="en-US" sz="1100"/>
            <a:t>* Flexiable slots considered as zero for UL as it is usually occupied by SRS</a:t>
          </a:r>
        </a:p>
        <a:p>
          <a:endParaRPr lang="en-US" sz="1100"/>
        </a:p>
        <a:p>
          <a:r>
            <a:rPr lang="en-US" sz="1100"/>
            <a:t>Total Symbols = No. of Symbols/Slot * Number of Slots in a Frame</a:t>
          </a: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12</xdr:col>
      <xdr:colOff>172680</xdr:colOff>
      <xdr:row>0</xdr:row>
      <xdr:rowOff>0</xdr:rowOff>
    </xdr:from>
    <xdr:to>
      <xdr:col>13</xdr:col>
      <xdr:colOff>2495100</xdr:colOff>
      <xdr:row>1</xdr:row>
      <xdr:rowOff>112059</xdr:rowOff>
    </xdr:to>
    <xdr:sp macro="" textlink="">
      <xdr:nvSpPr>
        <xdr:cNvPr id="2" name="TextBox 1">
          <a:extLst>
            <a:ext uri="{FF2B5EF4-FFF2-40B4-BE49-F238E27FC236}">
              <a16:creationId xmlns:a16="http://schemas.microsoft.com/office/drawing/2014/main" id="{EA7F14B8-EA43-40A4-9B05-57C200401F92}"/>
            </a:ext>
          </a:extLst>
        </xdr:cNvPr>
        <xdr:cNvSpPr txBox="1"/>
      </xdr:nvSpPr>
      <xdr:spPr>
        <a:xfrm>
          <a:off x="13152678" y="0"/>
          <a:ext cx="6797601" cy="4706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DL/UL Throughput=</a:t>
          </a:r>
        </a:p>
        <a:p>
          <a:r>
            <a:rPr lang="en-US"/>
            <a:t>DL/UL Grant * Effective REs per DL/UL Slot * Bits for Modulation order * Code Rate * Layers *(1-BLER%)</a:t>
          </a:r>
        </a:p>
      </xdr:txBody>
    </xdr:sp>
    <xdr:clientData/>
  </xdr:twoCellAnchor>
  <xdr:twoCellAnchor editAs="absolute">
    <xdr:from>
      <xdr:col>12</xdr:col>
      <xdr:colOff>35521</xdr:colOff>
      <xdr:row>16</xdr:row>
      <xdr:rowOff>247538</xdr:rowOff>
    </xdr:from>
    <xdr:to>
      <xdr:col>13</xdr:col>
      <xdr:colOff>2055007</xdr:colOff>
      <xdr:row>32</xdr:row>
      <xdr:rowOff>104507</xdr:rowOff>
    </xdr:to>
    <xdr:pic>
      <xdr:nvPicPr>
        <xdr:cNvPr id="3" name="Picture 2">
          <a:extLst>
            <a:ext uri="{FF2B5EF4-FFF2-40B4-BE49-F238E27FC236}">
              <a16:creationId xmlns:a16="http://schemas.microsoft.com/office/drawing/2014/main" id="{F23E0CF0-F05E-4C9A-BB07-3943F8E20E88}"/>
            </a:ext>
          </a:extLst>
        </xdr:cNvPr>
        <xdr:cNvPicPr>
          <a:picLocks noChangeAspect="1"/>
        </xdr:cNvPicPr>
      </xdr:nvPicPr>
      <xdr:blipFill>
        <a:blip xmlns:r="http://schemas.openxmlformats.org/officeDocument/2006/relationships" r:embed="rId1"/>
        <a:stretch>
          <a:fillRect/>
        </a:stretch>
      </xdr:blipFill>
      <xdr:spPr>
        <a:xfrm>
          <a:off x="13023139" y="3303158"/>
          <a:ext cx="6479427" cy="4682894"/>
        </a:xfrm>
        <a:prstGeom prst="rect">
          <a:avLst/>
        </a:prstGeom>
        <a:ln>
          <a:solidFill>
            <a:schemeClr val="accent2"/>
          </a:solidFill>
        </a:ln>
      </xdr:spPr>
    </xdr:pic>
    <xdr:clientData/>
  </xdr:twoCellAnchor>
  <xdr:twoCellAnchor editAs="absolute">
    <xdr:from>
      <xdr:col>11</xdr:col>
      <xdr:colOff>545503</xdr:colOff>
      <xdr:row>13</xdr:row>
      <xdr:rowOff>93271</xdr:rowOff>
    </xdr:from>
    <xdr:to>
      <xdr:col>13</xdr:col>
      <xdr:colOff>2885531</xdr:colOff>
      <xdr:row>16</xdr:row>
      <xdr:rowOff>111312</xdr:rowOff>
    </xdr:to>
    <xdr:pic>
      <xdr:nvPicPr>
        <xdr:cNvPr id="6" name="Picture 5">
          <a:extLst>
            <a:ext uri="{FF2B5EF4-FFF2-40B4-BE49-F238E27FC236}">
              <a16:creationId xmlns:a16="http://schemas.microsoft.com/office/drawing/2014/main" id="{2FE0EE02-1058-46C7-94F4-C7612BE7E8EE}"/>
            </a:ext>
          </a:extLst>
        </xdr:cNvPr>
        <xdr:cNvPicPr>
          <a:picLocks noChangeAspect="1"/>
        </xdr:cNvPicPr>
      </xdr:nvPicPr>
      <xdr:blipFill>
        <a:blip xmlns:r="http://schemas.openxmlformats.org/officeDocument/2006/relationships" r:embed="rId2"/>
        <a:stretch>
          <a:fillRect/>
        </a:stretch>
      </xdr:blipFill>
      <xdr:spPr>
        <a:xfrm>
          <a:off x="12969017" y="2603389"/>
          <a:ext cx="7367883" cy="555923"/>
        </a:xfrm>
        <a:prstGeom prst="rect">
          <a:avLst/>
        </a:prstGeom>
        <a:ln>
          <a:solidFill>
            <a:srgbClr val="FF0000"/>
          </a:solidFill>
        </a:ln>
      </xdr:spPr>
    </xdr:pic>
    <xdr:clientData/>
  </xdr:twoCellAnchor>
  <xdr:twoCellAnchor editAs="absolute">
    <xdr:from>
      <xdr:col>13</xdr:col>
      <xdr:colOff>3103805</xdr:colOff>
      <xdr:row>0</xdr:row>
      <xdr:rowOff>188258</xdr:rowOff>
    </xdr:from>
    <xdr:to>
      <xdr:col>15</xdr:col>
      <xdr:colOff>323067</xdr:colOff>
      <xdr:row>12</xdr:row>
      <xdr:rowOff>24204</xdr:rowOff>
    </xdr:to>
    <xdr:sp macro="" textlink="">
      <xdr:nvSpPr>
        <xdr:cNvPr id="8" name="TextBox 7">
          <a:extLst>
            <a:ext uri="{FF2B5EF4-FFF2-40B4-BE49-F238E27FC236}">
              <a16:creationId xmlns:a16="http://schemas.microsoft.com/office/drawing/2014/main" id="{90934747-369F-4877-9F2B-2BCF1F7C2D3B}"/>
            </a:ext>
          </a:extLst>
        </xdr:cNvPr>
        <xdr:cNvSpPr txBox="1"/>
      </xdr:nvSpPr>
      <xdr:spPr>
        <a:xfrm>
          <a:off x="20549123" y="188258"/>
          <a:ext cx="6130179" cy="21757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DL/UL Throughput=</a:t>
          </a:r>
        </a:p>
        <a:p>
          <a:r>
            <a:rPr lang="en-US"/>
            <a:t>DL/UL Grant * Effective REs per DL/UL Slot * Bits for Modulation order * Code Rate * Layers *(1-BLER%)</a:t>
          </a:r>
        </a:p>
        <a:p>
          <a:r>
            <a:rPr lang="en-US"/>
            <a:t>◼ Effective REs Num Per DL Slot: PDSCH RB *12*14- RE for other Channel( SSB,CSI-RS,TRS,PDCCH,DMRS);</a:t>
          </a:r>
        </a:p>
        <a:p>
          <a:r>
            <a:rPr lang="en-US"/>
            <a:t>◼ Effective REs Num Per UL Slot: PUSCH RB *12*14- RE for other Channel(DMRS,PRACH,PUCCH);</a:t>
          </a:r>
        </a:p>
        <a:p>
          <a:r>
            <a:rPr lang="en-US"/>
            <a:t>◼ DL/UL Grant : DL:UL=3:1(DDDSU) S(10*DL+2*GP+2*UL), full DL Grant=2000*4/5=1600,UL Grant=400</a:t>
          </a:r>
        </a:p>
        <a:p>
          <a:r>
            <a:rPr lang="en-US"/>
            <a:t>◼ Bits for Modulation order: 256QAM=8bit, 64QAM=6bit,16QAM=4bit,QPSK=2bit;</a:t>
          </a:r>
        </a:p>
        <a:p>
          <a:r>
            <a:rPr lang="en-US"/>
            <a:t>◼ Code Rate: decide by MCS index Table, 3GPP 38214 Table 5.1.3.1-2 and Table 6.1.4.1-1</a:t>
          </a:r>
        </a:p>
        <a:p>
          <a:r>
            <a:rPr lang="en-US"/>
            <a:t>◼ Layers: UL or DL Rank value;</a:t>
          </a:r>
        </a:p>
        <a:p>
          <a:r>
            <a:rPr lang="en-US"/>
            <a:t>◼ BLER: PDSCH/PUSCH BLER, IBLER target is 10%;</a:t>
          </a:r>
          <a:endParaRPr lang="en-US" sz="1100"/>
        </a:p>
      </xdr:txBody>
    </xdr:sp>
    <xdr:clientData/>
  </xdr:twoCellAnchor>
  <xdr:twoCellAnchor editAs="oneCell">
    <xdr:from>
      <xdr:col>3</xdr:col>
      <xdr:colOff>718858</xdr:colOff>
      <xdr:row>27</xdr:row>
      <xdr:rowOff>121358</xdr:rowOff>
    </xdr:from>
    <xdr:to>
      <xdr:col>12</xdr:col>
      <xdr:colOff>1830</xdr:colOff>
      <xdr:row>54</xdr:row>
      <xdr:rowOff>96846</xdr:rowOff>
    </xdr:to>
    <xdr:pic>
      <xdr:nvPicPr>
        <xdr:cNvPr id="10" name="Picture 9">
          <a:extLst>
            <a:ext uri="{FF2B5EF4-FFF2-40B4-BE49-F238E27FC236}">
              <a16:creationId xmlns:a16="http://schemas.microsoft.com/office/drawing/2014/main" id="{BB82A3B7-778B-886C-FECF-E220A3808BF1}"/>
            </a:ext>
          </a:extLst>
        </xdr:cNvPr>
        <xdr:cNvPicPr>
          <a:picLocks noChangeAspect="1"/>
        </xdr:cNvPicPr>
      </xdr:nvPicPr>
      <xdr:blipFill>
        <a:blip xmlns:r="http://schemas.openxmlformats.org/officeDocument/2006/relationships" r:embed="rId3"/>
        <a:stretch>
          <a:fillRect/>
        </a:stretch>
      </xdr:blipFill>
      <xdr:spPr>
        <a:xfrm>
          <a:off x="7969064" y="7102623"/>
          <a:ext cx="5020384" cy="4816429"/>
        </a:xfrm>
        <a:prstGeom prst="rect">
          <a:avLst/>
        </a:prstGeom>
      </xdr:spPr>
    </xdr:pic>
    <xdr:clientData/>
  </xdr:twoCellAnchor>
  <xdr:twoCellAnchor editAs="oneCell">
    <xdr:from>
      <xdr:col>3</xdr:col>
      <xdr:colOff>717401</xdr:colOff>
      <xdr:row>12</xdr:row>
      <xdr:rowOff>138278</xdr:rowOff>
    </xdr:from>
    <xdr:to>
      <xdr:col>11</xdr:col>
      <xdr:colOff>345254</xdr:colOff>
      <xdr:row>28</xdr:row>
      <xdr:rowOff>74228</xdr:rowOff>
    </xdr:to>
    <xdr:pic>
      <xdr:nvPicPr>
        <xdr:cNvPr id="11" name="Picture 10">
          <a:extLst>
            <a:ext uri="{FF2B5EF4-FFF2-40B4-BE49-F238E27FC236}">
              <a16:creationId xmlns:a16="http://schemas.microsoft.com/office/drawing/2014/main" id="{87289141-0FA7-0503-FA73-34D6B4A6E7A0}"/>
            </a:ext>
          </a:extLst>
        </xdr:cNvPr>
        <xdr:cNvPicPr>
          <a:picLocks noChangeAspect="1"/>
        </xdr:cNvPicPr>
      </xdr:nvPicPr>
      <xdr:blipFill>
        <a:blip xmlns:r="http://schemas.openxmlformats.org/officeDocument/2006/relationships" r:embed="rId4"/>
        <a:stretch>
          <a:fillRect/>
        </a:stretch>
      </xdr:blipFill>
      <xdr:spPr>
        <a:xfrm>
          <a:off x="7967607" y="2469102"/>
          <a:ext cx="4804971" cy="4765685"/>
        </a:xfrm>
        <a:prstGeom prst="rect">
          <a:avLst/>
        </a:prstGeom>
      </xdr:spPr>
    </xdr:pic>
    <xdr:clientData/>
  </xdr:twoCellAnchor>
  <xdr:twoCellAnchor>
    <xdr:from>
      <xdr:col>12</xdr:col>
      <xdr:colOff>172457</xdr:colOff>
      <xdr:row>2</xdr:row>
      <xdr:rowOff>1</xdr:rowOff>
    </xdr:from>
    <xdr:to>
      <xdr:col>13</xdr:col>
      <xdr:colOff>2498912</xdr:colOff>
      <xdr:row>12</xdr:row>
      <xdr:rowOff>173019</xdr:rowOff>
    </xdr:to>
    <xdr:sp macro="" textlink="">
      <xdr:nvSpPr>
        <xdr:cNvPr id="12" name="TextBox 11">
          <a:extLst>
            <a:ext uri="{FF2B5EF4-FFF2-40B4-BE49-F238E27FC236}">
              <a16:creationId xmlns:a16="http://schemas.microsoft.com/office/drawing/2014/main" id="{4D4BA5F1-7B0B-4618-95EB-8A8A92DB8371}"/>
            </a:ext>
          </a:extLst>
        </xdr:cNvPr>
        <xdr:cNvSpPr txBox="1"/>
      </xdr:nvSpPr>
      <xdr:spPr>
        <a:xfrm>
          <a:off x="13160075" y="537883"/>
          <a:ext cx="6786396" cy="1965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DL OS = </a:t>
          </a:r>
        </a:p>
        <a:p>
          <a:r>
            <a:rPr lang="en-US" sz="1100"/>
            <a:t>No. of Symbols/Slot * No. of DL Slots * No. of repetition within 10ms + No. of DL Symbols in Flexiable Slot  * No.of DL Flexiable Slots * No. of repetition within 10m</a:t>
          </a:r>
        </a:p>
        <a:p>
          <a:endParaRPr lang="en-US" sz="1100"/>
        </a:p>
        <a:p>
          <a:r>
            <a:rPr lang="en-US" sz="1100"/>
            <a:t># UL OS = </a:t>
          </a:r>
        </a:p>
        <a:p>
          <a:r>
            <a:rPr lang="en-US" sz="1100"/>
            <a:t>No. of Symbols/Slot * No. of UL Slots * No. of repetition within 10ms </a:t>
          </a:r>
        </a:p>
        <a:p>
          <a:r>
            <a:rPr lang="en-US" sz="1100"/>
            <a:t>* Flexiable slots considered as zero for UL as it is usually occupied by SRS</a:t>
          </a:r>
        </a:p>
        <a:p>
          <a:endParaRPr lang="en-US" sz="1100"/>
        </a:p>
        <a:p>
          <a:r>
            <a:rPr lang="en-US" sz="1100"/>
            <a:t>Total Symbols = No. of Symbols/Slot * Number of Slots in a Frame</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14</xdr:row>
      <xdr:rowOff>139212</xdr:rowOff>
    </xdr:from>
    <xdr:to>
      <xdr:col>2</xdr:col>
      <xdr:colOff>172096</xdr:colOff>
      <xdr:row>26</xdr:row>
      <xdr:rowOff>58270</xdr:rowOff>
    </xdr:to>
    <xdr:pic>
      <xdr:nvPicPr>
        <xdr:cNvPr id="2" name="Picture 1">
          <a:extLst>
            <a:ext uri="{FF2B5EF4-FFF2-40B4-BE49-F238E27FC236}">
              <a16:creationId xmlns:a16="http://schemas.microsoft.com/office/drawing/2014/main" id="{870CA857-69EC-99F4-87F2-E785F4CF41A1}"/>
            </a:ext>
          </a:extLst>
        </xdr:cNvPr>
        <xdr:cNvPicPr>
          <a:picLocks noChangeAspect="1"/>
        </xdr:cNvPicPr>
      </xdr:nvPicPr>
      <xdr:blipFill>
        <a:blip xmlns:r="http://schemas.openxmlformats.org/officeDocument/2006/relationships" r:embed="rId1"/>
        <a:stretch>
          <a:fillRect/>
        </a:stretch>
      </xdr:blipFill>
      <xdr:spPr>
        <a:xfrm>
          <a:off x="0" y="2703635"/>
          <a:ext cx="3979898" cy="2109515"/>
        </a:xfrm>
        <a:prstGeom prst="rect">
          <a:avLst/>
        </a:prstGeom>
        <a:ln>
          <a:solidFill>
            <a:srgbClr val="FF0000"/>
          </a:solidFill>
        </a:ln>
      </xdr:spPr>
    </xdr:pic>
    <xdr:clientData/>
  </xdr:twoCellAnchor>
  <xdr:twoCellAnchor editAs="oneCell">
    <xdr:from>
      <xdr:col>4</xdr:col>
      <xdr:colOff>532889</xdr:colOff>
      <xdr:row>9</xdr:row>
      <xdr:rowOff>132615</xdr:rowOff>
    </xdr:from>
    <xdr:to>
      <xdr:col>8</xdr:col>
      <xdr:colOff>60521</xdr:colOff>
      <xdr:row>17</xdr:row>
      <xdr:rowOff>112716</xdr:rowOff>
    </xdr:to>
    <xdr:pic>
      <xdr:nvPicPr>
        <xdr:cNvPr id="3" name="Picture 2">
          <a:extLst>
            <a:ext uri="{FF2B5EF4-FFF2-40B4-BE49-F238E27FC236}">
              <a16:creationId xmlns:a16="http://schemas.microsoft.com/office/drawing/2014/main" id="{8691BB67-3AA4-3AE3-2B57-6139B64793DD}"/>
            </a:ext>
          </a:extLst>
        </xdr:cNvPr>
        <xdr:cNvPicPr>
          <a:picLocks noChangeAspect="1"/>
        </xdr:cNvPicPr>
      </xdr:nvPicPr>
      <xdr:blipFill>
        <a:blip xmlns:r="http://schemas.openxmlformats.org/officeDocument/2006/relationships" r:embed="rId2"/>
        <a:stretch>
          <a:fillRect/>
        </a:stretch>
      </xdr:blipFill>
      <xdr:spPr>
        <a:xfrm>
          <a:off x="7031870" y="1781173"/>
          <a:ext cx="4048050" cy="1443580"/>
        </a:xfrm>
        <a:prstGeom prst="rect">
          <a:avLst/>
        </a:prstGeom>
        <a:ln>
          <a:solidFill>
            <a:srgbClr val="FF0000"/>
          </a:solidFill>
        </a:ln>
      </xdr:spPr>
    </xdr:pic>
    <xdr:clientData/>
  </xdr:twoCellAnchor>
  <xdr:twoCellAnchor editAs="oneCell">
    <xdr:from>
      <xdr:col>17</xdr:col>
      <xdr:colOff>384663</xdr:colOff>
      <xdr:row>4</xdr:row>
      <xdr:rowOff>143677</xdr:rowOff>
    </xdr:from>
    <xdr:to>
      <xdr:col>28</xdr:col>
      <xdr:colOff>591729</xdr:colOff>
      <xdr:row>16</xdr:row>
      <xdr:rowOff>168922</xdr:rowOff>
    </xdr:to>
    <xdr:pic>
      <xdr:nvPicPr>
        <xdr:cNvPr id="4" name="Picture 3">
          <a:extLst>
            <a:ext uri="{FF2B5EF4-FFF2-40B4-BE49-F238E27FC236}">
              <a16:creationId xmlns:a16="http://schemas.microsoft.com/office/drawing/2014/main" id="{F0B8E4AE-62C6-780F-DBCE-87780A81B92C}"/>
            </a:ext>
          </a:extLst>
        </xdr:cNvPr>
        <xdr:cNvPicPr>
          <a:picLocks noChangeAspect="1"/>
        </xdr:cNvPicPr>
      </xdr:nvPicPr>
      <xdr:blipFill>
        <a:blip xmlns:r="http://schemas.openxmlformats.org/officeDocument/2006/relationships" r:embed="rId3"/>
        <a:stretch>
          <a:fillRect/>
        </a:stretch>
      </xdr:blipFill>
      <xdr:spPr>
        <a:xfrm>
          <a:off x="19463971" y="876369"/>
          <a:ext cx="6888926" cy="2234752"/>
        </a:xfrm>
        <a:prstGeom prst="rect">
          <a:avLst/>
        </a:prstGeom>
        <a:ln>
          <a:solidFill>
            <a:srgbClr val="FF0000"/>
          </a:solidFill>
        </a:ln>
      </xdr:spPr>
    </xdr:pic>
    <xdr:clientData/>
  </xdr:twoCellAnchor>
  <xdr:twoCellAnchor editAs="oneCell">
    <xdr:from>
      <xdr:col>14</xdr:col>
      <xdr:colOff>75175</xdr:colOff>
      <xdr:row>16</xdr:row>
      <xdr:rowOff>124266</xdr:rowOff>
    </xdr:from>
    <xdr:to>
      <xdr:col>21</xdr:col>
      <xdr:colOff>17313</xdr:colOff>
      <xdr:row>26</xdr:row>
      <xdr:rowOff>172085</xdr:rowOff>
    </xdr:to>
    <xdr:pic>
      <xdr:nvPicPr>
        <xdr:cNvPr id="5" name="Picture 4">
          <a:extLst>
            <a:ext uri="{FF2B5EF4-FFF2-40B4-BE49-F238E27FC236}">
              <a16:creationId xmlns:a16="http://schemas.microsoft.com/office/drawing/2014/main" id="{AF3F3156-32F1-4603-3DF9-2BD40E09B1D7}"/>
            </a:ext>
          </a:extLst>
        </xdr:cNvPr>
        <xdr:cNvPicPr>
          <a:picLocks noChangeAspect="1"/>
        </xdr:cNvPicPr>
      </xdr:nvPicPr>
      <xdr:blipFill>
        <a:blip xmlns:r="http://schemas.openxmlformats.org/officeDocument/2006/relationships" r:embed="rId4"/>
        <a:stretch>
          <a:fillRect/>
        </a:stretch>
      </xdr:blipFill>
      <xdr:spPr>
        <a:xfrm>
          <a:off x="18956656" y="3055035"/>
          <a:ext cx="4210510" cy="1871930"/>
        </a:xfrm>
        <a:prstGeom prst="rect">
          <a:avLst/>
        </a:prstGeom>
        <a:ln>
          <a:solidFill>
            <a:srgbClr val="FF0000"/>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300</xdr:col>
      <xdr:colOff>605790</xdr:colOff>
      <xdr:row>3</xdr:row>
      <xdr:rowOff>179070</xdr:rowOff>
    </xdr:from>
    <xdr:to>
      <xdr:col>313</xdr:col>
      <xdr:colOff>360758</xdr:colOff>
      <xdr:row>26</xdr:row>
      <xdr:rowOff>98942</xdr:rowOff>
    </xdr:to>
    <xdr:pic>
      <xdr:nvPicPr>
        <xdr:cNvPr id="3" name="Picture 2">
          <a:extLst>
            <a:ext uri="{FF2B5EF4-FFF2-40B4-BE49-F238E27FC236}">
              <a16:creationId xmlns:a16="http://schemas.microsoft.com/office/drawing/2014/main" id="{0B5F01B2-5046-4E17-88A0-E9841A9E4459}"/>
            </a:ext>
          </a:extLst>
        </xdr:cNvPr>
        <xdr:cNvPicPr>
          <a:picLocks noChangeAspect="1"/>
        </xdr:cNvPicPr>
      </xdr:nvPicPr>
      <xdr:blipFill>
        <a:blip xmlns:r="http://schemas.openxmlformats.org/officeDocument/2006/relationships" r:embed="rId1"/>
        <a:stretch>
          <a:fillRect/>
        </a:stretch>
      </xdr:blipFill>
      <xdr:spPr>
        <a:xfrm>
          <a:off x="40534590" y="941070"/>
          <a:ext cx="6090998" cy="408801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571500</xdr:colOff>
      <xdr:row>13</xdr:row>
      <xdr:rowOff>173802</xdr:rowOff>
    </xdr:from>
    <xdr:to>
      <xdr:col>33</xdr:col>
      <xdr:colOff>63528</xdr:colOff>
      <xdr:row>25</xdr:row>
      <xdr:rowOff>97972</xdr:rowOff>
    </xdr:to>
    <xdr:pic>
      <xdr:nvPicPr>
        <xdr:cNvPr id="2" name="Picture 1">
          <a:extLst>
            <a:ext uri="{FF2B5EF4-FFF2-40B4-BE49-F238E27FC236}">
              <a16:creationId xmlns:a16="http://schemas.microsoft.com/office/drawing/2014/main" id="{6F5614C7-ECD4-DE77-14A5-2B04666ED9DE}"/>
            </a:ext>
          </a:extLst>
        </xdr:cNvPr>
        <xdr:cNvPicPr>
          <a:picLocks noChangeAspect="1"/>
        </xdr:cNvPicPr>
      </xdr:nvPicPr>
      <xdr:blipFill>
        <a:blip xmlns:r="http://schemas.openxmlformats.org/officeDocument/2006/relationships" r:embed="rId1"/>
        <a:stretch>
          <a:fillRect/>
        </a:stretch>
      </xdr:blipFill>
      <xdr:spPr>
        <a:xfrm>
          <a:off x="6057900" y="2551242"/>
          <a:ext cx="6736743" cy="2111110"/>
        </a:xfrm>
        <a:prstGeom prst="rect">
          <a:avLst/>
        </a:prstGeom>
        <a:ln>
          <a:solidFill>
            <a:schemeClr val="accent1"/>
          </a:solidFill>
        </a:ln>
      </xdr:spPr>
    </xdr:pic>
    <xdr:clientData/>
  </xdr:twoCellAnchor>
  <xdr:twoCellAnchor editAs="oneCell">
    <xdr:from>
      <xdr:col>32</xdr:col>
      <xdr:colOff>272415</xdr:colOff>
      <xdr:row>8</xdr:row>
      <xdr:rowOff>135255</xdr:rowOff>
    </xdr:from>
    <xdr:to>
      <xdr:col>43</xdr:col>
      <xdr:colOff>207253</xdr:colOff>
      <xdr:row>22</xdr:row>
      <xdr:rowOff>17270</xdr:rowOff>
    </xdr:to>
    <xdr:pic>
      <xdr:nvPicPr>
        <xdr:cNvPr id="4" name="Picture 3">
          <a:extLst>
            <a:ext uri="{FF2B5EF4-FFF2-40B4-BE49-F238E27FC236}">
              <a16:creationId xmlns:a16="http://schemas.microsoft.com/office/drawing/2014/main" id="{D63A896D-07B5-35A3-08EF-755ED56E8AB6}"/>
            </a:ext>
          </a:extLst>
        </xdr:cNvPr>
        <xdr:cNvPicPr>
          <a:picLocks noChangeAspect="1"/>
        </xdr:cNvPicPr>
      </xdr:nvPicPr>
      <xdr:blipFill>
        <a:blip xmlns:r="http://schemas.openxmlformats.org/officeDocument/2006/relationships" r:embed="rId2"/>
        <a:stretch>
          <a:fillRect/>
        </a:stretch>
      </xdr:blipFill>
      <xdr:spPr>
        <a:xfrm>
          <a:off x="12102465" y="1583055"/>
          <a:ext cx="4744963" cy="2423285"/>
        </a:xfrm>
        <a:prstGeom prst="rect">
          <a:avLst/>
        </a:prstGeom>
      </xdr:spPr>
    </xdr:pic>
    <xdr:clientData/>
  </xdr:twoCellAnchor>
  <xdr:twoCellAnchor editAs="oneCell">
    <xdr:from>
      <xdr:col>43</xdr:col>
      <xdr:colOff>436245</xdr:colOff>
      <xdr:row>13</xdr:row>
      <xdr:rowOff>27931</xdr:rowOff>
    </xdr:from>
    <xdr:to>
      <xdr:col>57</xdr:col>
      <xdr:colOff>533400</xdr:colOff>
      <xdr:row>29</xdr:row>
      <xdr:rowOff>39997</xdr:rowOff>
    </xdr:to>
    <xdr:pic>
      <xdr:nvPicPr>
        <xdr:cNvPr id="5" name="Picture 4">
          <a:extLst>
            <a:ext uri="{FF2B5EF4-FFF2-40B4-BE49-F238E27FC236}">
              <a16:creationId xmlns:a16="http://schemas.microsoft.com/office/drawing/2014/main" id="{8A47CD5D-ED34-84A2-F7C2-C9094108C344}"/>
            </a:ext>
          </a:extLst>
        </xdr:cNvPr>
        <xdr:cNvPicPr>
          <a:picLocks noChangeAspect="1"/>
        </xdr:cNvPicPr>
      </xdr:nvPicPr>
      <xdr:blipFill>
        <a:blip xmlns:r="http://schemas.openxmlformats.org/officeDocument/2006/relationships" r:embed="rId3"/>
        <a:stretch>
          <a:fillRect/>
        </a:stretch>
      </xdr:blipFill>
      <xdr:spPr>
        <a:xfrm>
          <a:off x="17085945" y="2380606"/>
          <a:ext cx="8631555" cy="2907666"/>
        </a:xfrm>
        <a:prstGeom prst="rect">
          <a:avLst/>
        </a:prstGeom>
        <a:ln>
          <a:solidFill>
            <a:schemeClr val="accent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8</xdr:col>
      <xdr:colOff>139065</xdr:colOff>
      <xdr:row>0</xdr:row>
      <xdr:rowOff>377190</xdr:rowOff>
    </xdr:from>
    <xdr:to>
      <xdr:col>17</xdr:col>
      <xdr:colOff>517430</xdr:colOff>
      <xdr:row>22</xdr:row>
      <xdr:rowOff>16595</xdr:rowOff>
    </xdr:to>
    <xdr:pic>
      <xdr:nvPicPr>
        <xdr:cNvPr id="2" name="Picture 1">
          <a:extLst>
            <a:ext uri="{FF2B5EF4-FFF2-40B4-BE49-F238E27FC236}">
              <a16:creationId xmlns:a16="http://schemas.microsoft.com/office/drawing/2014/main" id="{9FB78349-6CC6-42CE-E835-FE8EA0DEBF09}"/>
            </a:ext>
          </a:extLst>
        </xdr:cNvPr>
        <xdr:cNvPicPr>
          <a:picLocks noChangeAspect="1"/>
        </xdr:cNvPicPr>
      </xdr:nvPicPr>
      <xdr:blipFill>
        <a:blip xmlns:r="http://schemas.openxmlformats.org/officeDocument/2006/relationships" r:embed="rId1"/>
        <a:stretch>
          <a:fillRect/>
        </a:stretch>
      </xdr:blipFill>
      <xdr:spPr>
        <a:xfrm>
          <a:off x="8846820" y="377190"/>
          <a:ext cx="5866670" cy="41733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510540</xdr:colOff>
      <xdr:row>20</xdr:row>
      <xdr:rowOff>75925</xdr:rowOff>
    </xdr:from>
    <xdr:to>
      <xdr:col>19</xdr:col>
      <xdr:colOff>349258</xdr:colOff>
      <xdr:row>37</xdr:row>
      <xdr:rowOff>127124</xdr:rowOff>
    </xdr:to>
    <xdr:pic>
      <xdr:nvPicPr>
        <xdr:cNvPr id="2" name="Picture 1">
          <a:extLst>
            <a:ext uri="{FF2B5EF4-FFF2-40B4-BE49-F238E27FC236}">
              <a16:creationId xmlns:a16="http://schemas.microsoft.com/office/drawing/2014/main" id="{0852364A-2475-9D52-EAB4-957EFA6A5D87}"/>
            </a:ext>
          </a:extLst>
        </xdr:cNvPr>
        <xdr:cNvPicPr>
          <a:picLocks noChangeAspect="1"/>
        </xdr:cNvPicPr>
      </xdr:nvPicPr>
      <xdr:blipFill>
        <a:blip xmlns:r="http://schemas.openxmlformats.org/officeDocument/2006/relationships" r:embed="rId1"/>
        <a:stretch>
          <a:fillRect/>
        </a:stretch>
      </xdr:blipFill>
      <xdr:spPr>
        <a:xfrm>
          <a:off x="6520815" y="3876400"/>
          <a:ext cx="7763518" cy="3127774"/>
        </a:xfrm>
        <a:prstGeom prst="rect">
          <a:avLst/>
        </a:prstGeom>
        <a:ln>
          <a:solidFill>
            <a:schemeClr val="accent2"/>
          </a:solidFill>
        </a:ln>
      </xdr:spPr>
    </xdr:pic>
    <xdr:clientData/>
  </xdr:twoCellAnchor>
  <xdr:twoCellAnchor editAs="oneCell">
    <xdr:from>
      <xdr:col>6</xdr:col>
      <xdr:colOff>504825</xdr:colOff>
      <xdr:row>1</xdr:row>
      <xdr:rowOff>76201</xdr:rowOff>
    </xdr:from>
    <xdr:to>
      <xdr:col>18</xdr:col>
      <xdr:colOff>520065</xdr:colOff>
      <xdr:row>19</xdr:row>
      <xdr:rowOff>64444</xdr:rowOff>
    </xdr:to>
    <xdr:pic>
      <xdr:nvPicPr>
        <xdr:cNvPr id="3" name="Picture 2">
          <a:extLst>
            <a:ext uri="{FF2B5EF4-FFF2-40B4-BE49-F238E27FC236}">
              <a16:creationId xmlns:a16="http://schemas.microsoft.com/office/drawing/2014/main" id="{2CF3B59D-D26C-4ABE-1372-A293CB8A071E}"/>
            </a:ext>
          </a:extLst>
        </xdr:cNvPr>
        <xdr:cNvPicPr>
          <a:picLocks noChangeAspect="1"/>
        </xdr:cNvPicPr>
      </xdr:nvPicPr>
      <xdr:blipFill>
        <a:blip xmlns:r="http://schemas.openxmlformats.org/officeDocument/2006/relationships" r:embed="rId2"/>
        <a:stretch>
          <a:fillRect/>
        </a:stretch>
      </xdr:blipFill>
      <xdr:spPr>
        <a:xfrm>
          <a:off x="6515100" y="257176"/>
          <a:ext cx="7330440" cy="3426768"/>
        </a:xfrm>
        <a:prstGeom prst="rect">
          <a:avLst/>
        </a:prstGeom>
        <a:ln>
          <a:solidFill>
            <a:schemeClr val="accent2"/>
          </a:solidFill>
        </a:ln>
      </xdr:spPr>
    </xdr:pic>
    <xdr:clientData/>
  </xdr:twoCellAnchor>
  <xdr:twoCellAnchor editAs="oneCell">
    <xdr:from>
      <xdr:col>0</xdr:col>
      <xdr:colOff>0</xdr:colOff>
      <xdr:row>13</xdr:row>
      <xdr:rowOff>28575</xdr:rowOff>
    </xdr:from>
    <xdr:to>
      <xdr:col>4</xdr:col>
      <xdr:colOff>531085</xdr:colOff>
      <xdr:row>24</xdr:row>
      <xdr:rowOff>58696</xdr:rowOff>
    </xdr:to>
    <xdr:pic>
      <xdr:nvPicPr>
        <xdr:cNvPr id="4" name="Picture 3">
          <a:extLst>
            <a:ext uri="{FF2B5EF4-FFF2-40B4-BE49-F238E27FC236}">
              <a16:creationId xmlns:a16="http://schemas.microsoft.com/office/drawing/2014/main" id="{5EF17E05-B564-AB29-3A18-AEC2C082B3D1}"/>
            </a:ext>
          </a:extLst>
        </xdr:cNvPr>
        <xdr:cNvPicPr>
          <a:picLocks noChangeAspect="1"/>
        </xdr:cNvPicPr>
      </xdr:nvPicPr>
      <xdr:blipFill>
        <a:blip xmlns:r="http://schemas.openxmlformats.org/officeDocument/2006/relationships" r:embed="rId3"/>
        <a:stretch>
          <a:fillRect/>
        </a:stretch>
      </xdr:blipFill>
      <xdr:spPr>
        <a:xfrm>
          <a:off x="0" y="2562225"/>
          <a:ext cx="5322160" cy="2020846"/>
        </a:xfrm>
        <a:prstGeom prst="rect">
          <a:avLst/>
        </a:prstGeom>
        <a:ln>
          <a:solidFill>
            <a:srgbClr val="FF2D50"/>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285750</xdr:colOff>
      <xdr:row>0</xdr:row>
      <xdr:rowOff>352425</xdr:rowOff>
    </xdr:from>
    <xdr:to>
      <xdr:col>17</xdr:col>
      <xdr:colOff>27845</xdr:colOff>
      <xdr:row>22</xdr:row>
      <xdr:rowOff>180425</xdr:rowOff>
    </xdr:to>
    <xdr:pic>
      <xdr:nvPicPr>
        <xdr:cNvPr id="2" name="Picture 1">
          <a:extLst>
            <a:ext uri="{FF2B5EF4-FFF2-40B4-BE49-F238E27FC236}">
              <a16:creationId xmlns:a16="http://schemas.microsoft.com/office/drawing/2014/main" id="{C29F480C-B213-4EFD-ADEA-8DB8E5F002CB}"/>
            </a:ext>
          </a:extLst>
        </xdr:cNvPr>
        <xdr:cNvPicPr>
          <a:picLocks noChangeAspect="1"/>
        </xdr:cNvPicPr>
      </xdr:nvPicPr>
      <xdr:blipFill>
        <a:blip xmlns:r="http://schemas.openxmlformats.org/officeDocument/2006/relationships" r:embed="rId1"/>
        <a:stretch>
          <a:fillRect/>
        </a:stretch>
      </xdr:blipFill>
      <xdr:spPr>
        <a:xfrm>
          <a:off x="10658475" y="352425"/>
          <a:ext cx="5838095" cy="44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485775</xdr:colOff>
      <xdr:row>8</xdr:row>
      <xdr:rowOff>85725</xdr:rowOff>
    </xdr:from>
    <xdr:to>
      <xdr:col>4</xdr:col>
      <xdr:colOff>485319</xdr:colOff>
      <xdr:row>14</xdr:row>
      <xdr:rowOff>47493</xdr:rowOff>
    </xdr:to>
    <xdr:pic>
      <xdr:nvPicPr>
        <xdr:cNvPr id="2" name="Picture 1">
          <a:extLst>
            <a:ext uri="{FF2B5EF4-FFF2-40B4-BE49-F238E27FC236}">
              <a16:creationId xmlns:a16="http://schemas.microsoft.com/office/drawing/2014/main" id="{6166D7E7-7775-05CC-DFC7-27DB63116664}"/>
            </a:ext>
          </a:extLst>
        </xdr:cNvPr>
        <xdr:cNvPicPr>
          <a:picLocks noChangeAspect="1"/>
        </xdr:cNvPicPr>
      </xdr:nvPicPr>
      <xdr:blipFill>
        <a:blip xmlns:r="http://schemas.openxmlformats.org/officeDocument/2006/relationships" r:embed="rId1"/>
        <a:stretch>
          <a:fillRect/>
        </a:stretch>
      </xdr:blipFill>
      <xdr:spPr>
        <a:xfrm>
          <a:off x="1704975" y="1800225"/>
          <a:ext cx="3638094" cy="11047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30480</xdr:rowOff>
    </xdr:from>
    <xdr:to>
      <xdr:col>12</xdr:col>
      <xdr:colOff>92004</xdr:colOff>
      <xdr:row>17</xdr:row>
      <xdr:rowOff>136694</xdr:rowOff>
    </xdr:to>
    <xdr:pic>
      <xdr:nvPicPr>
        <xdr:cNvPr id="2" name="Picture 1">
          <a:extLst>
            <a:ext uri="{FF2B5EF4-FFF2-40B4-BE49-F238E27FC236}">
              <a16:creationId xmlns:a16="http://schemas.microsoft.com/office/drawing/2014/main" id="{EC3D6A79-42B3-FA39-13E9-6E9A95E4AF46}"/>
            </a:ext>
          </a:extLst>
        </xdr:cNvPr>
        <xdr:cNvPicPr>
          <a:picLocks noChangeAspect="1"/>
        </xdr:cNvPicPr>
      </xdr:nvPicPr>
      <xdr:blipFill>
        <a:blip xmlns:r="http://schemas.openxmlformats.org/officeDocument/2006/relationships" r:embed="rId1"/>
        <a:stretch>
          <a:fillRect/>
        </a:stretch>
      </xdr:blipFill>
      <xdr:spPr>
        <a:xfrm>
          <a:off x="0" y="30480"/>
          <a:ext cx="7407204" cy="31827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190500</xdr:colOff>
      <xdr:row>0</xdr:row>
      <xdr:rowOff>105830</xdr:rowOff>
    </xdr:from>
    <xdr:to>
      <xdr:col>17</xdr:col>
      <xdr:colOff>619125</xdr:colOff>
      <xdr:row>37</xdr:row>
      <xdr:rowOff>152400</xdr:rowOff>
    </xdr:to>
    <xdr:sp macro="" textlink="">
      <xdr:nvSpPr>
        <xdr:cNvPr id="2" name="Rectangle 1">
          <a:extLst>
            <a:ext uri="{FF2B5EF4-FFF2-40B4-BE49-F238E27FC236}">
              <a16:creationId xmlns:a16="http://schemas.microsoft.com/office/drawing/2014/main" id="{A7C194DD-003B-427F-A62D-964344351191}"/>
            </a:ext>
          </a:extLst>
        </xdr:cNvPr>
        <xdr:cNvSpPr/>
      </xdr:nvSpPr>
      <xdr:spPr>
        <a:xfrm>
          <a:off x="190500" y="103925"/>
          <a:ext cx="14527530" cy="6830275"/>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18</xdr:col>
      <xdr:colOff>290512</xdr:colOff>
      <xdr:row>1</xdr:row>
      <xdr:rowOff>14286</xdr:rowOff>
    </xdr:from>
    <xdr:to>
      <xdr:col>25</xdr:col>
      <xdr:colOff>206552</xdr:colOff>
      <xdr:row>3</xdr:row>
      <xdr:rowOff>175226</xdr:rowOff>
    </xdr:to>
    <xdr:pic>
      <xdr:nvPicPr>
        <xdr:cNvPr id="4" name="Picture 3">
          <a:extLst>
            <a:ext uri="{FF2B5EF4-FFF2-40B4-BE49-F238E27FC236}">
              <a16:creationId xmlns:a16="http://schemas.microsoft.com/office/drawing/2014/main" id="{F380DD7E-1D1E-452E-BB61-C949B6594710}"/>
            </a:ext>
          </a:extLst>
        </xdr:cNvPr>
        <xdr:cNvPicPr>
          <a:picLocks noChangeAspect="1"/>
        </xdr:cNvPicPr>
      </xdr:nvPicPr>
      <xdr:blipFill>
        <a:blip xmlns:r="http://schemas.openxmlformats.org/officeDocument/2006/relationships" r:embed="rId1"/>
        <a:stretch>
          <a:fillRect/>
        </a:stretch>
      </xdr:blipFill>
      <xdr:spPr>
        <a:xfrm>
          <a:off x="15012352" y="199071"/>
          <a:ext cx="4324210" cy="51527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858269</xdr:colOff>
      <xdr:row>2</xdr:row>
      <xdr:rowOff>53340</xdr:rowOff>
    </xdr:from>
    <xdr:to>
      <xdr:col>23</xdr:col>
      <xdr:colOff>215725</xdr:colOff>
      <xdr:row>15</xdr:row>
      <xdr:rowOff>53340</xdr:rowOff>
    </xdr:to>
    <xdr:pic>
      <xdr:nvPicPr>
        <xdr:cNvPr id="2" name="Picture 1">
          <a:extLst>
            <a:ext uri="{FF2B5EF4-FFF2-40B4-BE49-F238E27FC236}">
              <a16:creationId xmlns:a16="http://schemas.microsoft.com/office/drawing/2014/main" id="{6BA83D9A-6DAD-43FA-A325-AD265E6875E8}"/>
            </a:ext>
          </a:extLst>
        </xdr:cNvPr>
        <xdr:cNvPicPr>
          <a:picLocks noChangeAspect="1"/>
        </xdr:cNvPicPr>
      </xdr:nvPicPr>
      <xdr:blipFill>
        <a:blip xmlns:r="http://schemas.openxmlformats.org/officeDocument/2006/relationships" r:embed="rId1"/>
        <a:stretch>
          <a:fillRect/>
        </a:stretch>
      </xdr:blipFill>
      <xdr:spPr>
        <a:xfrm>
          <a:off x="6954269" y="396240"/>
          <a:ext cx="7729931" cy="19812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26669</xdr:colOff>
      <xdr:row>1</xdr:row>
      <xdr:rowOff>74295</xdr:rowOff>
    </xdr:from>
    <xdr:to>
      <xdr:col>18</xdr:col>
      <xdr:colOff>104002</xdr:colOff>
      <xdr:row>14</xdr:row>
      <xdr:rowOff>95250</xdr:rowOff>
    </xdr:to>
    <xdr:pic>
      <xdr:nvPicPr>
        <xdr:cNvPr id="2" name="Picture 1">
          <a:extLst>
            <a:ext uri="{FF2B5EF4-FFF2-40B4-BE49-F238E27FC236}">
              <a16:creationId xmlns:a16="http://schemas.microsoft.com/office/drawing/2014/main" id="{2B14B724-E65E-4C9A-9DB2-83605900C5B6}"/>
            </a:ext>
          </a:extLst>
        </xdr:cNvPr>
        <xdr:cNvPicPr>
          <a:picLocks noChangeAspect="1"/>
        </xdr:cNvPicPr>
      </xdr:nvPicPr>
      <xdr:blipFill>
        <a:blip xmlns:r="http://schemas.openxmlformats.org/officeDocument/2006/relationships" r:embed="rId1"/>
        <a:stretch>
          <a:fillRect/>
        </a:stretch>
      </xdr:blipFill>
      <xdr:spPr>
        <a:xfrm>
          <a:off x="3074669" y="226695"/>
          <a:ext cx="8002133" cy="20021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C369C-5E56-41FD-AF00-9980BB851B7B}">
  <dimension ref="A2:RC6"/>
  <sheetViews>
    <sheetView zoomScale="55" zoomScaleNormal="55" workbookViewId="0">
      <selection activeCell="DO21" sqref="DO21"/>
    </sheetView>
  </sheetViews>
  <sheetFormatPr defaultColWidth="8.88671875" defaultRowHeight="14.4"/>
  <cols>
    <col min="1" max="1" width="55.6640625" style="70" bestFit="1" customWidth="1"/>
    <col min="2" max="365" width="1.109375" style="70" customWidth="1"/>
    <col min="366" max="16384" width="8.88671875" style="70"/>
  </cols>
  <sheetData>
    <row r="2" spans="1:471" s="71" customFormat="1">
      <c r="A2" s="69"/>
      <c r="B2" s="225" t="s">
        <v>384</v>
      </c>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t="s">
        <v>384</v>
      </c>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t="s">
        <v>384</v>
      </c>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t="s">
        <v>384</v>
      </c>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t="s">
        <v>384</v>
      </c>
      <c r="DK2" s="225"/>
      <c r="DL2" s="225"/>
      <c r="DM2" s="225"/>
      <c r="DN2" s="225"/>
      <c r="DO2" s="225"/>
      <c r="DP2" s="225"/>
      <c r="DQ2" s="225"/>
      <c r="DR2" s="225"/>
      <c r="DS2" s="225"/>
      <c r="DT2" s="225"/>
      <c r="DU2" s="225"/>
      <c r="DV2" s="225"/>
      <c r="DW2" s="225"/>
      <c r="DX2" s="225"/>
      <c r="DY2" s="225"/>
      <c r="DZ2" s="225"/>
      <c r="EA2" s="225"/>
      <c r="EB2" s="225"/>
      <c r="EC2" s="225"/>
      <c r="ED2" s="225"/>
      <c r="EE2" s="225"/>
      <c r="EF2" s="225"/>
      <c r="EG2" s="225"/>
      <c r="EH2" s="225"/>
      <c r="EI2" s="225"/>
      <c r="EJ2" s="225"/>
      <c r="EK2" s="225"/>
      <c r="EL2" s="225" t="s">
        <v>384</v>
      </c>
      <c r="EM2" s="225"/>
      <c r="EN2" s="225"/>
      <c r="EO2" s="225"/>
      <c r="EP2" s="225"/>
      <c r="EQ2" s="225"/>
      <c r="ER2" s="225"/>
      <c r="ES2" s="225"/>
      <c r="ET2" s="225"/>
      <c r="EU2" s="225"/>
      <c r="EV2" s="225"/>
      <c r="EW2" s="225"/>
      <c r="EX2" s="225"/>
      <c r="EY2" s="225"/>
      <c r="EZ2" s="225"/>
      <c r="FA2" s="225"/>
      <c r="FB2" s="225"/>
      <c r="FC2" s="225"/>
      <c r="FD2" s="225"/>
      <c r="FE2" s="225"/>
      <c r="FF2" s="225"/>
      <c r="FG2" s="225"/>
      <c r="FH2" s="225"/>
      <c r="FI2" s="225"/>
      <c r="FJ2" s="225"/>
      <c r="FK2" s="225"/>
      <c r="FL2" s="225"/>
      <c r="FM2" s="225"/>
      <c r="FN2" s="225" t="s">
        <v>384</v>
      </c>
      <c r="FO2" s="225"/>
      <c r="FP2" s="225"/>
      <c r="FQ2" s="225"/>
      <c r="FR2" s="225"/>
      <c r="FS2" s="225"/>
      <c r="FT2" s="225"/>
      <c r="FU2" s="225"/>
      <c r="FV2" s="225"/>
      <c r="FW2" s="225"/>
      <c r="FX2" s="225"/>
      <c r="FY2" s="225"/>
      <c r="FZ2" s="225"/>
      <c r="GA2" s="225"/>
      <c r="GB2" s="225"/>
      <c r="GC2" s="225"/>
      <c r="GD2" s="225"/>
      <c r="GE2" s="225"/>
      <c r="GF2" s="225"/>
      <c r="GG2" s="225"/>
      <c r="GH2" s="225"/>
      <c r="GI2" s="225"/>
      <c r="GJ2" s="225"/>
      <c r="GK2" s="225"/>
      <c r="GL2" s="225"/>
      <c r="GM2" s="225"/>
      <c r="GN2" s="225"/>
      <c r="GO2" s="225"/>
      <c r="GP2" s="225" t="s">
        <v>384</v>
      </c>
      <c r="GQ2" s="225"/>
      <c r="GR2" s="225"/>
      <c r="GS2" s="225"/>
      <c r="GT2" s="225"/>
      <c r="GU2" s="225"/>
      <c r="GV2" s="225"/>
      <c r="GW2" s="225"/>
      <c r="GX2" s="225"/>
      <c r="GY2" s="225"/>
      <c r="GZ2" s="225"/>
      <c r="HA2" s="225"/>
      <c r="HB2" s="225"/>
      <c r="HC2" s="225"/>
      <c r="HD2" s="225"/>
      <c r="HE2" s="225"/>
      <c r="HF2" s="225"/>
      <c r="HG2" s="225"/>
      <c r="HH2" s="225"/>
      <c r="HI2" s="225"/>
      <c r="HJ2" s="225"/>
      <c r="HK2" s="225"/>
      <c r="HL2" s="225"/>
      <c r="HM2" s="225"/>
      <c r="HN2" s="225"/>
      <c r="HO2" s="225"/>
      <c r="HP2" s="225"/>
      <c r="HQ2" s="225"/>
      <c r="HR2" s="225" t="s">
        <v>384</v>
      </c>
      <c r="HS2" s="225"/>
      <c r="HT2" s="225"/>
      <c r="HU2" s="225"/>
      <c r="HV2" s="225"/>
      <c r="HW2" s="225"/>
      <c r="HX2" s="225"/>
      <c r="HY2" s="225"/>
      <c r="HZ2" s="225"/>
      <c r="IA2" s="225"/>
      <c r="IB2" s="225"/>
      <c r="IC2" s="225"/>
      <c r="ID2" s="225"/>
      <c r="IE2" s="225"/>
      <c r="IF2" s="225"/>
      <c r="IG2" s="225"/>
      <c r="IH2" s="225"/>
      <c r="II2" s="225"/>
      <c r="IJ2" s="225"/>
      <c r="IK2" s="225"/>
      <c r="IL2" s="225"/>
      <c r="IM2" s="225"/>
      <c r="IN2" s="225"/>
      <c r="IO2" s="225"/>
      <c r="IP2" s="225"/>
      <c r="IQ2" s="225"/>
      <c r="IR2" s="225"/>
      <c r="IS2" s="225"/>
      <c r="IT2" s="225" t="s">
        <v>384</v>
      </c>
      <c r="IU2" s="225"/>
      <c r="IV2" s="225"/>
      <c r="IW2" s="225"/>
      <c r="IX2" s="225"/>
      <c r="IY2" s="225"/>
      <c r="IZ2" s="225"/>
      <c r="JA2" s="225"/>
      <c r="JB2" s="225"/>
      <c r="JC2" s="225"/>
      <c r="JD2" s="225"/>
      <c r="JE2" s="225"/>
      <c r="JF2" s="225"/>
      <c r="JG2" s="225"/>
      <c r="JH2" s="225"/>
      <c r="JI2" s="225"/>
      <c r="JJ2" s="225"/>
      <c r="JK2" s="225"/>
      <c r="JL2" s="225"/>
      <c r="JM2" s="225"/>
      <c r="JN2" s="225"/>
      <c r="JO2" s="225"/>
      <c r="JP2" s="225"/>
      <c r="JQ2" s="225"/>
      <c r="JR2" s="225"/>
      <c r="JS2" s="225"/>
      <c r="JT2" s="225"/>
      <c r="JU2" s="225"/>
      <c r="JV2" s="225" t="s">
        <v>384</v>
      </c>
      <c r="JW2" s="225"/>
      <c r="JX2" s="225"/>
      <c r="JY2" s="225"/>
      <c r="JZ2" s="225"/>
      <c r="KA2" s="225"/>
      <c r="KB2" s="225"/>
      <c r="KC2" s="225"/>
      <c r="KD2" s="225"/>
      <c r="KE2" s="225"/>
      <c r="KF2" s="225"/>
      <c r="KG2" s="225"/>
      <c r="KH2" s="225"/>
      <c r="KI2" s="225"/>
      <c r="KJ2" s="225"/>
      <c r="KK2" s="225"/>
      <c r="KL2" s="225"/>
      <c r="KM2" s="225"/>
      <c r="KN2" s="225"/>
      <c r="KO2" s="225"/>
      <c r="KP2" s="225"/>
      <c r="KQ2" s="225"/>
      <c r="KR2" s="225"/>
      <c r="KS2" s="225"/>
      <c r="KT2" s="225"/>
      <c r="KU2" s="225"/>
      <c r="KV2" s="225"/>
      <c r="KW2" s="225"/>
      <c r="KX2" s="225" t="s">
        <v>384</v>
      </c>
      <c r="KY2" s="225"/>
      <c r="KZ2" s="225"/>
      <c r="LA2" s="225"/>
      <c r="LB2" s="225"/>
      <c r="LC2" s="225"/>
      <c r="LD2" s="225"/>
      <c r="LE2" s="225"/>
      <c r="LF2" s="225"/>
      <c r="LG2" s="225"/>
      <c r="LH2" s="225"/>
      <c r="LI2" s="225"/>
      <c r="LJ2" s="225"/>
      <c r="LK2" s="225"/>
      <c r="LL2" s="225"/>
      <c r="LM2" s="225"/>
      <c r="LN2" s="225"/>
      <c r="LO2" s="225"/>
      <c r="LP2" s="225"/>
      <c r="LQ2" s="225"/>
      <c r="LR2" s="225"/>
      <c r="LS2" s="225"/>
      <c r="LT2" s="225"/>
      <c r="LU2" s="225"/>
      <c r="LV2" s="225"/>
      <c r="LW2" s="225"/>
      <c r="LX2" s="225"/>
      <c r="LY2" s="225"/>
      <c r="LZ2" s="225" t="s">
        <v>384</v>
      </c>
      <c r="MA2" s="225"/>
      <c r="MB2" s="225"/>
      <c r="MC2" s="225"/>
      <c r="MD2" s="225"/>
      <c r="ME2" s="225"/>
      <c r="MF2" s="225"/>
      <c r="MG2" s="225"/>
      <c r="MH2" s="225"/>
      <c r="MI2" s="225"/>
      <c r="MJ2" s="225"/>
      <c r="MK2" s="225"/>
      <c r="ML2" s="225"/>
      <c r="MM2" s="225"/>
      <c r="MN2" s="225"/>
      <c r="MO2" s="225"/>
      <c r="MP2" s="225"/>
      <c r="MQ2" s="225"/>
      <c r="MR2" s="225"/>
      <c r="MS2" s="225"/>
      <c r="MT2" s="225"/>
      <c r="MU2" s="225"/>
      <c r="MV2" s="225"/>
      <c r="MW2" s="225"/>
      <c r="MX2" s="225"/>
      <c r="MY2" s="225"/>
      <c r="MZ2" s="225"/>
      <c r="NA2" s="225"/>
      <c r="NB2" s="70"/>
      <c r="NC2" s="70"/>
      <c r="ND2" s="70"/>
      <c r="NE2" s="70"/>
      <c r="NF2" s="70"/>
      <c r="NG2" s="70"/>
      <c r="NH2" s="70"/>
      <c r="NI2" s="70"/>
      <c r="NJ2" s="70"/>
      <c r="NK2" s="70"/>
      <c r="NL2" s="70"/>
      <c r="NM2" s="70"/>
      <c r="NN2" s="70"/>
      <c r="NO2" s="70"/>
      <c r="NP2" s="70"/>
      <c r="NQ2" s="70"/>
      <c r="NR2" s="70"/>
      <c r="NS2" s="70"/>
      <c r="NT2" s="70"/>
      <c r="NU2" s="70"/>
      <c r="NV2" s="70"/>
      <c r="NW2" s="70"/>
      <c r="NX2" s="70"/>
      <c r="NY2" s="70"/>
      <c r="NZ2" s="70"/>
      <c r="OA2" s="70"/>
      <c r="OB2" s="70"/>
      <c r="OC2" s="70"/>
      <c r="OD2" s="70"/>
      <c r="OE2" s="70"/>
      <c r="OF2" s="70"/>
      <c r="OG2" s="70"/>
      <c r="OH2" s="70"/>
      <c r="OI2" s="70"/>
      <c r="OJ2" s="70"/>
      <c r="OK2" s="70"/>
      <c r="OL2" s="70"/>
      <c r="OM2" s="70"/>
      <c r="ON2" s="70"/>
      <c r="OO2" s="70"/>
      <c r="OP2" s="70"/>
      <c r="OQ2" s="70"/>
      <c r="OR2" s="70"/>
      <c r="OS2" s="70"/>
      <c r="OT2" s="70"/>
      <c r="OU2" s="70"/>
      <c r="OV2" s="70"/>
      <c r="OW2" s="70"/>
      <c r="OX2" s="70"/>
      <c r="OY2" s="70"/>
      <c r="OZ2" s="70"/>
      <c r="PA2" s="70"/>
      <c r="PB2" s="70"/>
      <c r="PC2" s="70"/>
      <c r="PD2" s="70"/>
      <c r="PE2" s="70"/>
      <c r="PF2" s="70"/>
      <c r="PG2" s="70"/>
      <c r="PH2" s="70"/>
      <c r="PI2" s="70"/>
      <c r="PJ2" s="70"/>
      <c r="PK2" s="70"/>
      <c r="PL2" s="70"/>
      <c r="PM2" s="70"/>
      <c r="PN2" s="70"/>
      <c r="PO2" s="70"/>
      <c r="PP2" s="70"/>
      <c r="PQ2" s="70"/>
      <c r="PR2" s="70"/>
      <c r="PS2" s="70"/>
      <c r="PT2" s="70"/>
      <c r="PU2" s="70"/>
      <c r="PV2" s="70"/>
      <c r="PW2" s="70"/>
      <c r="PX2" s="70"/>
      <c r="PY2" s="70"/>
      <c r="PZ2" s="70"/>
      <c r="QA2" s="70"/>
      <c r="QB2" s="70"/>
      <c r="QC2" s="70"/>
      <c r="QD2" s="70"/>
      <c r="QE2" s="70"/>
      <c r="QF2" s="70"/>
      <c r="QG2" s="70"/>
      <c r="QH2" s="70"/>
      <c r="QI2" s="70"/>
      <c r="QJ2" s="70"/>
      <c r="QK2" s="70"/>
      <c r="QL2" s="70"/>
      <c r="QM2" s="70"/>
      <c r="QN2" s="70"/>
      <c r="QO2" s="70"/>
      <c r="QP2" s="70"/>
      <c r="QQ2" s="70"/>
      <c r="QR2" s="70"/>
      <c r="QS2" s="70"/>
      <c r="QT2" s="70"/>
      <c r="QU2" s="70"/>
      <c r="QV2" s="70"/>
      <c r="QW2" s="70"/>
      <c r="QX2" s="70"/>
      <c r="QY2" s="70"/>
      <c r="QZ2" s="70"/>
      <c r="RA2" s="70"/>
      <c r="RB2" s="70"/>
      <c r="RC2" s="70"/>
    </row>
    <row r="3" spans="1:471" s="71" customFormat="1">
      <c r="A3" s="72" t="s">
        <v>385</v>
      </c>
      <c r="B3" s="225" t="s">
        <v>275</v>
      </c>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t="s">
        <v>276</v>
      </c>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t="s">
        <v>277</v>
      </c>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t="s">
        <v>275</v>
      </c>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t="s">
        <v>275</v>
      </c>
      <c r="DK3" s="225"/>
      <c r="DL3" s="225"/>
      <c r="DM3" s="225"/>
      <c r="DN3" s="225"/>
      <c r="DO3" s="225"/>
      <c r="DP3" s="225"/>
      <c r="DQ3" s="225"/>
      <c r="DR3" s="225"/>
      <c r="DS3" s="225"/>
      <c r="DT3" s="225"/>
      <c r="DU3" s="225"/>
      <c r="DV3" s="225"/>
      <c r="DW3" s="225"/>
      <c r="DX3" s="225"/>
      <c r="DY3" s="225"/>
      <c r="DZ3" s="225"/>
      <c r="EA3" s="225"/>
      <c r="EB3" s="225"/>
      <c r="EC3" s="225"/>
      <c r="ED3" s="225"/>
      <c r="EE3" s="225"/>
      <c r="EF3" s="225"/>
      <c r="EG3" s="225"/>
      <c r="EH3" s="225"/>
      <c r="EI3" s="225"/>
      <c r="EJ3" s="225"/>
      <c r="EK3" s="225"/>
      <c r="EL3" s="225" t="s">
        <v>275</v>
      </c>
      <c r="EM3" s="225"/>
      <c r="EN3" s="225"/>
      <c r="EO3" s="225"/>
      <c r="EP3" s="225"/>
      <c r="EQ3" s="225"/>
      <c r="ER3" s="225"/>
      <c r="ES3" s="225"/>
      <c r="ET3" s="225"/>
      <c r="EU3" s="225"/>
      <c r="EV3" s="225"/>
      <c r="EW3" s="225"/>
      <c r="EX3" s="225"/>
      <c r="EY3" s="225"/>
      <c r="EZ3" s="225"/>
      <c r="FA3" s="225"/>
      <c r="FB3" s="225"/>
      <c r="FC3" s="225"/>
      <c r="FD3" s="225"/>
      <c r="FE3" s="225"/>
      <c r="FF3" s="225"/>
      <c r="FG3" s="225"/>
      <c r="FH3" s="225"/>
      <c r="FI3" s="225"/>
      <c r="FJ3" s="225"/>
      <c r="FK3" s="225"/>
      <c r="FL3" s="225"/>
      <c r="FM3" s="225"/>
      <c r="FN3" s="225" t="s">
        <v>276</v>
      </c>
      <c r="FO3" s="225"/>
      <c r="FP3" s="225"/>
      <c r="FQ3" s="225"/>
      <c r="FR3" s="225"/>
      <c r="FS3" s="225"/>
      <c r="FT3" s="225"/>
      <c r="FU3" s="225"/>
      <c r="FV3" s="225"/>
      <c r="FW3" s="225"/>
      <c r="FX3" s="225"/>
      <c r="FY3" s="225"/>
      <c r="FZ3" s="225"/>
      <c r="GA3" s="225"/>
      <c r="GB3" s="225"/>
      <c r="GC3" s="225"/>
      <c r="GD3" s="225"/>
      <c r="GE3" s="225"/>
      <c r="GF3" s="225"/>
      <c r="GG3" s="225"/>
      <c r="GH3" s="225"/>
      <c r="GI3" s="225"/>
      <c r="GJ3" s="225"/>
      <c r="GK3" s="225"/>
      <c r="GL3" s="225"/>
      <c r="GM3" s="225"/>
      <c r="GN3" s="225"/>
      <c r="GO3" s="225"/>
      <c r="GP3" s="225" t="s">
        <v>277</v>
      </c>
      <c r="GQ3" s="225"/>
      <c r="GR3" s="225"/>
      <c r="GS3" s="225"/>
      <c r="GT3" s="225"/>
      <c r="GU3" s="225"/>
      <c r="GV3" s="225"/>
      <c r="GW3" s="225"/>
      <c r="GX3" s="225"/>
      <c r="GY3" s="225"/>
      <c r="GZ3" s="225"/>
      <c r="HA3" s="225"/>
      <c r="HB3" s="225"/>
      <c r="HC3" s="225"/>
      <c r="HD3" s="225"/>
      <c r="HE3" s="225"/>
      <c r="HF3" s="225"/>
      <c r="HG3" s="225"/>
      <c r="HH3" s="225"/>
      <c r="HI3" s="225"/>
      <c r="HJ3" s="225"/>
      <c r="HK3" s="225"/>
      <c r="HL3" s="225"/>
      <c r="HM3" s="225"/>
      <c r="HN3" s="225"/>
      <c r="HO3" s="225"/>
      <c r="HP3" s="225"/>
      <c r="HQ3" s="225"/>
      <c r="HR3" s="225" t="s">
        <v>275</v>
      </c>
      <c r="HS3" s="225"/>
      <c r="HT3" s="225"/>
      <c r="HU3" s="225"/>
      <c r="HV3" s="225"/>
      <c r="HW3" s="225"/>
      <c r="HX3" s="225"/>
      <c r="HY3" s="225"/>
      <c r="HZ3" s="225"/>
      <c r="IA3" s="225"/>
      <c r="IB3" s="225"/>
      <c r="IC3" s="225"/>
      <c r="ID3" s="225"/>
      <c r="IE3" s="225"/>
      <c r="IF3" s="225"/>
      <c r="IG3" s="225"/>
      <c r="IH3" s="225"/>
      <c r="II3" s="225"/>
      <c r="IJ3" s="225"/>
      <c r="IK3" s="225"/>
      <c r="IL3" s="225"/>
      <c r="IM3" s="225"/>
      <c r="IN3" s="225"/>
      <c r="IO3" s="225"/>
      <c r="IP3" s="225"/>
      <c r="IQ3" s="225"/>
      <c r="IR3" s="225"/>
      <c r="IS3" s="225"/>
      <c r="IT3" s="225" t="s">
        <v>275</v>
      </c>
      <c r="IU3" s="225"/>
      <c r="IV3" s="225"/>
      <c r="IW3" s="225"/>
      <c r="IX3" s="225"/>
      <c r="IY3" s="225"/>
      <c r="IZ3" s="225"/>
      <c r="JA3" s="225"/>
      <c r="JB3" s="225"/>
      <c r="JC3" s="225"/>
      <c r="JD3" s="225"/>
      <c r="JE3" s="225"/>
      <c r="JF3" s="225"/>
      <c r="JG3" s="225"/>
      <c r="JH3" s="225"/>
      <c r="JI3" s="225"/>
      <c r="JJ3" s="225"/>
      <c r="JK3" s="225"/>
      <c r="JL3" s="225"/>
      <c r="JM3" s="225"/>
      <c r="JN3" s="225"/>
      <c r="JO3" s="225"/>
      <c r="JP3" s="225"/>
      <c r="JQ3" s="225"/>
      <c r="JR3" s="225"/>
      <c r="JS3" s="225"/>
      <c r="JT3" s="225"/>
      <c r="JU3" s="225"/>
      <c r="JV3" s="225" t="s">
        <v>275</v>
      </c>
      <c r="JW3" s="225"/>
      <c r="JX3" s="225"/>
      <c r="JY3" s="225"/>
      <c r="JZ3" s="225"/>
      <c r="KA3" s="225"/>
      <c r="KB3" s="225"/>
      <c r="KC3" s="225"/>
      <c r="KD3" s="225"/>
      <c r="KE3" s="225"/>
      <c r="KF3" s="225"/>
      <c r="KG3" s="225"/>
      <c r="KH3" s="225"/>
      <c r="KI3" s="225"/>
      <c r="KJ3" s="225"/>
      <c r="KK3" s="225"/>
      <c r="KL3" s="225"/>
      <c r="KM3" s="225"/>
      <c r="KN3" s="225"/>
      <c r="KO3" s="225"/>
      <c r="KP3" s="225"/>
      <c r="KQ3" s="225"/>
      <c r="KR3" s="225"/>
      <c r="KS3" s="225"/>
      <c r="KT3" s="225"/>
      <c r="KU3" s="225"/>
      <c r="KV3" s="225"/>
      <c r="KW3" s="225"/>
      <c r="KX3" s="225" t="s">
        <v>276</v>
      </c>
      <c r="KY3" s="225"/>
      <c r="KZ3" s="225"/>
      <c r="LA3" s="225"/>
      <c r="LB3" s="225"/>
      <c r="LC3" s="225"/>
      <c r="LD3" s="225"/>
      <c r="LE3" s="225"/>
      <c r="LF3" s="225"/>
      <c r="LG3" s="225"/>
      <c r="LH3" s="225"/>
      <c r="LI3" s="225"/>
      <c r="LJ3" s="225"/>
      <c r="LK3" s="225"/>
      <c r="LL3" s="225"/>
      <c r="LM3" s="225"/>
      <c r="LN3" s="225"/>
      <c r="LO3" s="225"/>
      <c r="LP3" s="225"/>
      <c r="LQ3" s="225"/>
      <c r="LR3" s="225"/>
      <c r="LS3" s="225"/>
      <c r="LT3" s="225"/>
      <c r="LU3" s="225"/>
      <c r="LV3" s="225"/>
      <c r="LW3" s="225"/>
      <c r="LX3" s="225"/>
      <c r="LY3" s="225"/>
      <c r="LZ3" s="225" t="s">
        <v>277</v>
      </c>
      <c r="MA3" s="225"/>
      <c r="MB3" s="225"/>
      <c r="MC3" s="225"/>
      <c r="MD3" s="225"/>
      <c r="ME3" s="225"/>
      <c r="MF3" s="225"/>
      <c r="MG3" s="225"/>
      <c r="MH3" s="225"/>
      <c r="MI3" s="225"/>
      <c r="MJ3" s="225"/>
      <c r="MK3" s="225"/>
      <c r="ML3" s="225"/>
      <c r="MM3" s="225"/>
      <c r="MN3" s="225"/>
      <c r="MO3" s="225"/>
      <c r="MP3" s="225"/>
      <c r="MQ3" s="225"/>
      <c r="MR3" s="225"/>
      <c r="MS3" s="225"/>
      <c r="MT3" s="225"/>
      <c r="MU3" s="225"/>
      <c r="MV3" s="225"/>
      <c r="MW3" s="225"/>
      <c r="MX3" s="225"/>
      <c r="MY3" s="225"/>
      <c r="MZ3" s="225"/>
      <c r="NA3" s="225"/>
      <c r="NB3" s="70"/>
      <c r="NC3" s="70"/>
      <c r="ND3" s="70"/>
      <c r="NE3" s="70"/>
      <c r="NF3" s="70"/>
      <c r="NG3" s="70"/>
      <c r="NH3" s="70"/>
      <c r="NI3" s="70"/>
      <c r="NJ3" s="70"/>
      <c r="NK3" s="70"/>
      <c r="NL3" s="70"/>
      <c r="NM3" s="70"/>
      <c r="NN3" s="70"/>
      <c r="NO3" s="70"/>
      <c r="NP3" s="70"/>
      <c r="NQ3" s="70"/>
      <c r="NR3" s="70"/>
      <c r="NS3" s="70"/>
      <c r="NT3" s="70"/>
      <c r="NU3" s="70"/>
      <c r="NV3" s="70"/>
      <c r="NW3" s="70"/>
      <c r="NX3" s="70"/>
      <c r="NY3" s="70"/>
      <c r="NZ3" s="70"/>
      <c r="OA3" s="70"/>
      <c r="OB3" s="70"/>
      <c r="OC3" s="70"/>
      <c r="OD3" s="70"/>
      <c r="OE3" s="70"/>
      <c r="OF3" s="70"/>
      <c r="OG3" s="70"/>
      <c r="OH3" s="70"/>
      <c r="OI3" s="70"/>
      <c r="OJ3" s="70"/>
      <c r="OK3" s="70"/>
      <c r="OL3" s="70"/>
      <c r="OM3" s="70"/>
      <c r="ON3" s="70"/>
      <c r="OO3" s="70"/>
      <c r="OP3" s="70"/>
      <c r="OQ3" s="70"/>
      <c r="OR3" s="70"/>
      <c r="OS3" s="70"/>
      <c r="OT3" s="70"/>
      <c r="OU3" s="70"/>
      <c r="OV3" s="70"/>
      <c r="OW3" s="70"/>
      <c r="OX3" s="70"/>
      <c r="OY3" s="70"/>
      <c r="OZ3" s="70"/>
      <c r="PA3" s="70"/>
      <c r="PB3" s="70"/>
      <c r="PC3" s="70"/>
      <c r="PD3" s="70"/>
      <c r="PE3" s="70"/>
      <c r="PF3" s="70"/>
      <c r="PG3" s="70"/>
      <c r="PH3" s="70"/>
      <c r="PI3" s="70"/>
      <c r="PJ3" s="70"/>
      <c r="PK3" s="70"/>
      <c r="PL3" s="70"/>
      <c r="PM3" s="70"/>
      <c r="PN3" s="70"/>
      <c r="PO3" s="70"/>
      <c r="PP3" s="70"/>
      <c r="PQ3" s="70"/>
      <c r="PR3" s="70"/>
      <c r="PS3" s="70"/>
      <c r="PT3" s="70"/>
      <c r="PU3" s="70"/>
      <c r="PV3" s="70"/>
      <c r="PW3" s="70"/>
      <c r="PX3" s="70"/>
      <c r="PY3" s="70"/>
      <c r="PZ3" s="70"/>
      <c r="QA3" s="70"/>
      <c r="QB3" s="70"/>
      <c r="QC3" s="70"/>
      <c r="QD3" s="70"/>
      <c r="QE3" s="70"/>
      <c r="QF3" s="70"/>
      <c r="QG3" s="70"/>
      <c r="QH3" s="70"/>
      <c r="QI3" s="70"/>
      <c r="QJ3" s="70"/>
      <c r="QK3" s="70"/>
      <c r="QL3" s="70"/>
      <c r="QM3" s="70"/>
      <c r="QN3" s="70"/>
      <c r="QO3" s="70"/>
      <c r="QP3" s="70"/>
      <c r="QQ3" s="70"/>
      <c r="QR3" s="70"/>
      <c r="QS3" s="70"/>
      <c r="QT3" s="70"/>
      <c r="QU3" s="70"/>
      <c r="QV3" s="70"/>
      <c r="QW3" s="70"/>
      <c r="QX3" s="70"/>
      <c r="QY3" s="70"/>
      <c r="QZ3" s="70"/>
      <c r="RA3" s="70"/>
      <c r="RB3" s="70"/>
      <c r="RC3" s="70"/>
    </row>
    <row r="4" spans="1:471" s="71" customFormat="1">
      <c r="A4" s="72" t="s">
        <v>386</v>
      </c>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1"/>
      <c r="AY4" s="231"/>
      <c r="AZ4" s="231"/>
      <c r="BA4" s="231"/>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30"/>
      <c r="CI4" s="230"/>
      <c r="CJ4" s="230"/>
      <c r="CK4" s="230"/>
      <c r="CL4" s="230"/>
      <c r="CM4" s="230"/>
      <c r="CN4" s="230"/>
      <c r="CO4" s="230"/>
      <c r="CP4" s="230"/>
      <c r="CQ4" s="230"/>
      <c r="CR4" s="230"/>
      <c r="CS4" s="230"/>
      <c r="CT4" s="230"/>
      <c r="CU4" s="230"/>
      <c r="CV4" s="230"/>
      <c r="CW4" s="230"/>
      <c r="CX4" s="230"/>
      <c r="CY4" s="230"/>
      <c r="CZ4" s="230"/>
      <c r="DA4" s="230"/>
      <c r="DB4" s="230"/>
      <c r="DC4" s="230"/>
      <c r="DD4" s="230"/>
      <c r="DE4" s="230"/>
      <c r="DF4" s="230"/>
      <c r="DG4" s="230"/>
      <c r="DH4" s="230"/>
      <c r="DI4" s="230"/>
      <c r="DJ4" s="230"/>
      <c r="DK4" s="230"/>
      <c r="DL4" s="230"/>
      <c r="DM4" s="230"/>
      <c r="DN4" s="230"/>
      <c r="DO4" s="230"/>
      <c r="DP4" s="230"/>
      <c r="DQ4" s="230"/>
      <c r="DR4" s="230"/>
      <c r="DS4" s="230"/>
      <c r="DT4" s="230"/>
      <c r="DU4" s="230"/>
      <c r="DV4" s="230"/>
      <c r="DW4" s="230"/>
      <c r="DX4" s="230"/>
      <c r="DY4" s="230"/>
      <c r="DZ4" s="230"/>
      <c r="EA4" s="230"/>
      <c r="EB4" s="230"/>
      <c r="EC4" s="230"/>
      <c r="ED4" s="230"/>
      <c r="EE4" s="230"/>
      <c r="EF4" s="230"/>
      <c r="EG4" s="230"/>
      <c r="EH4" s="230"/>
      <c r="EI4" s="230"/>
      <c r="EJ4" s="230"/>
      <c r="EK4" s="230"/>
      <c r="EL4" s="230"/>
      <c r="EM4" s="230"/>
      <c r="EN4" s="230"/>
      <c r="EO4" s="230"/>
      <c r="EP4" s="230"/>
      <c r="EQ4" s="230"/>
      <c r="ER4" s="230"/>
      <c r="ES4" s="230"/>
      <c r="ET4" s="230"/>
      <c r="EU4" s="230"/>
      <c r="EV4" s="230"/>
      <c r="EW4" s="230"/>
      <c r="EX4" s="230"/>
      <c r="EY4" s="230"/>
      <c r="EZ4" s="230"/>
      <c r="FA4" s="230"/>
      <c r="FB4" s="230"/>
      <c r="FC4" s="230"/>
      <c r="FD4" s="230"/>
      <c r="FE4" s="230"/>
      <c r="FF4" s="230"/>
      <c r="FG4" s="230"/>
      <c r="FH4" s="230"/>
      <c r="FI4" s="230"/>
      <c r="FJ4" s="230"/>
      <c r="FK4" s="230"/>
      <c r="FL4" s="230"/>
      <c r="FM4" s="230"/>
      <c r="FN4" s="230"/>
      <c r="FO4" s="230"/>
      <c r="FP4" s="230"/>
      <c r="FQ4" s="230"/>
      <c r="FR4" s="230"/>
      <c r="FS4" s="230"/>
      <c r="FT4" s="230"/>
      <c r="FU4" s="230"/>
      <c r="FV4" s="230"/>
      <c r="FW4" s="230"/>
      <c r="FX4" s="230"/>
      <c r="FY4" s="230"/>
      <c r="FZ4" s="230"/>
      <c r="GA4" s="230"/>
      <c r="GB4" s="230"/>
      <c r="GC4" s="230"/>
      <c r="GD4" s="230"/>
      <c r="GE4" s="230"/>
      <c r="GF4" s="230"/>
      <c r="GG4" s="230"/>
      <c r="GH4" s="231"/>
      <c r="GI4" s="231"/>
      <c r="GJ4" s="231"/>
      <c r="GK4" s="231"/>
      <c r="GL4" s="227"/>
      <c r="GM4" s="227"/>
      <c r="GN4" s="227"/>
      <c r="GO4" s="227"/>
      <c r="GP4" s="227"/>
      <c r="GQ4" s="227"/>
      <c r="GR4" s="227"/>
      <c r="GS4" s="227"/>
      <c r="GT4" s="227"/>
      <c r="GU4" s="227"/>
      <c r="GV4" s="227"/>
      <c r="GW4" s="227"/>
      <c r="GX4" s="227"/>
      <c r="GY4" s="227"/>
      <c r="GZ4" s="227"/>
      <c r="HA4" s="227"/>
      <c r="HB4" s="227"/>
      <c r="HC4" s="227"/>
      <c r="HD4" s="227"/>
      <c r="HE4" s="227"/>
      <c r="HF4" s="227"/>
      <c r="HG4" s="227"/>
      <c r="HH4" s="227"/>
      <c r="HI4" s="227"/>
      <c r="HJ4" s="227"/>
      <c r="HK4" s="227"/>
      <c r="HL4" s="227"/>
      <c r="HM4" s="227"/>
      <c r="HN4" s="227"/>
      <c r="HO4" s="227"/>
      <c r="HP4" s="227"/>
      <c r="HQ4" s="227"/>
      <c r="HR4" s="230"/>
      <c r="HS4" s="230"/>
      <c r="HT4" s="230"/>
      <c r="HU4" s="230"/>
      <c r="HV4" s="230"/>
      <c r="HW4" s="230"/>
      <c r="HX4" s="230"/>
      <c r="HY4" s="230"/>
      <c r="HZ4" s="230"/>
      <c r="IA4" s="230"/>
      <c r="IB4" s="230"/>
      <c r="IC4" s="230"/>
      <c r="ID4" s="230"/>
      <c r="IE4" s="230"/>
      <c r="IF4" s="230"/>
      <c r="IG4" s="230"/>
      <c r="IH4" s="230"/>
      <c r="II4" s="230"/>
      <c r="IJ4" s="230"/>
      <c r="IK4" s="230"/>
      <c r="IL4" s="230"/>
      <c r="IM4" s="230"/>
      <c r="IN4" s="230"/>
      <c r="IO4" s="230"/>
      <c r="IP4" s="230"/>
      <c r="IQ4" s="230"/>
      <c r="IR4" s="230"/>
      <c r="IS4" s="230"/>
      <c r="IT4" s="230"/>
      <c r="IU4" s="230"/>
      <c r="IV4" s="230"/>
      <c r="IW4" s="230"/>
      <c r="IX4" s="230"/>
      <c r="IY4" s="230"/>
      <c r="IZ4" s="230"/>
      <c r="JA4" s="230"/>
      <c r="JB4" s="230"/>
      <c r="JC4" s="230"/>
      <c r="JD4" s="230"/>
      <c r="JE4" s="230"/>
      <c r="JF4" s="230"/>
      <c r="JG4" s="230"/>
      <c r="JH4" s="230"/>
      <c r="JI4" s="230"/>
      <c r="JJ4" s="230"/>
      <c r="JK4" s="230"/>
      <c r="JL4" s="230"/>
      <c r="JM4" s="230"/>
      <c r="JN4" s="230"/>
      <c r="JO4" s="230"/>
      <c r="JP4" s="230"/>
      <c r="JQ4" s="230"/>
      <c r="JR4" s="230"/>
      <c r="JS4" s="230"/>
      <c r="JT4" s="230"/>
      <c r="JU4" s="230"/>
      <c r="JV4" s="230"/>
      <c r="JW4" s="230"/>
      <c r="JX4" s="230"/>
      <c r="JY4" s="230"/>
      <c r="JZ4" s="230"/>
      <c r="KA4" s="230"/>
      <c r="KB4" s="230"/>
      <c r="KC4" s="230"/>
      <c r="KD4" s="230"/>
      <c r="KE4" s="230"/>
      <c r="KF4" s="230"/>
      <c r="KG4" s="230"/>
      <c r="KH4" s="230"/>
      <c r="KI4" s="230"/>
      <c r="KJ4" s="230"/>
      <c r="KK4" s="230"/>
      <c r="KL4" s="230"/>
      <c r="KM4" s="230"/>
      <c r="KN4" s="230"/>
      <c r="KO4" s="230"/>
      <c r="KP4" s="230"/>
      <c r="KQ4" s="230"/>
      <c r="KR4" s="230"/>
      <c r="KS4" s="230"/>
      <c r="KT4" s="230"/>
      <c r="KU4" s="230"/>
      <c r="KV4" s="230"/>
      <c r="KW4" s="230"/>
      <c r="KX4" s="230"/>
      <c r="KY4" s="230"/>
      <c r="KZ4" s="230"/>
      <c r="LA4" s="230"/>
      <c r="LB4" s="230"/>
      <c r="LC4" s="230"/>
      <c r="LD4" s="230"/>
      <c r="LE4" s="230"/>
      <c r="LF4" s="230"/>
      <c r="LG4" s="230"/>
      <c r="LH4" s="230"/>
      <c r="LI4" s="230"/>
      <c r="LJ4" s="230"/>
      <c r="LK4" s="230"/>
      <c r="LL4" s="230"/>
      <c r="LM4" s="230"/>
      <c r="LN4" s="230"/>
      <c r="LO4" s="230"/>
      <c r="LP4" s="230"/>
      <c r="LQ4" s="230"/>
      <c r="LR4" s="231"/>
      <c r="LS4" s="231"/>
      <c r="LT4" s="231"/>
      <c r="LU4" s="231"/>
      <c r="LV4" s="227"/>
      <c r="LW4" s="227"/>
      <c r="LX4" s="227"/>
      <c r="LY4" s="227"/>
      <c r="LZ4" s="227"/>
      <c r="MA4" s="227"/>
      <c r="MB4" s="227"/>
      <c r="MC4" s="227"/>
      <c r="MD4" s="227"/>
      <c r="ME4" s="227"/>
      <c r="MF4" s="227"/>
      <c r="MG4" s="227"/>
      <c r="MH4" s="227"/>
      <c r="MI4" s="227"/>
      <c r="MJ4" s="227"/>
      <c r="MK4" s="227"/>
      <c r="ML4" s="227"/>
      <c r="MM4" s="227"/>
      <c r="MN4" s="227"/>
      <c r="MO4" s="227"/>
      <c r="MP4" s="227"/>
      <c r="MQ4" s="227"/>
      <c r="MR4" s="227"/>
      <c r="MS4" s="227"/>
      <c r="MT4" s="227"/>
      <c r="MU4" s="227"/>
      <c r="MV4" s="227"/>
      <c r="MW4" s="227"/>
      <c r="MX4" s="227"/>
      <c r="MY4" s="227"/>
      <c r="MZ4" s="227"/>
      <c r="NA4" s="227"/>
      <c r="NB4" s="70"/>
      <c r="NC4" s="70"/>
      <c r="ND4" s="70"/>
      <c r="NE4" s="70"/>
      <c r="NF4" s="70"/>
      <c r="NG4" s="70"/>
      <c r="NH4" s="70"/>
      <c r="NI4" s="70"/>
      <c r="NJ4" s="70"/>
      <c r="NK4" s="70"/>
      <c r="NL4" s="70"/>
      <c r="NM4" s="70"/>
      <c r="NN4" s="70"/>
      <c r="NO4" s="70"/>
      <c r="NP4" s="70"/>
      <c r="NQ4" s="70"/>
      <c r="NR4" s="70"/>
      <c r="NS4" s="70"/>
      <c r="NT4" s="70"/>
      <c r="NU4" s="70"/>
      <c r="NV4" s="70"/>
      <c r="NW4" s="70"/>
      <c r="NX4" s="70"/>
      <c r="NY4" s="70"/>
      <c r="NZ4" s="70"/>
      <c r="OA4" s="70"/>
      <c r="OB4" s="70"/>
      <c r="OC4" s="70"/>
      <c r="OD4" s="70"/>
      <c r="OE4" s="70"/>
      <c r="OF4" s="70"/>
      <c r="OG4" s="70"/>
      <c r="OH4" s="70"/>
      <c r="OI4" s="70"/>
      <c r="OJ4" s="70"/>
      <c r="OK4" s="70"/>
      <c r="OL4" s="70"/>
      <c r="OM4" s="70"/>
      <c r="ON4" s="70"/>
      <c r="OO4" s="70"/>
      <c r="OP4" s="70"/>
      <c r="OQ4" s="70"/>
      <c r="OR4" s="70"/>
      <c r="OS4" s="70"/>
      <c r="OT4" s="70"/>
      <c r="OU4" s="70"/>
      <c r="OV4" s="70"/>
      <c r="OW4" s="70"/>
      <c r="OX4" s="70"/>
      <c r="OY4" s="70"/>
      <c r="OZ4" s="70"/>
      <c r="PA4" s="70"/>
      <c r="PB4" s="70"/>
      <c r="PC4" s="70"/>
      <c r="PD4" s="70"/>
      <c r="PE4" s="70"/>
      <c r="PF4" s="70"/>
      <c r="PG4" s="70"/>
      <c r="PH4" s="70"/>
      <c r="PI4" s="70"/>
      <c r="PJ4" s="70"/>
      <c r="PK4" s="70"/>
      <c r="PL4" s="70"/>
      <c r="PM4" s="70"/>
      <c r="PN4" s="70"/>
      <c r="PO4" s="70"/>
      <c r="PP4" s="70"/>
      <c r="PQ4" s="70"/>
      <c r="PR4" s="70"/>
      <c r="PS4" s="70"/>
      <c r="PT4" s="70"/>
      <c r="PU4" s="70"/>
      <c r="PV4" s="70"/>
      <c r="PW4" s="70"/>
      <c r="PX4" s="70"/>
      <c r="PY4" s="70"/>
      <c r="PZ4" s="70"/>
      <c r="QA4" s="70"/>
      <c r="QB4" s="70"/>
      <c r="QC4" s="70"/>
      <c r="QD4" s="70"/>
      <c r="QE4" s="70"/>
      <c r="QF4" s="70"/>
      <c r="QG4" s="70"/>
      <c r="QH4" s="70"/>
      <c r="QI4" s="70"/>
      <c r="QJ4" s="70"/>
      <c r="QK4" s="70"/>
      <c r="QL4" s="70"/>
      <c r="QM4" s="70"/>
      <c r="QN4" s="70"/>
      <c r="QO4" s="70"/>
      <c r="QP4" s="70"/>
      <c r="QQ4" s="70"/>
      <c r="QR4" s="70"/>
      <c r="QS4" s="70"/>
      <c r="QT4" s="70"/>
      <c r="QU4" s="70"/>
      <c r="QV4" s="70"/>
      <c r="QW4" s="70"/>
      <c r="QX4" s="70"/>
      <c r="QY4" s="70"/>
      <c r="QZ4" s="70"/>
      <c r="RA4" s="70"/>
      <c r="RB4" s="70"/>
      <c r="RC4" s="70"/>
    </row>
    <row r="5" spans="1:471" s="71" customFormat="1" ht="15" customHeight="1">
      <c r="A5" s="73" t="s">
        <v>387</v>
      </c>
      <c r="B5" s="228" t="s">
        <v>388</v>
      </c>
      <c r="C5" s="229"/>
      <c r="D5" s="229"/>
      <c r="E5" s="229"/>
      <c r="F5" s="229"/>
      <c r="G5" s="229"/>
      <c r="H5" s="229"/>
      <c r="I5" s="229"/>
      <c r="J5" s="229"/>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5" t="s">
        <v>275</v>
      </c>
      <c r="CI5" s="225"/>
      <c r="CJ5" s="225"/>
      <c r="CK5" s="225"/>
      <c r="CL5" s="225"/>
      <c r="CM5" s="225"/>
      <c r="CN5" s="225"/>
      <c r="CO5" s="225"/>
      <c r="CP5" s="225"/>
      <c r="CQ5" s="225"/>
      <c r="CR5" s="225"/>
      <c r="CS5" s="225"/>
      <c r="CT5" s="225"/>
      <c r="CU5" s="225"/>
      <c r="CV5" s="225" t="s">
        <v>275</v>
      </c>
      <c r="CW5" s="225"/>
      <c r="CX5" s="225"/>
      <c r="CY5" s="225"/>
      <c r="CZ5" s="225"/>
      <c r="DA5" s="225"/>
      <c r="DB5" s="225"/>
      <c r="DC5" s="225"/>
      <c r="DD5" s="225"/>
      <c r="DE5" s="225"/>
      <c r="DF5" s="225"/>
      <c r="DG5" s="225"/>
      <c r="DH5" s="225"/>
      <c r="DI5" s="225"/>
      <c r="DJ5" s="225" t="s">
        <v>275</v>
      </c>
      <c r="DK5" s="225"/>
      <c r="DL5" s="225"/>
      <c r="DM5" s="225"/>
      <c r="DN5" s="225"/>
      <c r="DO5" s="225"/>
      <c r="DP5" s="225"/>
      <c r="DQ5" s="225"/>
      <c r="DR5" s="225"/>
      <c r="DS5" s="225"/>
      <c r="DT5" s="225"/>
      <c r="DU5" s="225"/>
      <c r="DV5" s="225"/>
      <c r="DW5" s="225"/>
      <c r="DX5" s="225" t="s">
        <v>275</v>
      </c>
      <c r="DY5" s="225"/>
      <c r="DZ5" s="225"/>
      <c r="EA5" s="225"/>
      <c r="EB5" s="225"/>
      <c r="EC5" s="225"/>
      <c r="ED5" s="225"/>
      <c r="EE5" s="225"/>
      <c r="EF5" s="225"/>
      <c r="EG5" s="225"/>
      <c r="EH5" s="225"/>
      <c r="EI5" s="225"/>
      <c r="EJ5" s="225"/>
      <c r="EK5" s="225"/>
      <c r="EL5" s="225" t="s">
        <v>275</v>
      </c>
      <c r="EM5" s="225"/>
      <c r="EN5" s="225"/>
      <c r="EO5" s="225"/>
      <c r="EP5" s="225"/>
      <c r="EQ5" s="225"/>
      <c r="ER5" s="225"/>
      <c r="ES5" s="225"/>
      <c r="ET5" s="225"/>
      <c r="EU5" s="225"/>
      <c r="EV5" s="225"/>
      <c r="EW5" s="225"/>
      <c r="EX5" s="225"/>
      <c r="EY5" s="225"/>
      <c r="EZ5" s="225" t="s">
        <v>275</v>
      </c>
      <c r="FA5" s="225"/>
      <c r="FB5" s="225"/>
      <c r="FC5" s="225"/>
      <c r="FD5" s="225"/>
      <c r="FE5" s="225"/>
      <c r="FF5" s="225"/>
      <c r="FG5" s="225"/>
      <c r="FH5" s="225"/>
      <c r="FI5" s="225"/>
      <c r="FJ5" s="225"/>
      <c r="FK5" s="225"/>
      <c r="FL5" s="225"/>
      <c r="FM5" s="225"/>
      <c r="FN5" s="225" t="s">
        <v>275</v>
      </c>
      <c r="FO5" s="225"/>
      <c r="FP5" s="225"/>
      <c r="FQ5" s="225"/>
      <c r="FR5" s="225"/>
      <c r="FS5" s="225"/>
      <c r="FT5" s="225"/>
      <c r="FU5" s="225"/>
      <c r="FV5" s="225"/>
      <c r="FW5" s="225"/>
      <c r="FX5" s="225"/>
      <c r="FY5" s="225"/>
      <c r="FZ5" s="225"/>
      <c r="GA5" s="225"/>
      <c r="GB5" s="225" t="s">
        <v>276</v>
      </c>
      <c r="GC5" s="225"/>
      <c r="GD5" s="225"/>
      <c r="GE5" s="225"/>
      <c r="GF5" s="225"/>
      <c r="GG5" s="225"/>
      <c r="GH5" s="225"/>
      <c r="GI5" s="225"/>
      <c r="GJ5" s="225"/>
      <c r="GK5" s="225"/>
      <c r="GL5" s="225"/>
      <c r="GM5" s="225"/>
      <c r="GN5" s="225"/>
      <c r="GO5" s="225"/>
      <c r="GP5" s="225" t="s">
        <v>277</v>
      </c>
      <c r="GQ5" s="225"/>
      <c r="GR5" s="225"/>
      <c r="GS5" s="225"/>
      <c r="GT5" s="225"/>
      <c r="GU5" s="225"/>
      <c r="GV5" s="225"/>
      <c r="GW5" s="225"/>
      <c r="GX5" s="225"/>
      <c r="GY5" s="225"/>
      <c r="GZ5" s="225"/>
      <c r="HA5" s="225"/>
      <c r="HB5" s="225"/>
      <c r="HC5" s="225"/>
      <c r="HD5" s="225" t="s">
        <v>277</v>
      </c>
      <c r="HE5" s="225"/>
      <c r="HF5" s="225"/>
      <c r="HG5" s="225"/>
      <c r="HH5" s="225"/>
      <c r="HI5" s="225"/>
      <c r="HJ5" s="225"/>
      <c r="HK5" s="225"/>
      <c r="HL5" s="225"/>
      <c r="HM5" s="225"/>
      <c r="HN5" s="225"/>
      <c r="HO5" s="225"/>
      <c r="HP5" s="225"/>
      <c r="HQ5" s="225"/>
      <c r="HR5" s="225" t="s">
        <v>275</v>
      </c>
      <c r="HS5" s="225"/>
      <c r="HT5" s="225"/>
      <c r="HU5" s="225"/>
      <c r="HV5" s="225"/>
      <c r="HW5" s="225"/>
      <c r="HX5" s="225"/>
      <c r="HY5" s="225"/>
      <c r="HZ5" s="225"/>
      <c r="IA5" s="225"/>
      <c r="IB5" s="225"/>
      <c r="IC5" s="225"/>
      <c r="ID5" s="225"/>
      <c r="IE5" s="225"/>
      <c r="IF5" s="225" t="s">
        <v>275</v>
      </c>
      <c r="IG5" s="225"/>
      <c r="IH5" s="225"/>
      <c r="II5" s="225"/>
      <c r="IJ5" s="225"/>
      <c r="IK5" s="225"/>
      <c r="IL5" s="225"/>
      <c r="IM5" s="225"/>
      <c r="IN5" s="225"/>
      <c r="IO5" s="225"/>
      <c r="IP5" s="225"/>
      <c r="IQ5" s="225"/>
      <c r="IR5" s="225"/>
      <c r="IS5" s="225"/>
      <c r="IT5" s="225" t="s">
        <v>275</v>
      </c>
      <c r="IU5" s="225"/>
      <c r="IV5" s="225"/>
      <c r="IW5" s="225"/>
      <c r="IX5" s="225"/>
      <c r="IY5" s="225"/>
      <c r="IZ5" s="225"/>
      <c r="JA5" s="225"/>
      <c r="JB5" s="225"/>
      <c r="JC5" s="225"/>
      <c r="JD5" s="225"/>
      <c r="JE5" s="225"/>
      <c r="JF5" s="225"/>
      <c r="JG5" s="225"/>
      <c r="JH5" s="225" t="s">
        <v>275</v>
      </c>
      <c r="JI5" s="225"/>
      <c r="JJ5" s="225"/>
      <c r="JK5" s="225"/>
      <c r="JL5" s="225"/>
      <c r="JM5" s="225"/>
      <c r="JN5" s="225"/>
      <c r="JO5" s="225"/>
      <c r="JP5" s="225"/>
      <c r="JQ5" s="225"/>
      <c r="JR5" s="225"/>
      <c r="JS5" s="225"/>
      <c r="JT5" s="225"/>
      <c r="JU5" s="225"/>
      <c r="JV5" s="225" t="s">
        <v>275</v>
      </c>
      <c r="JW5" s="225"/>
      <c r="JX5" s="225"/>
      <c r="JY5" s="225"/>
      <c r="JZ5" s="225"/>
      <c r="KA5" s="225"/>
      <c r="KB5" s="225"/>
      <c r="KC5" s="225"/>
      <c r="KD5" s="225"/>
      <c r="KE5" s="225"/>
      <c r="KF5" s="225"/>
      <c r="KG5" s="225"/>
      <c r="KH5" s="225"/>
      <c r="KI5" s="225"/>
      <c r="KJ5" s="225" t="s">
        <v>275</v>
      </c>
      <c r="KK5" s="225"/>
      <c r="KL5" s="225"/>
      <c r="KM5" s="225"/>
      <c r="KN5" s="225"/>
      <c r="KO5" s="225"/>
      <c r="KP5" s="225"/>
      <c r="KQ5" s="225"/>
      <c r="KR5" s="225"/>
      <c r="KS5" s="225"/>
      <c r="KT5" s="225"/>
      <c r="KU5" s="225"/>
      <c r="KV5" s="225"/>
      <c r="KW5" s="225"/>
      <c r="KX5" s="225" t="s">
        <v>275</v>
      </c>
      <c r="KY5" s="225"/>
      <c r="KZ5" s="225"/>
      <c r="LA5" s="225"/>
      <c r="LB5" s="225"/>
      <c r="LC5" s="225"/>
      <c r="LD5" s="225"/>
      <c r="LE5" s="225"/>
      <c r="LF5" s="225"/>
      <c r="LG5" s="225"/>
      <c r="LH5" s="225"/>
      <c r="LI5" s="225"/>
      <c r="LJ5" s="225"/>
      <c r="LK5" s="225"/>
      <c r="LL5" s="225" t="s">
        <v>276</v>
      </c>
      <c r="LM5" s="225"/>
      <c r="LN5" s="225"/>
      <c r="LO5" s="225"/>
      <c r="LP5" s="225"/>
      <c r="LQ5" s="225"/>
      <c r="LR5" s="225"/>
      <c r="LS5" s="225"/>
      <c r="LT5" s="225"/>
      <c r="LU5" s="225"/>
      <c r="LV5" s="225"/>
      <c r="LW5" s="225"/>
      <c r="LX5" s="225"/>
      <c r="LY5" s="225"/>
      <c r="LZ5" s="225" t="s">
        <v>277</v>
      </c>
      <c r="MA5" s="225"/>
      <c r="MB5" s="225"/>
      <c r="MC5" s="225"/>
      <c r="MD5" s="225"/>
      <c r="ME5" s="225"/>
      <c r="MF5" s="225"/>
      <c r="MG5" s="225"/>
      <c r="MH5" s="225"/>
      <c r="MI5" s="225"/>
      <c r="MJ5" s="225"/>
      <c r="MK5" s="225"/>
      <c r="ML5" s="225"/>
      <c r="MM5" s="225"/>
      <c r="MN5" s="225" t="s">
        <v>277</v>
      </c>
      <c r="MO5" s="225"/>
      <c r="MP5" s="225"/>
      <c r="MQ5" s="225"/>
      <c r="MR5" s="225"/>
      <c r="MS5" s="225"/>
      <c r="MT5" s="225"/>
      <c r="MU5" s="225"/>
      <c r="MV5" s="225"/>
      <c r="MW5" s="225"/>
      <c r="MX5" s="225"/>
      <c r="MY5" s="225"/>
      <c r="MZ5" s="225"/>
      <c r="NA5" s="225"/>
      <c r="NB5" s="226"/>
      <c r="NC5" s="226"/>
      <c r="ND5" s="226"/>
      <c r="NE5" s="226"/>
      <c r="NF5" s="226"/>
      <c r="NG5" s="226"/>
      <c r="NH5" s="226"/>
      <c r="NI5" s="226"/>
      <c r="NJ5" s="226"/>
      <c r="NK5" s="226"/>
      <c r="NL5" s="226"/>
      <c r="NM5" s="226"/>
      <c r="NN5" s="226"/>
      <c r="NO5" s="226"/>
      <c r="NP5" s="226"/>
      <c r="NQ5" s="226"/>
      <c r="NR5" s="226"/>
      <c r="NS5" s="226"/>
      <c r="NT5" s="226"/>
      <c r="NU5" s="226"/>
      <c r="NV5" s="226"/>
      <c r="NW5" s="226"/>
      <c r="NX5" s="226"/>
      <c r="NY5" s="226"/>
      <c r="NZ5" s="226"/>
      <c r="OA5" s="226"/>
      <c r="OB5" s="226"/>
      <c r="OC5" s="226"/>
      <c r="OD5" s="226"/>
      <c r="OE5" s="226"/>
      <c r="OF5" s="226"/>
      <c r="OG5" s="226"/>
      <c r="OH5" s="226"/>
      <c r="OI5" s="226"/>
      <c r="OJ5" s="226"/>
      <c r="OK5" s="226"/>
      <c r="OL5" s="226"/>
      <c r="OM5" s="226"/>
      <c r="ON5" s="226"/>
      <c r="OO5" s="226"/>
      <c r="OP5" s="226"/>
      <c r="OQ5" s="226"/>
      <c r="OR5" s="226"/>
      <c r="OS5" s="226"/>
      <c r="OT5" s="226"/>
      <c r="OU5" s="226"/>
      <c r="OV5" s="226"/>
      <c r="OW5" s="226"/>
      <c r="OX5" s="226"/>
      <c r="OY5" s="226"/>
      <c r="OZ5" s="226"/>
      <c r="PA5" s="226"/>
      <c r="PB5" s="226"/>
      <c r="PC5" s="226"/>
      <c r="PD5" s="226"/>
      <c r="PE5" s="226"/>
      <c r="PF5" s="70"/>
      <c r="PG5" s="70"/>
      <c r="PH5" s="70"/>
      <c r="PI5" s="70"/>
      <c r="PJ5" s="70"/>
      <c r="PK5" s="70"/>
      <c r="PL5" s="70"/>
      <c r="PM5" s="70"/>
      <c r="PN5" s="70"/>
      <c r="PO5" s="70"/>
      <c r="PP5" s="70"/>
      <c r="PQ5" s="70"/>
      <c r="PR5" s="70"/>
      <c r="PS5" s="70"/>
      <c r="PT5" s="70"/>
      <c r="PU5" s="70"/>
      <c r="PV5" s="70"/>
      <c r="PW5" s="70"/>
      <c r="PX5" s="70"/>
      <c r="PY5" s="70"/>
      <c r="PZ5" s="70"/>
      <c r="QA5" s="70"/>
      <c r="QB5" s="70"/>
      <c r="QC5" s="70"/>
      <c r="QD5" s="70"/>
      <c r="QE5" s="70"/>
      <c r="QF5" s="70"/>
      <c r="QG5" s="70"/>
      <c r="QH5" s="70"/>
      <c r="QI5" s="70"/>
      <c r="QJ5" s="70"/>
      <c r="QK5" s="70"/>
      <c r="QL5" s="70"/>
      <c r="QM5" s="70"/>
      <c r="QN5" s="70"/>
      <c r="QO5" s="70"/>
      <c r="QP5" s="70"/>
      <c r="QQ5" s="70"/>
      <c r="QR5" s="70"/>
      <c r="QS5" s="70"/>
      <c r="QT5" s="70"/>
      <c r="QU5" s="70"/>
      <c r="QV5" s="70"/>
      <c r="QW5" s="70"/>
      <c r="QX5" s="70"/>
      <c r="QY5" s="70"/>
      <c r="QZ5" s="70"/>
      <c r="RA5" s="70"/>
      <c r="RB5" s="70"/>
      <c r="RC5" s="70"/>
    </row>
    <row r="6" spans="1:471" s="71" customFormat="1" ht="15" customHeight="1">
      <c r="A6" s="73" t="s">
        <v>389</v>
      </c>
      <c r="B6" s="229"/>
      <c r="C6" s="229"/>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5"/>
      <c r="GI6" s="75"/>
      <c r="GJ6" s="75"/>
      <c r="GK6" s="75"/>
      <c r="GL6" s="76"/>
      <c r="GM6" s="76"/>
      <c r="GN6" s="76"/>
      <c r="GO6" s="76"/>
      <c r="GP6" s="76"/>
      <c r="GQ6" s="76"/>
      <c r="GR6" s="76"/>
      <c r="GS6" s="76"/>
      <c r="GT6" s="76"/>
      <c r="GU6" s="76"/>
      <c r="GV6" s="76"/>
      <c r="GW6" s="76"/>
      <c r="GX6" s="76"/>
      <c r="GY6" s="76"/>
      <c r="GZ6" s="76"/>
      <c r="HA6" s="76"/>
      <c r="HB6" s="76"/>
      <c r="HC6" s="76"/>
      <c r="HD6" s="76"/>
      <c r="HE6" s="76"/>
      <c r="HF6" s="76"/>
      <c r="HG6" s="76"/>
      <c r="HH6" s="76"/>
      <c r="HI6" s="76"/>
      <c r="HJ6" s="76"/>
      <c r="HK6" s="76"/>
      <c r="HL6" s="76"/>
      <c r="HM6" s="76"/>
      <c r="HN6" s="76"/>
      <c r="HO6" s="76"/>
      <c r="HP6" s="76"/>
      <c r="HQ6" s="76"/>
      <c r="HR6" s="74"/>
      <c r="HS6" s="74"/>
      <c r="HT6" s="74"/>
      <c r="HU6" s="74"/>
      <c r="HV6" s="74"/>
      <c r="HW6" s="74"/>
      <c r="HX6" s="74"/>
      <c r="HY6" s="74"/>
      <c r="HZ6" s="74"/>
      <c r="IA6" s="74"/>
      <c r="IB6" s="74"/>
      <c r="IC6" s="74"/>
      <c r="ID6" s="74"/>
      <c r="IE6" s="74"/>
      <c r="IF6" s="74"/>
      <c r="IG6" s="74"/>
      <c r="IH6" s="74"/>
      <c r="II6" s="74"/>
      <c r="IJ6" s="74"/>
      <c r="IK6" s="74"/>
      <c r="IL6" s="74"/>
      <c r="IM6" s="74"/>
      <c r="IN6" s="74"/>
      <c r="IO6" s="74"/>
      <c r="IP6" s="74"/>
      <c r="IQ6" s="74"/>
      <c r="IR6" s="74"/>
      <c r="IS6" s="74"/>
      <c r="IT6" s="74"/>
      <c r="IU6" s="74"/>
      <c r="IV6" s="74"/>
      <c r="IW6" s="74"/>
      <c r="IX6" s="74"/>
      <c r="IY6" s="74"/>
      <c r="IZ6" s="74"/>
      <c r="JA6" s="74"/>
      <c r="JB6" s="74"/>
      <c r="JC6" s="74"/>
      <c r="JD6" s="74"/>
      <c r="JE6" s="74"/>
      <c r="JF6" s="74"/>
      <c r="JG6" s="74"/>
      <c r="JH6" s="74"/>
      <c r="JI6" s="74"/>
      <c r="JJ6" s="74"/>
      <c r="JK6" s="74"/>
      <c r="JL6" s="74"/>
      <c r="JM6" s="74"/>
      <c r="JN6" s="74"/>
      <c r="JO6" s="74"/>
      <c r="JP6" s="74"/>
      <c r="JQ6" s="74"/>
      <c r="JR6" s="74"/>
      <c r="JS6" s="74"/>
      <c r="JT6" s="74"/>
      <c r="JU6" s="74"/>
      <c r="JV6" s="74"/>
      <c r="JW6" s="74"/>
      <c r="JX6" s="74"/>
      <c r="JY6" s="74"/>
      <c r="JZ6" s="74"/>
      <c r="KA6" s="74"/>
      <c r="KB6" s="74"/>
      <c r="KC6" s="74"/>
      <c r="KD6" s="74"/>
      <c r="KE6" s="74"/>
      <c r="KF6" s="74"/>
      <c r="KG6" s="74"/>
      <c r="KH6" s="74"/>
      <c r="KI6" s="74"/>
      <c r="KJ6" s="74"/>
      <c r="KK6" s="74"/>
      <c r="KL6" s="74"/>
      <c r="KM6" s="74"/>
      <c r="KN6" s="74"/>
      <c r="KO6" s="74"/>
      <c r="KP6" s="74"/>
      <c r="KQ6" s="74"/>
      <c r="KR6" s="74"/>
      <c r="KS6" s="74"/>
      <c r="KT6" s="74"/>
      <c r="KU6" s="74"/>
      <c r="KV6" s="74"/>
      <c r="KW6" s="74"/>
      <c r="KX6" s="74"/>
      <c r="KY6" s="74"/>
      <c r="KZ6" s="74"/>
      <c r="LA6" s="74"/>
      <c r="LB6" s="74"/>
      <c r="LC6" s="74"/>
      <c r="LD6" s="74"/>
      <c r="LE6" s="74"/>
      <c r="LF6" s="74"/>
      <c r="LG6" s="74"/>
      <c r="LH6" s="74"/>
      <c r="LI6" s="74"/>
      <c r="LJ6" s="74"/>
      <c r="LK6" s="74"/>
      <c r="LL6" s="74"/>
      <c r="LM6" s="74"/>
      <c r="LN6" s="74"/>
      <c r="LO6" s="74"/>
      <c r="LP6" s="74"/>
      <c r="LQ6" s="74"/>
      <c r="LR6" s="75"/>
      <c r="LS6" s="75"/>
      <c r="LT6" s="75"/>
      <c r="LU6" s="75"/>
      <c r="LV6" s="76"/>
      <c r="LW6" s="76"/>
      <c r="LX6" s="76"/>
      <c r="LY6" s="76"/>
      <c r="LZ6" s="76"/>
      <c r="MA6" s="76"/>
      <c r="MB6" s="76"/>
      <c r="MC6" s="76"/>
      <c r="MD6" s="76"/>
      <c r="ME6" s="76"/>
      <c r="MF6" s="76"/>
      <c r="MG6" s="76"/>
      <c r="MH6" s="76"/>
      <c r="MI6" s="76"/>
      <c r="MJ6" s="76"/>
      <c r="MK6" s="76"/>
      <c r="ML6" s="76"/>
      <c r="MM6" s="76"/>
      <c r="MN6" s="76"/>
      <c r="MO6" s="76"/>
      <c r="MP6" s="76"/>
      <c r="MQ6" s="76"/>
      <c r="MR6" s="76"/>
      <c r="MS6" s="76"/>
      <c r="MT6" s="76"/>
      <c r="MU6" s="76"/>
      <c r="MV6" s="76"/>
      <c r="MW6" s="76"/>
      <c r="MX6" s="76"/>
      <c r="MY6" s="76"/>
      <c r="MZ6" s="76"/>
      <c r="NA6" s="76"/>
      <c r="NB6" s="70"/>
      <c r="NC6" s="70"/>
      <c r="ND6" s="70"/>
      <c r="NE6" s="70"/>
      <c r="NF6" s="70"/>
      <c r="NG6" s="70"/>
      <c r="NH6" s="70"/>
      <c r="NI6" s="70"/>
      <c r="NJ6" s="70"/>
      <c r="NK6" s="70"/>
      <c r="NL6" s="70"/>
      <c r="NM6" s="70"/>
      <c r="NN6" s="70"/>
      <c r="NO6" s="70"/>
      <c r="NP6" s="70"/>
      <c r="NQ6" s="70"/>
      <c r="NR6" s="70"/>
      <c r="NS6" s="70"/>
      <c r="NT6" s="70"/>
      <c r="NU6" s="70"/>
      <c r="NV6" s="70"/>
      <c r="NW6" s="70"/>
      <c r="NX6" s="70"/>
      <c r="NY6" s="70"/>
      <c r="NZ6" s="70"/>
      <c r="OA6" s="70"/>
      <c r="OB6" s="70"/>
      <c r="OC6" s="70"/>
      <c r="OD6" s="70"/>
      <c r="OE6" s="70"/>
      <c r="OF6" s="70"/>
      <c r="OG6" s="70"/>
      <c r="OH6" s="70"/>
      <c r="OI6" s="70"/>
      <c r="OJ6" s="70"/>
      <c r="OK6" s="70"/>
      <c r="OL6" s="70"/>
      <c r="OM6" s="70"/>
      <c r="ON6" s="70"/>
      <c r="OO6" s="70"/>
      <c r="OP6" s="70"/>
      <c r="OQ6" s="70"/>
      <c r="OR6" s="70"/>
      <c r="OS6" s="70"/>
      <c r="OT6" s="70"/>
      <c r="OU6" s="70"/>
      <c r="OV6" s="70"/>
      <c r="OW6" s="70"/>
      <c r="OX6" s="70"/>
      <c r="OY6" s="70"/>
      <c r="OZ6" s="70"/>
      <c r="PA6" s="70"/>
      <c r="PB6" s="70"/>
      <c r="PC6" s="70"/>
      <c r="PD6" s="70"/>
      <c r="PE6" s="70"/>
      <c r="PF6" s="70"/>
      <c r="PG6" s="70"/>
      <c r="PH6" s="70"/>
      <c r="PI6" s="70"/>
      <c r="PJ6" s="70"/>
      <c r="PK6" s="70"/>
      <c r="PL6" s="70"/>
      <c r="PM6" s="70"/>
      <c r="PN6" s="70"/>
      <c r="PO6" s="70"/>
      <c r="PP6" s="70"/>
      <c r="PQ6" s="70"/>
      <c r="PR6" s="70"/>
      <c r="PS6" s="70"/>
      <c r="PT6" s="70"/>
      <c r="PU6" s="70"/>
      <c r="PV6" s="70"/>
      <c r="PW6" s="70"/>
      <c r="PX6" s="70"/>
      <c r="PY6" s="70"/>
      <c r="PZ6" s="70"/>
      <c r="QA6" s="70"/>
      <c r="QB6" s="70"/>
      <c r="QC6" s="70"/>
      <c r="QD6" s="70"/>
      <c r="QE6" s="70"/>
      <c r="QF6" s="70"/>
      <c r="QG6" s="70"/>
      <c r="QH6" s="70"/>
      <c r="QI6" s="70"/>
      <c r="QJ6" s="70"/>
      <c r="QK6" s="70"/>
      <c r="QL6" s="70"/>
      <c r="QM6" s="70"/>
      <c r="QN6" s="70"/>
      <c r="QO6" s="70"/>
      <c r="QP6" s="70"/>
      <c r="QQ6" s="70"/>
      <c r="QR6" s="70"/>
      <c r="QS6" s="70"/>
      <c r="QT6" s="70"/>
      <c r="QU6" s="70"/>
      <c r="QV6" s="70"/>
      <c r="QW6" s="70"/>
      <c r="QX6" s="70"/>
      <c r="QY6" s="70"/>
      <c r="QZ6" s="70"/>
      <c r="RA6" s="70"/>
      <c r="RB6" s="70"/>
      <c r="RC6" s="70"/>
    </row>
  </sheetData>
  <mergeCells count="233">
    <mergeCell ref="LZ2:NA2"/>
    <mergeCell ref="B3:AC3"/>
    <mergeCell ref="AD3:BE3"/>
    <mergeCell ref="BF3:CG3"/>
    <mergeCell ref="CH3:DI3"/>
    <mergeCell ref="DJ3:EK3"/>
    <mergeCell ref="EL3:FM3"/>
    <mergeCell ref="FN3:GO3"/>
    <mergeCell ref="GP3:HQ3"/>
    <mergeCell ref="HR3:IS3"/>
    <mergeCell ref="FN2:GO2"/>
    <mergeCell ref="GP2:HQ2"/>
    <mergeCell ref="HR2:IS2"/>
    <mergeCell ref="IT2:JU2"/>
    <mergeCell ref="JV2:KW2"/>
    <mergeCell ref="KX2:LY2"/>
    <mergeCell ref="B2:AC2"/>
    <mergeCell ref="AD2:BE2"/>
    <mergeCell ref="BF2:CG2"/>
    <mergeCell ref="CH2:DI2"/>
    <mergeCell ref="DJ2:EK2"/>
    <mergeCell ref="EL2:FM2"/>
    <mergeCell ref="IT3:JU3"/>
    <mergeCell ref="JV3:KW3"/>
    <mergeCell ref="KX3:LY3"/>
    <mergeCell ref="LZ3:NA3"/>
    <mergeCell ref="B4:C4"/>
    <mergeCell ref="D4:E4"/>
    <mergeCell ref="F4:G4"/>
    <mergeCell ref="H4:I4"/>
    <mergeCell ref="J4:K4"/>
    <mergeCell ref="L4:M4"/>
    <mergeCell ref="Z4:AA4"/>
    <mergeCell ref="AB4:AC4"/>
    <mergeCell ref="AD4:AE4"/>
    <mergeCell ref="AF4:AG4"/>
    <mergeCell ref="AH4:AI4"/>
    <mergeCell ref="AJ4:AK4"/>
    <mergeCell ref="N4:O4"/>
    <mergeCell ref="P4:Q4"/>
    <mergeCell ref="R4:S4"/>
    <mergeCell ref="T4:U4"/>
    <mergeCell ref="V4:W4"/>
    <mergeCell ref="X4:Y4"/>
    <mergeCell ref="AX4:AY4"/>
    <mergeCell ref="AZ4:BA4"/>
    <mergeCell ref="BB4:BC4"/>
    <mergeCell ref="BD4:BE4"/>
    <mergeCell ref="BF4:BG4"/>
    <mergeCell ref="BH4:BI4"/>
    <mergeCell ref="AL4:AM4"/>
    <mergeCell ref="AN4:AO4"/>
    <mergeCell ref="AP4:AQ4"/>
    <mergeCell ref="AR4:AS4"/>
    <mergeCell ref="AT4:AU4"/>
    <mergeCell ref="AV4:AW4"/>
    <mergeCell ref="BV4:BW4"/>
    <mergeCell ref="BX4:BY4"/>
    <mergeCell ref="BZ4:CA4"/>
    <mergeCell ref="CB4:CC4"/>
    <mergeCell ref="CD4:CE4"/>
    <mergeCell ref="CF4:CG4"/>
    <mergeCell ref="BJ4:BK4"/>
    <mergeCell ref="BL4:BM4"/>
    <mergeCell ref="BN4:BO4"/>
    <mergeCell ref="BP4:BQ4"/>
    <mergeCell ref="BR4:BS4"/>
    <mergeCell ref="BT4:BU4"/>
    <mergeCell ref="CT4:CU4"/>
    <mergeCell ref="CV4:CW4"/>
    <mergeCell ref="CX4:CY4"/>
    <mergeCell ref="CZ4:DA4"/>
    <mergeCell ref="DB4:DC4"/>
    <mergeCell ref="DD4:DE4"/>
    <mergeCell ref="CH4:CI4"/>
    <mergeCell ref="CJ4:CK4"/>
    <mergeCell ref="CL4:CM4"/>
    <mergeCell ref="CN4:CO4"/>
    <mergeCell ref="CP4:CQ4"/>
    <mergeCell ref="CR4:CS4"/>
    <mergeCell ref="DR4:DS4"/>
    <mergeCell ref="DT4:DU4"/>
    <mergeCell ref="DV4:DW4"/>
    <mergeCell ref="DX4:DY4"/>
    <mergeCell ref="DZ4:EA4"/>
    <mergeCell ref="EB4:EC4"/>
    <mergeCell ref="DF4:DG4"/>
    <mergeCell ref="DH4:DI4"/>
    <mergeCell ref="DJ4:DK4"/>
    <mergeCell ref="DL4:DM4"/>
    <mergeCell ref="DN4:DO4"/>
    <mergeCell ref="DP4:DQ4"/>
    <mergeCell ref="EP4:EQ4"/>
    <mergeCell ref="ER4:ES4"/>
    <mergeCell ref="ET4:EU4"/>
    <mergeCell ref="EV4:EW4"/>
    <mergeCell ref="EX4:EY4"/>
    <mergeCell ref="EZ4:FA4"/>
    <mergeCell ref="ED4:EE4"/>
    <mergeCell ref="EF4:EG4"/>
    <mergeCell ref="EH4:EI4"/>
    <mergeCell ref="EJ4:EK4"/>
    <mergeCell ref="EL4:EM4"/>
    <mergeCell ref="EN4:EO4"/>
    <mergeCell ref="FN4:FO4"/>
    <mergeCell ref="FP4:FQ4"/>
    <mergeCell ref="FR4:FS4"/>
    <mergeCell ref="FT4:FU4"/>
    <mergeCell ref="FV4:FW4"/>
    <mergeCell ref="FX4:FY4"/>
    <mergeCell ref="FB4:FC4"/>
    <mergeCell ref="FD4:FE4"/>
    <mergeCell ref="FF4:FG4"/>
    <mergeCell ref="FH4:FI4"/>
    <mergeCell ref="FJ4:FK4"/>
    <mergeCell ref="FL4:FM4"/>
    <mergeCell ref="GL4:GM4"/>
    <mergeCell ref="GN4:GO4"/>
    <mergeCell ref="GP4:GQ4"/>
    <mergeCell ref="GR4:GS4"/>
    <mergeCell ref="GT4:GU4"/>
    <mergeCell ref="GV4:GW4"/>
    <mergeCell ref="FZ4:GA4"/>
    <mergeCell ref="GB4:GC4"/>
    <mergeCell ref="GD4:GE4"/>
    <mergeCell ref="GF4:GG4"/>
    <mergeCell ref="GH4:GI4"/>
    <mergeCell ref="GJ4:GK4"/>
    <mergeCell ref="HJ4:HK4"/>
    <mergeCell ref="HL4:HM4"/>
    <mergeCell ref="HN4:HO4"/>
    <mergeCell ref="HP4:HQ4"/>
    <mergeCell ref="HR4:HS4"/>
    <mergeCell ref="HT4:HU4"/>
    <mergeCell ref="GX4:GY4"/>
    <mergeCell ref="GZ4:HA4"/>
    <mergeCell ref="HB4:HC4"/>
    <mergeCell ref="HD4:HE4"/>
    <mergeCell ref="HF4:HG4"/>
    <mergeCell ref="HH4:HI4"/>
    <mergeCell ref="IH4:II4"/>
    <mergeCell ref="IJ4:IK4"/>
    <mergeCell ref="IL4:IM4"/>
    <mergeCell ref="IN4:IO4"/>
    <mergeCell ref="IP4:IQ4"/>
    <mergeCell ref="IR4:IS4"/>
    <mergeCell ref="HV4:HW4"/>
    <mergeCell ref="HX4:HY4"/>
    <mergeCell ref="HZ4:IA4"/>
    <mergeCell ref="IB4:IC4"/>
    <mergeCell ref="ID4:IE4"/>
    <mergeCell ref="IF4:IG4"/>
    <mergeCell ref="JF4:JG4"/>
    <mergeCell ref="JH4:JI4"/>
    <mergeCell ref="JJ4:JK4"/>
    <mergeCell ref="JL4:JM4"/>
    <mergeCell ref="JN4:JO4"/>
    <mergeCell ref="JP4:JQ4"/>
    <mergeCell ref="IT4:IU4"/>
    <mergeCell ref="IV4:IW4"/>
    <mergeCell ref="IX4:IY4"/>
    <mergeCell ref="IZ4:JA4"/>
    <mergeCell ref="JB4:JC4"/>
    <mergeCell ref="JD4:JE4"/>
    <mergeCell ref="KD4:KE4"/>
    <mergeCell ref="KF4:KG4"/>
    <mergeCell ref="KH4:KI4"/>
    <mergeCell ref="KJ4:KK4"/>
    <mergeCell ref="KL4:KM4"/>
    <mergeCell ref="KN4:KO4"/>
    <mergeCell ref="JR4:JS4"/>
    <mergeCell ref="JT4:JU4"/>
    <mergeCell ref="JV4:JW4"/>
    <mergeCell ref="JX4:JY4"/>
    <mergeCell ref="JZ4:KA4"/>
    <mergeCell ref="KB4:KC4"/>
    <mergeCell ref="LB4:LC4"/>
    <mergeCell ref="LD4:LE4"/>
    <mergeCell ref="LF4:LG4"/>
    <mergeCell ref="LH4:LI4"/>
    <mergeCell ref="LJ4:LK4"/>
    <mergeCell ref="LL4:LM4"/>
    <mergeCell ref="KP4:KQ4"/>
    <mergeCell ref="KR4:KS4"/>
    <mergeCell ref="KT4:KU4"/>
    <mergeCell ref="KV4:KW4"/>
    <mergeCell ref="KX4:KY4"/>
    <mergeCell ref="KZ4:LA4"/>
    <mergeCell ref="MD4:ME4"/>
    <mergeCell ref="MF4:MG4"/>
    <mergeCell ref="MH4:MI4"/>
    <mergeCell ref="MJ4:MK4"/>
    <mergeCell ref="LN4:LO4"/>
    <mergeCell ref="LP4:LQ4"/>
    <mergeCell ref="LR4:LS4"/>
    <mergeCell ref="LT4:LU4"/>
    <mergeCell ref="LV4:LW4"/>
    <mergeCell ref="LX4:LY4"/>
    <mergeCell ref="GB5:GO5"/>
    <mergeCell ref="GP5:HC5"/>
    <mergeCell ref="HD5:HQ5"/>
    <mergeCell ref="HR5:IE5"/>
    <mergeCell ref="IF5:IS5"/>
    <mergeCell ref="IT5:JG5"/>
    <mergeCell ref="MX4:MY4"/>
    <mergeCell ref="MZ4:NA4"/>
    <mergeCell ref="B5:CG6"/>
    <mergeCell ref="CH5:CU5"/>
    <mergeCell ref="CV5:DI5"/>
    <mergeCell ref="DJ5:DW5"/>
    <mergeCell ref="DX5:EK5"/>
    <mergeCell ref="EL5:EY5"/>
    <mergeCell ref="EZ5:FM5"/>
    <mergeCell ref="FN5:GA5"/>
    <mergeCell ref="ML4:MM4"/>
    <mergeCell ref="MN4:MO4"/>
    <mergeCell ref="MP4:MQ4"/>
    <mergeCell ref="MR4:MS4"/>
    <mergeCell ref="MT4:MU4"/>
    <mergeCell ref="MV4:MW4"/>
    <mergeCell ref="LZ4:MA4"/>
    <mergeCell ref="MB4:MC4"/>
    <mergeCell ref="MN5:NA5"/>
    <mergeCell ref="NB5:NO5"/>
    <mergeCell ref="NP5:OC5"/>
    <mergeCell ref="OD5:OQ5"/>
    <mergeCell ref="OR5:PE5"/>
    <mergeCell ref="JH5:JU5"/>
    <mergeCell ref="JV5:KI5"/>
    <mergeCell ref="KJ5:KW5"/>
    <mergeCell ref="KX5:LK5"/>
    <mergeCell ref="LL5:LY5"/>
    <mergeCell ref="LZ5:MM5"/>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0914D-3387-456D-857C-1D85C889B4F5}">
  <dimension ref="C2:D4"/>
  <sheetViews>
    <sheetView workbookViewId="0">
      <selection activeCell="D4" sqref="A1:XFD1048576"/>
    </sheetView>
  </sheetViews>
  <sheetFormatPr defaultRowHeight="14.4"/>
  <cols>
    <col min="3" max="3" width="26.109375" bestFit="1" customWidth="1"/>
    <col min="4" max="4" width="28.44140625" bestFit="1" customWidth="1"/>
  </cols>
  <sheetData>
    <row r="2" spans="3:4" ht="28.8">
      <c r="C2" s="12" t="s">
        <v>59</v>
      </c>
      <c r="D2" s="12" t="s">
        <v>60</v>
      </c>
    </row>
    <row r="3" spans="3:4">
      <c r="C3" s="10" t="s">
        <v>55</v>
      </c>
      <c r="D3" s="10" t="s">
        <v>57</v>
      </c>
    </row>
    <row r="4" spans="3:4">
      <c r="C4" s="10" t="s">
        <v>56</v>
      </c>
      <c r="D4" s="10" t="s">
        <v>58</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90197-2122-4D29-996E-3356F2400310}">
  <sheetPr>
    <tabColor theme="5"/>
  </sheetPr>
  <dimension ref="A1"/>
  <sheetViews>
    <sheetView workbookViewId="0"/>
  </sheetViews>
  <sheetFormatPr defaultRowHeight="14.4"/>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CC791-8660-4143-A697-54BDAD159A7C}">
  <sheetPr>
    <tabColor theme="4"/>
  </sheetPr>
  <dimension ref="A1:AT30"/>
  <sheetViews>
    <sheetView topLeftCell="A6" zoomScale="85" zoomScaleNormal="85" workbookViewId="0">
      <selection activeCell="F36" sqref="F30:H36"/>
    </sheetView>
  </sheetViews>
  <sheetFormatPr defaultColWidth="9.109375" defaultRowHeight="14.4"/>
  <cols>
    <col min="1" max="1" width="3.88671875" style="70" customWidth="1"/>
    <col min="2" max="2" width="17.44140625" style="70" bestFit="1" customWidth="1"/>
    <col min="3" max="3" width="11.44140625" style="70" bestFit="1" customWidth="1"/>
    <col min="4" max="4" width="10.33203125" style="70" bestFit="1" customWidth="1"/>
    <col min="5" max="5" width="10.6640625" style="70" bestFit="1" customWidth="1"/>
    <col min="6" max="6" width="16.6640625" style="70" bestFit="1" customWidth="1"/>
    <col min="7" max="9" width="9.109375" style="70"/>
    <col min="10" max="10" width="12.109375" style="70" bestFit="1" customWidth="1"/>
    <col min="11" max="11" width="7.88671875" style="70" bestFit="1" customWidth="1"/>
    <col min="12" max="12" width="18.44140625" style="70" customWidth="1"/>
    <col min="13" max="13" width="26.109375" style="70" bestFit="1" customWidth="1"/>
    <col min="14" max="14" width="9.6640625" style="70" bestFit="1" customWidth="1"/>
    <col min="15" max="15" width="13.33203125" style="70" bestFit="1" customWidth="1"/>
    <col min="16" max="16" width="9.109375" style="70"/>
    <col min="17" max="17" width="10.77734375" style="70" bestFit="1" customWidth="1"/>
    <col min="18" max="26" width="9.109375" style="70"/>
    <col min="27" max="27" width="22.33203125" style="70" bestFit="1" customWidth="1"/>
    <col min="28" max="28" width="12.6640625" style="70" bestFit="1" customWidth="1"/>
    <col min="29" max="29" width="31.33203125" style="70" bestFit="1" customWidth="1"/>
    <col min="30" max="30" width="9.77734375" style="70" bestFit="1" customWidth="1"/>
    <col min="31" max="31" width="13.77734375" style="70" bestFit="1" customWidth="1"/>
    <col min="32" max="16384" width="9.109375" style="70"/>
  </cols>
  <sheetData>
    <row r="1" spans="2:46">
      <c r="AA1" s="195" t="s">
        <v>613</v>
      </c>
      <c r="AB1" s="195" t="s">
        <v>614</v>
      </c>
      <c r="AC1" s="195" t="s">
        <v>615</v>
      </c>
    </row>
    <row r="2" spans="2:46">
      <c r="C2" s="244" t="s">
        <v>616</v>
      </c>
      <c r="D2" s="244"/>
      <c r="E2" s="244"/>
      <c r="F2" s="244"/>
      <c r="K2" s="244" t="s">
        <v>617</v>
      </c>
      <c r="L2" s="244"/>
      <c r="M2" s="244"/>
      <c r="N2" s="244"/>
      <c r="O2" s="70" t="s">
        <v>618</v>
      </c>
      <c r="AA2" s="195" t="s">
        <v>619</v>
      </c>
      <c r="AB2" s="195" t="s">
        <v>614</v>
      </c>
      <c r="AC2" s="195" t="s">
        <v>615</v>
      </c>
    </row>
    <row r="4" spans="2:46" ht="15.6">
      <c r="B4" s="245" t="s">
        <v>620</v>
      </c>
      <c r="C4" s="246"/>
      <c r="D4" s="246"/>
      <c r="E4" s="246"/>
      <c r="F4" s="246"/>
      <c r="G4" s="247"/>
      <c r="H4" s="196"/>
      <c r="J4" s="248" t="s">
        <v>621</v>
      </c>
      <c r="K4" s="248"/>
      <c r="L4" s="248"/>
      <c r="M4" s="248"/>
      <c r="N4" s="248"/>
      <c r="O4" s="248"/>
      <c r="AA4" s="197" t="s">
        <v>622</v>
      </c>
      <c r="AB4" s="197" t="s">
        <v>623</v>
      </c>
      <c r="AC4" s="197" t="s">
        <v>624</v>
      </c>
      <c r="AD4" s="197" t="s">
        <v>625</v>
      </c>
    </row>
    <row r="5" spans="2:46" ht="15">
      <c r="B5" s="249" t="s">
        <v>626</v>
      </c>
      <c r="C5" s="249"/>
      <c r="D5" s="249"/>
      <c r="E5" s="250" t="s">
        <v>627</v>
      </c>
      <c r="F5" s="250"/>
      <c r="G5" s="250"/>
      <c r="H5" s="196"/>
      <c r="J5" s="251" t="s">
        <v>628</v>
      </c>
      <c r="K5" s="251"/>
      <c r="L5" s="198">
        <f>IF(L9="0-3000",0.005,(IF(L9="3000-24250",0.015,0.06)))</f>
        <v>5.0000000000000001E-3</v>
      </c>
      <c r="M5" s="252" t="s">
        <v>629</v>
      </c>
      <c r="N5" s="252"/>
      <c r="O5" s="199">
        <f>IF(L9="0-3000",0.15,(IF(L9="3000-24250",3000,24250.08)))</f>
        <v>0.15</v>
      </c>
      <c r="AA5" s="195" t="s">
        <v>630</v>
      </c>
      <c r="AB5" s="195">
        <v>5.0000000000000001E-3</v>
      </c>
      <c r="AC5" s="195">
        <v>0</v>
      </c>
      <c r="AD5" s="195">
        <v>0</v>
      </c>
    </row>
    <row r="6" spans="2:46" ht="15">
      <c r="B6" s="253">
        <v>650000</v>
      </c>
      <c r="C6" s="253"/>
      <c r="D6" s="253"/>
      <c r="E6" s="254">
        <f>IF(B6&lt;=600000,0+5*(B6-0),3000000+15*(B6-600000))</f>
        <v>3750000</v>
      </c>
      <c r="F6" s="254"/>
      <c r="G6" s="254"/>
      <c r="H6" s="196"/>
      <c r="J6" s="251" t="s">
        <v>631</v>
      </c>
      <c r="K6" s="251"/>
      <c r="L6" s="198">
        <f>IF(L9="0-3000",0,(IF(L9="0-14756",3000,24250.08)))</f>
        <v>0</v>
      </c>
      <c r="M6" s="252" t="s">
        <v>632</v>
      </c>
      <c r="N6" s="252"/>
      <c r="O6" s="199">
        <f>IF(L9="0-3000",1.2,(IF(L9="3000-24250",1.44,17.28)))</f>
        <v>1.2</v>
      </c>
      <c r="AA6" s="195" t="s">
        <v>633</v>
      </c>
      <c r="AB6" s="195">
        <v>1.4999999999999999E-2</v>
      </c>
      <c r="AC6" s="195">
        <v>3000</v>
      </c>
      <c r="AD6" s="195">
        <v>600000</v>
      </c>
    </row>
    <row r="7" spans="2:46" ht="15">
      <c r="B7" s="249" t="s">
        <v>634</v>
      </c>
      <c r="C7" s="249"/>
      <c r="D7" s="249"/>
      <c r="E7" s="250" t="s">
        <v>635</v>
      </c>
      <c r="F7" s="250"/>
      <c r="G7" s="250"/>
      <c r="H7" s="196"/>
      <c r="J7" s="251" t="s">
        <v>636</v>
      </c>
      <c r="K7" s="251"/>
      <c r="L7" s="198">
        <f>IF(L9=1,0,(IF(L9=2,600000,2016667)))</f>
        <v>2016667</v>
      </c>
      <c r="M7" s="252" t="s">
        <v>637</v>
      </c>
      <c r="N7" s="252"/>
      <c r="O7" s="199">
        <f>IF(L9="0-3000",1,(IF(L9="3000-24250",7499,22256)))</f>
        <v>1</v>
      </c>
      <c r="S7" s="70" t="s">
        <v>638</v>
      </c>
      <c r="AA7" s="195" t="s">
        <v>639</v>
      </c>
      <c r="AB7" s="195">
        <v>0.06</v>
      </c>
      <c r="AC7" s="195">
        <v>24250.080000000002</v>
      </c>
      <c r="AD7" s="195">
        <v>2016667</v>
      </c>
    </row>
    <row r="8" spans="2:46" ht="15">
      <c r="B8" s="253">
        <v>3450000</v>
      </c>
      <c r="C8" s="253"/>
      <c r="D8" s="253"/>
      <c r="E8" s="254">
        <f>IF(B8&lt;=3000000,(B8-0)/5+0,(B8-3000000)/15+600000)</f>
        <v>630000</v>
      </c>
      <c r="F8" s="254"/>
      <c r="G8" s="254"/>
      <c r="H8" s="196"/>
      <c r="J8" s="255" t="s">
        <v>640</v>
      </c>
      <c r="K8" s="256"/>
      <c r="L8" s="200">
        <v>6276</v>
      </c>
      <c r="M8" s="252" t="s">
        <v>641</v>
      </c>
      <c r="N8" s="252"/>
      <c r="O8" s="201" t="str">
        <f>IF(L9="0-3000",IF((MOD(L8,3)=0),"OK","Invalid"),IF(L8&lt;26640,"OK","Invalid"))</f>
        <v>OK</v>
      </c>
    </row>
    <row r="9" spans="2:46" ht="15.6" thickBot="1">
      <c r="J9" s="251" t="s">
        <v>642</v>
      </c>
      <c r="K9" s="251"/>
      <c r="L9" s="202" t="str">
        <f>IF(L8&lt;7499,"0-3000",(IF(L8&lt;22256,"3000-24250","24250-100000")))</f>
        <v>0-3000</v>
      </c>
      <c r="M9" s="257" t="s">
        <v>643</v>
      </c>
      <c r="N9" s="258"/>
      <c r="O9" s="203">
        <f>IF(L9="0-3000",(L8)/3*O6+O5,(L8-O7)*O6+O5)</f>
        <v>2510.5500000000002</v>
      </c>
    </row>
    <row r="10" spans="2:46" ht="15.6" thickBot="1">
      <c r="J10" s="248" t="s">
        <v>644</v>
      </c>
      <c r="K10" s="248"/>
      <c r="L10" s="248"/>
      <c r="M10" s="248"/>
      <c r="N10" s="248"/>
      <c r="O10" s="248"/>
      <c r="AA10" s="204" t="s">
        <v>645</v>
      </c>
      <c r="AB10" s="205" t="s">
        <v>646</v>
      </c>
      <c r="AC10" s="205" t="s">
        <v>647</v>
      </c>
      <c r="AD10" s="205" t="s">
        <v>636</v>
      </c>
      <c r="AE10" s="206" t="s">
        <v>648</v>
      </c>
    </row>
    <row r="11" spans="2:46" ht="15.6">
      <c r="B11" s="259" t="s">
        <v>649</v>
      </c>
      <c r="C11" s="259"/>
      <c r="D11" s="259"/>
      <c r="E11" s="259"/>
      <c r="F11" s="259"/>
      <c r="G11" s="259"/>
      <c r="J11" s="257" t="s">
        <v>650</v>
      </c>
      <c r="K11" s="260"/>
      <c r="L11" s="258"/>
      <c r="M11" s="261">
        <f>(O9-L6)/L5+L7</f>
        <v>2518777</v>
      </c>
      <c r="N11" s="261"/>
      <c r="O11" s="261"/>
    </row>
    <row r="12" spans="2:46">
      <c r="B12" s="262" t="s">
        <v>626</v>
      </c>
      <c r="C12" s="262"/>
      <c r="D12" s="262"/>
      <c r="E12" s="263" t="s">
        <v>627</v>
      </c>
      <c r="F12" s="263"/>
      <c r="G12" s="263"/>
    </row>
    <row r="13" spans="2:46">
      <c r="B13" s="253">
        <v>2017819</v>
      </c>
      <c r="C13" s="253"/>
      <c r="D13" s="253"/>
      <c r="E13" s="254">
        <f>24250080+60*(B13-2016667)</f>
        <v>24319200</v>
      </c>
      <c r="F13" s="254"/>
      <c r="G13" s="254"/>
    </row>
    <row r="14" spans="2:46">
      <c r="B14" s="262" t="s">
        <v>634</v>
      </c>
      <c r="C14" s="262"/>
      <c r="D14" s="262"/>
      <c r="E14" s="263" t="s">
        <v>635</v>
      </c>
      <c r="F14" s="263"/>
      <c r="G14" s="263"/>
    </row>
    <row r="15" spans="2:46">
      <c r="B15" s="253">
        <v>24319200</v>
      </c>
      <c r="C15" s="253"/>
      <c r="D15" s="253"/>
      <c r="E15" s="254">
        <f>(B15-24250080)/60+2016667</f>
        <v>2017819</v>
      </c>
      <c r="F15" s="254"/>
      <c r="G15" s="254"/>
    </row>
    <row r="16" spans="2:46" ht="15">
      <c r="Y16" s="207"/>
      <c r="AI16" s="207"/>
      <c r="AJ16" s="207"/>
      <c r="AK16" s="207"/>
      <c r="AL16" s="207"/>
      <c r="AM16" s="207"/>
      <c r="AN16" s="207"/>
      <c r="AO16" s="207"/>
      <c r="AP16" s="207"/>
      <c r="AQ16" s="207"/>
      <c r="AR16" s="207"/>
      <c r="AS16" s="207"/>
      <c r="AT16" s="207"/>
    </row>
    <row r="17" spans="1:46" ht="14.4" customHeight="1">
      <c r="B17" s="266" t="s">
        <v>651</v>
      </c>
      <c r="C17" s="267"/>
      <c r="D17" s="267"/>
      <c r="E17" s="267"/>
      <c r="F17" s="267"/>
      <c r="J17" s="268" t="s">
        <v>652</v>
      </c>
      <c r="K17" s="269"/>
      <c r="L17" s="269"/>
      <c r="M17" s="269"/>
      <c r="N17" s="269"/>
      <c r="O17" s="270"/>
    </row>
    <row r="18" spans="1:46">
      <c r="B18" s="267"/>
      <c r="C18" s="267"/>
      <c r="D18" s="267"/>
      <c r="E18" s="267"/>
      <c r="F18" s="267"/>
      <c r="J18" s="271"/>
      <c r="K18" s="272"/>
      <c r="L18" s="272"/>
      <c r="M18" s="272"/>
      <c r="N18" s="272"/>
      <c r="O18" s="273"/>
    </row>
    <row r="19" spans="1:46">
      <c r="B19" s="267"/>
      <c r="C19" s="267"/>
      <c r="D19" s="267"/>
      <c r="E19" s="267"/>
      <c r="F19" s="267"/>
      <c r="J19" s="274"/>
      <c r="K19" s="275"/>
      <c r="L19" s="275"/>
      <c r="M19" s="275"/>
      <c r="N19" s="275"/>
      <c r="O19" s="276"/>
    </row>
    <row r="20" spans="1:46" ht="15">
      <c r="A20" s="207"/>
      <c r="B20" s="277" t="s">
        <v>653</v>
      </c>
      <c r="C20" s="277"/>
      <c r="D20" s="277"/>
      <c r="E20" s="277"/>
      <c r="F20" s="277"/>
      <c r="G20" s="207"/>
      <c r="H20" s="207"/>
      <c r="I20" s="207"/>
      <c r="J20" s="278" t="s">
        <v>654</v>
      </c>
      <c r="K20" s="279"/>
      <c r="L20" s="279"/>
      <c r="M20" s="279"/>
      <c r="N20" s="279"/>
      <c r="O20" s="280"/>
    </row>
    <row r="21" spans="1:46">
      <c r="B21" s="264" t="s">
        <v>655</v>
      </c>
      <c r="C21" s="264" t="s">
        <v>656</v>
      </c>
      <c r="D21" s="281" t="s">
        <v>657</v>
      </c>
      <c r="E21" s="283" t="s">
        <v>658</v>
      </c>
      <c r="F21" s="264" t="s">
        <v>659</v>
      </c>
      <c r="J21" s="284" t="s">
        <v>660</v>
      </c>
      <c r="K21" s="284" t="s">
        <v>661</v>
      </c>
      <c r="L21" s="284" t="s">
        <v>662</v>
      </c>
      <c r="M21" s="284" t="s">
        <v>663</v>
      </c>
      <c r="N21" s="286" t="s">
        <v>611</v>
      </c>
      <c r="O21" s="284" t="s">
        <v>664</v>
      </c>
    </row>
    <row r="22" spans="1:46" ht="15">
      <c r="B22" s="265"/>
      <c r="C22" s="265"/>
      <c r="D22" s="282"/>
      <c r="E22" s="283"/>
      <c r="F22" s="265"/>
      <c r="J22" s="285"/>
      <c r="K22" s="285"/>
      <c r="L22" s="285"/>
      <c r="M22" s="285"/>
      <c r="N22" s="287"/>
      <c r="O22" s="285"/>
      <c r="P22" s="207"/>
      <c r="Q22" s="208"/>
      <c r="R22" s="208" t="s">
        <v>665</v>
      </c>
    </row>
    <row r="23" spans="1:46" ht="15">
      <c r="B23" s="209" t="s">
        <v>666</v>
      </c>
      <c r="C23" s="209">
        <v>5</v>
      </c>
      <c r="D23" s="209">
        <v>0</v>
      </c>
      <c r="E23" s="209">
        <v>0</v>
      </c>
      <c r="F23" s="209" t="s">
        <v>667</v>
      </c>
      <c r="J23" s="210" t="s">
        <v>668</v>
      </c>
      <c r="K23" s="211" t="s">
        <v>669</v>
      </c>
      <c r="L23" s="211" t="s">
        <v>670</v>
      </c>
      <c r="M23" s="210" t="s">
        <v>671</v>
      </c>
      <c r="N23" s="211" t="s">
        <v>672</v>
      </c>
      <c r="O23" s="211" t="s">
        <v>673</v>
      </c>
      <c r="Q23" s="210" t="s">
        <v>668</v>
      </c>
      <c r="R23" s="212" t="s">
        <v>674</v>
      </c>
      <c r="W23" s="213"/>
    </row>
    <row r="24" spans="1:46" s="207" customFormat="1" ht="16.5" customHeight="1">
      <c r="A24" s="70"/>
      <c r="B24" s="209" t="s">
        <v>675</v>
      </c>
      <c r="C24" s="209">
        <v>15</v>
      </c>
      <c r="D24" s="209">
        <v>3000</v>
      </c>
      <c r="E24" s="209">
        <v>600000</v>
      </c>
      <c r="F24" s="209" t="s">
        <v>676</v>
      </c>
      <c r="G24" s="70"/>
      <c r="H24" s="70"/>
      <c r="I24" s="70"/>
      <c r="J24" s="210" t="s">
        <v>677</v>
      </c>
      <c r="K24" s="211" t="s">
        <v>678</v>
      </c>
      <c r="L24" s="210" t="s">
        <v>430</v>
      </c>
      <c r="M24" s="210" t="s">
        <v>679</v>
      </c>
      <c r="N24" s="211" t="s">
        <v>680</v>
      </c>
      <c r="O24" s="211" t="s">
        <v>681</v>
      </c>
      <c r="P24" s="70"/>
      <c r="Q24" s="210" t="s">
        <v>677</v>
      </c>
      <c r="R24" s="212" t="s">
        <v>682</v>
      </c>
      <c r="AA24" s="70"/>
      <c r="AB24" s="70"/>
      <c r="AC24" s="70"/>
      <c r="AD24" s="70"/>
      <c r="AE24" s="70"/>
      <c r="AF24" s="70"/>
      <c r="AG24" s="70"/>
      <c r="AH24" s="70"/>
      <c r="AI24" s="70"/>
      <c r="AJ24" s="70"/>
      <c r="AK24" s="70"/>
      <c r="AL24" s="70"/>
      <c r="AM24" s="70"/>
      <c r="AN24" s="70"/>
      <c r="AO24" s="70"/>
      <c r="AP24" s="70"/>
      <c r="AQ24" s="70"/>
      <c r="AR24" s="70"/>
      <c r="AS24" s="70"/>
      <c r="AT24" s="70"/>
    </row>
    <row r="25" spans="1:46" ht="15">
      <c r="B25" s="209" t="s">
        <v>683</v>
      </c>
      <c r="C25" s="209">
        <v>60</v>
      </c>
      <c r="D25" s="209">
        <v>24250.080000000002</v>
      </c>
      <c r="E25" s="209">
        <v>2016667</v>
      </c>
      <c r="F25" s="209" t="s">
        <v>684</v>
      </c>
      <c r="J25" s="210" t="s">
        <v>685</v>
      </c>
      <c r="K25" s="211" t="s">
        <v>686</v>
      </c>
      <c r="L25" s="210" t="s">
        <v>430</v>
      </c>
      <c r="M25" s="210" t="s">
        <v>687</v>
      </c>
      <c r="N25" s="211" t="s">
        <v>688</v>
      </c>
      <c r="O25" s="211" t="s">
        <v>689</v>
      </c>
      <c r="Q25" s="210" t="s">
        <v>685</v>
      </c>
      <c r="R25" s="212" t="s">
        <v>690</v>
      </c>
    </row>
    <row r="26" spans="1:46">
      <c r="C26" s="264" t="s">
        <v>691</v>
      </c>
    </row>
    <row r="27" spans="1:46" ht="14.4" customHeight="1">
      <c r="C27" s="265"/>
      <c r="M27" s="214" t="s">
        <v>692</v>
      </c>
    </row>
    <row r="28" spans="1:46">
      <c r="B28" s="215" t="s">
        <v>666</v>
      </c>
      <c r="C28" s="216">
        <f>C23/1000</f>
        <v>5.0000000000000001E-3</v>
      </c>
      <c r="L28" s="217" t="s">
        <v>668</v>
      </c>
      <c r="M28" s="216" t="s">
        <v>693</v>
      </c>
      <c r="N28" s="216">
        <f>3*50/1000</f>
        <v>0.15</v>
      </c>
    </row>
    <row r="29" spans="1:46">
      <c r="B29" s="215" t="s">
        <v>675</v>
      </c>
      <c r="C29" s="216">
        <f>C24/1000</f>
        <v>1.4999999999999999E-2</v>
      </c>
      <c r="L29" s="217" t="s">
        <v>677</v>
      </c>
      <c r="M29" s="216" t="s">
        <v>694</v>
      </c>
      <c r="N29" s="216">
        <v>3000</v>
      </c>
    </row>
    <row r="30" spans="1:46">
      <c r="B30" s="215" t="s">
        <v>683</v>
      </c>
      <c r="C30" s="216">
        <f>C25/1000</f>
        <v>0.06</v>
      </c>
      <c r="L30" s="217" t="s">
        <v>685</v>
      </c>
      <c r="M30" s="216" t="s">
        <v>695</v>
      </c>
      <c r="N30" s="216">
        <v>24250.080000000002</v>
      </c>
    </row>
  </sheetData>
  <mergeCells count="50">
    <mergeCell ref="C26:C27"/>
    <mergeCell ref="B17:F19"/>
    <mergeCell ref="J17:O19"/>
    <mergeCell ref="B20:F20"/>
    <mergeCell ref="J20:O20"/>
    <mergeCell ref="B21:B22"/>
    <mergeCell ref="C21:C22"/>
    <mergeCell ref="D21:D22"/>
    <mergeCell ref="E21:E22"/>
    <mergeCell ref="F21:F22"/>
    <mergeCell ref="J21:J22"/>
    <mergeCell ref="K21:K22"/>
    <mergeCell ref="L21:L22"/>
    <mergeCell ref="M21:M22"/>
    <mergeCell ref="N21:N22"/>
    <mergeCell ref="O21:O22"/>
    <mergeCell ref="B13:D13"/>
    <mergeCell ref="E13:G13"/>
    <mergeCell ref="B14:D14"/>
    <mergeCell ref="E14:G14"/>
    <mergeCell ref="B15:D15"/>
    <mergeCell ref="E15:G15"/>
    <mergeCell ref="J10:O10"/>
    <mergeCell ref="B11:G11"/>
    <mergeCell ref="J11:L11"/>
    <mergeCell ref="M11:O11"/>
    <mergeCell ref="B12:D12"/>
    <mergeCell ref="E12:G12"/>
    <mergeCell ref="B8:D8"/>
    <mergeCell ref="E8:G8"/>
    <mergeCell ref="J8:K8"/>
    <mergeCell ref="M8:N8"/>
    <mergeCell ref="J9:K9"/>
    <mergeCell ref="M9:N9"/>
    <mergeCell ref="B6:D6"/>
    <mergeCell ref="E6:G6"/>
    <mergeCell ref="J6:K6"/>
    <mergeCell ref="M6:N6"/>
    <mergeCell ref="B7:D7"/>
    <mergeCell ref="E7:G7"/>
    <mergeCell ref="J7:K7"/>
    <mergeCell ref="M7:N7"/>
    <mergeCell ref="C2:F2"/>
    <mergeCell ref="K2:N2"/>
    <mergeCell ref="B4:G4"/>
    <mergeCell ref="J4:O4"/>
    <mergeCell ref="B5:D5"/>
    <mergeCell ref="E5:G5"/>
    <mergeCell ref="J5:K5"/>
    <mergeCell ref="M5:N5"/>
  </mergeCells>
  <conditionalFormatting sqref="O8">
    <cfRule type="cellIs" dxfId="19" priority="1" operator="equal">
      <formula>"OK"</formula>
    </cfRule>
    <cfRule type="cellIs" dxfId="18" priority="2" operator="equal">
      <formula>"Invalid"</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60D1D-0D34-4BD6-83A9-9C580AA11D1F}">
  <sheetPr>
    <tabColor theme="1"/>
  </sheetPr>
  <dimension ref="A1:K2501"/>
  <sheetViews>
    <sheetView workbookViewId="0">
      <selection sqref="A1:A2"/>
    </sheetView>
  </sheetViews>
  <sheetFormatPr defaultRowHeight="11.4"/>
  <cols>
    <col min="1" max="10" width="8.88671875" style="194"/>
    <col min="11" max="11" width="15.44140625" style="194" bestFit="1" customWidth="1"/>
    <col min="12" max="16384" width="8.88671875" style="194"/>
  </cols>
  <sheetData>
    <row r="1" spans="1:10" ht="12" thickBot="1">
      <c r="A1" s="291" t="s">
        <v>701</v>
      </c>
      <c r="B1" s="288" t="s">
        <v>609</v>
      </c>
      <c r="C1" s="288"/>
      <c r="D1" s="288"/>
      <c r="E1" s="289" t="s">
        <v>610</v>
      </c>
      <c r="F1" s="289"/>
      <c r="G1" s="289"/>
      <c r="H1" s="290" t="s">
        <v>611</v>
      </c>
      <c r="I1" s="290"/>
      <c r="J1" s="290"/>
    </row>
    <row r="2" spans="1:10" ht="15" customHeight="1" thickBot="1">
      <c r="A2" s="292"/>
      <c r="B2" s="220" t="s">
        <v>696</v>
      </c>
      <c r="C2" s="220" t="s">
        <v>697</v>
      </c>
      <c r="D2" s="220" t="s">
        <v>698</v>
      </c>
      <c r="E2" s="221" t="s">
        <v>696</v>
      </c>
      <c r="F2" s="221" t="s">
        <v>697</v>
      </c>
      <c r="G2" s="221" t="s">
        <v>698</v>
      </c>
      <c r="H2" s="222" t="s">
        <v>696</v>
      </c>
      <c r="I2" s="222" t="s">
        <v>697</v>
      </c>
      <c r="J2" s="222" t="s">
        <v>698</v>
      </c>
    </row>
    <row r="3" spans="1:10" ht="12" thickBot="1">
      <c r="A3" s="218">
        <v>1</v>
      </c>
      <c r="B3" s="218">
        <f t="shared" ref="B3:B66" si="0">($A3*1200+RIGHT($B$2,1)*50)/1000</f>
        <v>1.25</v>
      </c>
      <c r="C3" s="218">
        <f t="shared" ref="C3:C66" si="1">($A3*1200+RIGHT($C$2,1)*50)/1000</f>
        <v>1.35</v>
      </c>
      <c r="D3" s="218">
        <f t="shared" ref="D3:D66" si="2">($A3*1200+RIGHT($D$2,1)*50)/1000</f>
        <v>1.45</v>
      </c>
      <c r="E3" s="218">
        <f t="shared" ref="E3:G66" si="3">B3/5*1000</f>
        <v>250</v>
      </c>
      <c r="F3" s="218">
        <f t="shared" si="3"/>
        <v>270</v>
      </c>
      <c r="G3" s="218">
        <f t="shared" si="3"/>
        <v>290</v>
      </c>
      <c r="H3" s="218">
        <f t="shared" ref="H3:H66" si="4">3*A3+(1-3)/2</f>
        <v>2</v>
      </c>
      <c r="I3" s="218">
        <f t="shared" ref="I3:I66" si="5">3*A3+(3-3)/2</f>
        <v>3</v>
      </c>
      <c r="J3" s="218">
        <f t="shared" ref="J3:J66" si="6">3*A3+(5-3)/2</f>
        <v>4</v>
      </c>
    </row>
    <row r="4" spans="1:10" ht="12" thickBot="1">
      <c r="A4" s="218">
        <v>2</v>
      </c>
      <c r="B4" s="218">
        <f t="shared" si="0"/>
        <v>2.4500000000000002</v>
      </c>
      <c r="C4" s="218">
        <f t="shared" si="1"/>
        <v>2.5499999999999998</v>
      </c>
      <c r="D4" s="218">
        <f t="shared" si="2"/>
        <v>2.65</v>
      </c>
      <c r="E4" s="218">
        <f t="shared" si="3"/>
        <v>490.00000000000006</v>
      </c>
      <c r="F4" s="218">
        <f t="shared" si="3"/>
        <v>510</v>
      </c>
      <c r="G4" s="218">
        <f t="shared" si="3"/>
        <v>530</v>
      </c>
      <c r="H4" s="218">
        <f t="shared" si="4"/>
        <v>5</v>
      </c>
      <c r="I4" s="218">
        <f t="shared" si="5"/>
        <v>6</v>
      </c>
      <c r="J4" s="218">
        <f t="shared" si="6"/>
        <v>7</v>
      </c>
    </row>
    <row r="5" spans="1:10" ht="12" thickBot="1">
      <c r="A5" s="218">
        <v>3</v>
      </c>
      <c r="B5" s="218">
        <f t="shared" si="0"/>
        <v>3.65</v>
      </c>
      <c r="C5" s="218">
        <f t="shared" si="1"/>
        <v>3.75</v>
      </c>
      <c r="D5" s="218">
        <f t="shared" si="2"/>
        <v>3.85</v>
      </c>
      <c r="E5" s="218">
        <f t="shared" si="3"/>
        <v>730</v>
      </c>
      <c r="F5" s="218">
        <f t="shared" si="3"/>
        <v>750</v>
      </c>
      <c r="G5" s="218">
        <f t="shared" si="3"/>
        <v>770</v>
      </c>
      <c r="H5" s="218">
        <f t="shared" si="4"/>
        <v>8</v>
      </c>
      <c r="I5" s="218">
        <f t="shared" si="5"/>
        <v>9</v>
      </c>
      <c r="J5" s="218">
        <f t="shared" si="6"/>
        <v>10</v>
      </c>
    </row>
    <row r="6" spans="1:10" ht="12" thickBot="1">
      <c r="A6" s="218">
        <v>4</v>
      </c>
      <c r="B6" s="218">
        <f t="shared" si="0"/>
        <v>4.8499999999999996</v>
      </c>
      <c r="C6" s="218">
        <f t="shared" si="1"/>
        <v>4.95</v>
      </c>
      <c r="D6" s="218">
        <f t="shared" si="2"/>
        <v>5.05</v>
      </c>
      <c r="E6" s="218">
        <f t="shared" si="3"/>
        <v>970</v>
      </c>
      <c r="F6" s="218">
        <f t="shared" si="3"/>
        <v>990</v>
      </c>
      <c r="G6" s="218">
        <f t="shared" si="3"/>
        <v>1010</v>
      </c>
      <c r="H6" s="218">
        <f t="shared" si="4"/>
        <v>11</v>
      </c>
      <c r="I6" s="218">
        <f t="shared" si="5"/>
        <v>12</v>
      </c>
      <c r="J6" s="218">
        <f t="shared" si="6"/>
        <v>13</v>
      </c>
    </row>
    <row r="7" spans="1:10" ht="12" thickBot="1">
      <c r="A7" s="218">
        <v>5</v>
      </c>
      <c r="B7" s="218">
        <f t="shared" si="0"/>
        <v>6.05</v>
      </c>
      <c r="C7" s="218">
        <f t="shared" si="1"/>
        <v>6.15</v>
      </c>
      <c r="D7" s="218">
        <f t="shared" si="2"/>
        <v>6.25</v>
      </c>
      <c r="E7" s="218">
        <f t="shared" si="3"/>
        <v>1210</v>
      </c>
      <c r="F7" s="218">
        <f t="shared" si="3"/>
        <v>1230</v>
      </c>
      <c r="G7" s="218">
        <f t="shared" si="3"/>
        <v>1250</v>
      </c>
      <c r="H7" s="218">
        <f t="shared" si="4"/>
        <v>14</v>
      </c>
      <c r="I7" s="218">
        <f t="shared" si="5"/>
        <v>15</v>
      </c>
      <c r="J7" s="218">
        <f t="shared" si="6"/>
        <v>16</v>
      </c>
    </row>
    <row r="8" spans="1:10" ht="12" thickBot="1">
      <c r="A8" s="218">
        <v>6</v>
      </c>
      <c r="B8" s="218">
        <f t="shared" si="0"/>
        <v>7.25</v>
      </c>
      <c r="C8" s="218">
        <f t="shared" si="1"/>
        <v>7.35</v>
      </c>
      <c r="D8" s="218">
        <f t="shared" si="2"/>
        <v>7.45</v>
      </c>
      <c r="E8" s="218">
        <f t="shared" si="3"/>
        <v>1450</v>
      </c>
      <c r="F8" s="218">
        <f t="shared" si="3"/>
        <v>1470</v>
      </c>
      <c r="G8" s="218">
        <f t="shared" si="3"/>
        <v>1490</v>
      </c>
      <c r="H8" s="218">
        <f t="shared" si="4"/>
        <v>17</v>
      </c>
      <c r="I8" s="218">
        <f t="shared" si="5"/>
        <v>18</v>
      </c>
      <c r="J8" s="218">
        <f t="shared" si="6"/>
        <v>19</v>
      </c>
    </row>
    <row r="9" spans="1:10" ht="12" thickBot="1">
      <c r="A9" s="218">
        <v>7</v>
      </c>
      <c r="B9" s="218">
        <f t="shared" si="0"/>
        <v>8.4499999999999993</v>
      </c>
      <c r="C9" s="218">
        <f t="shared" si="1"/>
        <v>8.5500000000000007</v>
      </c>
      <c r="D9" s="218">
        <f t="shared" si="2"/>
        <v>8.65</v>
      </c>
      <c r="E9" s="218">
        <f t="shared" si="3"/>
        <v>1690</v>
      </c>
      <c r="F9" s="218">
        <f t="shared" si="3"/>
        <v>1710.0000000000002</v>
      </c>
      <c r="G9" s="218">
        <f t="shared" si="3"/>
        <v>1730</v>
      </c>
      <c r="H9" s="218">
        <f t="shared" si="4"/>
        <v>20</v>
      </c>
      <c r="I9" s="218">
        <f t="shared" si="5"/>
        <v>21</v>
      </c>
      <c r="J9" s="218">
        <f t="shared" si="6"/>
        <v>22</v>
      </c>
    </row>
    <row r="10" spans="1:10" ht="12" thickBot="1">
      <c r="A10" s="218">
        <v>8</v>
      </c>
      <c r="B10" s="218">
        <f t="shared" si="0"/>
        <v>9.65</v>
      </c>
      <c r="C10" s="218">
        <f t="shared" si="1"/>
        <v>9.75</v>
      </c>
      <c r="D10" s="218">
        <f t="shared" si="2"/>
        <v>9.85</v>
      </c>
      <c r="E10" s="218">
        <f t="shared" si="3"/>
        <v>1930.0000000000002</v>
      </c>
      <c r="F10" s="218">
        <f t="shared" si="3"/>
        <v>1950</v>
      </c>
      <c r="G10" s="218">
        <f t="shared" si="3"/>
        <v>1970</v>
      </c>
      <c r="H10" s="218">
        <f t="shared" si="4"/>
        <v>23</v>
      </c>
      <c r="I10" s="218">
        <f t="shared" si="5"/>
        <v>24</v>
      </c>
      <c r="J10" s="218">
        <f t="shared" si="6"/>
        <v>25</v>
      </c>
    </row>
    <row r="11" spans="1:10" ht="12" thickBot="1">
      <c r="A11" s="218">
        <v>9</v>
      </c>
      <c r="B11" s="218">
        <f t="shared" si="0"/>
        <v>10.85</v>
      </c>
      <c r="C11" s="218">
        <f t="shared" si="1"/>
        <v>10.95</v>
      </c>
      <c r="D11" s="218">
        <f t="shared" si="2"/>
        <v>11.05</v>
      </c>
      <c r="E11" s="218">
        <f t="shared" si="3"/>
        <v>2170</v>
      </c>
      <c r="F11" s="218">
        <f t="shared" si="3"/>
        <v>2190</v>
      </c>
      <c r="G11" s="218">
        <f t="shared" si="3"/>
        <v>2210</v>
      </c>
      <c r="H11" s="218">
        <f t="shared" si="4"/>
        <v>26</v>
      </c>
      <c r="I11" s="218">
        <f t="shared" si="5"/>
        <v>27</v>
      </c>
      <c r="J11" s="218">
        <f t="shared" si="6"/>
        <v>28</v>
      </c>
    </row>
    <row r="12" spans="1:10" ht="12" thickBot="1">
      <c r="A12" s="218">
        <v>10</v>
      </c>
      <c r="B12" s="218">
        <f t="shared" si="0"/>
        <v>12.05</v>
      </c>
      <c r="C12" s="218">
        <f t="shared" si="1"/>
        <v>12.15</v>
      </c>
      <c r="D12" s="218">
        <f t="shared" si="2"/>
        <v>12.25</v>
      </c>
      <c r="E12" s="218">
        <f t="shared" si="3"/>
        <v>2410</v>
      </c>
      <c r="F12" s="218">
        <f t="shared" si="3"/>
        <v>2430</v>
      </c>
      <c r="G12" s="218">
        <f t="shared" si="3"/>
        <v>2450</v>
      </c>
      <c r="H12" s="218">
        <f t="shared" si="4"/>
        <v>29</v>
      </c>
      <c r="I12" s="218">
        <f t="shared" si="5"/>
        <v>30</v>
      </c>
      <c r="J12" s="218">
        <f t="shared" si="6"/>
        <v>31</v>
      </c>
    </row>
    <row r="13" spans="1:10" ht="12" thickBot="1">
      <c r="A13" s="218">
        <v>11</v>
      </c>
      <c r="B13" s="218">
        <f t="shared" si="0"/>
        <v>13.25</v>
      </c>
      <c r="C13" s="218">
        <f t="shared" si="1"/>
        <v>13.35</v>
      </c>
      <c r="D13" s="218">
        <f t="shared" si="2"/>
        <v>13.45</v>
      </c>
      <c r="E13" s="218">
        <f t="shared" si="3"/>
        <v>2650</v>
      </c>
      <c r="F13" s="218">
        <f t="shared" si="3"/>
        <v>2670</v>
      </c>
      <c r="G13" s="218">
        <f t="shared" si="3"/>
        <v>2690</v>
      </c>
      <c r="H13" s="218">
        <f t="shared" si="4"/>
        <v>32</v>
      </c>
      <c r="I13" s="218">
        <f t="shared" si="5"/>
        <v>33</v>
      </c>
      <c r="J13" s="218">
        <f t="shared" si="6"/>
        <v>34</v>
      </c>
    </row>
    <row r="14" spans="1:10" ht="12" thickBot="1">
      <c r="A14" s="218">
        <v>12</v>
      </c>
      <c r="B14" s="218">
        <f t="shared" si="0"/>
        <v>14.45</v>
      </c>
      <c r="C14" s="218">
        <f t="shared" si="1"/>
        <v>14.55</v>
      </c>
      <c r="D14" s="218">
        <f t="shared" si="2"/>
        <v>14.65</v>
      </c>
      <c r="E14" s="218">
        <f t="shared" si="3"/>
        <v>2889.9999999999995</v>
      </c>
      <c r="F14" s="218">
        <f t="shared" si="3"/>
        <v>2910</v>
      </c>
      <c r="G14" s="218">
        <f t="shared" si="3"/>
        <v>2930</v>
      </c>
      <c r="H14" s="218">
        <f t="shared" si="4"/>
        <v>35</v>
      </c>
      <c r="I14" s="218">
        <f t="shared" si="5"/>
        <v>36</v>
      </c>
      <c r="J14" s="218">
        <f t="shared" si="6"/>
        <v>37</v>
      </c>
    </row>
    <row r="15" spans="1:10" ht="12" thickBot="1">
      <c r="A15" s="218">
        <v>13</v>
      </c>
      <c r="B15" s="218">
        <f t="shared" si="0"/>
        <v>15.65</v>
      </c>
      <c r="C15" s="218">
        <f t="shared" si="1"/>
        <v>15.75</v>
      </c>
      <c r="D15" s="218">
        <f t="shared" si="2"/>
        <v>15.85</v>
      </c>
      <c r="E15" s="218">
        <f t="shared" si="3"/>
        <v>3130</v>
      </c>
      <c r="F15" s="218">
        <f t="shared" si="3"/>
        <v>3150</v>
      </c>
      <c r="G15" s="218">
        <f t="shared" si="3"/>
        <v>3170</v>
      </c>
      <c r="H15" s="218">
        <f t="shared" si="4"/>
        <v>38</v>
      </c>
      <c r="I15" s="218">
        <f t="shared" si="5"/>
        <v>39</v>
      </c>
      <c r="J15" s="218">
        <f t="shared" si="6"/>
        <v>40</v>
      </c>
    </row>
    <row r="16" spans="1:10" ht="12" thickBot="1">
      <c r="A16" s="218">
        <v>14</v>
      </c>
      <c r="B16" s="218">
        <f t="shared" si="0"/>
        <v>16.850000000000001</v>
      </c>
      <c r="C16" s="218">
        <f t="shared" si="1"/>
        <v>16.95</v>
      </c>
      <c r="D16" s="218">
        <f t="shared" si="2"/>
        <v>17.05</v>
      </c>
      <c r="E16" s="218">
        <f t="shared" si="3"/>
        <v>3370</v>
      </c>
      <c r="F16" s="218">
        <f t="shared" si="3"/>
        <v>3389.9999999999995</v>
      </c>
      <c r="G16" s="218">
        <f t="shared" si="3"/>
        <v>3410</v>
      </c>
      <c r="H16" s="218">
        <f t="shared" si="4"/>
        <v>41</v>
      </c>
      <c r="I16" s="218">
        <f t="shared" si="5"/>
        <v>42</v>
      </c>
      <c r="J16" s="218">
        <f t="shared" si="6"/>
        <v>43</v>
      </c>
    </row>
    <row r="17" spans="1:10" ht="12" thickBot="1">
      <c r="A17" s="218">
        <v>15</v>
      </c>
      <c r="B17" s="218">
        <f t="shared" si="0"/>
        <v>18.05</v>
      </c>
      <c r="C17" s="218">
        <f t="shared" si="1"/>
        <v>18.149999999999999</v>
      </c>
      <c r="D17" s="218">
        <f t="shared" si="2"/>
        <v>18.25</v>
      </c>
      <c r="E17" s="218">
        <f t="shared" si="3"/>
        <v>3610.0000000000005</v>
      </c>
      <c r="F17" s="218">
        <f t="shared" si="3"/>
        <v>3630</v>
      </c>
      <c r="G17" s="218">
        <f t="shared" si="3"/>
        <v>3650</v>
      </c>
      <c r="H17" s="218">
        <f t="shared" si="4"/>
        <v>44</v>
      </c>
      <c r="I17" s="218">
        <f t="shared" si="5"/>
        <v>45</v>
      </c>
      <c r="J17" s="218">
        <f t="shared" si="6"/>
        <v>46</v>
      </c>
    </row>
    <row r="18" spans="1:10" ht="12" thickBot="1">
      <c r="A18" s="218">
        <v>16</v>
      </c>
      <c r="B18" s="218">
        <f t="shared" si="0"/>
        <v>19.25</v>
      </c>
      <c r="C18" s="218">
        <f t="shared" si="1"/>
        <v>19.350000000000001</v>
      </c>
      <c r="D18" s="218">
        <f t="shared" si="2"/>
        <v>19.45</v>
      </c>
      <c r="E18" s="218">
        <f t="shared" si="3"/>
        <v>3850</v>
      </c>
      <c r="F18" s="218">
        <f t="shared" si="3"/>
        <v>3870</v>
      </c>
      <c r="G18" s="218">
        <f t="shared" si="3"/>
        <v>3889.9999999999995</v>
      </c>
      <c r="H18" s="218">
        <f t="shared" si="4"/>
        <v>47</v>
      </c>
      <c r="I18" s="218">
        <f t="shared" si="5"/>
        <v>48</v>
      </c>
      <c r="J18" s="218">
        <f t="shared" si="6"/>
        <v>49</v>
      </c>
    </row>
    <row r="19" spans="1:10" ht="12" thickBot="1">
      <c r="A19" s="218">
        <v>17</v>
      </c>
      <c r="B19" s="218">
        <f t="shared" si="0"/>
        <v>20.45</v>
      </c>
      <c r="C19" s="218">
        <f t="shared" si="1"/>
        <v>20.55</v>
      </c>
      <c r="D19" s="218">
        <f t="shared" si="2"/>
        <v>20.65</v>
      </c>
      <c r="E19" s="218">
        <f t="shared" si="3"/>
        <v>4090</v>
      </c>
      <c r="F19" s="218">
        <f t="shared" si="3"/>
        <v>4110</v>
      </c>
      <c r="G19" s="218">
        <f t="shared" si="3"/>
        <v>4130</v>
      </c>
      <c r="H19" s="218">
        <f t="shared" si="4"/>
        <v>50</v>
      </c>
      <c r="I19" s="218">
        <f t="shared" si="5"/>
        <v>51</v>
      </c>
      <c r="J19" s="218">
        <f t="shared" si="6"/>
        <v>52</v>
      </c>
    </row>
    <row r="20" spans="1:10" ht="12" thickBot="1">
      <c r="A20" s="218">
        <v>18</v>
      </c>
      <c r="B20" s="218">
        <f t="shared" si="0"/>
        <v>21.65</v>
      </c>
      <c r="C20" s="218">
        <f t="shared" si="1"/>
        <v>21.75</v>
      </c>
      <c r="D20" s="218">
        <f t="shared" si="2"/>
        <v>21.85</v>
      </c>
      <c r="E20" s="218">
        <f t="shared" si="3"/>
        <v>4330</v>
      </c>
      <c r="F20" s="218">
        <f t="shared" si="3"/>
        <v>4350</v>
      </c>
      <c r="G20" s="218">
        <f t="shared" si="3"/>
        <v>4370</v>
      </c>
      <c r="H20" s="218">
        <f t="shared" si="4"/>
        <v>53</v>
      </c>
      <c r="I20" s="218">
        <f t="shared" si="5"/>
        <v>54</v>
      </c>
      <c r="J20" s="218">
        <f t="shared" si="6"/>
        <v>55</v>
      </c>
    </row>
    <row r="21" spans="1:10" ht="12" thickBot="1">
      <c r="A21" s="218">
        <v>19</v>
      </c>
      <c r="B21" s="218">
        <f t="shared" si="0"/>
        <v>22.85</v>
      </c>
      <c r="C21" s="218">
        <f t="shared" si="1"/>
        <v>22.95</v>
      </c>
      <c r="D21" s="218">
        <f t="shared" si="2"/>
        <v>23.05</v>
      </c>
      <c r="E21" s="218">
        <f t="shared" si="3"/>
        <v>4570</v>
      </c>
      <c r="F21" s="218">
        <f t="shared" si="3"/>
        <v>4590</v>
      </c>
      <c r="G21" s="218">
        <f t="shared" si="3"/>
        <v>4610</v>
      </c>
      <c r="H21" s="218">
        <f t="shared" si="4"/>
        <v>56</v>
      </c>
      <c r="I21" s="218">
        <f t="shared" si="5"/>
        <v>57</v>
      </c>
      <c r="J21" s="218">
        <f t="shared" si="6"/>
        <v>58</v>
      </c>
    </row>
    <row r="22" spans="1:10" ht="12" thickBot="1">
      <c r="A22" s="218">
        <v>20</v>
      </c>
      <c r="B22" s="218">
        <f t="shared" si="0"/>
        <v>24.05</v>
      </c>
      <c r="C22" s="218">
        <f t="shared" si="1"/>
        <v>24.15</v>
      </c>
      <c r="D22" s="218">
        <f t="shared" si="2"/>
        <v>24.25</v>
      </c>
      <c r="E22" s="218">
        <f t="shared" si="3"/>
        <v>4810.0000000000009</v>
      </c>
      <c r="F22" s="218">
        <f t="shared" si="3"/>
        <v>4830</v>
      </c>
      <c r="G22" s="218">
        <f t="shared" si="3"/>
        <v>4850</v>
      </c>
      <c r="H22" s="218">
        <f t="shared" si="4"/>
        <v>59</v>
      </c>
      <c r="I22" s="218">
        <f t="shared" si="5"/>
        <v>60</v>
      </c>
      <c r="J22" s="218">
        <f t="shared" si="6"/>
        <v>61</v>
      </c>
    </row>
    <row r="23" spans="1:10" ht="12" thickBot="1">
      <c r="A23" s="218">
        <v>21</v>
      </c>
      <c r="B23" s="218">
        <f t="shared" si="0"/>
        <v>25.25</v>
      </c>
      <c r="C23" s="218">
        <f t="shared" si="1"/>
        <v>25.35</v>
      </c>
      <c r="D23" s="218">
        <f t="shared" si="2"/>
        <v>25.45</v>
      </c>
      <c r="E23" s="218">
        <f t="shared" si="3"/>
        <v>5050</v>
      </c>
      <c r="F23" s="218">
        <f t="shared" si="3"/>
        <v>5070</v>
      </c>
      <c r="G23" s="218">
        <f t="shared" si="3"/>
        <v>5090</v>
      </c>
      <c r="H23" s="218">
        <f t="shared" si="4"/>
        <v>62</v>
      </c>
      <c r="I23" s="218">
        <f t="shared" si="5"/>
        <v>63</v>
      </c>
      <c r="J23" s="218">
        <f t="shared" si="6"/>
        <v>64</v>
      </c>
    </row>
    <row r="24" spans="1:10" ht="12" thickBot="1">
      <c r="A24" s="218">
        <v>22</v>
      </c>
      <c r="B24" s="218">
        <f t="shared" si="0"/>
        <v>26.45</v>
      </c>
      <c r="C24" s="218">
        <f t="shared" si="1"/>
        <v>26.55</v>
      </c>
      <c r="D24" s="218">
        <f t="shared" si="2"/>
        <v>26.65</v>
      </c>
      <c r="E24" s="218">
        <f t="shared" si="3"/>
        <v>5290</v>
      </c>
      <c r="F24" s="218">
        <f t="shared" si="3"/>
        <v>5310.0000000000009</v>
      </c>
      <c r="G24" s="218">
        <f t="shared" si="3"/>
        <v>5330</v>
      </c>
      <c r="H24" s="218">
        <f t="shared" si="4"/>
        <v>65</v>
      </c>
      <c r="I24" s="218">
        <f t="shared" si="5"/>
        <v>66</v>
      </c>
      <c r="J24" s="218">
        <f t="shared" si="6"/>
        <v>67</v>
      </c>
    </row>
    <row r="25" spans="1:10" ht="12" thickBot="1">
      <c r="A25" s="218">
        <v>23</v>
      </c>
      <c r="B25" s="218">
        <f t="shared" si="0"/>
        <v>27.65</v>
      </c>
      <c r="C25" s="218">
        <f t="shared" si="1"/>
        <v>27.75</v>
      </c>
      <c r="D25" s="218">
        <f t="shared" si="2"/>
        <v>27.85</v>
      </c>
      <c r="E25" s="218">
        <f t="shared" si="3"/>
        <v>5529.9999999999991</v>
      </c>
      <c r="F25" s="218">
        <f t="shared" si="3"/>
        <v>5550</v>
      </c>
      <c r="G25" s="218">
        <f t="shared" si="3"/>
        <v>5570</v>
      </c>
      <c r="H25" s="218">
        <f t="shared" si="4"/>
        <v>68</v>
      </c>
      <c r="I25" s="218">
        <f t="shared" si="5"/>
        <v>69</v>
      </c>
      <c r="J25" s="218">
        <f t="shared" si="6"/>
        <v>70</v>
      </c>
    </row>
    <row r="26" spans="1:10" ht="12" thickBot="1">
      <c r="A26" s="218">
        <v>24</v>
      </c>
      <c r="B26" s="218">
        <f t="shared" si="0"/>
        <v>28.85</v>
      </c>
      <c r="C26" s="218">
        <f t="shared" si="1"/>
        <v>28.95</v>
      </c>
      <c r="D26" s="218">
        <f t="shared" si="2"/>
        <v>29.05</v>
      </c>
      <c r="E26" s="218">
        <f t="shared" si="3"/>
        <v>5770.0000000000009</v>
      </c>
      <c r="F26" s="218">
        <f t="shared" si="3"/>
        <v>5790</v>
      </c>
      <c r="G26" s="218">
        <f t="shared" si="3"/>
        <v>5810.0000000000009</v>
      </c>
      <c r="H26" s="218">
        <f t="shared" si="4"/>
        <v>71</v>
      </c>
      <c r="I26" s="218">
        <f t="shared" si="5"/>
        <v>72</v>
      </c>
      <c r="J26" s="218">
        <f t="shared" si="6"/>
        <v>73</v>
      </c>
    </row>
    <row r="27" spans="1:10" ht="12" thickBot="1">
      <c r="A27" s="218">
        <v>25</v>
      </c>
      <c r="B27" s="218">
        <f t="shared" si="0"/>
        <v>30.05</v>
      </c>
      <c r="C27" s="218">
        <f t="shared" si="1"/>
        <v>30.15</v>
      </c>
      <c r="D27" s="218">
        <f t="shared" si="2"/>
        <v>30.25</v>
      </c>
      <c r="E27" s="218">
        <f t="shared" si="3"/>
        <v>6010</v>
      </c>
      <c r="F27" s="218">
        <f t="shared" si="3"/>
        <v>6029.9999999999991</v>
      </c>
      <c r="G27" s="218">
        <f t="shared" si="3"/>
        <v>6050</v>
      </c>
      <c r="H27" s="218">
        <f t="shared" si="4"/>
        <v>74</v>
      </c>
      <c r="I27" s="218">
        <f t="shared" si="5"/>
        <v>75</v>
      </c>
      <c r="J27" s="218">
        <f t="shared" si="6"/>
        <v>76</v>
      </c>
    </row>
    <row r="28" spans="1:10" ht="12" thickBot="1">
      <c r="A28" s="218">
        <v>26</v>
      </c>
      <c r="B28" s="218">
        <f t="shared" si="0"/>
        <v>31.25</v>
      </c>
      <c r="C28" s="218">
        <f t="shared" si="1"/>
        <v>31.35</v>
      </c>
      <c r="D28" s="218">
        <f t="shared" si="2"/>
        <v>31.45</v>
      </c>
      <c r="E28" s="218">
        <f t="shared" si="3"/>
        <v>6250</v>
      </c>
      <c r="F28" s="218">
        <f t="shared" si="3"/>
        <v>6270.0000000000009</v>
      </c>
      <c r="G28" s="218">
        <f t="shared" si="3"/>
        <v>6290</v>
      </c>
      <c r="H28" s="218">
        <f t="shared" si="4"/>
        <v>77</v>
      </c>
      <c r="I28" s="218">
        <f t="shared" si="5"/>
        <v>78</v>
      </c>
      <c r="J28" s="218">
        <f t="shared" si="6"/>
        <v>79</v>
      </c>
    </row>
    <row r="29" spans="1:10" ht="12" thickBot="1">
      <c r="A29" s="218">
        <v>27</v>
      </c>
      <c r="B29" s="218">
        <f t="shared" si="0"/>
        <v>32.450000000000003</v>
      </c>
      <c r="C29" s="218">
        <f t="shared" si="1"/>
        <v>32.549999999999997</v>
      </c>
      <c r="D29" s="218">
        <f t="shared" si="2"/>
        <v>32.65</v>
      </c>
      <c r="E29" s="218">
        <f t="shared" si="3"/>
        <v>6490</v>
      </c>
      <c r="F29" s="218">
        <f t="shared" si="3"/>
        <v>6510</v>
      </c>
      <c r="G29" s="218">
        <f t="shared" si="3"/>
        <v>6529.9999999999991</v>
      </c>
      <c r="H29" s="218">
        <f t="shared" si="4"/>
        <v>80</v>
      </c>
      <c r="I29" s="218">
        <f t="shared" si="5"/>
        <v>81</v>
      </c>
      <c r="J29" s="218">
        <f t="shared" si="6"/>
        <v>82</v>
      </c>
    </row>
    <row r="30" spans="1:10" ht="12" thickBot="1">
      <c r="A30" s="218">
        <v>28</v>
      </c>
      <c r="B30" s="218">
        <f t="shared" si="0"/>
        <v>33.65</v>
      </c>
      <c r="C30" s="218">
        <f t="shared" si="1"/>
        <v>33.75</v>
      </c>
      <c r="D30" s="218">
        <f t="shared" si="2"/>
        <v>33.85</v>
      </c>
      <c r="E30" s="218">
        <f t="shared" si="3"/>
        <v>6729.9999999999991</v>
      </c>
      <c r="F30" s="218">
        <f t="shared" si="3"/>
        <v>6750</v>
      </c>
      <c r="G30" s="218">
        <f t="shared" si="3"/>
        <v>6770.0000000000009</v>
      </c>
      <c r="H30" s="218">
        <f t="shared" si="4"/>
        <v>83</v>
      </c>
      <c r="I30" s="218">
        <f t="shared" si="5"/>
        <v>84</v>
      </c>
      <c r="J30" s="218">
        <f t="shared" si="6"/>
        <v>85</v>
      </c>
    </row>
    <row r="31" spans="1:10" ht="12" thickBot="1">
      <c r="A31" s="218">
        <v>29</v>
      </c>
      <c r="B31" s="218">
        <f t="shared" si="0"/>
        <v>34.85</v>
      </c>
      <c r="C31" s="218">
        <f t="shared" si="1"/>
        <v>34.950000000000003</v>
      </c>
      <c r="D31" s="218">
        <f t="shared" si="2"/>
        <v>35.049999999999997</v>
      </c>
      <c r="E31" s="218">
        <f t="shared" si="3"/>
        <v>6970.0000000000009</v>
      </c>
      <c r="F31" s="218">
        <f t="shared" si="3"/>
        <v>6990</v>
      </c>
      <c r="G31" s="218">
        <f t="shared" si="3"/>
        <v>7010</v>
      </c>
      <c r="H31" s="218">
        <f t="shared" si="4"/>
        <v>86</v>
      </c>
      <c r="I31" s="218">
        <f t="shared" si="5"/>
        <v>87</v>
      </c>
      <c r="J31" s="218">
        <f t="shared" si="6"/>
        <v>88</v>
      </c>
    </row>
    <row r="32" spans="1:10" ht="12" thickBot="1">
      <c r="A32" s="218">
        <v>30</v>
      </c>
      <c r="B32" s="218">
        <f t="shared" si="0"/>
        <v>36.049999999999997</v>
      </c>
      <c r="C32" s="218">
        <f t="shared" si="1"/>
        <v>36.15</v>
      </c>
      <c r="D32" s="218">
        <f t="shared" si="2"/>
        <v>36.25</v>
      </c>
      <c r="E32" s="218">
        <f t="shared" si="3"/>
        <v>7209.9999999999991</v>
      </c>
      <c r="F32" s="218">
        <f t="shared" si="3"/>
        <v>7229.9999999999991</v>
      </c>
      <c r="G32" s="218">
        <f t="shared" si="3"/>
        <v>7250</v>
      </c>
      <c r="H32" s="218">
        <f t="shared" si="4"/>
        <v>89</v>
      </c>
      <c r="I32" s="218">
        <f t="shared" si="5"/>
        <v>90</v>
      </c>
      <c r="J32" s="218">
        <f t="shared" si="6"/>
        <v>91</v>
      </c>
    </row>
    <row r="33" spans="1:10" ht="12" thickBot="1">
      <c r="A33" s="218">
        <v>31</v>
      </c>
      <c r="B33" s="218">
        <f t="shared" si="0"/>
        <v>37.25</v>
      </c>
      <c r="C33" s="218">
        <f t="shared" si="1"/>
        <v>37.35</v>
      </c>
      <c r="D33" s="218">
        <f t="shared" si="2"/>
        <v>37.450000000000003</v>
      </c>
      <c r="E33" s="218">
        <f t="shared" si="3"/>
        <v>7450</v>
      </c>
      <c r="F33" s="218">
        <f t="shared" si="3"/>
        <v>7470.0000000000009</v>
      </c>
      <c r="G33" s="218">
        <f t="shared" si="3"/>
        <v>7490</v>
      </c>
      <c r="H33" s="218">
        <f t="shared" si="4"/>
        <v>92</v>
      </c>
      <c r="I33" s="218">
        <f t="shared" si="5"/>
        <v>93</v>
      </c>
      <c r="J33" s="218">
        <f t="shared" si="6"/>
        <v>94</v>
      </c>
    </row>
    <row r="34" spans="1:10" ht="12" thickBot="1">
      <c r="A34" s="218">
        <v>32</v>
      </c>
      <c r="B34" s="218">
        <f t="shared" si="0"/>
        <v>38.450000000000003</v>
      </c>
      <c r="C34" s="218">
        <f t="shared" si="1"/>
        <v>38.549999999999997</v>
      </c>
      <c r="D34" s="218">
        <f t="shared" si="2"/>
        <v>38.65</v>
      </c>
      <c r="E34" s="218">
        <f t="shared" si="3"/>
        <v>7690</v>
      </c>
      <c r="F34" s="218">
        <f t="shared" si="3"/>
        <v>7709.9999999999991</v>
      </c>
      <c r="G34" s="218">
        <f t="shared" si="3"/>
        <v>7729.9999999999991</v>
      </c>
      <c r="H34" s="218">
        <f t="shared" si="4"/>
        <v>95</v>
      </c>
      <c r="I34" s="218">
        <f t="shared" si="5"/>
        <v>96</v>
      </c>
      <c r="J34" s="218">
        <f t="shared" si="6"/>
        <v>97</v>
      </c>
    </row>
    <row r="35" spans="1:10" ht="12" thickBot="1">
      <c r="A35" s="218">
        <v>33</v>
      </c>
      <c r="B35" s="218">
        <f t="shared" si="0"/>
        <v>39.65</v>
      </c>
      <c r="C35" s="218">
        <f t="shared" si="1"/>
        <v>39.75</v>
      </c>
      <c r="D35" s="218">
        <f t="shared" si="2"/>
        <v>39.85</v>
      </c>
      <c r="E35" s="218">
        <f t="shared" si="3"/>
        <v>7930</v>
      </c>
      <c r="F35" s="218">
        <f t="shared" si="3"/>
        <v>7950</v>
      </c>
      <c r="G35" s="218">
        <f t="shared" si="3"/>
        <v>7970.0000000000009</v>
      </c>
      <c r="H35" s="218">
        <f t="shared" si="4"/>
        <v>98</v>
      </c>
      <c r="I35" s="218">
        <f t="shared" si="5"/>
        <v>99</v>
      </c>
      <c r="J35" s="218">
        <f t="shared" si="6"/>
        <v>100</v>
      </c>
    </row>
    <row r="36" spans="1:10" ht="12" thickBot="1">
      <c r="A36" s="218">
        <v>34</v>
      </c>
      <c r="B36" s="218">
        <f t="shared" si="0"/>
        <v>40.85</v>
      </c>
      <c r="C36" s="218">
        <f t="shared" si="1"/>
        <v>40.950000000000003</v>
      </c>
      <c r="D36" s="218">
        <f t="shared" si="2"/>
        <v>41.05</v>
      </c>
      <c r="E36" s="218">
        <f t="shared" si="3"/>
        <v>8170</v>
      </c>
      <c r="F36" s="218">
        <f t="shared" si="3"/>
        <v>8190.0000000000009</v>
      </c>
      <c r="G36" s="218">
        <f t="shared" si="3"/>
        <v>8209.9999999999982</v>
      </c>
      <c r="H36" s="218">
        <f t="shared" si="4"/>
        <v>101</v>
      </c>
      <c r="I36" s="218">
        <f t="shared" si="5"/>
        <v>102</v>
      </c>
      <c r="J36" s="218">
        <f t="shared" si="6"/>
        <v>103</v>
      </c>
    </row>
    <row r="37" spans="1:10" ht="12" thickBot="1">
      <c r="A37" s="218">
        <v>35</v>
      </c>
      <c r="B37" s="218">
        <f t="shared" si="0"/>
        <v>42.05</v>
      </c>
      <c r="C37" s="218">
        <f t="shared" si="1"/>
        <v>42.15</v>
      </c>
      <c r="D37" s="218">
        <f t="shared" si="2"/>
        <v>42.25</v>
      </c>
      <c r="E37" s="218">
        <f t="shared" si="3"/>
        <v>8410</v>
      </c>
      <c r="F37" s="218">
        <f t="shared" si="3"/>
        <v>8430</v>
      </c>
      <c r="G37" s="218">
        <f t="shared" si="3"/>
        <v>8450</v>
      </c>
      <c r="H37" s="218">
        <f t="shared" si="4"/>
        <v>104</v>
      </c>
      <c r="I37" s="218">
        <f t="shared" si="5"/>
        <v>105</v>
      </c>
      <c r="J37" s="218">
        <f t="shared" si="6"/>
        <v>106</v>
      </c>
    </row>
    <row r="38" spans="1:10" ht="12" thickBot="1">
      <c r="A38" s="218">
        <v>36</v>
      </c>
      <c r="B38" s="218">
        <f t="shared" si="0"/>
        <v>43.25</v>
      </c>
      <c r="C38" s="218">
        <f t="shared" si="1"/>
        <v>43.35</v>
      </c>
      <c r="D38" s="218">
        <f t="shared" si="2"/>
        <v>43.45</v>
      </c>
      <c r="E38" s="218">
        <f t="shared" si="3"/>
        <v>8650</v>
      </c>
      <c r="F38" s="218">
        <f t="shared" si="3"/>
        <v>8670</v>
      </c>
      <c r="G38" s="218">
        <f t="shared" si="3"/>
        <v>8690.0000000000018</v>
      </c>
      <c r="H38" s="218">
        <f t="shared" si="4"/>
        <v>107</v>
      </c>
      <c r="I38" s="218">
        <f t="shared" si="5"/>
        <v>108</v>
      </c>
      <c r="J38" s="218">
        <f t="shared" si="6"/>
        <v>109</v>
      </c>
    </row>
    <row r="39" spans="1:10" ht="12" thickBot="1">
      <c r="A39" s="218">
        <v>37</v>
      </c>
      <c r="B39" s="218">
        <f t="shared" si="0"/>
        <v>44.45</v>
      </c>
      <c r="C39" s="218">
        <f t="shared" si="1"/>
        <v>44.55</v>
      </c>
      <c r="D39" s="218">
        <f t="shared" si="2"/>
        <v>44.65</v>
      </c>
      <c r="E39" s="218">
        <f t="shared" si="3"/>
        <v>8890</v>
      </c>
      <c r="F39" s="218">
        <f t="shared" si="3"/>
        <v>8910</v>
      </c>
      <c r="G39" s="218">
        <f t="shared" si="3"/>
        <v>8930</v>
      </c>
      <c r="H39" s="218">
        <f t="shared" si="4"/>
        <v>110</v>
      </c>
      <c r="I39" s="218">
        <f t="shared" si="5"/>
        <v>111</v>
      </c>
      <c r="J39" s="218">
        <f t="shared" si="6"/>
        <v>112</v>
      </c>
    </row>
    <row r="40" spans="1:10" ht="12" thickBot="1">
      <c r="A40" s="218">
        <v>38</v>
      </c>
      <c r="B40" s="218">
        <f t="shared" si="0"/>
        <v>45.65</v>
      </c>
      <c r="C40" s="218">
        <f t="shared" si="1"/>
        <v>45.75</v>
      </c>
      <c r="D40" s="218">
        <f t="shared" si="2"/>
        <v>45.85</v>
      </c>
      <c r="E40" s="218">
        <f t="shared" si="3"/>
        <v>9129.9999999999982</v>
      </c>
      <c r="F40" s="218">
        <f t="shared" si="3"/>
        <v>9150</v>
      </c>
      <c r="G40" s="218">
        <f t="shared" si="3"/>
        <v>9170</v>
      </c>
      <c r="H40" s="218">
        <f t="shared" si="4"/>
        <v>113</v>
      </c>
      <c r="I40" s="218">
        <f t="shared" si="5"/>
        <v>114</v>
      </c>
      <c r="J40" s="218">
        <f t="shared" si="6"/>
        <v>115</v>
      </c>
    </row>
    <row r="41" spans="1:10" ht="12" thickBot="1">
      <c r="A41" s="218">
        <v>39</v>
      </c>
      <c r="B41" s="218">
        <f t="shared" si="0"/>
        <v>46.85</v>
      </c>
      <c r="C41" s="218">
        <f t="shared" si="1"/>
        <v>46.95</v>
      </c>
      <c r="D41" s="218">
        <f t="shared" si="2"/>
        <v>47.05</v>
      </c>
      <c r="E41" s="218">
        <f t="shared" si="3"/>
        <v>9370.0000000000018</v>
      </c>
      <c r="F41" s="218">
        <f t="shared" si="3"/>
        <v>9390</v>
      </c>
      <c r="G41" s="218">
        <f t="shared" si="3"/>
        <v>9410</v>
      </c>
      <c r="H41" s="218">
        <f t="shared" si="4"/>
        <v>116</v>
      </c>
      <c r="I41" s="218">
        <f t="shared" si="5"/>
        <v>117</v>
      </c>
      <c r="J41" s="218">
        <f t="shared" si="6"/>
        <v>118</v>
      </c>
    </row>
    <row r="42" spans="1:10" ht="12" thickBot="1">
      <c r="A42" s="218">
        <v>40</v>
      </c>
      <c r="B42" s="218">
        <f t="shared" si="0"/>
        <v>48.05</v>
      </c>
      <c r="C42" s="218">
        <f t="shared" si="1"/>
        <v>48.15</v>
      </c>
      <c r="D42" s="218">
        <f t="shared" si="2"/>
        <v>48.25</v>
      </c>
      <c r="E42" s="218">
        <f t="shared" si="3"/>
        <v>9610</v>
      </c>
      <c r="F42" s="218">
        <f t="shared" si="3"/>
        <v>9629.9999999999982</v>
      </c>
      <c r="G42" s="218">
        <f t="shared" si="3"/>
        <v>9650</v>
      </c>
      <c r="H42" s="218">
        <f t="shared" si="4"/>
        <v>119</v>
      </c>
      <c r="I42" s="218">
        <f t="shared" si="5"/>
        <v>120</v>
      </c>
      <c r="J42" s="218">
        <f t="shared" si="6"/>
        <v>121</v>
      </c>
    </row>
    <row r="43" spans="1:10" ht="12" thickBot="1">
      <c r="A43" s="218">
        <v>41</v>
      </c>
      <c r="B43" s="218">
        <f t="shared" si="0"/>
        <v>49.25</v>
      </c>
      <c r="C43" s="218">
        <f t="shared" si="1"/>
        <v>49.35</v>
      </c>
      <c r="D43" s="218">
        <f t="shared" si="2"/>
        <v>49.45</v>
      </c>
      <c r="E43" s="218">
        <f t="shared" si="3"/>
        <v>9850</v>
      </c>
      <c r="F43" s="218">
        <f t="shared" si="3"/>
        <v>9870.0000000000018</v>
      </c>
      <c r="G43" s="218">
        <f t="shared" si="3"/>
        <v>9890</v>
      </c>
      <c r="H43" s="218">
        <f t="shared" si="4"/>
        <v>122</v>
      </c>
      <c r="I43" s="218">
        <f t="shared" si="5"/>
        <v>123</v>
      </c>
      <c r="J43" s="218">
        <f t="shared" si="6"/>
        <v>124</v>
      </c>
    </row>
    <row r="44" spans="1:10" ht="12" thickBot="1">
      <c r="A44" s="218">
        <v>42</v>
      </c>
      <c r="B44" s="218">
        <f t="shared" si="0"/>
        <v>50.45</v>
      </c>
      <c r="C44" s="218">
        <f t="shared" si="1"/>
        <v>50.55</v>
      </c>
      <c r="D44" s="218">
        <f t="shared" si="2"/>
        <v>50.65</v>
      </c>
      <c r="E44" s="218">
        <f t="shared" si="3"/>
        <v>10090</v>
      </c>
      <c r="F44" s="218">
        <f t="shared" si="3"/>
        <v>10110</v>
      </c>
      <c r="G44" s="218">
        <f t="shared" si="3"/>
        <v>10129.999999999998</v>
      </c>
      <c r="H44" s="218">
        <f t="shared" si="4"/>
        <v>125</v>
      </c>
      <c r="I44" s="218">
        <f t="shared" si="5"/>
        <v>126</v>
      </c>
      <c r="J44" s="218">
        <f t="shared" si="6"/>
        <v>127</v>
      </c>
    </row>
    <row r="45" spans="1:10" ht="12" thickBot="1">
      <c r="A45" s="218">
        <v>43</v>
      </c>
      <c r="B45" s="218">
        <f t="shared" si="0"/>
        <v>51.65</v>
      </c>
      <c r="C45" s="218">
        <f t="shared" si="1"/>
        <v>51.75</v>
      </c>
      <c r="D45" s="218">
        <f t="shared" si="2"/>
        <v>51.85</v>
      </c>
      <c r="E45" s="218">
        <f t="shared" si="3"/>
        <v>10330</v>
      </c>
      <c r="F45" s="218">
        <f t="shared" si="3"/>
        <v>10350</v>
      </c>
      <c r="G45" s="218">
        <f t="shared" si="3"/>
        <v>10370.000000000002</v>
      </c>
      <c r="H45" s="218">
        <f t="shared" si="4"/>
        <v>128</v>
      </c>
      <c r="I45" s="218">
        <f t="shared" si="5"/>
        <v>129</v>
      </c>
      <c r="J45" s="218">
        <f t="shared" si="6"/>
        <v>130</v>
      </c>
    </row>
    <row r="46" spans="1:10" ht="12" thickBot="1">
      <c r="A46" s="218">
        <v>44</v>
      </c>
      <c r="B46" s="218">
        <f t="shared" si="0"/>
        <v>52.85</v>
      </c>
      <c r="C46" s="218">
        <f t="shared" si="1"/>
        <v>52.95</v>
      </c>
      <c r="D46" s="218">
        <f t="shared" si="2"/>
        <v>53.05</v>
      </c>
      <c r="E46" s="218">
        <f t="shared" si="3"/>
        <v>10570</v>
      </c>
      <c r="F46" s="218">
        <f t="shared" si="3"/>
        <v>10590</v>
      </c>
      <c r="G46" s="218">
        <f t="shared" si="3"/>
        <v>10610</v>
      </c>
      <c r="H46" s="218">
        <f t="shared" si="4"/>
        <v>131</v>
      </c>
      <c r="I46" s="218">
        <f t="shared" si="5"/>
        <v>132</v>
      </c>
      <c r="J46" s="218">
        <f t="shared" si="6"/>
        <v>133</v>
      </c>
    </row>
    <row r="47" spans="1:10" ht="12" thickBot="1">
      <c r="A47" s="218">
        <v>45</v>
      </c>
      <c r="B47" s="218">
        <f t="shared" si="0"/>
        <v>54.05</v>
      </c>
      <c r="C47" s="218">
        <f t="shared" si="1"/>
        <v>54.15</v>
      </c>
      <c r="D47" s="218">
        <f t="shared" si="2"/>
        <v>54.25</v>
      </c>
      <c r="E47" s="218">
        <f t="shared" si="3"/>
        <v>10809.999999999998</v>
      </c>
      <c r="F47" s="218">
        <f t="shared" si="3"/>
        <v>10830</v>
      </c>
      <c r="G47" s="218">
        <f t="shared" si="3"/>
        <v>10850</v>
      </c>
      <c r="H47" s="218">
        <f t="shared" si="4"/>
        <v>134</v>
      </c>
      <c r="I47" s="218">
        <f t="shared" si="5"/>
        <v>135</v>
      </c>
      <c r="J47" s="218">
        <f t="shared" si="6"/>
        <v>136</v>
      </c>
    </row>
    <row r="48" spans="1:10" ht="12" thickBot="1">
      <c r="A48" s="218">
        <v>46</v>
      </c>
      <c r="B48" s="218">
        <f t="shared" si="0"/>
        <v>55.25</v>
      </c>
      <c r="C48" s="218">
        <f t="shared" si="1"/>
        <v>55.35</v>
      </c>
      <c r="D48" s="218">
        <f t="shared" si="2"/>
        <v>55.45</v>
      </c>
      <c r="E48" s="218">
        <f t="shared" si="3"/>
        <v>11050</v>
      </c>
      <c r="F48" s="218">
        <f t="shared" si="3"/>
        <v>11070</v>
      </c>
      <c r="G48" s="218">
        <f t="shared" si="3"/>
        <v>11090</v>
      </c>
      <c r="H48" s="218">
        <f t="shared" si="4"/>
        <v>137</v>
      </c>
      <c r="I48" s="218">
        <f t="shared" si="5"/>
        <v>138</v>
      </c>
      <c r="J48" s="218">
        <f t="shared" si="6"/>
        <v>139</v>
      </c>
    </row>
    <row r="49" spans="1:10" ht="12" thickBot="1">
      <c r="A49" s="218">
        <v>47</v>
      </c>
      <c r="B49" s="218">
        <f t="shared" si="0"/>
        <v>56.45</v>
      </c>
      <c r="C49" s="218">
        <f t="shared" si="1"/>
        <v>56.55</v>
      </c>
      <c r="D49" s="218">
        <f t="shared" si="2"/>
        <v>56.65</v>
      </c>
      <c r="E49" s="218">
        <f t="shared" si="3"/>
        <v>11290.000000000002</v>
      </c>
      <c r="F49" s="218">
        <f t="shared" si="3"/>
        <v>11309.999999999998</v>
      </c>
      <c r="G49" s="218">
        <f t="shared" si="3"/>
        <v>11330</v>
      </c>
      <c r="H49" s="218">
        <f t="shared" si="4"/>
        <v>140</v>
      </c>
      <c r="I49" s="218">
        <f t="shared" si="5"/>
        <v>141</v>
      </c>
      <c r="J49" s="218">
        <f t="shared" si="6"/>
        <v>142</v>
      </c>
    </row>
    <row r="50" spans="1:10" ht="12" thickBot="1">
      <c r="A50" s="218">
        <v>48</v>
      </c>
      <c r="B50" s="218">
        <f t="shared" si="0"/>
        <v>57.65</v>
      </c>
      <c r="C50" s="218">
        <f t="shared" si="1"/>
        <v>57.75</v>
      </c>
      <c r="D50" s="218">
        <f t="shared" si="2"/>
        <v>57.85</v>
      </c>
      <c r="E50" s="218">
        <f t="shared" si="3"/>
        <v>11530</v>
      </c>
      <c r="F50" s="218">
        <f t="shared" si="3"/>
        <v>11550</v>
      </c>
      <c r="G50" s="218">
        <f t="shared" si="3"/>
        <v>11570</v>
      </c>
      <c r="H50" s="218">
        <f t="shared" si="4"/>
        <v>143</v>
      </c>
      <c r="I50" s="218">
        <f t="shared" si="5"/>
        <v>144</v>
      </c>
      <c r="J50" s="218">
        <f t="shared" si="6"/>
        <v>145</v>
      </c>
    </row>
    <row r="51" spans="1:10" ht="12" thickBot="1">
      <c r="A51" s="218">
        <v>49</v>
      </c>
      <c r="B51" s="218">
        <f t="shared" si="0"/>
        <v>58.85</v>
      </c>
      <c r="C51" s="218">
        <f t="shared" si="1"/>
        <v>58.95</v>
      </c>
      <c r="D51" s="218">
        <f t="shared" si="2"/>
        <v>59.05</v>
      </c>
      <c r="E51" s="218">
        <f t="shared" si="3"/>
        <v>11770</v>
      </c>
      <c r="F51" s="218">
        <f t="shared" si="3"/>
        <v>11790.000000000002</v>
      </c>
      <c r="G51" s="218">
        <f t="shared" si="3"/>
        <v>11809.999999999998</v>
      </c>
      <c r="H51" s="218">
        <f t="shared" si="4"/>
        <v>146</v>
      </c>
      <c r="I51" s="218">
        <f t="shared" si="5"/>
        <v>147</v>
      </c>
      <c r="J51" s="218">
        <f t="shared" si="6"/>
        <v>148</v>
      </c>
    </row>
    <row r="52" spans="1:10" ht="12" thickBot="1">
      <c r="A52" s="218">
        <v>50</v>
      </c>
      <c r="B52" s="218">
        <f t="shared" si="0"/>
        <v>60.05</v>
      </c>
      <c r="C52" s="218">
        <f t="shared" si="1"/>
        <v>60.15</v>
      </c>
      <c r="D52" s="218">
        <f t="shared" si="2"/>
        <v>60.25</v>
      </c>
      <c r="E52" s="218">
        <f t="shared" si="3"/>
        <v>12010</v>
      </c>
      <c r="F52" s="218">
        <f t="shared" si="3"/>
        <v>12030</v>
      </c>
      <c r="G52" s="218">
        <f t="shared" si="3"/>
        <v>12050</v>
      </c>
      <c r="H52" s="218">
        <f t="shared" si="4"/>
        <v>149</v>
      </c>
      <c r="I52" s="218">
        <f t="shared" si="5"/>
        <v>150</v>
      </c>
      <c r="J52" s="218">
        <f t="shared" si="6"/>
        <v>151</v>
      </c>
    </row>
    <row r="53" spans="1:10" ht="12" thickBot="1">
      <c r="A53" s="218">
        <v>51</v>
      </c>
      <c r="B53" s="218">
        <f t="shared" si="0"/>
        <v>61.25</v>
      </c>
      <c r="C53" s="218">
        <f t="shared" si="1"/>
        <v>61.35</v>
      </c>
      <c r="D53" s="218">
        <f t="shared" si="2"/>
        <v>61.45</v>
      </c>
      <c r="E53" s="218">
        <f t="shared" si="3"/>
        <v>12250</v>
      </c>
      <c r="F53" s="218">
        <f t="shared" si="3"/>
        <v>12270</v>
      </c>
      <c r="G53" s="218">
        <f t="shared" si="3"/>
        <v>12290.000000000002</v>
      </c>
      <c r="H53" s="218">
        <f t="shared" si="4"/>
        <v>152</v>
      </c>
      <c r="I53" s="218">
        <f t="shared" si="5"/>
        <v>153</v>
      </c>
      <c r="J53" s="218">
        <f t="shared" si="6"/>
        <v>154</v>
      </c>
    </row>
    <row r="54" spans="1:10" ht="12" thickBot="1">
      <c r="A54" s="218">
        <v>52</v>
      </c>
      <c r="B54" s="218">
        <f t="shared" si="0"/>
        <v>62.45</v>
      </c>
      <c r="C54" s="218">
        <f t="shared" si="1"/>
        <v>62.55</v>
      </c>
      <c r="D54" s="218">
        <f t="shared" si="2"/>
        <v>62.65</v>
      </c>
      <c r="E54" s="218">
        <f t="shared" si="3"/>
        <v>12490</v>
      </c>
      <c r="F54" s="218">
        <f t="shared" si="3"/>
        <v>12510</v>
      </c>
      <c r="G54" s="218">
        <f t="shared" si="3"/>
        <v>12530</v>
      </c>
      <c r="H54" s="218">
        <f t="shared" si="4"/>
        <v>155</v>
      </c>
      <c r="I54" s="218">
        <f t="shared" si="5"/>
        <v>156</v>
      </c>
      <c r="J54" s="218">
        <f t="shared" si="6"/>
        <v>157</v>
      </c>
    </row>
    <row r="55" spans="1:10" ht="12" thickBot="1">
      <c r="A55" s="218">
        <v>53</v>
      </c>
      <c r="B55" s="218">
        <f t="shared" si="0"/>
        <v>63.65</v>
      </c>
      <c r="C55" s="218">
        <f t="shared" si="1"/>
        <v>63.75</v>
      </c>
      <c r="D55" s="218">
        <f t="shared" si="2"/>
        <v>63.85</v>
      </c>
      <c r="E55" s="218">
        <f t="shared" si="3"/>
        <v>12730</v>
      </c>
      <c r="F55" s="218">
        <f t="shared" si="3"/>
        <v>12750</v>
      </c>
      <c r="G55" s="218">
        <f t="shared" si="3"/>
        <v>12770</v>
      </c>
      <c r="H55" s="218">
        <f t="shared" si="4"/>
        <v>158</v>
      </c>
      <c r="I55" s="218">
        <f t="shared" si="5"/>
        <v>159</v>
      </c>
      <c r="J55" s="218">
        <f t="shared" si="6"/>
        <v>160</v>
      </c>
    </row>
    <row r="56" spans="1:10" ht="12" thickBot="1">
      <c r="A56" s="218">
        <v>54</v>
      </c>
      <c r="B56" s="218">
        <f t="shared" si="0"/>
        <v>64.849999999999994</v>
      </c>
      <c r="C56" s="218">
        <f t="shared" si="1"/>
        <v>64.95</v>
      </c>
      <c r="D56" s="218">
        <f t="shared" si="2"/>
        <v>65.05</v>
      </c>
      <c r="E56" s="218">
        <f t="shared" si="3"/>
        <v>12969.999999999998</v>
      </c>
      <c r="F56" s="218">
        <f t="shared" si="3"/>
        <v>12990</v>
      </c>
      <c r="G56" s="218">
        <f t="shared" si="3"/>
        <v>13010</v>
      </c>
      <c r="H56" s="218">
        <f t="shared" si="4"/>
        <v>161</v>
      </c>
      <c r="I56" s="218">
        <f t="shared" si="5"/>
        <v>162</v>
      </c>
      <c r="J56" s="218">
        <f t="shared" si="6"/>
        <v>163</v>
      </c>
    </row>
    <row r="57" spans="1:10" ht="12" thickBot="1">
      <c r="A57" s="218">
        <v>55</v>
      </c>
      <c r="B57" s="218">
        <f t="shared" si="0"/>
        <v>66.05</v>
      </c>
      <c r="C57" s="218">
        <f t="shared" si="1"/>
        <v>66.150000000000006</v>
      </c>
      <c r="D57" s="218">
        <f t="shared" si="2"/>
        <v>66.25</v>
      </c>
      <c r="E57" s="218">
        <f t="shared" si="3"/>
        <v>13209.999999999998</v>
      </c>
      <c r="F57" s="218">
        <f t="shared" si="3"/>
        <v>13230</v>
      </c>
      <c r="G57" s="218">
        <f t="shared" si="3"/>
        <v>13250</v>
      </c>
      <c r="H57" s="218">
        <f t="shared" si="4"/>
        <v>164</v>
      </c>
      <c r="I57" s="218">
        <f t="shared" si="5"/>
        <v>165</v>
      </c>
      <c r="J57" s="218">
        <f t="shared" si="6"/>
        <v>166</v>
      </c>
    </row>
    <row r="58" spans="1:10" ht="12" thickBot="1">
      <c r="A58" s="218">
        <v>56</v>
      </c>
      <c r="B58" s="218">
        <f t="shared" si="0"/>
        <v>67.25</v>
      </c>
      <c r="C58" s="218">
        <f t="shared" si="1"/>
        <v>67.349999999999994</v>
      </c>
      <c r="D58" s="218">
        <f t="shared" si="2"/>
        <v>67.45</v>
      </c>
      <c r="E58" s="218">
        <f t="shared" si="3"/>
        <v>13450</v>
      </c>
      <c r="F58" s="218">
        <f t="shared" si="3"/>
        <v>13469.999999999998</v>
      </c>
      <c r="G58" s="218">
        <f t="shared" si="3"/>
        <v>13490</v>
      </c>
      <c r="H58" s="218">
        <f t="shared" si="4"/>
        <v>167</v>
      </c>
      <c r="I58" s="218">
        <f t="shared" si="5"/>
        <v>168</v>
      </c>
      <c r="J58" s="218">
        <f t="shared" si="6"/>
        <v>169</v>
      </c>
    </row>
    <row r="59" spans="1:10" ht="12" thickBot="1">
      <c r="A59" s="218">
        <v>57</v>
      </c>
      <c r="B59" s="218">
        <f t="shared" si="0"/>
        <v>68.45</v>
      </c>
      <c r="C59" s="218">
        <f t="shared" si="1"/>
        <v>68.55</v>
      </c>
      <c r="D59" s="218">
        <f t="shared" si="2"/>
        <v>68.650000000000006</v>
      </c>
      <c r="E59" s="218">
        <f t="shared" si="3"/>
        <v>13690.000000000002</v>
      </c>
      <c r="F59" s="218">
        <f t="shared" si="3"/>
        <v>13709.999999999998</v>
      </c>
      <c r="G59" s="218">
        <f t="shared" si="3"/>
        <v>13730</v>
      </c>
      <c r="H59" s="218">
        <f t="shared" si="4"/>
        <v>170</v>
      </c>
      <c r="I59" s="218">
        <f t="shared" si="5"/>
        <v>171</v>
      </c>
      <c r="J59" s="218">
        <f t="shared" si="6"/>
        <v>172</v>
      </c>
    </row>
    <row r="60" spans="1:10" ht="12" thickBot="1">
      <c r="A60" s="218">
        <v>58</v>
      </c>
      <c r="B60" s="218">
        <f t="shared" si="0"/>
        <v>69.650000000000006</v>
      </c>
      <c r="C60" s="218">
        <f t="shared" si="1"/>
        <v>69.75</v>
      </c>
      <c r="D60" s="218">
        <f t="shared" si="2"/>
        <v>69.849999999999994</v>
      </c>
      <c r="E60" s="218">
        <f t="shared" si="3"/>
        <v>13930.000000000002</v>
      </c>
      <c r="F60" s="218">
        <f t="shared" si="3"/>
        <v>13950</v>
      </c>
      <c r="G60" s="218">
        <f t="shared" si="3"/>
        <v>13969.999999999998</v>
      </c>
      <c r="H60" s="218">
        <f t="shared" si="4"/>
        <v>173</v>
      </c>
      <c r="I60" s="218">
        <f t="shared" si="5"/>
        <v>174</v>
      </c>
      <c r="J60" s="218">
        <f t="shared" si="6"/>
        <v>175</v>
      </c>
    </row>
    <row r="61" spans="1:10" ht="12" thickBot="1">
      <c r="A61" s="218">
        <v>59</v>
      </c>
      <c r="B61" s="218">
        <f t="shared" si="0"/>
        <v>70.849999999999994</v>
      </c>
      <c r="C61" s="218">
        <f t="shared" si="1"/>
        <v>70.95</v>
      </c>
      <c r="D61" s="218">
        <f t="shared" si="2"/>
        <v>71.05</v>
      </c>
      <c r="E61" s="218">
        <f t="shared" si="3"/>
        <v>14169.999999999998</v>
      </c>
      <c r="F61" s="218">
        <f t="shared" si="3"/>
        <v>14190.000000000002</v>
      </c>
      <c r="G61" s="218">
        <f t="shared" si="3"/>
        <v>14209.999999999998</v>
      </c>
      <c r="H61" s="218">
        <f t="shared" si="4"/>
        <v>176</v>
      </c>
      <c r="I61" s="218">
        <f t="shared" si="5"/>
        <v>177</v>
      </c>
      <c r="J61" s="218">
        <f t="shared" si="6"/>
        <v>178</v>
      </c>
    </row>
    <row r="62" spans="1:10" ht="12" thickBot="1">
      <c r="A62" s="218">
        <v>60</v>
      </c>
      <c r="B62" s="218">
        <f t="shared" si="0"/>
        <v>72.05</v>
      </c>
      <c r="C62" s="218">
        <f t="shared" si="1"/>
        <v>72.150000000000006</v>
      </c>
      <c r="D62" s="218">
        <f t="shared" si="2"/>
        <v>72.25</v>
      </c>
      <c r="E62" s="218">
        <f t="shared" si="3"/>
        <v>14410</v>
      </c>
      <c r="F62" s="218">
        <f t="shared" si="3"/>
        <v>14430.000000000002</v>
      </c>
      <c r="G62" s="218">
        <f t="shared" si="3"/>
        <v>14450</v>
      </c>
      <c r="H62" s="218">
        <f t="shared" si="4"/>
        <v>179</v>
      </c>
      <c r="I62" s="218">
        <f t="shared" si="5"/>
        <v>180</v>
      </c>
      <c r="J62" s="218">
        <f t="shared" si="6"/>
        <v>181</v>
      </c>
    </row>
    <row r="63" spans="1:10" ht="12" thickBot="1">
      <c r="A63" s="218">
        <v>61</v>
      </c>
      <c r="B63" s="218">
        <f t="shared" si="0"/>
        <v>73.25</v>
      </c>
      <c r="C63" s="218">
        <f t="shared" si="1"/>
        <v>73.349999999999994</v>
      </c>
      <c r="D63" s="218">
        <f t="shared" si="2"/>
        <v>73.45</v>
      </c>
      <c r="E63" s="218">
        <f t="shared" si="3"/>
        <v>14650</v>
      </c>
      <c r="F63" s="218">
        <f t="shared" si="3"/>
        <v>14669.999999999998</v>
      </c>
      <c r="G63" s="218">
        <f t="shared" si="3"/>
        <v>14690.000000000002</v>
      </c>
      <c r="H63" s="218">
        <f t="shared" si="4"/>
        <v>182</v>
      </c>
      <c r="I63" s="218">
        <f t="shared" si="5"/>
        <v>183</v>
      </c>
      <c r="J63" s="218">
        <f t="shared" si="6"/>
        <v>184</v>
      </c>
    </row>
    <row r="64" spans="1:10" ht="12" thickBot="1">
      <c r="A64" s="218">
        <v>62</v>
      </c>
      <c r="B64" s="218">
        <f t="shared" si="0"/>
        <v>74.45</v>
      </c>
      <c r="C64" s="218">
        <f t="shared" si="1"/>
        <v>74.55</v>
      </c>
      <c r="D64" s="218">
        <f t="shared" si="2"/>
        <v>74.650000000000006</v>
      </c>
      <c r="E64" s="218">
        <f t="shared" si="3"/>
        <v>14890</v>
      </c>
      <c r="F64" s="218">
        <f t="shared" si="3"/>
        <v>14910</v>
      </c>
      <c r="G64" s="218">
        <f t="shared" si="3"/>
        <v>14930.000000000002</v>
      </c>
      <c r="H64" s="218">
        <f t="shared" si="4"/>
        <v>185</v>
      </c>
      <c r="I64" s="218">
        <f t="shared" si="5"/>
        <v>186</v>
      </c>
      <c r="J64" s="218">
        <f t="shared" si="6"/>
        <v>187</v>
      </c>
    </row>
    <row r="65" spans="1:10" ht="12" thickBot="1">
      <c r="A65" s="218">
        <v>63</v>
      </c>
      <c r="B65" s="218">
        <f t="shared" si="0"/>
        <v>75.650000000000006</v>
      </c>
      <c r="C65" s="218">
        <f t="shared" si="1"/>
        <v>75.75</v>
      </c>
      <c r="D65" s="218">
        <f t="shared" si="2"/>
        <v>75.849999999999994</v>
      </c>
      <c r="E65" s="218">
        <f t="shared" si="3"/>
        <v>15130</v>
      </c>
      <c r="F65" s="218">
        <f t="shared" si="3"/>
        <v>15150</v>
      </c>
      <c r="G65" s="218">
        <f t="shared" si="3"/>
        <v>15169.999999999998</v>
      </c>
      <c r="H65" s="218">
        <f t="shared" si="4"/>
        <v>188</v>
      </c>
      <c r="I65" s="218">
        <f t="shared" si="5"/>
        <v>189</v>
      </c>
      <c r="J65" s="218">
        <f t="shared" si="6"/>
        <v>190</v>
      </c>
    </row>
    <row r="66" spans="1:10" ht="12" thickBot="1">
      <c r="A66" s="218">
        <v>64</v>
      </c>
      <c r="B66" s="218">
        <f t="shared" si="0"/>
        <v>76.849999999999994</v>
      </c>
      <c r="C66" s="218">
        <f t="shared" si="1"/>
        <v>76.95</v>
      </c>
      <c r="D66" s="218">
        <f t="shared" si="2"/>
        <v>77.05</v>
      </c>
      <c r="E66" s="218">
        <f t="shared" si="3"/>
        <v>15370</v>
      </c>
      <c r="F66" s="218">
        <f t="shared" si="3"/>
        <v>15390</v>
      </c>
      <c r="G66" s="218">
        <f t="shared" si="3"/>
        <v>15410</v>
      </c>
      <c r="H66" s="218">
        <f t="shared" si="4"/>
        <v>191</v>
      </c>
      <c r="I66" s="218">
        <f t="shared" si="5"/>
        <v>192</v>
      </c>
      <c r="J66" s="218">
        <f t="shared" si="6"/>
        <v>193</v>
      </c>
    </row>
    <row r="67" spans="1:10" ht="12" thickBot="1">
      <c r="A67" s="218">
        <v>65</v>
      </c>
      <c r="B67" s="218">
        <f t="shared" ref="B67:B130" si="7">($A67*1200+RIGHT($B$2,1)*50)/1000</f>
        <v>78.05</v>
      </c>
      <c r="C67" s="218">
        <f t="shared" ref="C67:C130" si="8">($A67*1200+RIGHT($C$2,1)*50)/1000</f>
        <v>78.150000000000006</v>
      </c>
      <c r="D67" s="218">
        <f t="shared" ref="D67:D130" si="9">($A67*1200+RIGHT($D$2,1)*50)/1000</f>
        <v>78.25</v>
      </c>
      <c r="E67" s="218">
        <f t="shared" ref="E67:G130" si="10">B67/5*1000</f>
        <v>15610</v>
      </c>
      <c r="F67" s="218">
        <f t="shared" si="10"/>
        <v>15630</v>
      </c>
      <c r="G67" s="218">
        <f t="shared" si="10"/>
        <v>15650</v>
      </c>
      <c r="H67" s="218">
        <f t="shared" ref="H67:H130" si="11">3*A67+(1-3)/2</f>
        <v>194</v>
      </c>
      <c r="I67" s="218">
        <f t="shared" ref="I67:I130" si="12">3*A67+(3-3)/2</f>
        <v>195</v>
      </c>
      <c r="J67" s="218">
        <f t="shared" ref="J67:J130" si="13">3*A67+(5-3)/2</f>
        <v>196</v>
      </c>
    </row>
    <row r="68" spans="1:10" ht="12" thickBot="1">
      <c r="A68" s="218">
        <v>66</v>
      </c>
      <c r="B68" s="218">
        <f t="shared" si="7"/>
        <v>79.25</v>
      </c>
      <c r="C68" s="218">
        <f t="shared" si="8"/>
        <v>79.349999999999994</v>
      </c>
      <c r="D68" s="218">
        <f t="shared" si="9"/>
        <v>79.45</v>
      </c>
      <c r="E68" s="218">
        <f t="shared" si="10"/>
        <v>15850</v>
      </c>
      <c r="F68" s="218">
        <f t="shared" si="10"/>
        <v>15870</v>
      </c>
      <c r="G68" s="218">
        <f t="shared" si="10"/>
        <v>15890</v>
      </c>
      <c r="H68" s="218">
        <f t="shared" si="11"/>
        <v>197</v>
      </c>
      <c r="I68" s="218">
        <f t="shared" si="12"/>
        <v>198</v>
      </c>
      <c r="J68" s="218">
        <f t="shared" si="13"/>
        <v>199</v>
      </c>
    </row>
    <row r="69" spans="1:10" ht="12" thickBot="1">
      <c r="A69" s="218">
        <v>67</v>
      </c>
      <c r="B69" s="218">
        <f t="shared" si="7"/>
        <v>80.45</v>
      </c>
      <c r="C69" s="218">
        <f t="shared" si="8"/>
        <v>80.55</v>
      </c>
      <c r="D69" s="218">
        <f t="shared" si="9"/>
        <v>80.650000000000006</v>
      </c>
      <c r="E69" s="218">
        <f t="shared" si="10"/>
        <v>16090</v>
      </c>
      <c r="F69" s="218">
        <f t="shared" si="10"/>
        <v>16110</v>
      </c>
      <c r="G69" s="218">
        <f t="shared" si="10"/>
        <v>16130.000000000002</v>
      </c>
      <c r="H69" s="218">
        <f t="shared" si="11"/>
        <v>200</v>
      </c>
      <c r="I69" s="218">
        <f t="shared" si="12"/>
        <v>201</v>
      </c>
      <c r="J69" s="218">
        <f t="shared" si="13"/>
        <v>202</v>
      </c>
    </row>
    <row r="70" spans="1:10" ht="12" thickBot="1">
      <c r="A70" s="218">
        <v>68</v>
      </c>
      <c r="B70" s="218">
        <f t="shared" si="7"/>
        <v>81.650000000000006</v>
      </c>
      <c r="C70" s="218">
        <f t="shared" si="8"/>
        <v>81.75</v>
      </c>
      <c r="D70" s="218">
        <f t="shared" si="9"/>
        <v>81.849999999999994</v>
      </c>
      <c r="E70" s="218">
        <f t="shared" si="10"/>
        <v>16330.000000000002</v>
      </c>
      <c r="F70" s="218">
        <f t="shared" si="10"/>
        <v>16350.000000000002</v>
      </c>
      <c r="G70" s="218">
        <f t="shared" si="10"/>
        <v>16369.999999999998</v>
      </c>
      <c r="H70" s="218">
        <f t="shared" si="11"/>
        <v>203</v>
      </c>
      <c r="I70" s="218">
        <f t="shared" si="12"/>
        <v>204</v>
      </c>
      <c r="J70" s="218">
        <f t="shared" si="13"/>
        <v>205</v>
      </c>
    </row>
    <row r="71" spans="1:10" ht="12" thickBot="1">
      <c r="A71" s="218">
        <v>69</v>
      </c>
      <c r="B71" s="218">
        <f t="shared" si="7"/>
        <v>82.85</v>
      </c>
      <c r="C71" s="218">
        <f t="shared" si="8"/>
        <v>82.95</v>
      </c>
      <c r="D71" s="218">
        <f t="shared" si="9"/>
        <v>83.05</v>
      </c>
      <c r="E71" s="218">
        <f t="shared" si="10"/>
        <v>16570</v>
      </c>
      <c r="F71" s="218">
        <f t="shared" si="10"/>
        <v>16590</v>
      </c>
      <c r="G71" s="218">
        <f t="shared" si="10"/>
        <v>16610</v>
      </c>
      <c r="H71" s="218">
        <f t="shared" si="11"/>
        <v>206</v>
      </c>
      <c r="I71" s="218">
        <f t="shared" si="12"/>
        <v>207</v>
      </c>
      <c r="J71" s="218">
        <f t="shared" si="13"/>
        <v>208</v>
      </c>
    </row>
    <row r="72" spans="1:10" ht="12" thickBot="1">
      <c r="A72" s="218">
        <v>70</v>
      </c>
      <c r="B72" s="218">
        <f t="shared" si="7"/>
        <v>84.05</v>
      </c>
      <c r="C72" s="218">
        <f t="shared" si="8"/>
        <v>84.15</v>
      </c>
      <c r="D72" s="218">
        <f t="shared" si="9"/>
        <v>84.25</v>
      </c>
      <c r="E72" s="218">
        <f t="shared" si="10"/>
        <v>16810</v>
      </c>
      <c r="F72" s="218">
        <f t="shared" si="10"/>
        <v>16830.000000000004</v>
      </c>
      <c r="G72" s="218">
        <f t="shared" si="10"/>
        <v>16850</v>
      </c>
      <c r="H72" s="218">
        <f t="shared" si="11"/>
        <v>209</v>
      </c>
      <c r="I72" s="218">
        <f t="shared" si="12"/>
        <v>210</v>
      </c>
      <c r="J72" s="218">
        <f t="shared" si="13"/>
        <v>211</v>
      </c>
    </row>
    <row r="73" spans="1:10" ht="12" thickBot="1">
      <c r="A73" s="218">
        <v>71</v>
      </c>
      <c r="B73" s="218">
        <f t="shared" si="7"/>
        <v>85.25</v>
      </c>
      <c r="C73" s="218">
        <f t="shared" si="8"/>
        <v>85.35</v>
      </c>
      <c r="D73" s="218">
        <f t="shared" si="9"/>
        <v>85.45</v>
      </c>
      <c r="E73" s="218">
        <f t="shared" si="10"/>
        <v>17050</v>
      </c>
      <c r="F73" s="218">
        <f t="shared" si="10"/>
        <v>17070</v>
      </c>
      <c r="G73" s="218">
        <f t="shared" si="10"/>
        <v>17090</v>
      </c>
      <c r="H73" s="218">
        <f t="shared" si="11"/>
        <v>212</v>
      </c>
      <c r="I73" s="218">
        <f t="shared" si="12"/>
        <v>213</v>
      </c>
      <c r="J73" s="218">
        <f t="shared" si="13"/>
        <v>214</v>
      </c>
    </row>
    <row r="74" spans="1:10" ht="12" thickBot="1">
      <c r="A74" s="218">
        <v>72</v>
      </c>
      <c r="B74" s="218">
        <f t="shared" si="7"/>
        <v>86.45</v>
      </c>
      <c r="C74" s="218">
        <f t="shared" si="8"/>
        <v>86.55</v>
      </c>
      <c r="D74" s="218">
        <f t="shared" si="9"/>
        <v>86.65</v>
      </c>
      <c r="E74" s="218">
        <f t="shared" si="10"/>
        <v>17290</v>
      </c>
      <c r="F74" s="218">
        <f t="shared" si="10"/>
        <v>17310</v>
      </c>
      <c r="G74" s="218">
        <f t="shared" si="10"/>
        <v>17330.000000000004</v>
      </c>
      <c r="H74" s="218">
        <f t="shared" si="11"/>
        <v>215</v>
      </c>
      <c r="I74" s="218">
        <f t="shared" si="12"/>
        <v>216</v>
      </c>
      <c r="J74" s="218">
        <f t="shared" si="13"/>
        <v>217</v>
      </c>
    </row>
    <row r="75" spans="1:10" ht="12" thickBot="1">
      <c r="A75" s="218">
        <v>73</v>
      </c>
      <c r="B75" s="218">
        <f t="shared" si="7"/>
        <v>87.65</v>
      </c>
      <c r="C75" s="218">
        <f t="shared" si="8"/>
        <v>87.75</v>
      </c>
      <c r="D75" s="218">
        <f t="shared" si="9"/>
        <v>87.85</v>
      </c>
      <c r="E75" s="218">
        <f t="shared" si="10"/>
        <v>17530</v>
      </c>
      <c r="F75" s="218">
        <f t="shared" si="10"/>
        <v>17550</v>
      </c>
      <c r="G75" s="218">
        <f t="shared" si="10"/>
        <v>17570</v>
      </c>
      <c r="H75" s="218">
        <f t="shared" si="11"/>
        <v>218</v>
      </c>
      <c r="I75" s="218">
        <f t="shared" si="12"/>
        <v>219</v>
      </c>
      <c r="J75" s="218">
        <f t="shared" si="13"/>
        <v>220</v>
      </c>
    </row>
    <row r="76" spans="1:10" ht="12" thickBot="1">
      <c r="A76" s="218">
        <v>74</v>
      </c>
      <c r="B76" s="218">
        <f t="shared" si="7"/>
        <v>88.85</v>
      </c>
      <c r="C76" s="218">
        <f t="shared" si="8"/>
        <v>88.95</v>
      </c>
      <c r="D76" s="218">
        <f t="shared" si="9"/>
        <v>89.05</v>
      </c>
      <c r="E76" s="218">
        <f t="shared" si="10"/>
        <v>17770</v>
      </c>
      <c r="F76" s="218">
        <f t="shared" si="10"/>
        <v>17790</v>
      </c>
      <c r="G76" s="218">
        <f t="shared" si="10"/>
        <v>17810</v>
      </c>
      <c r="H76" s="218">
        <f t="shared" si="11"/>
        <v>221</v>
      </c>
      <c r="I76" s="218">
        <f t="shared" si="12"/>
        <v>222</v>
      </c>
      <c r="J76" s="218">
        <f t="shared" si="13"/>
        <v>223</v>
      </c>
    </row>
    <row r="77" spans="1:10" ht="12" thickBot="1">
      <c r="A77" s="218">
        <v>75</v>
      </c>
      <c r="B77" s="218">
        <f t="shared" si="7"/>
        <v>90.05</v>
      </c>
      <c r="C77" s="218">
        <f t="shared" si="8"/>
        <v>90.15</v>
      </c>
      <c r="D77" s="218">
        <f t="shared" si="9"/>
        <v>90.25</v>
      </c>
      <c r="E77" s="218">
        <f t="shared" si="10"/>
        <v>18009.999999999996</v>
      </c>
      <c r="F77" s="218">
        <f t="shared" si="10"/>
        <v>18030</v>
      </c>
      <c r="G77" s="218">
        <f t="shared" si="10"/>
        <v>18050</v>
      </c>
      <c r="H77" s="218">
        <f t="shared" si="11"/>
        <v>224</v>
      </c>
      <c r="I77" s="218">
        <f t="shared" si="12"/>
        <v>225</v>
      </c>
      <c r="J77" s="218">
        <f t="shared" si="13"/>
        <v>226</v>
      </c>
    </row>
    <row r="78" spans="1:10" ht="12" thickBot="1">
      <c r="A78" s="218">
        <v>76</v>
      </c>
      <c r="B78" s="218">
        <f t="shared" si="7"/>
        <v>91.25</v>
      </c>
      <c r="C78" s="218">
        <f t="shared" si="8"/>
        <v>91.35</v>
      </c>
      <c r="D78" s="218">
        <f t="shared" si="9"/>
        <v>91.45</v>
      </c>
      <c r="E78" s="218">
        <f t="shared" si="10"/>
        <v>18250</v>
      </c>
      <c r="F78" s="218">
        <f t="shared" si="10"/>
        <v>18270</v>
      </c>
      <c r="G78" s="218">
        <f t="shared" si="10"/>
        <v>18290</v>
      </c>
      <c r="H78" s="218">
        <f t="shared" si="11"/>
        <v>227</v>
      </c>
      <c r="I78" s="218">
        <f t="shared" si="12"/>
        <v>228</v>
      </c>
      <c r="J78" s="218">
        <f t="shared" si="13"/>
        <v>229</v>
      </c>
    </row>
    <row r="79" spans="1:10" ht="12" thickBot="1">
      <c r="A79" s="218">
        <v>77</v>
      </c>
      <c r="B79" s="218">
        <f t="shared" si="7"/>
        <v>92.45</v>
      </c>
      <c r="C79" s="218">
        <f t="shared" si="8"/>
        <v>92.55</v>
      </c>
      <c r="D79" s="218">
        <f t="shared" si="9"/>
        <v>92.65</v>
      </c>
      <c r="E79" s="218">
        <f t="shared" si="10"/>
        <v>18490.000000000004</v>
      </c>
      <c r="F79" s="218">
        <f t="shared" si="10"/>
        <v>18509.999999999996</v>
      </c>
      <c r="G79" s="218">
        <f t="shared" si="10"/>
        <v>18530</v>
      </c>
      <c r="H79" s="218">
        <f t="shared" si="11"/>
        <v>230</v>
      </c>
      <c r="I79" s="218">
        <f t="shared" si="12"/>
        <v>231</v>
      </c>
      <c r="J79" s="218">
        <f t="shared" si="13"/>
        <v>232</v>
      </c>
    </row>
    <row r="80" spans="1:10" ht="12" thickBot="1">
      <c r="A80" s="218">
        <v>78</v>
      </c>
      <c r="B80" s="218">
        <f t="shared" si="7"/>
        <v>93.65</v>
      </c>
      <c r="C80" s="218">
        <f t="shared" si="8"/>
        <v>93.75</v>
      </c>
      <c r="D80" s="218">
        <f t="shared" si="9"/>
        <v>93.85</v>
      </c>
      <c r="E80" s="218">
        <f t="shared" si="10"/>
        <v>18730</v>
      </c>
      <c r="F80" s="218">
        <f t="shared" si="10"/>
        <v>18750</v>
      </c>
      <c r="G80" s="218">
        <f t="shared" si="10"/>
        <v>18770</v>
      </c>
      <c r="H80" s="218">
        <f t="shared" si="11"/>
        <v>233</v>
      </c>
      <c r="I80" s="218">
        <f t="shared" si="12"/>
        <v>234</v>
      </c>
      <c r="J80" s="218">
        <f t="shared" si="13"/>
        <v>235</v>
      </c>
    </row>
    <row r="81" spans="1:10" ht="12" thickBot="1">
      <c r="A81" s="218">
        <v>79</v>
      </c>
      <c r="B81" s="218">
        <f t="shared" si="7"/>
        <v>94.85</v>
      </c>
      <c r="C81" s="218">
        <f t="shared" si="8"/>
        <v>94.95</v>
      </c>
      <c r="D81" s="218">
        <f t="shared" si="9"/>
        <v>95.05</v>
      </c>
      <c r="E81" s="218">
        <f t="shared" si="10"/>
        <v>18970</v>
      </c>
      <c r="F81" s="218">
        <f t="shared" si="10"/>
        <v>18990.000000000004</v>
      </c>
      <c r="G81" s="218">
        <f t="shared" si="10"/>
        <v>19009.999999999996</v>
      </c>
      <c r="H81" s="218">
        <f t="shared" si="11"/>
        <v>236</v>
      </c>
      <c r="I81" s="218">
        <f t="shared" si="12"/>
        <v>237</v>
      </c>
      <c r="J81" s="218">
        <f t="shared" si="13"/>
        <v>238</v>
      </c>
    </row>
    <row r="82" spans="1:10" ht="12" thickBot="1">
      <c r="A82" s="218">
        <v>80</v>
      </c>
      <c r="B82" s="218">
        <f t="shared" si="7"/>
        <v>96.05</v>
      </c>
      <c r="C82" s="218">
        <f t="shared" si="8"/>
        <v>96.15</v>
      </c>
      <c r="D82" s="218">
        <f t="shared" si="9"/>
        <v>96.25</v>
      </c>
      <c r="E82" s="218">
        <f t="shared" si="10"/>
        <v>19210</v>
      </c>
      <c r="F82" s="218">
        <f t="shared" si="10"/>
        <v>19230</v>
      </c>
      <c r="G82" s="218">
        <f t="shared" si="10"/>
        <v>19250</v>
      </c>
      <c r="H82" s="218">
        <f t="shared" si="11"/>
        <v>239</v>
      </c>
      <c r="I82" s="218">
        <f t="shared" si="12"/>
        <v>240</v>
      </c>
      <c r="J82" s="218">
        <f t="shared" si="13"/>
        <v>241</v>
      </c>
    </row>
    <row r="83" spans="1:10" ht="12" thickBot="1">
      <c r="A83" s="218">
        <v>81</v>
      </c>
      <c r="B83" s="218">
        <f t="shared" si="7"/>
        <v>97.25</v>
      </c>
      <c r="C83" s="218">
        <f t="shared" si="8"/>
        <v>97.35</v>
      </c>
      <c r="D83" s="218">
        <f t="shared" si="9"/>
        <v>97.45</v>
      </c>
      <c r="E83" s="218">
        <f t="shared" si="10"/>
        <v>19450</v>
      </c>
      <c r="F83" s="218">
        <f t="shared" si="10"/>
        <v>19470</v>
      </c>
      <c r="G83" s="218">
        <f t="shared" si="10"/>
        <v>19490.000000000004</v>
      </c>
      <c r="H83" s="218">
        <f t="shared" si="11"/>
        <v>242</v>
      </c>
      <c r="I83" s="218">
        <f t="shared" si="12"/>
        <v>243</v>
      </c>
      <c r="J83" s="218">
        <f t="shared" si="13"/>
        <v>244</v>
      </c>
    </row>
    <row r="84" spans="1:10" ht="12" thickBot="1">
      <c r="A84" s="218">
        <v>82</v>
      </c>
      <c r="B84" s="218">
        <f t="shared" si="7"/>
        <v>98.45</v>
      </c>
      <c r="C84" s="218">
        <f t="shared" si="8"/>
        <v>98.55</v>
      </c>
      <c r="D84" s="218">
        <f t="shared" si="9"/>
        <v>98.65</v>
      </c>
      <c r="E84" s="218">
        <f t="shared" si="10"/>
        <v>19690</v>
      </c>
      <c r="F84" s="218">
        <f t="shared" si="10"/>
        <v>19710</v>
      </c>
      <c r="G84" s="218">
        <f t="shared" si="10"/>
        <v>19730</v>
      </c>
      <c r="H84" s="218">
        <f t="shared" si="11"/>
        <v>245</v>
      </c>
      <c r="I84" s="218">
        <f t="shared" si="12"/>
        <v>246</v>
      </c>
      <c r="J84" s="218">
        <f t="shared" si="13"/>
        <v>247</v>
      </c>
    </row>
    <row r="85" spans="1:10" ht="12" thickBot="1">
      <c r="A85" s="218">
        <v>83</v>
      </c>
      <c r="B85" s="218">
        <f t="shared" si="7"/>
        <v>99.65</v>
      </c>
      <c r="C85" s="218">
        <f t="shared" si="8"/>
        <v>99.75</v>
      </c>
      <c r="D85" s="218">
        <f t="shared" si="9"/>
        <v>99.85</v>
      </c>
      <c r="E85" s="218">
        <f t="shared" si="10"/>
        <v>19930</v>
      </c>
      <c r="F85" s="218">
        <f t="shared" si="10"/>
        <v>19950</v>
      </c>
      <c r="G85" s="218">
        <f t="shared" si="10"/>
        <v>19970</v>
      </c>
      <c r="H85" s="218">
        <f t="shared" si="11"/>
        <v>248</v>
      </c>
      <c r="I85" s="218">
        <f t="shared" si="12"/>
        <v>249</v>
      </c>
      <c r="J85" s="218">
        <f t="shared" si="13"/>
        <v>250</v>
      </c>
    </row>
    <row r="86" spans="1:10" ht="12" thickBot="1">
      <c r="A86" s="218">
        <v>84</v>
      </c>
      <c r="B86" s="218">
        <f t="shared" si="7"/>
        <v>100.85</v>
      </c>
      <c r="C86" s="218">
        <f t="shared" si="8"/>
        <v>100.95</v>
      </c>
      <c r="D86" s="218">
        <f t="shared" si="9"/>
        <v>101.05</v>
      </c>
      <c r="E86" s="218">
        <f t="shared" si="10"/>
        <v>20169.999999999996</v>
      </c>
      <c r="F86" s="218">
        <f t="shared" si="10"/>
        <v>20190</v>
      </c>
      <c r="G86" s="218">
        <f t="shared" si="10"/>
        <v>20210</v>
      </c>
      <c r="H86" s="218">
        <f t="shared" si="11"/>
        <v>251</v>
      </c>
      <c r="I86" s="218">
        <f t="shared" si="12"/>
        <v>252</v>
      </c>
      <c r="J86" s="218">
        <f t="shared" si="13"/>
        <v>253</v>
      </c>
    </row>
    <row r="87" spans="1:10" ht="12" thickBot="1">
      <c r="A87" s="218">
        <v>85</v>
      </c>
      <c r="B87" s="218">
        <f t="shared" si="7"/>
        <v>102.05</v>
      </c>
      <c r="C87" s="218">
        <f t="shared" si="8"/>
        <v>102.15</v>
      </c>
      <c r="D87" s="218">
        <f t="shared" si="9"/>
        <v>102.25</v>
      </c>
      <c r="E87" s="218">
        <f t="shared" si="10"/>
        <v>20410</v>
      </c>
      <c r="F87" s="218">
        <f t="shared" si="10"/>
        <v>20430</v>
      </c>
      <c r="G87" s="218">
        <f t="shared" si="10"/>
        <v>20450</v>
      </c>
      <c r="H87" s="218">
        <f t="shared" si="11"/>
        <v>254</v>
      </c>
      <c r="I87" s="218">
        <f t="shared" si="12"/>
        <v>255</v>
      </c>
      <c r="J87" s="218">
        <f t="shared" si="13"/>
        <v>256</v>
      </c>
    </row>
    <row r="88" spans="1:10" ht="12" thickBot="1">
      <c r="A88" s="218">
        <v>86</v>
      </c>
      <c r="B88" s="218">
        <f t="shared" si="7"/>
        <v>103.25</v>
      </c>
      <c r="C88" s="218">
        <f t="shared" si="8"/>
        <v>103.35</v>
      </c>
      <c r="D88" s="218">
        <f t="shared" si="9"/>
        <v>103.45</v>
      </c>
      <c r="E88" s="218">
        <f t="shared" si="10"/>
        <v>20650</v>
      </c>
      <c r="F88" s="218">
        <f t="shared" si="10"/>
        <v>20669.999999999996</v>
      </c>
      <c r="G88" s="218">
        <f t="shared" si="10"/>
        <v>20690</v>
      </c>
      <c r="H88" s="218">
        <f t="shared" si="11"/>
        <v>257</v>
      </c>
      <c r="I88" s="218">
        <f t="shared" si="12"/>
        <v>258</v>
      </c>
      <c r="J88" s="218">
        <f t="shared" si="13"/>
        <v>259</v>
      </c>
    </row>
    <row r="89" spans="1:10" ht="12" thickBot="1">
      <c r="A89" s="218">
        <v>87</v>
      </c>
      <c r="B89" s="218">
        <f t="shared" si="7"/>
        <v>104.45</v>
      </c>
      <c r="C89" s="218">
        <f t="shared" si="8"/>
        <v>104.55</v>
      </c>
      <c r="D89" s="218">
        <f t="shared" si="9"/>
        <v>104.65</v>
      </c>
      <c r="E89" s="218">
        <f t="shared" si="10"/>
        <v>20890</v>
      </c>
      <c r="F89" s="218">
        <f t="shared" si="10"/>
        <v>20910</v>
      </c>
      <c r="G89" s="218">
        <f t="shared" si="10"/>
        <v>20930</v>
      </c>
      <c r="H89" s="218">
        <f t="shared" si="11"/>
        <v>260</v>
      </c>
      <c r="I89" s="218">
        <f t="shared" si="12"/>
        <v>261</v>
      </c>
      <c r="J89" s="218">
        <f t="shared" si="13"/>
        <v>262</v>
      </c>
    </row>
    <row r="90" spans="1:10" ht="12" thickBot="1">
      <c r="A90" s="218">
        <v>88</v>
      </c>
      <c r="B90" s="218">
        <f t="shared" si="7"/>
        <v>105.65</v>
      </c>
      <c r="C90" s="218">
        <f t="shared" si="8"/>
        <v>105.75</v>
      </c>
      <c r="D90" s="218">
        <f t="shared" si="9"/>
        <v>105.85</v>
      </c>
      <c r="E90" s="218">
        <f t="shared" si="10"/>
        <v>21130.000000000004</v>
      </c>
      <c r="F90" s="218">
        <f t="shared" si="10"/>
        <v>21150</v>
      </c>
      <c r="G90" s="218">
        <f t="shared" si="10"/>
        <v>21169.999999999996</v>
      </c>
      <c r="H90" s="218">
        <f t="shared" si="11"/>
        <v>263</v>
      </c>
      <c r="I90" s="218">
        <f t="shared" si="12"/>
        <v>264</v>
      </c>
      <c r="J90" s="218">
        <f t="shared" si="13"/>
        <v>265</v>
      </c>
    </row>
    <row r="91" spans="1:10" ht="12" thickBot="1">
      <c r="A91" s="218">
        <v>89</v>
      </c>
      <c r="B91" s="218">
        <f t="shared" si="7"/>
        <v>106.85</v>
      </c>
      <c r="C91" s="218">
        <f t="shared" si="8"/>
        <v>106.95</v>
      </c>
      <c r="D91" s="218">
        <f t="shared" si="9"/>
        <v>107.05</v>
      </c>
      <c r="E91" s="218">
        <f t="shared" si="10"/>
        <v>21369.999999999996</v>
      </c>
      <c r="F91" s="218">
        <f t="shared" si="10"/>
        <v>21390</v>
      </c>
      <c r="G91" s="218">
        <f t="shared" si="10"/>
        <v>21410</v>
      </c>
      <c r="H91" s="218">
        <f t="shared" si="11"/>
        <v>266</v>
      </c>
      <c r="I91" s="218">
        <f t="shared" si="12"/>
        <v>267</v>
      </c>
      <c r="J91" s="218">
        <f t="shared" si="13"/>
        <v>268</v>
      </c>
    </row>
    <row r="92" spans="1:10" ht="12" thickBot="1">
      <c r="A92" s="218">
        <v>90</v>
      </c>
      <c r="B92" s="218">
        <f t="shared" si="7"/>
        <v>108.05</v>
      </c>
      <c r="C92" s="218">
        <f t="shared" si="8"/>
        <v>108.15</v>
      </c>
      <c r="D92" s="218">
        <f t="shared" si="9"/>
        <v>108.25</v>
      </c>
      <c r="E92" s="218">
        <f t="shared" si="10"/>
        <v>21610</v>
      </c>
      <c r="F92" s="218">
        <f t="shared" si="10"/>
        <v>21630.000000000004</v>
      </c>
      <c r="G92" s="218">
        <f t="shared" si="10"/>
        <v>21650</v>
      </c>
      <c r="H92" s="218">
        <f t="shared" si="11"/>
        <v>269</v>
      </c>
      <c r="I92" s="218">
        <f t="shared" si="12"/>
        <v>270</v>
      </c>
      <c r="J92" s="218">
        <f t="shared" si="13"/>
        <v>271</v>
      </c>
    </row>
    <row r="93" spans="1:10" ht="12" thickBot="1">
      <c r="A93" s="218">
        <v>91</v>
      </c>
      <c r="B93" s="218">
        <f t="shared" si="7"/>
        <v>109.25</v>
      </c>
      <c r="C93" s="218">
        <f t="shared" si="8"/>
        <v>109.35</v>
      </c>
      <c r="D93" s="218">
        <f t="shared" si="9"/>
        <v>109.45</v>
      </c>
      <c r="E93" s="218">
        <f t="shared" si="10"/>
        <v>21850</v>
      </c>
      <c r="F93" s="218">
        <f t="shared" si="10"/>
        <v>21869.999999999996</v>
      </c>
      <c r="G93" s="218">
        <f t="shared" si="10"/>
        <v>21890</v>
      </c>
      <c r="H93" s="218">
        <f t="shared" si="11"/>
        <v>272</v>
      </c>
      <c r="I93" s="218">
        <f t="shared" si="12"/>
        <v>273</v>
      </c>
      <c r="J93" s="218">
        <f t="shared" si="13"/>
        <v>274</v>
      </c>
    </row>
    <row r="94" spans="1:10" ht="12" thickBot="1">
      <c r="A94" s="218">
        <v>92</v>
      </c>
      <c r="B94" s="218">
        <f t="shared" si="7"/>
        <v>110.45</v>
      </c>
      <c r="C94" s="218">
        <f t="shared" si="8"/>
        <v>110.55</v>
      </c>
      <c r="D94" s="218">
        <f t="shared" si="9"/>
        <v>110.65</v>
      </c>
      <c r="E94" s="218">
        <f t="shared" si="10"/>
        <v>22090</v>
      </c>
      <c r="F94" s="218">
        <f t="shared" si="10"/>
        <v>22110</v>
      </c>
      <c r="G94" s="218">
        <f t="shared" si="10"/>
        <v>22130.000000000004</v>
      </c>
      <c r="H94" s="218">
        <f t="shared" si="11"/>
        <v>275</v>
      </c>
      <c r="I94" s="218">
        <f t="shared" si="12"/>
        <v>276</v>
      </c>
      <c r="J94" s="218">
        <f t="shared" si="13"/>
        <v>277</v>
      </c>
    </row>
    <row r="95" spans="1:10" ht="12" thickBot="1">
      <c r="A95" s="218">
        <v>93</v>
      </c>
      <c r="B95" s="218">
        <f t="shared" si="7"/>
        <v>111.65</v>
      </c>
      <c r="C95" s="218">
        <f t="shared" si="8"/>
        <v>111.75</v>
      </c>
      <c r="D95" s="218">
        <f t="shared" si="9"/>
        <v>111.85</v>
      </c>
      <c r="E95" s="218">
        <f t="shared" si="10"/>
        <v>22330.000000000004</v>
      </c>
      <c r="F95" s="218">
        <f t="shared" si="10"/>
        <v>22350</v>
      </c>
      <c r="G95" s="218">
        <f t="shared" si="10"/>
        <v>22369.999999999996</v>
      </c>
      <c r="H95" s="218">
        <f t="shared" si="11"/>
        <v>278</v>
      </c>
      <c r="I95" s="218">
        <f t="shared" si="12"/>
        <v>279</v>
      </c>
      <c r="J95" s="218">
        <f t="shared" si="13"/>
        <v>280</v>
      </c>
    </row>
    <row r="96" spans="1:10" ht="12" thickBot="1">
      <c r="A96" s="218">
        <v>94</v>
      </c>
      <c r="B96" s="218">
        <f t="shared" si="7"/>
        <v>112.85</v>
      </c>
      <c r="C96" s="218">
        <f t="shared" si="8"/>
        <v>112.95</v>
      </c>
      <c r="D96" s="218">
        <f t="shared" si="9"/>
        <v>113.05</v>
      </c>
      <c r="E96" s="218">
        <f t="shared" si="10"/>
        <v>22570</v>
      </c>
      <c r="F96" s="218">
        <f t="shared" si="10"/>
        <v>22590</v>
      </c>
      <c r="G96" s="218">
        <f t="shared" si="10"/>
        <v>22610</v>
      </c>
      <c r="H96" s="218">
        <f t="shared" si="11"/>
        <v>281</v>
      </c>
      <c r="I96" s="218">
        <f t="shared" si="12"/>
        <v>282</v>
      </c>
      <c r="J96" s="218">
        <f t="shared" si="13"/>
        <v>283</v>
      </c>
    </row>
    <row r="97" spans="1:10" ht="12" thickBot="1">
      <c r="A97" s="218">
        <v>95</v>
      </c>
      <c r="B97" s="218">
        <f t="shared" si="7"/>
        <v>114.05</v>
      </c>
      <c r="C97" s="218">
        <f t="shared" si="8"/>
        <v>114.15</v>
      </c>
      <c r="D97" s="218">
        <f t="shared" si="9"/>
        <v>114.25</v>
      </c>
      <c r="E97" s="218">
        <f t="shared" si="10"/>
        <v>22810</v>
      </c>
      <c r="F97" s="218">
        <f t="shared" si="10"/>
        <v>22830.000000000004</v>
      </c>
      <c r="G97" s="218">
        <f t="shared" si="10"/>
        <v>22850</v>
      </c>
      <c r="H97" s="218">
        <f t="shared" si="11"/>
        <v>284</v>
      </c>
      <c r="I97" s="218">
        <f t="shared" si="12"/>
        <v>285</v>
      </c>
      <c r="J97" s="218">
        <f t="shared" si="13"/>
        <v>286</v>
      </c>
    </row>
    <row r="98" spans="1:10" ht="12" thickBot="1">
      <c r="A98" s="218">
        <v>96</v>
      </c>
      <c r="B98" s="218">
        <f t="shared" si="7"/>
        <v>115.25</v>
      </c>
      <c r="C98" s="218">
        <f t="shared" si="8"/>
        <v>115.35</v>
      </c>
      <c r="D98" s="218">
        <f t="shared" si="9"/>
        <v>115.45</v>
      </c>
      <c r="E98" s="218">
        <f t="shared" si="10"/>
        <v>23050</v>
      </c>
      <c r="F98" s="218">
        <f t="shared" si="10"/>
        <v>23070</v>
      </c>
      <c r="G98" s="218">
        <f t="shared" si="10"/>
        <v>23090</v>
      </c>
      <c r="H98" s="218">
        <f t="shared" si="11"/>
        <v>287</v>
      </c>
      <c r="I98" s="218">
        <f t="shared" si="12"/>
        <v>288</v>
      </c>
      <c r="J98" s="218">
        <f t="shared" si="13"/>
        <v>289</v>
      </c>
    </row>
    <row r="99" spans="1:10" ht="12" thickBot="1">
      <c r="A99" s="218">
        <v>97</v>
      </c>
      <c r="B99" s="218">
        <f t="shared" si="7"/>
        <v>116.45</v>
      </c>
      <c r="C99" s="218">
        <f t="shared" si="8"/>
        <v>116.55</v>
      </c>
      <c r="D99" s="218">
        <f t="shared" si="9"/>
        <v>116.65</v>
      </c>
      <c r="E99" s="218">
        <f t="shared" si="10"/>
        <v>23290</v>
      </c>
      <c r="F99" s="218">
        <f t="shared" si="10"/>
        <v>23310</v>
      </c>
      <c r="G99" s="218">
        <f t="shared" si="10"/>
        <v>23330.000000000004</v>
      </c>
      <c r="H99" s="218">
        <f t="shared" si="11"/>
        <v>290</v>
      </c>
      <c r="I99" s="218">
        <f t="shared" si="12"/>
        <v>291</v>
      </c>
      <c r="J99" s="218">
        <f t="shared" si="13"/>
        <v>292</v>
      </c>
    </row>
    <row r="100" spans="1:10" ht="12" thickBot="1">
      <c r="A100" s="218">
        <v>98</v>
      </c>
      <c r="B100" s="218">
        <f t="shared" si="7"/>
        <v>117.65</v>
      </c>
      <c r="C100" s="218">
        <f t="shared" si="8"/>
        <v>117.75</v>
      </c>
      <c r="D100" s="218">
        <f t="shared" si="9"/>
        <v>117.85</v>
      </c>
      <c r="E100" s="218">
        <f t="shared" si="10"/>
        <v>23530</v>
      </c>
      <c r="F100" s="218">
        <f t="shared" si="10"/>
        <v>23550</v>
      </c>
      <c r="G100" s="218">
        <f t="shared" si="10"/>
        <v>23570</v>
      </c>
      <c r="H100" s="218">
        <f t="shared" si="11"/>
        <v>293</v>
      </c>
      <c r="I100" s="218">
        <f t="shared" si="12"/>
        <v>294</v>
      </c>
      <c r="J100" s="218">
        <f t="shared" si="13"/>
        <v>295</v>
      </c>
    </row>
    <row r="101" spans="1:10" ht="12" thickBot="1">
      <c r="A101" s="218">
        <v>99</v>
      </c>
      <c r="B101" s="218">
        <f t="shared" si="7"/>
        <v>118.85</v>
      </c>
      <c r="C101" s="218">
        <f t="shared" si="8"/>
        <v>118.95</v>
      </c>
      <c r="D101" s="218">
        <f t="shared" si="9"/>
        <v>119.05</v>
      </c>
      <c r="E101" s="218">
        <f t="shared" si="10"/>
        <v>23770</v>
      </c>
      <c r="F101" s="218">
        <f t="shared" si="10"/>
        <v>23790</v>
      </c>
      <c r="G101" s="218">
        <f t="shared" si="10"/>
        <v>23810</v>
      </c>
      <c r="H101" s="218">
        <f t="shared" si="11"/>
        <v>296</v>
      </c>
      <c r="I101" s="218">
        <f t="shared" si="12"/>
        <v>297</v>
      </c>
      <c r="J101" s="218">
        <f t="shared" si="13"/>
        <v>298</v>
      </c>
    </row>
    <row r="102" spans="1:10" ht="12" thickBot="1">
      <c r="A102" s="218">
        <v>100</v>
      </c>
      <c r="B102" s="218">
        <f t="shared" si="7"/>
        <v>120.05</v>
      </c>
      <c r="C102" s="218">
        <f t="shared" si="8"/>
        <v>120.15</v>
      </c>
      <c r="D102" s="218">
        <f t="shared" si="9"/>
        <v>120.25</v>
      </c>
      <c r="E102" s="218">
        <f t="shared" si="10"/>
        <v>24009.999999999996</v>
      </c>
      <c r="F102" s="218">
        <f t="shared" si="10"/>
        <v>24030</v>
      </c>
      <c r="G102" s="218">
        <f t="shared" si="10"/>
        <v>24050</v>
      </c>
      <c r="H102" s="218">
        <f t="shared" si="11"/>
        <v>299</v>
      </c>
      <c r="I102" s="218">
        <f t="shared" si="12"/>
        <v>300</v>
      </c>
      <c r="J102" s="218">
        <f t="shared" si="13"/>
        <v>301</v>
      </c>
    </row>
    <row r="103" spans="1:10" ht="12" thickBot="1">
      <c r="A103" s="218">
        <v>101</v>
      </c>
      <c r="B103" s="218">
        <f t="shared" si="7"/>
        <v>121.25</v>
      </c>
      <c r="C103" s="218">
        <f t="shared" si="8"/>
        <v>121.35</v>
      </c>
      <c r="D103" s="218">
        <f t="shared" si="9"/>
        <v>121.45</v>
      </c>
      <c r="E103" s="218">
        <f t="shared" si="10"/>
        <v>24250</v>
      </c>
      <c r="F103" s="218">
        <f t="shared" si="10"/>
        <v>24270</v>
      </c>
      <c r="G103" s="218">
        <f t="shared" si="10"/>
        <v>24290</v>
      </c>
      <c r="H103" s="218">
        <f t="shared" si="11"/>
        <v>302</v>
      </c>
      <c r="I103" s="218">
        <f t="shared" si="12"/>
        <v>303</v>
      </c>
      <c r="J103" s="218">
        <f t="shared" si="13"/>
        <v>304</v>
      </c>
    </row>
    <row r="104" spans="1:10" ht="12" thickBot="1">
      <c r="A104" s="218">
        <v>102</v>
      </c>
      <c r="B104" s="218">
        <f t="shared" si="7"/>
        <v>122.45</v>
      </c>
      <c r="C104" s="218">
        <f t="shared" si="8"/>
        <v>122.55</v>
      </c>
      <c r="D104" s="218">
        <f t="shared" si="9"/>
        <v>122.65</v>
      </c>
      <c r="E104" s="218">
        <f t="shared" si="10"/>
        <v>24490.000000000004</v>
      </c>
      <c r="F104" s="218">
        <f t="shared" si="10"/>
        <v>24509.999999999996</v>
      </c>
      <c r="G104" s="218">
        <f t="shared" si="10"/>
        <v>24530</v>
      </c>
      <c r="H104" s="218">
        <f t="shared" si="11"/>
        <v>305</v>
      </c>
      <c r="I104" s="218">
        <f t="shared" si="12"/>
        <v>306</v>
      </c>
      <c r="J104" s="218">
        <f t="shared" si="13"/>
        <v>307</v>
      </c>
    </row>
    <row r="105" spans="1:10" ht="12" thickBot="1">
      <c r="A105" s="218">
        <v>103</v>
      </c>
      <c r="B105" s="218">
        <f t="shared" si="7"/>
        <v>123.65</v>
      </c>
      <c r="C105" s="218">
        <f t="shared" si="8"/>
        <v>123.75</v>
      </c>
      <c r="D105" s="218">
        <f t="shared" si="9"/>
        <v>123.85</v>
      </c>
      <c r="E105" s="218">
        <f t="shared" si="10"/>
        <v>24730</v>
      </c>
      <c r="F105" s="218">
        <f t="shared" si="10"/>
        <v>24750</v>
      </c>
      <c r="G105" s="218">
        <f t="shared" si="10"/>
        <v>24770</v>
      </c>
      <c r="H105" s="218">
        <f t="shared" si="11"/>
        <v>308</v>
      </c>
      <c r="I105" s="218">
        <f t="shared" si="12"/>
        <v>309</v>
      </c>
      <c r="J105" s="218">
        <f t="shared" si="13"/>
        <v>310</v>
      </c>
    </row>
    <row r="106" spans="1:10" ht="12" thickBot="1">
      <c r="A106" s="218">
        <v>104</v>
      </c>
      <c r="B106" s="218">
        <f t="shared" si="7"/>
        <v>124.85</v>
      </c>
      <c r="C106" s="218">
        <f t="shared" si="8"/>
        <v>124.95</v>
      </c>
      <c r="D106" s="218">
        <f t="shared" si="9"/>
        <v>125.05</v>
      </c>
      <c r="E106" s="218">
        <f t="shared" si="10"/>
        <v>24970</v>
      </c>
      <c r="F106" s="218">
        <f t="shared" si="10"/>
        <v>24990.000000000004</v>
      </c>
      <c r="G106" s="218">
        <f t="shared" si="10"/>
        <v>25009.999999999996</v>
      </c>
      <c r="H106" s="218">
        <f t="shared" si="11"/>
        <v>311</v>
      </c>
      <c r="I106" s="218">
        <f t="shared" si="12"/>
        <v>312</v>
      </c>
      <c r="J106" s="218">
        <f t="shared" si="13"/>
        <v>313</v>
      </c>
    </row>
    <row r="107" spans="1:10" ht="12" thickBot="1">
      <c r="A107" s="218">
        <v>105</v>
      </c>
      <c r="B107" s="218">
        <f t="shared" si="7"/>
        <v>126.05</v>
      </c>
      <c r="C107" s="218">
        <f t="shared" si="8"/>
        <v>126.15</v>
      </c>
      <c r="D107" s="218">
        <f t="shared" si="9"/>
        <v>126.25</v>
      </c>
      <c r="E107" s="218">
        <f t="shared" si="10"/>
        <v>25210</v>
      </c>
      <c r="F107" s="218">
        <f t="shared" si="10"/>
        <v>25230</v>
      </c>
      <c r="G107" s="218">
        <f t="shared" si="10"/>
        <v>25250</v>
      </c>
      <c r="H107" s="218">
        <f t="shared" si="11"/>
        <v>314</v>
      </c>
      <c r="I107" s="218">
        <f t="shared" si="12"/>
        <v>315</v>
      </c>
      <c r="J107" s="218">
        <f t="shared" si="13"/>
        <v>316</v>
      </c>
    </row>
    <row r="108" spans="1:10" ht="12" thickBot="1">
      <c r="A108" s="218">
        <v>106</v>
      </c>
      <c r="B108" s="218">
        <f t="shared" si="7"/>
        <v>127.25</v>
      </c>
      <c r="C108" s="218">
        <f t="shared" si="8"/>
        <v>127.35</v>
      </c>
      <c r="D108" s="218">
        <f t="shared" si="9"/>
        <v>127.45</v>
      </c>
      <c r="E108" s="218">
        <f t="shared" si="10"/>
        <v>25450</v>
      </c>
      <c r="F108" s="218">
        <f t="shared" si="10"/>
        <v>25470</v>
      </c>
      <c r="G108" s="218">
        <f t="shared" si="10"/>
        <v>25490.000000000004</v>
      </c>
      <c r="H108" s="218">
        <f t="shared" si="11"/>
        <v>317</v>
      </c>
      <c r="I108" s="218">
        <f t="shared" si="12"/>
        <v>318</v>
      </c>
      <c r="J108" s="218">
        <f t="shared" si="13"/>
        <v>319</v>
      </c>
    </row>
    <row r="109" spans="1:10" ht="12" thickBot="1">
      <c r="A109" s="218">
        <v>107</v>
      </c>
      <c r="B109" s="218">
        <f t="shared" si="7"/>
        <v>128.44999999999999</v>
      </c>
      <c r="C109" s="218">
        <f t="shared" si="8"/>
        <v>128.55000000000001</v>
      </c>
      <c r="D109" s="218">
        <f t="shared" si="9"/>
        <v>128.65</v>
      </c>
      <c r="E109" s="218">
        <f t="shared" si="10"/>
        <v>25689.999999999996</v>
      </c>
      <c r="F109" s="218">
        <f t="shared" si="10"/>
        <v>25710</v>
      </c>
      <c r="G109" s="218">
        <f t="shared" si="10"/>
        <v>25730</v>
      </c>
      <c r="H109" s="218">
        <f t="shared" si="11"/>
        <v>320</v>
      </c>
      <c r="I109" s="218">
        <f t="shared" si="12"/>
        <v>321</v>
      </c>
      <c r="J109" s="218">
        <f t="shared" si="13"/>
        <v>322</v>
      </c>
    </row>
    <row r="110" spans="1:10" ht="12" thickBot="1">
      <c r="A110" s="218">
        <v>108</v>
      </c>
      <c r="B110" s="218">
        <f t="shared" si="7"/>
        <v>129.65</v>
      </c>
      <c r="C110" s="218">
        <f t="shared" si="8"/>
        <v>129.75</v>
      </c>
      <c r="D110" s="218">
        <f t="shared" si="9"/>
        <v>129.85</v>
      </c>
      <c r="E110" s="218">
        <f t="shared" si="10"/>
        <v>25930</v>
      </c>
      <c r="F110" s="218">
        <f t="shared" si="10"/>
        <v>25950</v>
      </c>
      <c r="G110" s="218">
        <f t="shared" si="10"/>
        <v>25970</v>
      </c>
      <c r="H110" s="218">
        <f t="shared" si="11"/>
        <v>323</v>
      </c>
      <c r="I110" s="218">
        <f t="shared" si="12"/>
        <v>324</v>
      </c>
      <c r="J110" s="218">
        <f t="shared" si="13"/>
        <v>325</v>
      </c>
    </row>
    <row r="111" spans="1:10" ht="12" thickBot="1">
      <c r="A111" s="218">
        <v>109</v>
      </c>
      <c r="B111" s="218">
        <f t="shared" si="7"/>
        <v>130.85</v>
      </c>
      <c r="C111" s="218">
        <f t="shared" si="8"/>
        <v>130.94999999999999</v>
      </c>
      <c r="D111" s="218">
        <f t="shared" si="9"/>
        <v>131.05000000000001</v>
      </c>
      <c r="E111" s="218">
        <f t="shared" si="10"/>
        <v>26169.999999999996</v>
      </c>
      <c r="F111" s="218">
        <f t="shared" si="10"/>
        <v>26189.999999999996</v>
      </c>
      <c r="G111" s="218">
        <f t="shared" si="10"/>
        <v>26210</v>
      </c>
      <c r="H111" s="218">
        <f t="shared" si="11"/>
        <v>326</v>
      </c>
      <c r="I111" s="218">
        <f t="shared" si="12"/>
        <v>327</v>
      </c>
      <c r="J111" s="218">
        <f t="shared" si="13"/>
        <v>328</v>
      </c>
    </row>
    <row r="112" spans="1:10" ht="12" thickBot="1">
      <c r="A112" s="218">
        <v>110</v>
      </c>
      <c r="B112" s="218">
        <f t="shared" si="7"/>
        <v>132.05000000000001</v>
      </c>
      <c r="C112" s="218">
        <f t="shared" si="8"/>
        <v>132.15</v>
      </c>
      <c r="D112" s="218">
        <f t="shared" si="9"/>
        <v>132.25</v>
      </c>
      <c r="E112" s="218">
        <f t="shared" si="10"/>
        <v>26410.000000000004</v>
      </c>
      <c r="F112" s="218">
        <f t="shared" si="10"/>
        <v>26430</v>
      </c>
      <c r="G112" s="218">
        <f t="shared" si="10"/>
        <v>26450</v>
      </c>
      <c r="H112" s="218">
        <f t="shared" si="11"/>
        <v>329</v>
      </c>
      <c r="I112" s="218">
        <f t="shared" si="12"/>
        <v>330</v>
      </c>
      <c r="J112" s="218">
        <f t="shared" si="13"/>
        <v>331</v>
      </c>
    </row>
    <row r="113" spans="1:10" ht="12" thickBot="1">
      <c r="A113" s="218">
        <v>111</v>
      </c>
      <c r="B113" s="218">
        <f t="shared" si="7"/>
        <v>133.25</v>
      </c>
      <c r="C113" s="218">
        <f t="shared" si="8"/>
        <v>133.35</v>
      </c>
      <c r="D113" s="218">
        <f t="shared" si="9"/>
        <v>133.44999999999999</v>
      </c>
      <c r="E113" s="218">
        <f t="shared" si="10"/>
        <v>26650</v>
      </c>
      <c r="F113" s="218">
        <f t="shared" si="10"/>
        <v>26669.999999999996</v>
      </c>
      <c r="G113" s="218">
        <f t="shared" si="10"/>
        <v>26689.999999999996</v>
      </c>
      <c r="H113" s="218">
        <f t="shared" si="11"/>
        <v>332</v>
      </c>
      <c r="I113" s="218">
        <f t="shared" si="12"/>
        <v>333</v>
      </c>
      <c r="J113" s="218">
        <f t="shared" si="13"/>
        <v>334</v>
      </c>
    </row>
    <row r="114" spans="1:10" ht="12" thickBot="1">
      <c r="A114" s="218">
        <v>112</v>
      </c>
      <c r="B114" s="218">
        <f t="shared" si="7"/>
        <v>134.44999999999999</v>
      </c>
      <c r="C114" s="218">
        <f t="shared" si="8"/>
        <v>134.55000000000001</v>
      </c>
      <c r="D114" s="218">
        <f t="shared" si="9"/>
        <v>134.65</v>
      </c>
      <c r="E114" s="218">
        <f t="shared" si="10"/>
        <v>26889.999999999996</v>
      </c>
      <c r="F114" s="218">
        <f t="shared" si="10"/>
        <v>26910.000000000004</v>
      </c>
      <c r="G114" s="218">
        <f t="shared" si="10"/>
        <v>26930</v>
      </c>
      <c r="H114" s="218">
        <f t="shared" si="11"/>
        <v>335</v>
      </c>
      <c r="I114" s="218">
        <f t="shared" si="12"/>
        <v>336</v>
      </c>
      <c r="J114" s="218">
        <f t="shared" si="13"/>
        <v>337</v>
      </c>
    </row>
    <row r="115" spans="1:10" ht="12" thickBot="1">
      <c r="A115" s="218">
        <v>113</v>
      </c>
      <c r="B115" s="218">
        <f t="shared" si="7"/>
        <v>135.65</v>
      </c>
      <c r="C115" s="218">
        <f t="shared" si="8"/>
        <v>135.75</v>
      </c>
      <c r="D115" s="218">
        <f t="shared" si="9"/>
        <v>135.85</v>
      </c>
      <c r="E115" s="218">
        <f t="shared" si="10"/>
        <v>27130.000000000004</v>
      </c>
      <c r="F115" s="218">
        <f t="shared" si="10"/>
        <v>27150</v>
      </c>
      <c r="G115" s="218">
        <f t="shared" si="10"/>
        <v>27169.999999999996</v>
      </c>
      <c r="H115" s="218">
        <f t="shared" si="11"/>
        <v>338</v>
      </c>
      <c r="I115" s="218">
        <f t="shared" si="12"/>
        <v>339</v>
      </c>
      <c r="J115" s="218">
        <f t="shared" si="13"/>
        <v>340</v>
      </c>
    </row>
    <row r="116" spans="1:10" ht="12" thickBot="1">
      <c r="A116" s="218">
        <v>114</v>
      </c>
      <c r="B116" s="218">
        <f t="shared" si="7"/>
        <v>136.85</v>
      </c>
      <c r="C116" s="218">
        <f t="shared" si="8"/>
        <v>136.94999999999999</v>
      </c>
      <c r="D116" s="218">
        <f t="shared" si="9"/>
        <v>137.05000000000001</v>
      </c>
      <c r="E116" s="218">
        <f t="shared" si="10"/>
        <v>27369.999999999996</v>
      </c>
      <c r="F116" s="218">
        <f t="shared" si="10"/>
        <v>27389.999999999996</v>
      </c>
      <c r="G116" s="218">
        <f t="shared" si="10"/>
        <v>27410.000000000004</v>
      </c>
      <c r="H116" s="218">
        <f t="shared" si="11"/>
        <v>341</v>
      </c>
      <c r="I116" s="218">
        <f t="shared" si="12"/>
        <v>342</v>
      </c>
      <c r="J116" s="218">
        <f t="shared" si="13"/>
        <v>343</v>
      </c>
    </row>
    <row r="117" spans="1:10" ht="12" thickBot="1">
      <c r="A117" s="218">
        <v>115</v>
      </c>
      <c r="B117" s="218">
        <f t="shared" si="7"/>
        <v>138.05000000000001</v>
      </c>
      <c r="C117" s="218">
        <f t="shared" si="8"/>
        <v>138.15</v>
      </c>
      <c r="D117" s="218">
        <f t="shared" si="9"/>
        <v>138.25</v>
      </c>
      <c r="E117" s="218">
        <f t="shared" si="10"/>
        <v>27610.000000000004</v>
      </c>
      <c r="F117" s="218">
        <f t="shared" si="10"/>
        <v>27630.000000000004</v>
      </c>
      <c r="G117" s="218">
        <f t="shared" si="10"/>
        <v>27650</v>
      </c>
      <c r="H117" s="218">
        <f t="shared" si="11"/>
        <v>344</v>
      </c>
      <c r="I117" s="218">
        <f t="shared" si="12"/>
        <v>345</v>
      </c>
      <c r="J117" s="218">
        <f t="shared" si="13"/>
        <v>346</v>
      </c>
    </row>
    <row r="118" spans="1:10" ht="12" thickBot="1">
      <c r="A118" s="218">
        <v>116</v>
      </c>
      <c r="B118" s="218">
        <f t="shared" si="7"/>
        <v>139.25</v>
      </c>
      <c r="C118" s="218">
        <f t="shared" si="8"/>
        <v>139.35</v>
      </c>
      <c r="D118" s="218">
        <f t="shared" si="9"/>
        <v>139.44999999999999</v>
      </c>
      <c r="E118" s="218">
        <f t="shared" si="10"/>
        <v>27850</v>
      </c>
      <c r="F118" s="218">
        <f t="shared" si="10"/>
        <v>27869.999999999996</v>
      </c>
      <c r="G118" s="218">
        <f t="shared" si="10"/>
        <v>27889.999999999996</v>
      </c>
      <c r="H118" s="218">
        <f t="shared" si="11"/>
        <v>347</v>
      </c>
      <c r="I118" s="218">
        <f t="shared" si="12"/>
        <v>348</v>
      </c>
      <c r="J118" s="218">
        <f t="shared" si="13"/>
        <v>349</v>
      </c>
    </row>
    <row r="119" spans="1:10" ht="12" thickBot="1">
      <c r="A119" s="218">
        <v>117</v>
      </c>
      <c r="B119" s="218">
        <f t="shared" si="7"/>
        <v>140.44999999999999</v>
      </c>
      <c r="C119" s="218">
        <f t="shared" si="8"/>
        <v>140.55000000000001</v>
      </c>
      <c r="D119" s="218">
        <f t="shared" si="9"/>
        <v>140.65</v>
      </c>
      <c r="E119" s="218">
        <f t="shared" si="10"/>
        <v>28089.999999999996</v>
      </c>
      <c r="F119" s="218">
        <f t="shared" si="10"/>
        <v>28110.000000000004</v>
      </c>
      <c r="G119" s="218">
        <f t="shared" si="10"/>
        <v>28130.000000000004</v>
      </c>
      <c r="H119" s="218">
        <f t="shared" si="11"/>
        <v>350</v>
      </c>
      <c r="I119" s="218">
        <f t="shared" si="12"/>
        <v>351</v>
      </c>
      <c r="J119" s="218">
        <f t="shared" si="13"/>
        <v>352</v>
      </c>
    </row>
    <row r="120" spans="1:10" ht="12" thickBot="1">
      <c r="A120" s="218">
        <v>118</v>
      </c>
      <c r="B120" s="218">
        <f t="shared" si="7"/>
        <v>141.65</v>
      </c>
      <c r="C120" s="218">
        <f t="shared" si="8"/>
        <v>141.75</v>
      </c>
      <c r="D120" s="218">
        <f t="shared" si="9"/>
        <v>141.85</v>
      </c>
      <c r="E120" s="218">
        <f t="shared" si="10"/>
        <v>28330.000000000004</v>
      </c>
      <c r="F120" s="218">
        <f t="shared" si="10"/>
        <v>28350</v>
      </c>
      <c r="G120" s="218">
        <f t="shared" si="10"/>
        <v>28369.999999999996</v>
      </c>
      <c r="H120" s="218">
        <f t="shared" si="11"/>
        <v>353</v>
      </c>
      <c r="I120" s="218">
        <f t="shared" si="12"/>
        <v>354</v>
      </c>
      <c r="J120" s="218">
        <f t="shared" si="13"/>
        <v>355</v>
      </c>
    </row>
    <row r="121" spans="1:10" ht="12" thickBot="1">
      <c r="A121" s="218">
        <v>119</v>
      </c>
      <c r="B121" s="218">
        <f t="shared" si="7"/>
        <v>142.85</v>
      </c>
      <c r="C121" s="218">
        <f t="shared" si="8"/>
        <v>142.94999999999999</v>
      </c>
      <c r="D121" s="218">
        <f t="shared" si="9"/>
        <v>143.05000000000001</v>
      </c>
      <c r="E121" s="218">
        <f t="shared" si="10"/>
        <v>28570</v>
      </c>
      <c r="F121" s="218">
        <f t="shared" si="10"/>
        <v>28589.999999999996</v>
      </c>
      <c r="G121" s="218">
        <f t="shared" si="10"/>
        <v>28610.000000000004</v>
      </c>
      <c r="H121" s="218">
        <f t="shared" si="11"/>
        <v>356</v>
      </c>
      <c r="I121" s="218">
        <f t="shared" si="12"/>
        <v>357</v>
      </c>
      <c r="J121" s="218">
        <f t="shared" si="13"/>
        <v>358</v>
      </c>
    </row>
    <row r="122" spans="1:10" ht="12" thickBot="1">
      <c r="A122" s="218">
        <v>120</v>
      </c>
      <c r="B122" s="218">
        <f t="shared" si="7"/>
        <v>144.05000000000001</v>
      </c>
      <c r="C122" s="218">
        <f t="shared" si="8"/>
        <v>144.15</v>
      </c>
      <c r="D122" s="218">
        <f t="shared" si="9"/>
        <v>144.25</v>
      </c>
      <c r="E122" s="218">
        <f t="shared" si="10"/>
        <v>28810.000000000004</v>
      </c>
      <c r="F122" s="218">
        <f t="shared" si="10"/>
        <v>28830.000000000004</v>
      </c>
      <c r="G122" s="218">
        <f t="shared" si="10"/>
        <v>28850</v>
      </c>
      <c r="H122" s="218">
        <f t="shared" si="11"/>
        <v>359</v>
      </c>
      <c r="I122" s="218">
        <f t="shared" si="12"/>
        <v>360</v>
      </c>
      <c r="J122" s="218">
        <f t="shared" si="13"/>
        <v>361</v>
      </c>
    </row>
    <row r="123" spans="1:10" ht="12" thickBot="1">
      <c r="A123" s="218">
        <v>121</v>
      </c>
      <c r="B123" s="218">
        <f t="shared" si="7"/>
        <v>145.25</v>
      </c>
      <c r="C123" s="218">
        <f t="shared" si="8"/>
        <v>145.35</v>
      </c>
      <c r="D123" s="218">
        <f t="shared" si="9"/>
        <v>145.44999999999999</v>
      </c>
      <c r="E123" s="218">
        <f t="shared" si="10"/>
        <v>29050</v>
      </c>
      <c r="F123" s="218">
        <f t="shared" si="10"/>
        <v>29070</v>
      </c>
      <c r="G123" s="218">
        <f t="shared" si="10"/>
        <v>29089.999999999996</v>
      </c>
      <c r="H123" s="218">
        <f t="shared" si="11"/>
        <v>362</v>
      </c>
      <c r="I123" s="218">
        <f t="shared" si="12"/>
        <v>363</v>
      </c>
      <c r="J123" s="218">
        <f t="shared" si="13"/>
        <v>364</v>
      </c>
    </row>
    <row r="124" spans="1:10" ht="12" thickBot="1">
      <c r="A124" s="218">
        <v>122</v>
      </c>
      <c r="B124" s="218">
        <f t="shared" si="7"/>
        <v>146.44999999999999</v>
      </c>
      <c r="C124" s="218">
        <f t="shared" si="8"/>
        <v>146.55000000000001</v>
      </c>
      <c r="D124" s="218">
        <f t="shared" si="9"/>
        <v>146.65</v>
      </c>
      <c r="E124" s="218">
        <f t="shared" si="10"/>
        <v>29290</v>
      </c>
      <c r="F124" s="218">
        <f t="shared" si="10"/>
        <v>29310.000000000004</v>
      </c>
      <c r="G124" s="218">
        <f t="shared" si="10"/>
        <v>29330.000000000004</v>
      </c>
      <c r="H124" s="218">
        <f t="shared" si="11"/>
        <v>365</v>
      </c>
      <c r="I124" s="218">
        <f t="shared" si="12"/>
        <v>366</v>
      </c>
      <c r="J124" s="218">
        <f t="shared" si="13"/>
        <v>367</v>
      </c>
    </row>
    <row r="125" spans="1:10" ht="12" thickBot="1">
      <c r="A125" s="218">
        <v>123</v>
      </c>
      <c r="B125" s="218">
        <f t="shared" si="7"/>
        <v>147.65</v>
      </c>
      <c r="C125" s="218">
        <f t="shared" si="8"/>
        <v>147.75</v>
      </c>
      <c r="D125" s="218">
        <f t="shared" si="9"/>
        <v>147.85</v>
      </c>
      <c r="E125" s="218">
        <f t="shared" si="10"/>
        <v>29530</v>
      </c>
      <c r="F125" s="218">
        <f t="shared" si="10"/>
        <v>29550</v>
      </c>
      <c r="G125" s="218">
        <f t="shared" si="10"/>
        <v>29570</v>
      </c>
      <c r="H125" s="218">
        <f t="shared" si="11"/>
        <v>368</v>
      </c>
      <c r="I125" s="218">
        <f t="shared" si="12"/>
        <v>369</v>
      </c>
      <c r="J125" s="218">
        <f t="shared" si="13"/>
        <v>370</v>
      </c>
    </row>
    <row r="126" spans="1:10" ht="12" thickBot="1">
      <c r="A126" s="218">
        <v>124</v>
      </c>
      <c r="B126" s="218">
        <f t="shared" si="7"/>
        <v>148.85</v>
      </c>
      <c r="C126" s="218">
        <f t="shared" si="8"/>
        <v>148.94999999999999</v>
      </c>
      <c r="D126" s="218">
        <f t="shared" si="9"/>
        <v>149.05000000000001</v>
      </c>
      <c r="E126" s="218">
        <f t="shared" si="10"/>
        <v>29770</v>
      </c>
      <c r="F126" s="218">
        <f t="shared" si="10"/>
        <v>29790</v>
      </c>
      <c r="G126" s="218">
        <f t="shared" si="10"/>
        <v>29810.000000000004</v>
      </c>
      <c r="H126" s="218">
        <f t="shared" si="11"/>
        <v>371</v>
      </c>
      <c r="I126" s="218">
        <f t="shared" si="12"/>
        <v>372</v>
      </c>
      <c r="J126" s="218">
        <f t="shared" si="13"/>
        <v>373</v>
      </c>
    </row>
    <row r="127" spans="1:10" ht="12" thickBot="1">
      <c r="A127" s="218">
        <v>125</v>
      </c>
      <c r="B127" s="218">
        <f t="shared" si="7"/>
        <v>150.05000000000001</v>
      </c>
      <c r="C127" s="218">
        <f t="shared" si="8"/>
        <v>150.15</v>
      </c>
      <c r="D127" s="218">
        <f t="shared" si="9"/>
        <v>150.25</v>
      </c>
      <c r="E127" s="218">
        <f t="shared" si="10"/>
        <v>30010</v>
      </c>
      <c r="F127" s="218">
        <f t="shared" si="10"/>
        <v>30030</v>
      </c>
      <c r="G127" s="218">
        <f t="shared" si="10"/>
        <v>30050</v>
      </c>
      <c r="H127" s="218">
        <f t="shared" si="11"/>
        <v>374</v>
      </c>
      <c r="I127" s="218">
        <f t="shared" si="12"/>
        <v>375</v>
      </c>
      <c r="J127" s="218">
        <f t="shared" si="13"/>
        <v>376</v>
      </c>
    </row>
    <row r="128" spans="1:10" ht="12" thickBot="1">
      <c r="A128" s="218">
        <v>126</v>
      </c>
      <c r="B128" s="218">
        <f t="shared" si="7"/>
        <v>151.25</v>
      </c>
      <c r="C128" s="218">
        <f t="shared" si="8"/>
        <v>151.35</v>
      </c>
      <c r="D128" s="218">
        <f t="shared" si="9"/>
        <v>151.44999999999999</v>
      </c>
      <c r="E128" s="218">
        <f t="shared" si="10"/>
        <v>30250</v>
      </c>
      <c r="F128" s="218">
        <f t="shared" si="10"/>
        <v>30270</v>
      </c>
      <c r="G128" s="218">
        <f t="shared" si="10"/>
        <v>30290</v>
      </c>
      <c r="H128" s="218">
        <f t="shared" si="11"/>
        <v>377</v>
      </c>
      <c r="I128" s="218">
        <f t="shared" si="12"/>
        <v>378</v>
      </c>
      <c r="J128" s="218">
        <f t="shared" si="13"/>
        <v>379</v>
      </c>
    </row>
    <row r="129" spans="1:10" ht="12" thickBot="1">
      <c r="A129" s="218">
        <v>127</v>
      </c>
      <c r="B129" s="218">
        <f t="shared" si="7"/>
        <v>152.44999999999999</v>
      </c>
      <c r="C129" s="218">
        <f t="shared" si="8"/>
        <v>152.55000000000001</v>
      </c>
      <c r="D129" s="218">
        <f t="shared" si="9"/>
        <v>152.65</v>
      </c>
      <c r="E129" s="218">
        <f t="shared" si="10"/>
        <v>30490</v>
      </c>
      <c r="F129" s="218">
        <f t="shared" si="10"/>
        <v>30510</v>
      </c>
      <c r="G129" s="218">
        <f t="shared" si="10"/>
        <v>30530</v>
      </c>
      <c r="H129" s="218">
        <f t="shared" si="11"/>
        <v>380</v>
      </c>
      <c r="I129" s="218">
        <f t="shared" si="12"/>
        <v>381</v>
      </c>
      <c r="J129" s="218">
        <f t="shared" si="13"/>
        <v>382</v>
      </c>
    </row>
    <row r="130" spans="1:10" ht="12" thickBot="1">
      <c r="A130" s="218">
        <v>128</v>
      </c>
      <c r="B130" s="218">
        <f t="shared" si="7"/>
        <v>153.65</v>
      </c>
      <c r="C130" s="218">
        <f t="shared" si="8"/>
        <v>153.75</v>
      </c>
      <c r="D130" s="218">
        <f t="shared" si="9"/>
        <v>153.85</v>
      </c>
      <c r="E130" s="218">
        <f t="shared" si="10"/>
        <v>30730</v>
      </c>
      <c r="F130" s="218">
        <f t="shared" si="10"/>
        <v>30750</v>
      </c>
      <c r="G130" s="218">
        <f t="shared" si="10"/>
        <v>30770</v>
      </c>
      <c r="H130" s="218">
        <f t="shared" si="11"/>
        <v>383</v>
      </c>
      <c r="I130" s="218">
        <f t="shared" si="12"/>
        <v>384</v>
      </c>
      <c r="J130" s="218">
        <f t="shared" si="13"/>
        <v>385</v>
      </c>
    </row>
    <row r="131" spans="1:10" ht="12" thickBot="1">
      <c r="A131" s="218">
        <v>129</v>
      </c>
      <c r="B131" s="218">
        <f t="shared" ref="B131:B194" si="14">($A131*1200+RIGHT($B$2,1)*50)/1000</f>
        <v>154.85</v>
      </c>
      <c r="C131" s="218">
        <f t="shared" ref="C131:C194" si="15">($A131*1200+RIGHT($C$2,1)*50)/1000</f>
        <v>154.94999999999999</v>
      </c>
      <c r="D131" s="218">
        <f t="shared" ref="D131:D194" si="16">($A131*1200+RIGHT($D$2,1)*50)/1000</f>
        <v>155.05000000000001</v>
      </c>
      <c r="E131" s="218">
        <f t="shared" ref="E131:G194" si="17">B131/5*1000</f>
        <v>30970</v>
      </c>
      <c r="F131" s="218">
        <f t="shared" si="17"/>
        <v>30990</v>
      </c>
      <c r="G131" s="218">
        <f t="shared" si="17"/>
        <v>31010</v>
      </c>
      <c r="H131" s="218">
        <f t="shared" ref="H131:H194" si="18">3*A131+(1-3)/2</f>
        <v>386</v>
      </c>
      <c r="I131" s="218">
        <f t="shared" ref="I131:I194" si="19">3*A131+(3-3)/2</f>
        <v>387</v>
      </c>
      <c r="J131" s="218">
        <f t="shared" ref="J131:J194" si="20">3*A131+(5-3)/2</f>
        <v>388</v>
      </c>
    </row>
    <row r="132" spans="1:10" ht="12" thickBot="1">
      <c r="A132" s="218">
        <v>130</v>
      </c>
      <c r="B132" s="218">
        <f t="shared" si="14"/>
        <v>156.05000000000001</v>
      </c>
      <c r="C132" s="218">
        <f t="shared" si="15"/>
        <v>156.15</v>
      </c>
      <c r="D132" s="218">
        <f t="shared" si="16"/>
        <v>156.25</v>
      </c>
      <c r="E132" s="218">
        <f t="shared" si="17"/>
        <v>31210</v>
      </c>
      <c r="F132" s="218">
        <f t="shared" si="17"/>
        <v>31230</v>
      </c>
      <c r="G132" s="218">
        <f t="shared" si="17"/>
        <v>31250</v>
      </c>
      <c r="H132" s="218">
        <f t="shared" si="18"/>
        <v>389</v>
      </c>
      <c r="I132" s="218">
        <f t="shared" si="19"/>
        <v>390</v>
      </c>
      <c r="J132" s="218">
        <f t="shared" si="20"/>
        <v>391</v>
      </c>
    </row>
    <row r="133" spans="1:10" ht="12" thickBot="1">
      <c r="A133" s="218">
        <v>131</v>
      </c>
      <c r="B133" s="218">
        <f t="shared" si="14"/>
        <v>157.25</v>
      </c>
      <c r="C133" s="218">
        <f t="shared" si="15"/>
        <v>157.35</v>
      </c>
      <c r="D133" s="218">
        <f t="shared" si="16"/>
        <v>157.44999999999999</v>
      </c>
      <c r="E133" s="218">
        <f t="shared" si="17"/>
        <v>31450</v>
      </c>
      <c r="F133" s="218">
        <f t="shared" si="17"/>
        <v>31470</v>
      </c>
      <c r="G133" s="218">
        <f t="shared" si="17"/>
        <v>31490</v>
      </c>
      <c r="H133" s="218">
        <f t="shared" si="18"/>
        <v>392</v>
      </c>
      <c r="I133" s="218">
        <f t="shared" si="19"/>
        <v>393</v>
      </c>
      <c r="J133" s="218">
        <f t="shared" si="20"/>
        <v>394</v>
      </c>
    </row>
    <row r="134" spans="1:10" ht="12" thickBot="1">
      <c r="A134" s="218">
        <v>132</v>
      </c>
      <c r="B134" s="218">
        <f t="shared" si="14"/>
        <v>158.44999999999999</v>
      </c>
      <c r="C134" s="218">
        <f t="shared" si="15"/>
        <v>158.55000000000001</v>
      </c>
      <c r="D134" s="218">
        <f t="shared" si="16"/>
        <v>158.65</v>
      </c>
      <c r="E134" s="218">
        <f t="shared" si="17"/>
        <v>31689.999999999996</v>
      </c>
      <c r="F134" s="218">
        <f t="shared" si="17"/>
        <v>31710</v>
      </c>
      <c r="G134" s="218">
        <f t="shared" si="17"/>
        <v>31730</v>
      </c>
      <c r="H134" s="218">
        <f t="shared" si="18"/>
        <v>395</v>
      </c>
      <c r="I134" s="218">
        <f t="shared" si="19"/>
        <v>396</v>
      </c>
      <c r="J134" s="218">
        <f t="shared" si="20"/>
        <v>397</v>
      </c>
    </row>
    <row r="135" spans="1:10" ht="12" thickBot="1">
      <c r="A135" s="218">
        <v>133</v>
      </c>
      <c r="B135" s="218">
        <f t="shared" si="14"/>
        <v>159.65</v>
      </c>
      <c r="C135" s="218">
        <f t="shared" si="15"/>
        <v>159.75</v>
      </c>
      <c r="D135" s="218">
        <f t="shared" si="16"/>
        <v>159.85</v>
      </c>
      <c r="E135" s="218">
        <f t="shared" si="17"/>
        <v>31930</v>
      </c>
      <c r="F135" s="218">
        <f t="shared" si="17"/>
        <v>31950</v>
      </c>
      <c r="G135" s="218">
        <f t="shared" si="17"/>
        <v>31970</v>
      </c>
      <c r="H135" s="218">
        <f t="shared" si="18"/>
        <v>398</v>
      </c>
      <c r="I135" s="218">
        <f t="shared" si="19"/>
        <v>399</v>
      </c>
      <c r="J135" s="218">
        <f t="shared" si="20"/>
        <v>400</v>
      </c>
    </row>
    <row r="136" spans="1:10" ht="12" thickBot="1">
      <c r="A136" s="218">
        <v>134</v>
      </c>
      <c r="B136" s="218">
        <f t="shared" si="14"/>
        <v>160.85</v>
      </c>
      <c r="C136" s="218">
        <f t="shared" si="15"/>
        <v>160.94999999999999</v>
      </c>
      <c r="D136" s="218">
        <f t="shared" si="16"/>
        <v>161.05000000000001</v>
      </c>
      <c r="E136" s="218">
        <f t="shared" si="17"/>
        <v>32170</v>
      </c>
      <c r="F136" s="218">
        <f t="shared" si="17"/>
        <v>32189.999999999996</v>
      </c>
      <c r="G136" s="218">
        <f t="shared" si="17"/>
        <v>32210</v>
      </c>
      <c r="H136" s="218">
        <f t="shared" si="18"/>
        <v>401</v>
      </c>
      <c r="I136" s="218">
        <f t="shared" si="19"/>
        <v>402</v>
      </c>
      <c r="J136" s="218">
        <f t="shared" si="20"/>
        <v>403</v>
      </c>
    </row>
    <row r="137" spans="1:10" ht="12" thickBot="1">
      <c r="A137" s="218">
        <v>135</v>
      </c>
      <c r="B137" s="218">
        <f t="shared" si="14"/>
        <v>162.05000000000001</v>
      </c>
      <c r="C137" s="218">
        <f t="shared" si="15"/>
        <v>162.15</v>
      </c>
      <c r="D137" s="218">
        <f t="shared" si="16"/>
        <v>162.25</v>
      </c>
      <c r="E137" s="218">
        <f t="shared" si="17"/>
        <v>32410.000000000004</v>
      </c>
      <c r="F137" s="218">
        <f t="shared" si="17"/>
        <v>32430</v>
      </c>
      <c r="G137" s="218">
        <f t="shared" si="17"/>
        <v>32450.000000000004</v>
      </c>
      <c r="H137" s="218">
        <f t="shared" si="18"/>
        <v>404</v>
      </c>
      <c r="I137" s="218">
        <f t="shared" si="19"/>
        <v>405</v>
      </c>
      <c r="J137" s="218">
        <f t="shared" si="20"/>
        <v>406</v>
      </c>
    </row>
    <row r="138" spans="1:10" ht="12" thickBot="1">
      <c r="A138" s="218">
        <v>136</v>
      </c>
      <c r="B138" s="218">
        <f t="shared" si="14"/>
        <v>163.25</v>
      </c>
      <c r="C138" s="218">
        <f t="shared" si="15"/>
        <v>163.35</v>
      </c>
      <c r="D138" s="218">
        <f t="shared" si="16"/>
        <v>163.44999999999999</v>
      </c>
      <c r="E138" s="218">
        <f t="shared" si="17"/>
        <v>32650</v>
      </c>
      <c r="F138" s="218">
        <f t="shared" si="17"/>
        <v>32670</v>
      </c>
      <c r="G138" s="218">
        <f t="shared" si="17"/>
        <v>32689.999999999996</v>
      </c>
      <c r="H138" s="218">
        <f t="shared" si="18"/>
        <v>407</v>
      </c>
      <c r="I138" s="218">
        <f t="shared" si="19"/>
        <v>408</v>
      </c>
      <c r="J138" s="218">
        <f t="shared" si="20"/>
        <v>409</v>
      </c>
    </row>
    <row r="139" spans="1:10" ht="12" thickBot="1">
      <c r="A139" s="218">
        <v>137</v>
      </c>
      <c r="B139" s="218">
        <f t="shared" si="14"/>
        <v>164.45</v>
      </c>
      <c r="C139" s="218">
        <f t="shared" si="15"/>
        <v>164.55</v>
      </c>
      <c r="D139" s="218">
        <f t="shared" si="16"/>
        <v>164.65</v>
      </c>
      <c r="E139" s="218">
        <f t="shared" si="17"/>
        <v>32890</v>
      </c>
      <c r="F139" s="218">
        <f t="shared" si="17"/>
        <v>32910.000000000007</v>
      </c>
      <c r="G139" s="218">
        <f t="shared" si="17"/>
        <v>32930</v>
      </c>
      <c r="H139" s="218">
        <f t="shared" si="18"/>
        <v>410</v>
      </c>
      <c r="I139" s="218">
        <f t="shared" si="19"/>
        <v>411</v>
      </c>
      <c r="J139" s="218">
        <f t="shared" si="20"/>
        <v>412</v>
      </c>
    </row>
    <row r="140" spans="1:10" ht="12" thickBot="1">
      <c r="A140" s="218">
        <v>138</v>
      </c>
      <c r="B140" s="218">
        <f t="shared" si="14"/>
        <v>165.65</v>
      </c>
      <c r="C140" s="218">
        <f t="shared" si="15"/>
        <v>165.75</v>
      </c>
      <c r="D140" s="218">
        <f t="shared" si="16"/>
        <v>165.85</v>
      </c>
      <c r="E140" s="218">
        <f t="shared" si="17"/>
        <v>33130</v>
      </c>
      <c r="F140" s="218">
        <f t="shared" si="17"/>
        <v>33150</v>
      </c>
      <c r="G140" s="218">
        <f t="shared" si="17"/>
        <v>33170</v>
      </c>
      <c r="H140" s="218">
        <f t="shared" si="18"/>
        <v>413</v>
      </c>
      <c r="I140" s="218">
        <f t="shared" si="19"/>
        <v>414</v>
      </c>
      <c r="J140" s="218">
        <f t="shared" si="20"/>
        <v>415</v>
      </c>
    </row>
    <row r="141" spans="1:10" ht="12" thickBot="1">
      <c r="A141" s="218">
        <v>139</v>
      </c>
      <c r="B141" s="218">
        <f t="shared" si="14"/>
        <v>166.85</v>
      </c>
      <c r="C141" s="218">
        <f t="shared" si="15"/>
        <v>166.95</v>
      </c>
      <c r="D141" s="218">
        <f t="shared" si="16"/>
        <v>167.05</v>
      </c>
      <c r="E141" s="218">
        <f t="shared" si="17"/>
        <v>33370</v>
      </c>
      <c r="F141" s="218">
        <f t="shared" si="17"/>
        <v>33390</v>
      </c>
      <c r="G141" s="218">
        <f t="shared" si="17"/>
        <v>33410.000000000007</v>
      </c>
      <c r="H141" s="218">
        <f t="shared" si="18"/>
        <v>416</v>
      </c>
      <c r="I141" s="218">
        <f t="shared" si="19"/>
        <v>417</v>
      </c>
      <c r="J141" s="218">
        <f t="shared" si="20"/>
        <v>418</v>
      </c>
    </row>
    <row r="142" spans="1:10" ht="12" thickBot="1">
      <c r="A142" s="218">
        <v>140</v>
      </c>
      <c r="B142" s="218">
        <f t="shared" si="14"/>
        <v>168.05</v>
      </c>
      <c r="C142" s="218">
        <f t="shared" si="15"/>
        <v>168.15</v>
      </c>
      <c r="D142" s="218">
        <f t="shared" si="16"/>
        <v>168.25</v>
      </c>
      <c r="E142" s="218">
        <f t="shared" si="17"/>
        <v>33610</v>
      </c>
      <c r="F142" s="218">
        <f t="shared" si="17"/>
        <v>33630</v>
      </c>
      <c r="G142" s="218">
        <f t="shared" si="17"/>
        <v>33650</v>
      </c>
      <c r="H142" s="218">
        <f t="shared" si="18"/>
        <v>419</v>
      </c>
      <c r="I142" s="218">
        <f t="shared" si="19"/>
        <v>420</v>
      </c>
      <c r="J142" s="218">
        <f t="shared" si="20"/>
        <v>421</v>
      </c>
    </row>
    <row r="143" spans="1:10" ht="12" thickBot="1">
      <c r="A143" s="218">
        <v>141</v>
      </c>
      <c r="B143" s="218">
        <f t="shared" si="14"/>
        <v>169.25</v>
      </c>
      <c r="C143" s="218">
        <f t="shared" si="15"/>
        <v>169.35</v>
      </c>
      <c r="D143" s="218">
        <f t="shared" si="16"/>
        <v>169.45</v>
      </c>
      <c r="E143" s="218">
        <f t="shared" si="17"/>
        <v>33850</v>
      </c>
      <c r="F143" s="218">
        <f t="shared" si="17"/>
        <v>33870</v>
      </c>
      <c r="G143" s="218">
        <f t="shared" si="17"/>
        <v>33890</v>
      </c>
      <c r="H143" s="218">
        <f t="shared" si="18"/>
        <v>422</v>
      </c>
      <c r="I143" s="218">
        <f t="shared" si="19"/>
        <v>423</v>
      </c>
      <c r="J143" s="218">
        <f t="shared" si="20"/>
        <v>424</v>
      </c>
    </row>
    <row r="144" spans="1:10" ht="12" thickBot="1">
      <c r="A144" s="218">
        <v>142</v>
      </c>
      <c r="B144" s="218">
        <f t="shared" si="14"/>
        <v>170.45</v>
      </c>
      <c r="C144" s="218">
        <f t="shared" si="15"/>
        <v>170.55</v>
      </c>
      <c r="D144" s="218">
        <f t="shared" si="16"/>
        <v>170.65</v>
      </c>
      <c r="E144" s="218">
        <f t="shared" si="17"/>
        <v>34089.999999999993</v>
      </c>
      <c r="F144" s="218">
        <f t="shared" si="17"/>
        <v>34110</v>
      </c>
      <c r="G144" s="218">
        <f t="shared" si="17"/>
        <v>34130</v>
      </c>
      <c r="H144" s="218">
        <f t="shared" si="18"/>
        <v>425</v>
      </c>
      <c r="I144" s="218">
        <f t="shared" si="19"/>
        <v>426</v>
      </c>
      <c r="J144" s="218">
        <f t="shared" si="20"/>
        <v>427</v>
      </c>
    </row>
    <row r="145" spans="1:10" ht="12" thickBot="1">
      <c r="A145" s="218">
        <v>143</v>
      </c>
      <c r="B145" s="218">
        <f t="shared" si="14"/>
        <v>171.65</v>
      </c>
      <c r="C145" s="218">
        <f t="shared" si="15"/>
        <v>171.75</v>
      </c>
      <c r="D145" s="218">
        <f t="shared" si="16"/>
        <v>171.85</v>
      </c>
      <c r="E145" s="218">
        <f t="shared" si="17"/>
        <v>34330</v>
      </c>
      <c r="F145" s="218">
        <f t="shared" si="17"/>
        <v>34350</v>
      </c>
      <c r="G145" s="218">
        <f t="shared" si="17"/>
        <v>34370</v>
      </c>
      <c r="H145" s="218">
        <f t="shared" si="18"/>
        <v>428</v>
      </c>
      <c r="I145" s="218">
        <f t="shared" si="19"/>
        <v>429</v>
      </c>
      <c r="J145" s="218">
        <f t="shared" si="20"/>
        <v>430</v>
      </c>
    </row>
    <row r="146" spans="1:10" ht="12" thickBot="1">
      <c r="A146" s="218">
        <v>144</v>
      </c>
      <c r="B146" s="218">
        <f t="shared" si="14"/>
        <v>172.85</v>
      </c>
      <c r="C146" s="218">
        <f t="shared" si="15"/>
        <v>172.95</v>
      </c>
      <c r="D146" s="218">
        <f t="shared" si="16"/>
        <v>173.05</v>
      </c>
      <c r="E146" s="218">
        <f t="shared" si="17"/>
        <v>34570</v>
      </c>
      <c r="F146" s="218">
        <f t="shared" si="17"/>
        <v>34589.999999999993</v>
      </c>
      <c r="G146" s="218">
        <f t="shared" si="17"/>
        <v>34610</v>
      </c>
      <c r="H146" s="218">
        <f t="shared" si="18"/>
        <v>431</v>
      </c>
      <c r="I146" s="218">
        <f t="shared" si="19"/>
        <v>432</v>
      </c>
      <c r="J146" s="218">
        <f t="shared" si="20"/>
        <v>433</v>
      </c>
    </row>
    <row r="147" spans="1:10" ht="12" thickBot="1">
      <c r="A147" s="218">
        <v>145</v>
      </c>
      <c r="B147" s="218">
        <f t="shared" si="14"/>
        <v>174.05</v>
      </c>
      <c r="C147" s="218">
        <f t="shared" si="15"/>
        <v>174.15</v>
      </c>
      <c r="D147" s="218">
        <f t="shared" si="16"/>
        <v>174.25</v>
      </c>
      <c r="E147" s="218">
        <f t="shared" si="17"/>
        <v>34810</v>
      </c>
      <c r="F147" s="218">
        <f t="shared" si="17"/>
        <v>34830</v>
      </c>
      <c r="G147" s="218">
        <f t="shared" si="17"/>
        <v>34850</v>
      </c>
      <c r="H147" s="218">
        <f t="shared" si="18"/>
        <v>434</v>
      </c>
      <c r="I147" s="218">
        <f t="shared" si="19"/>
        <v>435</v>
      </c>
      <c r="J147" s="218">
        <f t="shared" si="20"/>
        <v>436</v>
      </c>
    </row>
    <row r="148" spans="1:10" ht="12" thickBot="1">
      <c r="A148" s="218">
        <v>146</v>
      </c>
      <c r="B148" s="218">
        <f t="shared" si="14"/>
        <v>175.25</v>
      </c>
      <c r="C148" s="218">
        <f t="shared" si="15"/>
        <v>175.35</v>
      </c>
      <c r="D148" s="218">
        <f t="shared" si="16"/>
        <v>175.45</v>
      </c>
      <c r="E148" s="218">
        <f t="shared" si="17"/>
        <v>35050</v>
      </c>
      <c r="F148" s="218">
        <f t="shared" si="17"/>
        <v>35070</v>
      </c>
      <c r="G148" s="218">
        <f t="shared" si="17"/>
        <v>35089.999999999993</v>
      </c>
      <c r="H148" s="218">
        <f t="shared" si="18"/>
        <v>437</v>
      </c>
      <c r="I148" s="218">
        <f t="shared" si="19"/>
        <v>438</v>
      </c>
      <c r="J148" s="218">
        <f t="shared" si="20"/>
        <v>439</v>
      </c>
    </row>
    <row r="149" spans="1:10" ht="12" thickBot="1">
      <c r="A149" s="218">
        <v>147</v>
      </c>
      <c r="B149" s="218">
        <f t="shared" si="14"/>
        <v>176.45</v>
      </c>
      <c r="C149" s="218">
        <f t="shared" si="15"/>
        <v>176.55</v>
      </c>
      <c r="D149" s="218">
        <f t="shared" si="16"/>
        <v>176.65</v>
      </c>
      <c r="E149" s="218">
        <f t="shared" si="17"/>
        <v>35290</v>
      </c>
      <c r="F149" s="218">
        <f t="shared" si="17"/>
        <v>35310</v>
      </c>
      <c r="G149" s="218">
        <f t="shared" si="17"/>
        <v>35330</v>
      </c>
      <c r="H149" s="218">
        <f t="shared" si="18"/>
        <v>440</v>
      </c>
      <c r="I149" s="218">
        <f t="shared" si="19"/>
        <v>441</v>
      </c>
      <c r="J149" s="218">
        <f t="shared" si="20"/>
        <v>442</v>
      </c>
    </row>
    <row r="150" spans="1:10" ht="12" thickBot="1">
      <c r="A150" s="218">
        <v>148</v>
      </c>
      <c r="B150" s="218">
        <f t="shared" si="14"/>
        <v>177.65</v>
      </c>
      <c r="C150" s="218">
        <f t="shared" si="15"/>
        <v>177.75</v>
      </c>
      <c r="D150" s="218">
        <f t="shared" si="16"/>
        <v>177.85</v>
      </c>
      <c r="E150" s="218">
        <f t="shared" si="17"/>
        <v>35530</v>
      </c>
      <c r="F150" s="218">
        <f t="shared" si="17"/>
        <v>35550</v>
      </c>
      <c r="G150" s="218">
        <f t="shared" si="17"/>
        <v>35570</v>
      </c>
      <c r="H150" s="218">
        <f t="shared" si="18"/>
        <v>443</v>
      </c>
      <c r="I150" s="218">
        <f t="shared" si="19"/>
        <v>444</v>
      </c>
      <c r="J150" s="218">
        <f t="shared" si="20"/>
        <v>445</v>
      </c>
    </row>
    <row r="151" spans="1:10" ht="12" thickBot="1">
      <c r="A151" s="218">
        <v>149</v>
      </c>
      <c r="B151" s="218">
        <f t="shared" si="14"/>
        <v>178.85</v>
      </c>
      <c r="C151" s="218">
        <f t="shared" si="15"/>
        <v>178.95</v>
      </c>
      <c r="D151" s="218">
        <f t="shared" si="16"/>
        <v>179.05</v>
      </c>
      <c r="E151" s="218">
        <f t="shared" si="17"/>
        <v>35769.999999999993</v>
      </c>
      <c r="F151" s="218">
        <f t="shared" si="17"/>
        <v>35790</v>
      </c>
      <c r="G151" s="218">
        <f t="shared" si="17"/>
        <v>35810</v>
      </c>
      <c r="H151" s="218">
        <f t="shared" si="18"/>
        <v>446</v>
      </c>
      <c r="I151" s="218">
        <f t="shared" si="19"/>
        <v>447</v>
      </c>
      <c r="J151" s="218">
        <f t="shared" si="20"/>
        <v>448</v>
      </c>
    </row>
    <row r="152" spans="1:10" ht="12" thickBot="1">
      <c r="A152" s="218">
        <v>150</v>
      </c>
      <c r="B152" s="218">
        <f t="shared" si="14"/>
        <v>180.05</v>
      </c>
      <c r="C152" s="218">
        <f t="shared" si="15"/>
        <v>180.15</v>
      </c>
      <c r="D152" s="218">
        <f t="shared" si="16"/>
        <v>180.25</v>
      </c>
      <c r="E152" s="218">
        <f t="shared" si="17"/>
        <v>36010.000000000007</v>
      </c>
      <c r="F152" s="218">
        <f t="shared" si="17"/>
        <v>36030</v>
      </c>
      <c r="G152" s="218">
        <f t="shared" si="17"/>
        <v>36050</v>
      </c>
      <c r="H152" s="218">
        <f t="shared" si="18"/>
        <v>449</v>
      </c>
      <c r="I152" s="218">
        <f t="shared" si="19"/>
        <v>450</v>
      </c>
      <c r="J152" s="218">
        <f t="shared" si="20"/>
        <v>451</v>
      </c>
    </row>
    <row r="153" spans="1:10" ht="12" thickBot="1">
      <c r="A153" s="218">
        <v>151</v>
      </c>
      <c r="B153" s="218">
        <f t="shared" si="14"/>
        <v>181.25</v>
      </c>
      <c r="C153" s="218">
        <f t="shared" si="15"/>
        <v>181.35</v>
      </c>
      <c r="D153" s="218">
        <f t="shared" si="16"/>
        <v>181.45</v>
      </c>
      <c r="E153" s="218">
        <f t="shared" si="17"/>
        <v>36250</v>
      </c>
      <c r="F153" s="218">
        <f t="shared" si="17"/>
        <v>36269.999999999993</v>
      </c>
      <c r="G153" s="218">
        <f t="shared" si="17"/>
        <v>36290</v>
      </c>
      <c r="H153" s="218">
        <f t="shared" si="18"/>
        <v>452</v>
      </c>
      <c r="I153" s="218">
        <f t="shared" si="19"/>
        <v>453</v>
      </c>
      <c r="J153" s="218">
        <f t="shared" si="20"/>
        <v>454</v>
      </c>
    </row>
    <row r="154" spans="1:10" ht="12" thickBot="1">
      <c r="A154" s="218">
        <v>152</v>
      </c>
      <c r="B154" s="218">
        <f t="shared" si="14"/>
        <v>182.45</v>
      </c>
      <c r="C154" s="218">
        <f t="shared" si="15"/>
        <v>182.55</v>
      </c>
      <c r="D154" s="218">
        <f t="shared" si="16"/>
        <v>182.65</v>
      </c>
      <c r="E154" s="218">
        <f t="shared" si="17"/>
        <v>36489.999999999993</v>
      </c>
      <c r="F154" s="218">
        <f t="shared" si="17"/>
        <v>36510.000000000007</v>
      </c>
      <c r="G154" s="218">
        <f t="shared" si="17"/>
        <v>36530</v>
      </c>
      <c r="H154" s="218">
        <f t="shared" si="18"/>
        <v>455</v>
      </c>
      <c r="I154" s="218">
        <f t="shared" si="19"/>
        <v>456</v>
      </c>
      <c r="J154" s="218">
        <f t="shared" si="20"/>
        <v>457</v>
      </c>
    </row>
    <row r="155" spans="1:10" ht="12" thickBot="1">
      <c r="A155" s="218">
        <v>153</v>
      </c>
      <c r="B155" s="218">
        <f t="shared" si="14"/>
        <v>183.65</v>
      </c>
      <c r="C155" s="218">
        <f t="shared" si="15"/>
        <v>183.75</v>
      </c>
      <c r="D155" s="218">
        <f t="shared" si="16"/>
        <v>183.85</v>
      </c>
      <c r="E155" s="218">
        <f t="shared" si="17"/>
        <v>36730.000000000007</v>
      </c>
      <c r="F155" s="218">
        <f t="shared" si="17"/>
        <v>36750</v>
      </c>
      <c r="G155" s="218">
        <f t="shared" si="17"/>
        <v>36769.999999999993</v>
      </c>
      <c r="H155" s="218">
        <f t="shared" si="18"/>
        <v>458</v>
      </c>
      <c r="I155" s="218">
        <f t="shared" si="19"/>
        <v>459</v>
      </c>
      <c r="J155" s="218">
        <f t="shared" si="20"/>
        <v>460</v>
      </c>
    </row>
    <row r="156" spans="1:10" ht="12" thickBot="1">
      <c r="A156" s="218">
        <v>154</v>
      </c>
      <c r="B156" s="218">
        <f t="shared" si="14"/>
        <v>184.85</v>
      </c>
      <c r="C156" s="218">
        <f t="shared" si="15"/>
        <v>184.95</v>
      </c>
      <c r="D156" s="218">
        <f t="shared" si="16"/>
        <v>185.05</v>
      </c>
      <c r="E156" s="218">
        <f t="shared" si="17"/>
        <v>36970</v>
      </c>
      <c r="F156" s="218">
        <f t="shared" si="17"/>
        <v>36989.999999999993</v>
      </c>
      <c r="G156" s="218">
        <f t="shared" si="17"/>
        <v>37010.000000000007</v>
      </c>
      <c r="H156" s="218">
        <f t="shared" si="18"/>
        <v>461</v>
      </c>
      <c r="I156" s="218">
        <f t="shared" si="19"/>
        <v>462</v>
      </c>
      <c r="J156" s="218">
        <f t="shared" si="20"/>
        <v>463</v>
      </c>
    </row>
    <row r="157" spans="1:10" ht="12" thickBot="1">
      <c r="A157" s="218">
        <v>155</v>
      </c>
      <c r="B157" s="218">
        <f t="shared" si="14"/>
        <v>186.05</v>
      </c>
      <c r="C157" s="218">
        <f t="shared" si="15"/>
        <v>186.15</v>
      </c>
      <c r="D157" s="218">
        <f t="shared" si="16"/>
        <v>186.25</v>
      </c>
      <c r="E157" s="218">
        <f t="shared" si="17"/>
        <v>37210</v>
      </c>
      <c r="F157" s="218">
        <f t="shared" si="17"/>
        <v>37230.000000000007</v>
      </c>
      <c r="G157" s="218">
        <f t="shared" si="17"/>
        <v>37250</v>
      </c>
      <c r="H157" s="218">
        <f t="shared" si="18"/>
        <v>464</v>
      </c>
      <c r="I157" s="218">
        <f t="shared" si="19"/>
        <v>465</v>
      </c>
      <c r="J157" s="218">
        <f t="shared" si="20"/>
        <v>466</v>
      </c>
    </row>
    <row r="158" spans="1:10" ht="12" thickBot="1">
      <c r="A158" s="218">
        <v>156</v>
      </c>
      <c r="B158" s="218">
        <f t="shared" si="14"/>
        <v>187.25</v>
      </c>
      <c r="C158" s="218">
        <f t="shared" si="15"/>
        <v>187.35</v>
      </c>
      <c r="D158" s="218">
        <f t="shared" si="16"/>
        <v>187.45</v>
      </c>
      <c r="E158" s="218">
        <f t="shared" si="17"/>
        <v>37450</v>
      </c>
      <c r="F158" s="218">
        <f t="shared" si="17"/>
        <v>37470</v>
      </c>
      <c r="G158" s="218">
        <f t="shared" si="17"/>
        <v>37489.999999999993</v>
      </c>
      <c r="H158" s="218">
        <f t="shared" si="18"/>
        <v>467</v>
      </c>
      <c r="I158" s="218">
        <f t="shared" si="19"/>
        <v>468</v>
      </c>
      <c r="J158" s="218">
        <f t="shared" si="20"/>
        <v>469</v>
      </c>
    </row>
    <row r="159" spans="1:10" ht="12" thickBot="1">
      <c r="A159" s="218">
        <v>157</v>
      </c>
      <c r="B159" s="218">
        <f t="shared" si="14"/>
        <v>188.45</v>
      </c>
      <c r="C159" s="218">
        <f t="shared" si="15"/>
        <v>188.55</v>
      </c>
      <c r="D159" s="218">
        <f t="shared" si="16"/>
        <v>188.65</v>
      </c>
      <c r="E159" s="218">
        <f t="shared" si="17"/>
        <v>37690</v>
      </c>
      <c r="F159" s="218">
        <f t="shared" si="17"/>
        <v>37710</v>
      </c>
      <c r="G159" s="218">
        <f t="shared" si="17"/>
        <v>37730.000000000007</v>
      </c>
      <c r="H159" s="218">
        <f t="shared" si="18"/>
        <v>470</v>
      </c>
      <c r="I159" s="218">
        <f t="shared" si="19"/>
        <v>471</v>
      </c>
      <c r="J159" s="218">
        <f t="shared" si="20"/>
        <v>472</v>
      </c>
    </row>
    <row r="160" spans="1:10" ht="12" thickBot="1">
      <c r="A160" s="218">
        <v>158</v>
      </c>
      <c r="B160" s="218">
        <f t="shared" si="14"/>
        <v>189.65</v>
      </c>
      <c r="C160" s="218">
        <f t="shared" si="15"/>
        <v>189.75</v>
      </c>
      <c r="D160" s="218">
        <f t="shared" si="16"/>
        <v>189.85</v>
      </c>
      <c r="E160" s="218">
        <f t="shared" si="17"/>
        <v>37930</v>
      </c>
      <c r="F160" s="218">
        <f t="shared" si="17"/>
        <v>37950</v>
      </c>
      <c r="G160" s="218">
        <f t="shared" si="17"/>
        <v>37970</v>
      </c>
      <c r="H160" s="218">
        <f t="shared" si="18"/>
        <v>473</v>
      </c>
      <c r="I160" s="218">
        <f t="shared" si="19"/>
        <v>474</v>
      </c>
      <c r="J160" s="218">
        <f t="shared" si="20"/>
        <v>475</v>
      </c>
    </row>
    <row r="161" spans="1:10" ht="12" thickBot="1">
      <c r="A161" s="218">
        <v>159</v>
      </c>
      <c r="B161" s="218">
        <f t="shared" si="14"/>
        <v>190.85</v>
      </c>
      <c r="C161" s="218">
        <f t="shared" si="15"/>
        <v>190.95</v>
      </c>
      <c r="D161" s="218">
        <f t="shared" si="16"/>
        <v>191.05</v>
      </c>
      <c r="E161" s="218">
        <f t="shared" si="17"/>
        <v>38170</v>
      </c>
      <c r="F161" s="218">
        <f t="shared" si="17"/>
        <v>38190</v>
      </c>
      <c r="G161" s="218">
        <f t="shared" si="17"/>
        <v>38210</v>
      </c>
      <c r="H161" s="218">
        <f t="shared" si="18"/>
        <v>476</v>
      </c>
      <c r="I161" s="218">
        <f t="shared" si="19"/>
        <v>477</v>
      </c>
      <c r="J161" s="218">
        <f t="shared" si="20"/>
        <v>478</v>
      </c>
    </row>
    <row r="162" spans="1:10" ht="12" thickBot="1">
      <c r="A162" s="218">
        <v>160</v>
      </c>
      <c r="B162" s="218">
        <f t="shared" si="14"/>
        <v>192.05</v>
      </c>
      <c r="C162" s="218">
        <f t="shared" si="15"/>
        <v>192.15</v>
      </c>
      <c r="D162" s="218">
        <f t="shared" si="16"/>
        <v>192.25</v>
      </c>
      <c r="E162" s="218">
        <f t="shared" si="17"/>
        <v>38410.000000000007</v>
      </c>
      <c r="F162" s="218">
        <f t="shared" si="17"/>
        <v>38430</v>
      </c>
      <c r="G162" s="218">
        <f t="shared" si="17"/>
        <v>38450</v>
      </c>
      <c r="H162" s="218">
        <f t="shared" si="18"/>
        <v>479</v>
      </c>
      <c r="I162" s="218">
        <f t="shared" si="19"/>
        <v>480</v>
      </c>
      <c r="J162" s="218">
        <f t="shared" si="20"/>
        <v>481</v>
      </c>
    </row>
    <row r="163" spans="1:10" ht="12" thickBot="1">
      <c r="A163" s="218">
        <v>161</v>
      </c>
      <c r="B163" s="218">
        <f t="shared" si="14"/>
        <v>193.25</v>
      </c>
      <c r="C163" s="218">
        <f t="shared" si="15"/>
        <v>193.35</v>
      </c>
      <c r="D163" s="218">
        <f t="shared" si="16"/>
        <v>193.45</v>
      </c>
      <c r="E163" s="218">
        <f t="shared" si="17"/>
        <v>38650</v>
      </c>
      <c r="F163" s="218">
        <f t="shared" si="17"/>
        <v>38670</v>
      </c>
      <c r="G163" s="218">
        <f t="shared" si="17"/>
        <v>38690</v>
      </c>
      <c r="H163" s="218">
        <f t="shared" si="18"/>
        <v>482</v>
      </c>
      <c r="I163" s="218">
        <f t="shared" si="19"/>
        <v>483</v>
      </c>
      <c r="J163" s="218">
        <f t="shared" si="20"/>
        <v>484</v>
      </c>
    </row>
    <row r="164" spans="1:10" ht="12" thickBot="1">
      <c r="A164" s="218">
        <v>162</v>
      </c>
      <c r="B164" s="218">
        <f t="shared" si="14"/>
        <v>194.45</v>
      </c>
      <c r="C164" s="218">
        <f t="shared" si="15"/>
        <v>194.55</v>
      </c>
      <c r="D164" s="218">
        <f t="shared" si="16"/>
        <v>194.65</v>
      </c>
      <c r="E164" s="218">
        <f t="shared" si="17"/>
        <v>38890</v>
      </c>
      <c r="F164" s="218">
        <f t="shared" si="17"/>
        <v>38910.000000000007</v>
      </c>
      <c r="G164" s="218">
        <f t="shared" si="17"/>
        <v>38930</v>
      </c>
      <c r="H164" s="218">
        <f t="shared" si="18"/>
        <v>485</v>
      </c>
      <c r="I164" s="218">
        <f t="shared" si="19"/>
        <v>486</v>
      </c>
      <c r="J164" s="218">
        <f t="shared" si="20"/>
        <v>487</v>
      </c>
    </row>
    <row r="165" spans="1:10" ht="12" thickBot="1">
      <c r="A165" s="218">
        <v>163</v>
      </c>
      <c r="B165" s="218">
        <f t="shared" si="14"/>
        <v>195.65</v>
      </c>
      <c r="C165" s="218">
        <f t="shared" si="15"/>
        <v>195.75</v>
      </c>
      <c r="D165" s="218">
        <f t="shared" si="16"/>
        <v>195.85</v>
      </c>
      <c r="E165" s="218">
        <f t="shared" si="17"/>
        <v>39130</v>
      </c>
      <c r="F165" s="218">
        <f t="shared" si="17"/>
        <v>39150</v>
      </c>
      <c r="G165" s="218">
        <f t="shared" si="17"/>
        <v>39170</v>
      </c>
      <c r="H165" s="218">
        <f t="shared" si="18"/>
        <v>488</v>
      </c>
      <c r="I165" s="218">
        <f t="shared" si="19"/>
        <v>489</v>
      </c>
      <c r="J165" s="218">
        <f t="shared" si="20"/>
        <v>490</v>
      </c>
    </row>
    <row r="166" spans="1:10" ht="12" thickBot="1">
      <c r="A166" s="218">
        <v>164</v>
      </c>
      <c r="B166" s="218">
        <f t="shared" si="14"/>
        <v>196.85</v>
      </c>
      <c r="C166" s="218">
        <f t="shared" si="15"/>
        <v>196.95</v>
      </c>
      <c r="D166" s="218">
        <f t="shared" si="16"/>
        <v>197.05</v>
      </c>
      <c r="E166" s="218">
        <f t="shared" si="17"/>
        <v>39370</v>
      </c>
      <c r="F166" s="218">
        <f t="shared" si="17"/>
        <v>39390</v>
      </c>
      <c r="G166" s="218">
        <f t="shared" si="17"/>
        <v>39410.000000000007</v>
      </c>
      <c r="H166" s="218">
        <f t="shared" si="18"/>
        <v>491</v>
      </c>
      <c r="I166" s="218">
        <f t="shared" si="19"/>
        <v>492</v>
      </c>
      <c r="J166" s="218">
        <f t="shared" si="20"/>
        <v>493</v>
      </c>
    </row>
    <row r="167" spans="1:10" ht="12" thickBot="1">
      <c r="A167" s="218">
        <v>165</v>
      </c>
      <c r="B167" s="218">
        <f t="shared" si="14"/>
        <v>198.05</v>
      </c>
      <c r="C167" s="218">
        <f t="shared" si="15"/>
        <v>198.15</v>
      </c>
      <c r="D167" s="218">
        <f t="shared" si="16"/>
        <v>198.25</v>
      </c>
      <c r="E167" s="218">
        <f t="shared" si="17"/>
        <v>39610</v>
      </c>
      <c r="F167" s="218">
        <f t="shared" si="17"/>
        <v>39630</v>
      </c>
      <c r="G167" s="218">
        <f t="shared" si="17"/>
        <v>39650</v>
      </c>
      <c r="H167" s="218">
        <f t="shared" si="18"/>
        <v>494</v>
      </c>
      <c r="I167" s="218">
        <f t="shared" si="19"/>
        <v>495</v>
      </c>
      <c r="J167" s="218">
        <f t="shared" si="20"/>
        <v>496</v>
      </c>
    </row>
    <row r="168" spans="1:10" ht="12" thickBot="1">
      <c r="A168" s="218">
        <v>166</v>
      </c>
      <c r="B168" s="218">
        <f t="shared" si="14"/>
        <v>199.25</v>
      </c>
      <c r="C168" s="218">
        <f t="shared" si="15"/>
        <v>199.35</v>
      </c>
      <c r="D168" s="218">
        <f t="shared" si="16"/>
        <v>199.45</v>
      </c>
      <c r="E168" s="218">
        <f t="shared" si="17"/>
        <v>39850</v>
      </c>
      <c r="F168" s="218">
        <f t="shared" si="17"/>
        <v>39870</v>
      </c>
      <c r="G168" s="218">
        <f t="shared" si="17"/>
        <v>39890</v>
      </c>
      <c r="H168" s="218">
        <f t="shared" si="18"/>
        <v>497</v>
      </c>
      <c r="I168" s="218">
        <f t="shared" si="19"/>
        <v>498</v>
      </c>
      <c r="J168" s="218">
        <f t="shared" si="20"/>
        <v>499</v>
      </c>
    </row>
    <row r="169" spans="1:10" ht="12" thickBot="1">
      <c r="A169" s="218">
        <v>167</v>
      </c>
      <c r="B169" s="218">
        <f t="shared" si="14"/>
        <v>200.45</v>
      </c>
      <c r="C169" s="218">
        <f t="shared" si="15"/>
        <v>200.55</v>
      </c>
      <c r="D169" s="218">
        <f t="shared" si="16"/>
        <v>200.65</v>
      </c>
      <c r="E169" s="218">
        <f t="shared" si="17"/>
        <v>40089.999999999993</v>
      </c>
      <c r="F169" s="218">
        <f t="shared" si="17"/>
        <v>40110</v>
      </c>
      <c r="G169" s="218">
        <f t="shared" si="17"/>
        <v>40130</v>
      </c>
      <c r="H169" s="218">
        <f t="shared" si="18"/>
        <v>500</v>
      </c>
      <c r="I169" s="218">
        <f t="shared" si="19"/>
        <v>501</v>
      </c>
      <c r="J169" s="218">
        <f t="shared" si="20"/>
        <v>502</v>
      </c>
    </row>
    <row r="170" spans="1:10" ht="12" thickBot="1">
      <c r="A170" s="218">
        <v>168</v>
      </c>
      <c r="B170" s="218">
        <f t="shared" si="14"/>
        <v>201.65</v>
      </c>
      <c r="C170" s="218">
        <f t="shared" si="15"/>
        <v>201.75</v>
      </c>
      <c r="D170" s="218">
        <f t="shared" si="16"/>
        <v>201.85</v>
      </c>
      <c r="E170" s="218">
        <f t="shared" si="17"/>
        <v>40330</v>
      </c>
      <c r="F170" s="218">
        <f t="shared" si="17"/>
        <v>40350</v>
      </c>
      <c r="G170" s="218">
        <f t="shared" si="17"/>
        <v>40370</v>
      </c>
      <c r="H170" s="218">
        <f t="shared" si="18"/>
        <v>503</v>
      </c>
      <c r="I170" s="218">
        <f t="shared" si="19"/>
        <v>504</v>
      </c>
      <c r="J170" s="218">
        <f t="shared" si="20"/>
        <v>505</v>
      </c>
    </row>
    <row r="171" spans="1:10" ht="12" thickBot="1">
      <c r="A171" s="218">
        <v>169</v>
      </c>
      <c r="B171" s="218">
        <f t="shared" si="14"/>
        <v>202.85</v>
      </c>
      <c r="C171" s="218">
        <f t="shared" si="15"/>
        <v>202.95</v>
      </c>
      <c r="D171" s="218">
        <f t="shared" si="16"/>
        <v>203.05</v>
      </c>
      <c r="E171" s="218">
        <f t="shared" si="17"/>
        <v>40570</v>
      </c>
      <c r="F171" s="218">
        <f t="shared" si="17"/>
        <v>40589.999999999993</v>
      </c>
      <c r="G171" s="218">
        <f t="shared" si="17"/>
        <v>40610</v>
      </c>
      <c r="H171" s="218">
        <f t="shared" si="18"/>
        <v>506</v>
      </c>
      <c r="I171" s="218">
        <f t="shared" si="19"/>
        <v>507</v>
      </c>
      <c r="J171" s="218">
        <f t="shared" si="20"/>
        <v>508</v>
      </c>
    </row>
    <row r="172" spans="1:10" ht="12" thickBot="1">
      <c r="A172" s="218">
        <v>170</v>
      </c>
      <c r="B172" s="218">
        <f t="shared" si="14"/>
        <v>204.05</v>
      </c>
      <c r="C172" s="218">
        <f t="shared" si="15"/>
        <v>204.15</v>
      </c>
      <c r="D172" s="218">
        <f t="shared" si="16"/>
        <v>204.25</v>
      </c>
      <c r="E172" s="218">
        <f t="shared" si="17"/>
        <v>40810</v>
      </c>
      <c r="F172" s="218">
        <f t="shared" si="17"/>
        <v>40830</v>
      </c>
      <c r="G172" s="218">
        <f t="shared" si="17"/>
        <v>40850</v>
      </c>
      <c r="H172" s="218">
        <f t="shared" si="18"/>
        <v>509</v>
      </c>
      <c r="I172" s="218">
        <f t="shared" si="19"/>
        <v>510</v>
      </c>
      <c r="J172" s="218">
        <f t="shared" si="20"/>
        <v>511</v>
      </c>
    </row>
    <row r="173" spans="1:10" ht="12" thickBot="1">
      <c r="A173" s="218">
        <v>171</v>
      </c>
      <c r="B173" s="218">
        <f t="shared" si="14"/>
        <v>205.25</v>
      </c>
      <c r="C173" s="218">
        <f t="shared" si="15"/>
        <v>205.35</v>
      </c>
      <c r="D173" s="218">
        <f t="shared" si="16"/>
        <v>205.45</v>
      </c>
      <c r="E173" s="218">
        <f t="shared" si="17"/>
        <v>41050</v>
      </c>
      <c r="F173" s="218">
        <f t="shared" si="17"/>
        <v>41070</v>
      </c>
      <c r="G173" s="218">
        <f t="shared" si="17"/>
        <v>41089.999999999993</v>
      </c>
      <c r="H173" s="218">
        <f t="shared" si="18"/>
        <v>512</v>
      </c>
      <c r="I173" s="218">
        <f t="shared" si="19"/>
        <v>513</v>
      </c>
      <c r="J173" s="218">
        <f t="shared" si="20"/>
        <v>514</v>
      </c>
    </row>
    <row r="174" spans="1:10" ht="12" thickBot="1">
      <c r="A174" s="218">
        <v>172</v>
      </c>
      <c r="B174" s="218">
        <f t="shared" si="14"/>
        <v>206.45</v>
      </c>
      <c r="C174" s="218">
        <f t="shared" si="15"/>
        <v>206.55</v>
      </c>
      <c r="D174" s="218">
        <f t="shared" si="16"/>
        <v>206.65</v>
      </c>
      <c r="E174" s="218">
        <f t="shared" si="17"/>
        <v>41290</v>
      </c>
      <c r="F174" s="218">
        <f t="shared" si="17"/>
        <v>41310</v>
      </c>
      <c r="G174" s="218">
        <f t="shared" si="17"/>
        <v>41330</v>
      </c>
      <c r="H174" s="218">
        <f t="shared" si="18"/>
        <v>515</v>
      </c>
      <c r="I174" s="218">
        <f t="shared" si="19"/>
        <v>516</v>
      </c>
      <c r="J174" s="218">
        <f t="shared" si="20"/>
        <v>517</v>
      </c>
    </row>
    <row r="175" spans="1:10" ht="12" thickBot="1">
      <c r="A175" s="218">
        <v>173</v>
      </c>
      <c r="B175" s="218">
        <f t="shared" si="14"/>
        <v>207.65</v>
      </c>
      <c r="C175" s="218">
        <f t="shared" si="15"/>
        <v>207.75</v>
      </c>
      <c r="D175" s="218">
        <f t="shared" si="16"/>
        <v>207.85</v>
      </c>
      <c r="E175" s="218">
        <f t="shared" si="17"/>
        <v>41530</v>
      </c>
      <c r="F175" s="218">
        <f t="shared" si="17"/>
        <v>41550</v>
      </c>
      <c r="G175" s="218">
        <f t="shared" si="17"/>
        <v>41570</v>
      </c>
      <c r="H175" s="218">
        <f t="shared" si="18"/>
        <v>518</v>
      </c>
      <c r="I175" s="218">
        <f t="shared" si="19"/>
        <v>519</v>
      </c>
      <c r="J175" s="218">
        <f t="shared" si="20"/>
        <v>520</v>
      </c>
    </row>
    <row r="176" spans="1:10" ht="12" thickBot="1">
      <c r="A176" s="218">
        <v>174</v>
      </c>
      <c r="B176" s="218">
        <f t="shared" si="14"/>
        <v>208.85</v>
      </c>
      <c r="C176" s="218">
        <f t="shared" si="15"/>
        <v>208.95</v>
      </c>
      <c r="D176" s="218">
        <f t="shared" si="16"/>
        <v>209.05</v>
      </c>
      <c r="E176" s="218">
        <f t="shared" si="17"/>
        <v>41769.999999999993</v>
      </c>
      <c r="F176" s="218">
        <f t="shared" si="17"/>
        <v>41790</v>
      </c>
      <c r="G176" s="218">
        <f t="shared" si="17"/>
        <v>41810</v>
      </c>
      <c r="H176" s="218">
        <f t="shared" si="18"/>
        <v>521</v>
      </c>
      <c r="I176" s="218">
        <f t="shared" si="19"/>
        <v>522</v>
      </c>
      <c r="J176" s="218">
        <f t="shared" si="20"/>
        <v>523</v>
      </c>
    </row>
    <row r="177" spans="1:10" ht="12" thickBot="1">
      <c r="A177" s="218">
        <v>175</v>
      </c>
      <c r="B177" s="218">
        <f t="shared" si="14"/>
        <v>210.05</v>
      </c>
      <c r="C177" s="218">
        <f t="shared" si="15"/>
        <v>210.15</v>
      </c>
      <c r="D177" s="218">
        <f t="shared" si="16"/>
        <v>210.25</v>
      </c>
      <c r="E177" s="218">
        <f t="shared" si="17"/>
        <v>42010.000000000007</v>
      </c>
      <c r="F177" s="218">
        <f t="shared" si="17"/>
        <v>42030</v>
      </c>
      <c r="G177" s="218">
        <f t="shared" si="17"/>
        <v>42050</v>
      </c>
      <c r="H177" s="218">
        <f t="shared" si="18"/>
        <v>524</v>
      </c>
      <c r="I177" s="218">
        <f t="shared" si="19"/>
        <v>525</v>
      </c>
      <c r="J177" s="218">
        <f t="shared" si="20"/>
        <v>526</v>
      </c>
    </row>
    <row r="178" spans="1:10" ht="12" thickBot="1">
      <c r="A178" s="218">
        <v>176</v>
      </c>
      <c r="B178" s="218">
        <f t="shared" si="14"/>
        <v>211.25</v>
      </c>
      <c r="C178" s="218">
        <f t="shared" si="15"/>
        <v>211.35</v>
      </c>
      <c r="D178" s="218">
        <f t="shared" si="16"/>
        <v>211.45</v>
      </c>
      <c r="E178" s="218">
        <f t="shared" si="17"/>
        <v>42250</v>
      </c>
      <c r="F178" s="218">
        <f t="shared" si="17"/>
        <v>42269.999999999993</v>
      </c>
      <c r="G178" s="218">
        <f t="shared" si="17"/>
        <v>42290</v>
      </c>
      <c r="H178" s="218">
        <f t="shared" si="18"/>
        <v>527</v>
      </c>
      <c r="I178" s="218">
        <f t="shared" si="19"/>
        <v>528</v>
      </c>
      <c r="J178" s="218">
        <f t="shared" si="20"/>
        <v>529</v>
      </c>
    </row>
    <row r="179" spans="1:10" ht="12" thickBot="1">
      <c r="A179" s="218">
        <v>177</v>
      </c>
      <c r="B179" s="218">
        <f t="shared" si="14"/>
        <v>212.45</v>
      </c>
      <c r="C179" s="218">
        <f t="shared" si="15"/>
        <v>212.55</v>
      </c>
      <c r="D179" s="218">
        <f t="shared" si="16"/>
        <v>212.65</v>
      </c>
      <c r="E179" s="218">
        <f t="shared" si="17"/>
        <v>42489.999999999993</v>
      </c>
      <c r="F179" s="218">
        <f t="shared" si="17"/>
        <v>42510.000000000007</v>
      </c>
      <c r="G179" s="218">
        <f t="shared" si="17"/>
        <v>42530</v>
      </c>
      <c r="H179" s="218">
        <f t="shared" si="18"/>
        <v>530</v>
      </c>
      <c r="I179" s="218">
        <f t="shared" si="19"/>
        <v>531</v>
      </c>
      <c r="J179" s="218">
        <f t="shared" si="20"/>
        <v>532</v>
      </c>
    </row>
    <row r="180" spans="1:10" ht="12" thickBot="1">
      <c r="A180" s="218">
        <v>178</v>
      </c>
      <c r="B180" s="218">
        <f t="shared" si="14"/>
        <v>213.65</v>
      </c>
      <c r="C180" s="218">
        <f t="shared" si="15"/>
        <v>213.75</v>
      </c>
      <c r="D180" s="218">
        <f t="shared" si="16"/>
        <v>213.85</v>
      </c>
      <c r="E180" s="218">
        <f t="shared" si="17"/>
        <v>42730.000000000007</v>
      </c>
      <c r="F180" s="218">
        <f t="shared" si="17"/>
        <v>42750</v>
      </c>
      <c r="G180" s="218">
        <f t="shared" si="17"/>
        <v>42769.999999999993</v>
      </c>
      <c r="H180" s="218">
        <f t="shared" si="18"/>
        <v>533</v>
      </c>
      <c r="I180" s="218">
        <f t="shared" si="19"/>
        <v>534</v>
      </c>
      <c r="J180" s="218">
        <f t="shared" si="20"/>
        <v>535</v>
      </c>
    </row>
    <row r="181" spans="1:10" ht="12" thickBot="1">
      <c r="A181" s="218">
        <v>179</v>
      </c>
      <c r="B181" s="218">
        <f t="shared" si="14"/>
        <v>214.85</v>
      </c>
      <c r="C181" s="218">
        <f t="shared" si="15"/>
        <v>214.95</v>
      </c>
      <c r="D181" s="218">
        <f t="shared" si="16"/>
        <v>215.05</v>
      </c>
      <c r="E181" s="218">
        <f t="shared" si="17"/>
        <v>42970</v>
      </c>
      <c r="F181" s="218">
        <f t="shared" si="17"/>
        <v>42989.999999999993</v>
      </c>
      <c r="G181" s="218">
        <f t="shared" si="17"/>
        <v>43010.000000000007</v>
      </c>
      <c r="H181" s="218">
        <f t="shared" si="18"/>
        <v>536</v>
      </c>
      <c r="I181" s="218">
        <f t="shared" si="19"/>
        <v>537</v>
      </c>
      <c r="J181" s="218">
        <f t="shared" si="20"/>
        <v>538</v>
      </c>
    </row>
    <row r="182" spans="1:10" ht="12" thickBot="1">
      <c r="A182" s="218">
        <v>180</v>
      </c>
      <c r="B182" s="218">
        <f t="shared" si="14"/>
        <v>216.05</v>
      </c>
      <c r="C182" s="218">
        <f t="shared" si="15"/>
        <v>216.15</v>
      </c>
      <c r="D182" s="218">
        <f t="shared" si="16"/>
        <v>216.25</v>
      </c>
      <c r="E182" s="218">
        <f t="shared" si="17"/>
        <v>43210</v>
      </c>
      <c r="F182" s="218">
        <f t="shared" si="17"/>
        <v>43230.000000000007</v>
      </c>
      <c r="G182" s="218">
        <f t="shared" si="17"/>
        <v>43250</v>
      </c>
      <c r="H182" s="218">
        <f t="shared" si="18"/>
        <v>539</v>
      </c>
      <c r="I182" s="218">
        <f t="shared" si="19"/>
        <v>540</v>
      </c>
      <c r="J182" s="218">
        <f t="shared" si="20"/>
        <v>541</v>
      </c>
    </row>
    <row r="183" spans="1:10" ht="12" thickBot="1">
      <c r="A183" s="218">
        <v>181</v>
      </c>
      <c r="B183" s="218">
        <f t="shared" si="14"/>
        <v>217.25</v>
      </c>
      <c r="C183" s="218">
        <f t="shared" si="15"/>
        <v>217.35</v>
      </c>
      <c r="D183" s="218">
        <f t="shared" si="16"/>
        <v>217.45</v>
      </c>
      <c r="E183" s="218">
        <f t="shared" si="17"/>
        <v>43450</v>
      </c>
      <c r="F183" s="218">
        <f t="shared" si="17"/>
        <v>43470</v>
      </c>
      <c r="G183" s="218">
        <f t="shared" si="17"/>
        <v>43489.999999999993</v>
      </c>
      <c r="H183" s="218">
        <f t="shared" si="18"/>
        <v>542</v>
      </c>
      <c r="I183" s="218">
        <f t="shared" si="19"/>
        <v>543</v>
      </c>
      <c r="J183" s="218">
        <f t="shared" si="20"/>
        <v>544</v>
      </c>
    </row>
    <row r="184" spans="1:10" ht="12" thickBot="1">
      <c r="A184" s="218">
        <v>182</v>
      </c>
      <c r="B184" s="218">
        <f t="shared" si="14"/>
        <v>218.45</v>
      </c>
      <c r="C184" s="218">
        <f t="shared" si="15"/>
        <v>218.55</v>
      </c>
      <c r="D184" s="218">
        <f t="shared" si="16"/>
        <v>218.65</v>
      </c>
      <c r="E184" s="218">
        <f t="shared" si="17"/>
        <v>43690</v>
      </c>
      <c r="F184" s="218">
        <f t="shared" si="17"/>
        <v>43710</v>
      </c>
      <c r="G184" s="218">
        <f t="shared" si="17"/>
        <v>43730.000000000007</v>
      </c>
      <c r="H184" s="218">
        <f t="shared" si="18"/>
        <v>545</v>
      </c>
      <c r="I184" s="218">
        <f t="shared" si="19"/>
        <v>546</v>
      </c>
      <c r="J184" s="218">
        <f t="shared" si="20"/>
        <v>547</v>
      </c>
    </row>
    <row r="185" spans="1:10" ht="12" thickBot="1">
      <c r="A185" s="218">
        <v>183</v>
      </c>
      <c r="B185" s="218">
        <f t="shared" si="14"/>
        <v>219.65</v>
      </c>
      <c r="C185" s="218">
        <f t="shared" si="15"/>
        <v>219.75</v>
      </c>
      <c r="D185" s="218">
        <f t="shared" si="16"/>
        <v>219.85</v>
      </c>
      <c r="E185" s="218">
        <f t="shared" si="17"/>
        <v>43930</v>
      </c>
      <c r="F185" s="218">
        <f t="shared" si="17"/>
        <v>43950</v>
      </c>
      <c r="G185" s="218">
        <f t="shared" si="17"/>
        <v>43970</v>
      </c>
      <c r="H185" s="218">
        <f t="shared" si="18"/>
        <v>548</v>
      </c>
      <c r="I185" s="218">
        <f t="shared" si="19"/>
        <v>549</v>
      </c>
      <c r="J185" s="218">
        <f t="shared" si="20"/>
        <v>550</v>
      </c>
    </row>
    <row r="186" spans="1:10" ht="12" thickBot="1">
      <c r="A186" s="218">
        <v>184</v>
      </c>
      <c r="B186" s="218">
        <f t="shared" si="14"/>
        <v>220.85</v>
      </c>
      <c r="C186" s="218">
        <f t="shared" si="15"/>
        <v>220.95</v>
      </c>
      <c r="D186" s="218">
        <f t="shared" si="16"/>
        <v>221.05</v>
      </c>
      <c r="E186" s="218">
        <f t="shared" si="17"/>
        <v>44170</v>
      </c>
      <c r="F186" s="218">
        <f t="shared" si="17"/>
        <v>44190</v>
      </c>
      <c r="G186" s="218">
        <f t="shared" si="17"/>
        <v>44210</v>
      </c>
      <c r="H186" s="218">
        <f t="shared" si="18"/>
        <v>551</v>
      </c>
      <c r="I186" s="218">
        <f t="shared" si="19"/>
        <v>552</v>
      </c>
      <c r="J186" s="218">
        <f t="shared" si="20"/>
        <v>553</v>
      </c>
    </row>
    <row r="187" spans="1:10" ht="12" thickBot="1">
      <c r="A187" s="218">
        <v>185</v>
      </c>
      <c r="B187" s="218">
        <f t="shared" si="14"/>
        <v>222.05</v>
      </c>
      <c r="C187" s="218">
        <f t="shared" si="15"/>
        <v>222.15</v>
      </c>
      <c r="D187" s="218">
        <f t="shared" si="16"/>
        <v>222.25</v>
      </c>
      <c r="E187" s="218">
        <f t="shared" si="17"/>
        <v>44410.000000000007</v>
      </c>
      <c r="F187" s="218">
        <f t="shared" si="17"/>
        <v>44430</v>
      </c>
      <c r="G187" s="218">
        <f t="shared" si="17"/>
        <v>44450</v>
      </c>
      <c r="H187" s="218">
        <f t="shared" si="18"/>
        <v>554</v>
      </c>
      <c r="I187" s="218">
        <f t="shared" si="19"/>
        <v>555</v>
      </c>
      <c r="J187" s="218">
        <f t="shared" si="20"/>
        <v>556</v>
      </c>
    </row>
    <row r="188" spans="1:10" ht="12" thickBot="1">
      <c r="A188" s="218">
        <v>186</v>
      </c>
      <c r="B188" s="218">
        <f t="shared" si="14"/>
        <v>223.25</v>
      </c>
      <c r="C188" s="218">
        <f t="shared" si="15"/>
        <v>223.35</v>
      </c>
      <c r="D188" s="218">
        <f t="shared" si="16"/>
        <v>223.45</v>
      </c>
      <c r="E188" s="218">
        <f t="shared" si="17"/>
        <v>44650</v>
      </c>
      <c r="F188" s="218">
        <f t="shared" si="17"/>
        <v>44670</v>
      </c>
      <c r="G188" s="218">
        <f t="shared" si="17"/>
        <v>44690</v>
      </c>
      <c r="H188" s="218">
        <f t="shared" si="18"/>
        <v>557</v>
      </c>
      <c r="I188" s="218">
        <f t="shared" si="19"/>
        <v>558</v>
      </c>
      <c r="J188" s="218">
        <f t="shared" si="20"/>
        <v>559</v>
      </c>
    </row>
    <row r="189" spans="1:10" ht="12" thickBot="1">
      <c r="A189" s="218">
        <v>187</v>
      </c>
      <c r="B189" s="218">
        <f t="shared" si="14"/>
        <v>224.45</v>
      </c>
      <c r="C189" s="218">
        <f t="shared" si="15"/>
        <v>224.55</v>
      </c>
      <c r="D189" s="218">
        <f t="shared" si="16"/>
        <v>224.65</v>
      </c>
      <c r="E189" s="218">
        <f t="shared" si="17"/>
        <v>44890</v>
      </c>
      <c r="F189" s="218">
        <f t="shared" si="17"/>
        <v>44910.000000000007</v>
      </c>
      <c r="G189" s="218">
        <f t="shared" si="17"/>
        <v>44930</v>
      </c>
      <c r="H189" s="218">
        <f t="shared" si="18"/>
        <v>560</v>
      </c>
      <c r="I189" s="218">
        <f t="shared" si="19"/>
        <v>561</v>
      </c>
      <c r="J189" s="218">
        <f t="shared" si="20"/>
        <v>562</v>
      </c>
    </row>
    <row r="190" spans="1:10" ht="12" thickBot="1">
      <c r="A190" s="218">
        <v>188</v>
      </c>
      <c r="B190" s="218">
        <f t="shared" si="14"/>
        <v>225.65</v>
      </c>
      <c r="C190" s="218">
        <f t="shared" si="15"/>
        <v>225.75</v>
      </c>
      <c r="D190" s="218">
        <f t="shared" si="16"/>
        <v>225.85</v>
      </c>
      <c r="E190" s="218">
        <f t="shared" si="17"/>
        <v>45130</v>
      </c>
      <c r="F190" s="218">
        <f t="shared" si="17"/>
        <v>45150</v>
      </c>
      <c r="G190" s="218">
        <f t="shared" si="17"/>
        <v>45170</v>
      </c>
      <c r="H190" s="218">
        <f t="shared" si="18"/>
        <v>563</v>
      </c>
      <c r="I190" s="218">
        <f t="shared" si="19"/>
        <v>564</v>
      </c>
      <c r="J190" s="218">
        <f t="shared" si="20"/>
        <v>565</v>
      </c>
    </row>
    <row r="191" spans="1:10" ht="12" thickBot="1">
      <c r="A191" s="218">
        <v>189</v>
      </c>
      <c r="B191" s="218">
        <f t="shared" si="14"/>
        <v>226.85</v>
      </c>
      <c r="C191" s="218">
        <f t="shared" si="15"/>
        <v>226.95</v>
      </c>
      <c r="D191" s="218">
        <f t="shared" si="16"/>
        <v>227.05</v>
      </c>
      <c r="E191" s="218">
        <f t="shared" si="17"/>
        <v>45370</v>
      </c>
      <c r="F191" s="218">
        <f t="shared" si="17"/>
        <v>45390</v>
      </c>
      <c r="G191" s="218">
        <f t="shared" si="17"/>
        <v>45410.000000000007</v>
      </c>
      <c r="H191" s="218">
        <f t="shared" si="18"/>
        <v>566</v>
      </c>
      <c r="I191" s="218">
        <f t="shared" si="19"/>
        <v>567</v>
      </c>
      <c r="J191" s="218">
        <f t="shared" si="20"/>
        <v>568</v>
      </c>
    </row>
    <row r="192" spans="1:10" ht="12" thickBot="1">
      <c r="A192" s="218">
        <v>190</v>
      </c>
      <c r="B192" s="218">
        <f t="shared" si="14"/>
        <v>228.05</v>
      </c>
      <c r="C192" s="218">
        <f t="shared" si="15"/>
        <v>228.15</v>
      </c>
      <c r="D192" s="218">
        <f t="shared" si="16"/>
        <v>228.25</v>
      </c>
      <c r="E192" s="218">
        <f t="shared" si="17"/>
        <v>45610</v>
      </c>
      <c r="F192" s="218">
        <f t="shared" si="17"/>
        <v>45630</v>
      </c>
      <c r="G192" s="218">
        <f t="shared" si="17"/>
        <v>45650</v>
      </c>
      <c r="H192" s="218">
        <f t="shared" si="18"/>
        <v>569</v>
      </c>
      <c r="I192" s="218">
        <f t="shared" si="19"/>
        <v>570</v>
      </c>
      <c r="J192" s="218">
        <f t="shared" si="20"/>
        <v>571</v>
      </c>
    </row>
    <row r="193" spans="1:10" ht="12" thickBot="1">
      <c r="A193" s="218">
        <v>191</v>
      </c>
      <c r="B193" s="218">
        <f t="shared" si="14"/>
        <v>229.25</v>
      </c>
      <c r="C193" s="218">
        <f t="shared" si="15"/>
        <v>229.35</v>
      </c>
      <c r="D193" s="218">
        <f t="shared" si="16"/>
        <v>229.45</v>
      </c>
      <c r="E193" s="218">
        <f t="shared" si="17"/>
        <v>45850</v>
      </c>
      <c r="F193" s="218">
        <f t="shared" si="17"/>
        <v>45870</v>
      </c>
      <c r="G193" s="218">
        <f t="shared" si="17"/>
        <v>45890</v>
      </c>
      <c r="H193" s="218">
        <f t="shared" si="18"/>
        <v>572</v>
      </c>
      <c r="I193" s="218">
        <f t="shared" si="19"/>
        <v>573</v>
      </c>
      <c r="J193" s="218">
        <f t="shared" si="20"/>
        <v>574</v>
      </c>
    </row>
    <row r="194" spans="1:10" ht="12" thickBot="1">
      <c r="A194" s="218">
        <v>192</v>
      </c>
      <c r="B194" s="218">
        <f t="shared" si="14"/>
        <v>230.45</v>
      </c>
      <c r="C194" s="218">
        <f t="shared" si="15"/>
        <v>230.55</v>
      </c>
      <c r="D194" s="218">
        <f t="shared" si="16"/>
        <v>230.65</v>
      </c>
      <c r="E194" s="218">
        <f t="shared" si="17"/>
        <v>46089.999999999993</v>
      </c>
      <c r="F194" s="218">
        <f t="shared" si="17"/>
        <v>46110</v>
      </c>
      <c r="G194" s="218">
        <f t="shared" si="17"/>
        <v>46130</v>
      </c>
      <c r="H194" s="218">
        <f t="shared" si="18"/>
        <v>575</v>
      </c>
      <c r="I194" s="218">
        <f t="shared" si="19"/>
        <v>576</v>
      </c>
      <c r="J194" s="218">
        <f t="shared" si="20"/>
        <v>577</v>
      </c>
    </row>
    <row r="195" spans="1:10" ht="12" thickBot="1">
      <c r="A195" s="218">
        <v>193</v>
      </c>
      <c r="B195" s="218">
        <f t="shared" ref="B195:B258" si="21">($A195*1200+RIGHT($B$2,1)*50)/1000</f>
        <v>231.65</v>
      </c>
      <c r="C195" s="218">
        <f t="shared" ref="C195:C258" si="22">($A195*1200+RIGHT($C$2,1)*50)/1000</f>
        <v>231.75</v>
      </c>
      <c r="D195" s="218">
        <f t="shared" ref="D195:D258" si="23">($A195*1200+RIGHT($D$2,1)*50)/1000</f>
        <v>231.85</v>
      </c>
      <c r="E195" s="218">
        <f t="shared" ref="E195:G258" si="24">B195/5*1000</f>
        <v>46330</v>
      </c>
      <c r="F195" s="218">
        <f t="shared" si="24"/>
        <v>46350</v>
      </c>
      <c r="G195" s="218">
        <f t="shared" si="24"/>
        <v>46370</v>
      </c>
      <c r="H195" s="218">
        <f t="shared" ref="H195:H258" si="25">3*A195+(1-3)/2</f>
        <v>578</v>
      </c>
      <c r="I195" s="218">
        <f t="shared" ref="I195:I258" si="26">3*A195+(3-3)/2</f>
        <v>579</v>
      </c>
      <c r="J195" s="218">
        <f t="shared" ref="J195:J258" si="27">3*A195+(5-3)/2</f>
        <v>580</v>
      </c>
    </row>
    <row r="196" spans="1:10" ht="12" thickBot="1">
      <c r="A196" s="218">
        <v>194</v>
      </c>
      <c r="B196" s="218">
        <f t="shared" si="21"/>
        <v>232.85</v>
      </c>
      <c r="C196" s="218">
        <f t="shared" si="22"/>
        <v>232.95</v>
      </c>
      <c r="D196" s="218">
        <f t="shared" si="23"/>
        <v>233.05</v>
      </c>
      <c r="E196" s="218">
        <f t="shared" si="24"/>
        <v>46570</v>
      </c>
      <c r="F196" s="218">
        <f t="shared" si="24"/>
        <v>46589.999999999993</v>
      </c>
      <c r="G196" s="218">
        <f t="shared" si="24"/>
        <v>46610</v>
      </c>
      <c r="H196" s="218">
        <f t="shared" si="25"/>
        <v>581</v>
      </c>
      <c r="I196" s="218">
        <f t="shared" si="26"/>
        <v>582</v>
      </c>
      <c r="J196" s="218">
        <f t="shared" si="27"/>
        <v>583</v>
      </c>
    </row>
    <row r="197" spans="1:10" ht="12" thickBot="1">
      <c r="A197" s="218">
        <v>195</v>
      </c>
      <c r="B197" s="218">
        <f t="shared" si="21"/>
        <v>234.05</v>
      </c>
      <c r="C197" s="218">
        <f t="shared" si="22"/>
        <v>234.15</v>
      </c>
      <c r="D197" s="218">
        <f t="shared" si="23"/>
        <v>234.25</v>
      </c>
      <c r="E197" s="218">
        <f t="shared" si="24"/>
        <v>46810</v>
      </c>
      <c r="F197" s="218">
        <f t="shared" si="24"/>
        <v>46830</v>
      </c>
      <c r="G197" s="218">
        <f t="shared" si="24"/>
        <v>46850</v>
      </c>
      <c r="H197" s="218">
        <f t="shared" si="25"/>
        <v>584</v>
      </c>
      <c r="I197" s="218">
        <f t="shared" si="26"/>
        <v>585</v>
      </c>
      <c r="J197" s="218">
        <f t="shared" si="27"/>
        <v>586</v>
      </c>
    </row>
    <row r="198" spans="1:10" ht="12" thickBot="1">
      <c r="A198" s="218">
        <v>196</v>
      </c>
      <c r="B198" s="218">
        <f t="shared" si="21"/>
        <v>235.25</v>
      </c>
      <c r="C198" s="218">
        <f t="shared" si="22"/>
        <v>235.35</v>
      </c>
      <c r="D198" s="218">
        <f t="shared" si="23"/>
        <v>235.45</v>
      </c>
      <c r="E198" s="218">
        <f t="shared" si="24"/>
        <v>47050</v>
      </c>
      <c r="F198" s="218">
        <f t="shared" si="24"/>
        <v>47070</v>
      </c>
      <c r="G198" s="218">
        <f t="shared" si="24"/>
        <v>47089.999999999993</v>
      </c>
      <c r="H198" s="218">
        <f t="shared" si="25"/>
        <v>587</v>
      </c>
      <c r="I198" s="218">
        <f t="shared" si="26"/>
        <v>588</v>
      </c>
      <c r="J198" s="218">
        <f t="shared" si="27"/>
        <v>589</v>
      </c>
    </row>
    <row r="199" spans="1:10" ht="12" thickBot="1">
      <c r="A199" s="218">
        <v>197</v>
      </c>
      <c r="B199" s="218">
        <f t="shared" si="21"/>
        <v>236.45</v>
      </c>
      <c r="C199" s="218">
        <f t="shared" si="22"/>
        <v>236.55</v>
      </c>
      <c r="D199" s="218">
        <f t="shared" si="23"/>
        <v>236.65</v>
      </c>
      <c r="E199" s="218">
        <f t="shared" si="24"/>
        <v>47290</v>
      </c>
      <c r="F199" s="218">
        <f t="shared" si="24"/>
        <v>47310</v>
      </c>
      <c r="G199" s="218">
        <f t="shared" si="24"/>
        <v>47330</v>
      </c>
      <c r="H199" s="218">
        <f t="shared" si="25"/>
        <v>590</v>
      </c>
      <c r="I199" s="218">
        <f t="shared" si="26"/>
        <v>591</v>
      </c>
      <c r="J199" s="218">
        <f t="shared" si="27"/>
        <v>592</v>
      </c>
    </row>
    <row r="200" spans="1:10" ht="12" thickBot="1">
      <c r="A200" s="218">
        <v>198</v>
      </c>
      <c r="B200" s="218">
        <f t="shared" si="21"/>
        <v>237.65</v>
      </c>
      <c r="C200" s="218">
        <f t="shared" si="22"/>
        <v>237.75</v>
      </c>
      <c r="D200" s="218">
        <f t="shared" si="23"/>
        <v>237.85</v>
      </c>
      <c r="E200" s="218">
        <f t="shared" si="24"/>
        <v>47530</v>
      </c>
      <c r="F200" s="218">
        <f t="shared" si="24"/>
        <v>47550</v>
      </c>
      <c r="G200" s="218">
        <f t="shared" si="24"/>
        <v>47570</v>
      </c>
      <c r="H200" s="218">
        <f t="shared" si="25"/>
        <v>593</v>
      </c>
      <c r="I200" s="218">
        <f t="shared" si="26"/>
        <v>594</v>
      </c>
      <c r="J200" s="218">
        <f t="shared" si="27"/>
        <v>595</v>
      </c>
    </row>
    <row r="201" spans="1:10" ht="12" thickBot="1">
      <c r="A201" s="218">
        <v>199</v>
      </c>
      <c r="B201" s="218">
        <f t="shared" si="21"/>
        <v>238.85</v>
      </c>
      <c r="C201" s="218">
        <f t="shared" si="22"/>
        <v>238.95</v>
      </c>
      <c r="D201" s="218">
        <f t="shared" si="23"/>
        <v>239.05</v>
      </c>
      <c r="E201" s="218">
        <f t="shared" si="24"/>
        <v>47769.999999999993</v>
      </c>
      <c r="F201" s="218">
        <f t="shared" si="24"/>
        <v>47790</v>
      </c>
      <c r="G201" s="218">
        <f t="shared" si="24"/>
        <v>47810</v>
      </c>
      <c r="H201" s="218">
        <f t="shared" si="25"/>
        <v>596</v>
      </c>
      <c r="I201" s="218">
        <f t="shared" si="26"/>
        <v>597</v>
      </c>
      <c r="J201" s="218">
        <f t="shared" si="27"/>
        <v>598</v>
      </c>
    </row>
    <row r="202" spans="1:10" ht="12" thickBot="1">
      <c r="A202" s="218">
        <v>200</v>
      </c>
      <c r="B202" s="218">
        <f t="shared" si="21"/>
        <v>240.05</v>
      </c>
      <c r="C202" s="218">
        <f t="shared" si="22"/>
        <v>240.15</v>
      </c>
      <c r="D202" s="218">
        <f t="shared" si="23"/>
        <v>240.25</v>
      </c>
      <c r="E202" s="218">
        <f t="shared" si="24"/>
        <v>48010.000000000007</v>
      </c>
      <c r="F202" s="218">
        <f t="shared" si="24"/>
        <v>48030</v>
      </c>
      <c r="G202" s="218">
        <f t="shared" si="24"/>
        <v>48050</v>
      </c>
      <c r="H202" s="218">
        <f t="shared" si="25"/>
        <v>599</v>
      </c>
      <c r="I202" s="218">
        <f t="shared" si="26"/>
        <v>600</v>
      </c>
      <c r="J202" s="218">
        <f t="shared" si="27"/>
        <v>601</v>
      </c>
    </row>
    <row r="203" spans="1:10" ht="12" thickBot="1">
      <c r="A203" s="218">
        <v>201</v>
      </c>
      <c r="B203" s="218">
        <f t="shared" si="21"/>
        <v>241.25</v>
      </c>
      <c r="C203" s="218">
        <f t="shared" si="22"/>
        <v>241.35</v>
      </c>
      <c r="D203" s="218">
        <f t="shared" si="23"/>
        <v>241.45</v>
      </c>
      <c r="E203" s="218">
        <f t="shared" si="24"/>
        <v>48250</v>
      </c>
      <c r="F203" s="218">
        <f t="shared" si="24"/>
        <v>48269.999999999993</v>
      </c>
      <c r="G203" s="218">
        <f t="shared" si="24"/>
        <v>48290</v>
      </c>
      <c r="H203" s="218">
        <f t="shared" si="25"/>
        <v>602</v>
      </c>
      <c r="I203" s="218">
        <f t="shared" si="26"/>
        <v>603</v>
      </c>
      <c r="J203" s="218">
        <f t="shared" si="27"/>
        <v>604</v>
      </c>
    </row>
    <row r="204" spans="1:10" ht="12" thickBot="1">
      <c r="A204" s="218">
        <v>202</v>
      </c>
      <c r="B204" s="218">
        <f t="shared" si="21"/>
        <v>242.45</v>
      </c>
      <c r="C204" s="218">
        <f t="shared" si="22"/>
        <v>242.55</v>
      </c>
      <c r="D204" s="218">
        <f t="shared" si="23"/>
        <v>242.65</v>
      </c>
      <c r="E204" s="218">
        <f t="shared" si="24"/>
        <v>48489.999999999993</v>
      </c>
      <c r="F204" s="218">
        <f t="shared" si="24"/>
        <v>48510.000000000007</v>
      </c>
      <c r="G204" s="218">
        <f t="shared" si="24"/>
        <v>48530</v>
      </c>
      <c r="H204" s="218">
        <f t="shared" si="25"/>
        <v>605</v>
      </c>
      <c r="I204" s="218">
        <f t="shared" si="26"/>
        <v>606</v>
      </c>
      <c r="J204" s="218">
        <f t="shared" si="27"/>
        <v>607</v>
      </c>
    </row>
    <row r="205" spans="1:10" ht="12" thickBot="1">
      <c r="A205" s="218">
        <v>203</v>
      </c>
      <c r="B205" s="218">
        <f t="shared" si="21"/>
        <v>243.65</v>
      </c>
      <c r="C205" s="218">
        <f t="shared" si="22"/>
        <v>243.75</v>
      </c>
      <c r="D205" s="218">
        <f t="shared" si="23"/>
        <v>243.85</v>
      </c>
      <c r="E205" s="218">
        <f t="shared" si="24"/>
        <v>48730.000000000007</v>
      </c>
      <c r="F205" s="218">
        <f t="shared" si="24"/>
        <v>48750</v>
      </c>
      <c r="G205" s="218">
        <f t="shared" si="24"/>
        <v>48769.999999999993</v>
      </c>
      <c r="H205" s="218">
        <f t="shared" si="25"/>
        <v>608</v>
      </c>
      <c r="I205" s="218">
        <f t="shared" si="26"/>
        <v>609</v>
      </c>
      <c r="J205" s="218">
        <f t="shared" si="27"/>
        <v>610</v>
      </c>
    </row>
    <row r="206" spans="1:10" ht="12" thickBot="1">
      <c r="A206" s="218">
        <v>204</v>
      </c>
      <c r="B206" s="218">
        <f t="shared" si="21"/>
        <v>244.85</v>
      </c>
      <c r="C206" s="218">
        <f t="shared" si="22"/>
        <v>244.95</v>
      </c>
      <c r="D206" s="218">
        <f t="shared" si="23"/>
        <v>245.05</v>
      </c>
      <c r="E206" s="218">
        <f t="shared" si="24"/>
        <v>48970</v>
      </c>
      <c r="F206" s="218">
        <f t="shared" si="24"/>
        <v>48989.999999999993</v>
      </c>
      <c r="G206" s="218">
        <f t="shared" si="24"/>
        <v>49010.000000000007</v>
      </c>
      <c r="H206" s="218">
        <f t="shared" si="25"/>
        <v>611</v>
      </c>
      <c r="I206" s="218">
        <f t="shared" si="26"/>
        <v>612</v>
      </c>
      <c r="J206" s="218">
        <f t="shared" si="27"/>
        <v>613</v>
      </c>
    </row>
    <row r="207" spans="1:10" ht="12" thickBot="1">
      <c r="A207" s="218">
        <v>205</v>
      </c>
      <c r="B207" s="218">
        <f t="shared" si="21"/>
        <v>246.05</v>
      </c>
      <c r="C207" s="218">
        <f t="shared" si="22"/>
        <v>246.15</v>
      </c>
      <c r="D207" s="218">
        <f t="shared" si="23"/>
        <v>246.25</v>
      </c>
      <c r="E207" s="218">
        <f t="shared" si="24"/>
        <v>49210</v>
      </c>
      <c r="F207" s="218">
        <f t="shared" si="24"/>
        <v>49230.000000000007</v>
      </c>
      <c r="G207" s="218">
        <f t="shared" si="24"/>
        <v>49250</v>
      </c>
      <c r="H207" s="218">
        <f t="shared" si="25"/>
        <v>614</v>
      </c>
      <c r="I207" s="218">
        <f t="shared" si="26"/>
        <v>615</v>
      </c>
      <c r="J207" s="218">
        <f t="shared" si="27"/>
        <v>616</v>
      </c>
    </row>
    <row r="208" spans="1:10" ht="12" thickBot="1">
      <c r="A208" s="218">
        <v>206</v>
      </c>
      <c r="B208" s="218">
        <f t="shared" si="21"/>
        <v>247.25</v>
      </c>
      <c r="C208" s="218">
        <f t="shared" si="22"/>
        <v>247.35</v>
      </c>
      <c r="D208" s="218">
        <f t="shared" si="23"/>
        <v>247.45</v>
      </c>
      <c r="E208" s="218">
        <f t="shared" si="24"/>
        <v>49450</v>
      </c>
      <c r="F208" s="218">
        <f t="shared" si="24"/>
        <v>49470</v>
      </c>
      <c r="G208" s="218">
        <f t="shared" si="24"/>
        <v>49489.999999999993</v>
      </c>
      <c r="H208" s="218">
        <f t="shared" si="25"/>
        <v>617</v>
      </c>
      <c r="I208" s="218">
        <f t="shared" si="26"/>
        <v>618</v>
      </c>
      <c r="J208" s="218">
        <f t="shared" si="27"/>
        <v>619</v>
      </c>
    </row>
    <row r="209" spans="1:10" ht="12" thickBot="1">
      <c r="A209" s="218">
        <v>207</v>
      </c>
      <c r="B209" s="218">
        <f t="shared" si="21"/>
        <v>248.45</v>
      </c>
      <c r="C209" s="218">
        <f t="shared" si="22"/>
        <v>248.55</v>
      </c>
      <c r="D209" s="218">
        <f t="shared" si="23"/>
        <v>248.65</v>
      </c>
      <c r="E209" s="218">
        <f t="shared" si="24"/>
        <v>49690</v>
      </c>
      <c r="F209" s="218">
        <f t="shared" si="24"/>
        <v>49710</v>
      </c>
      <c r="G209" s="218">
        <f t="shared" si="24"/>
        <v>49730.000000000007</v>
      </c>
      <c r="H209" s="218">
        <f t="shared" si="25"/>
        <v>620</v>
      </c>
      <c r="I209" s="218">
        <f t="shared" si="26"/>
        <v>621</v>
      </c>
      <c r="J209" s="218">
        <f t="shared" si="27"/>
        <v>622</v>
      </c>
    </row>
    <row r="210" spans="1:10" ht="12" thickBot="1">
      <c r="A210" s="218">
        <v>208</v>
      </c>
      <c r="B210" s="218">
        <f t="shared" si="21"/>
        <v>249.65</v>
      </c>
      <c r="C210" s="218">
        <f t="shared" si="22"/>
        <v>249.75</v>
      </c>
      <c r="D210" s="218">
        <f t="shared" si="23"/>
        <v>249.85</v>
      </c>
      <c r="E210" s="218">
        <f t="shared" si="24"/>
        <v>49930</v>
      </c>
      <c r="F210" s="218">
        <f t="shared" si="24"/>
        <v>49950</v>
      </c>
      <c r="G210" s="218">
        <f t="shared" si="24"/>
        <v>49970</v>
      </c>
      <c r="H210" s="218">
        <f t="shared" si="25"/>
        <v>623</v>
      </c>
      <c r="I210" s="218">
        <f t="shared" si="26"/>
        <v>624</v>
      </c>
      <c r="J210" s="218">
        <f t="shared" si="27"/>
        <v>625</v>
      </c>
    </row>
    <row r="211" spans="1:10" ht="12" thickBot="1">
      <c r="A211" s="218">
        <v>209</v>
      </c>
      <c r="B211" s="218">
        <f t="shared" si="21"/>
        <v>250.85</v>
      </c>
      <c r="C211" s="218">
        <f t="shared" si="22"/>
        <v>250.95</v>
      </c>
      <c r="D211" s="218">
        <f t="shared" si="23"/>
        <v>251.05</v>
      </c>
      <c r="E211" s="218">
        <f t="shared" si="24"/>
        <v>50170</v>
      </c>
      <c r="F211" s="218">
        <f t="shared" si="24"/>
        <v>50190</v>
      </c>
      <c r="G211" s="218">
        <f t="shared" si="24"/>
        <v>50210</v>
      </c>
      <c r="H211" s="218">
        <f t="shared" si="25"/>
        <v>626</v>
      </c>
      <c r="I211" s="218">
        <f t="shared" si="26"/>
        <v>627</v>
      </c>
      <c r="J211" s="218">
        <f t="shared" si="27"/>
        <v>628</v>
      </c>
    </row>
    <row r="212" spans="1:10" ht="12" thickBot="1">
      <c r="A212" s="218">
        <v>210</v>
      </c>
      <c r="B212" s="218">
        <f t="shared" si="21"/>
        <v>252.05</v>
      </c>
      <c r="C212" s="218">
        <f t="shared" si="22"/>
        <v>252.15</v>
      </c>
      <c r="D212" s="218">
        <f t="shared" si="23"/>
        <v>252.25</v>
      </c>
      <c r="E212" s="218">
        <f t="shared" si="24"/>
        <v>50410.000000000007</v>
      </c>
      <c r="F212" s="218">
        <f t="shared" si="24"/>
        <v>50430</v>
      </c>
      <c r="G212" s="218">
        <f t="shared" si="24"/>
        <v>50450</v>
      </c>
      <c r="H212" s="218">
        <f t="shared" si="25"/>
        <v>629</v>
      </c>
      <c r="I212" s="218">
        <f t="shared" si="26"/>
        <v>630</v>
      </c>
      <c r="J212" s="218">
        <f t="shared" si="27"/>
        <v>631</v>
      </c>
    </row>
    <row r="213" spans="1:10" ht="12" thickBot="1">
      <c r="A213" s="218">
        <v>211</v>
      </c>
      <c r="B213" s="218">
        <f t="shared" si="21"/>
        <v>253.25</v>
      </c>
      <c r="C213" s="218">
        <f t="shared" si="22"/>
        <v>253.35</v>
      </c>
      <c r="D213" s="218">
        <f t="shared" si="23"/>
        <v>253.45</v>
      </c>
      <c r="E213" s="218">
        <f t="shared" si="24"/>
        <v>50650</v>
      </c>
      <c r="F213" s="218">
        <f t="shared" si="24"/>
        <v>50670</v>
      </c>
      <c r="G213" s="218">
        <f t="shared" si="24"/>
        <v>50690</v>
      </c>
      <c r="H213" s="218">
        <f t="shared" si="25"/>
        <v>632</v>
      </c>
      <c r="I213" s="218">
        <f t="shared" si="26"/>
        <v>633</v>
      </c>
      <c r="J213" s="218">
        <f t="shared" si="27"/>
        <v>634</v>
      </c>
    </row>
    <row r="214" spans="1:10" ht="12" thickBot="1">
      <c r="A214" s="218">
        <v>212</v>
      </c>
      <c r="B214" s="218">
        <f t="shared" si="21"/>
        <v>254.45</v>
      </c>
      <c r="C214" s="218">
        <f t="shared" si="22"/>
        <v>254.55</v>
      </c>
      <c r="D214" s="218">
        <f t="shared" si="23"/>
        <v>254.65</v>
      </c>
      <c r="E214" s="218">
        <f t="shared" si="24"/>
        <v>50890</v>
      </c>
      <c r="F214" s="218">
        <f t="shared" si="24"/>
        <v>50910.000000000007</v>
      </c>
      <c r="G214" s="218">
        <f t="shared" si="24"/>
        <v>50930</v>
      </c>
      <c r="H214" s="218">
        <f t="shared" si="25"/>
        <v>635</v>
      </c>
      <c r="I214" s="218">
        <f t="shared" si="26"/>
        <v>636</v>
      </c>
      <c r="J214" s="218">
        <f t="shared" si="27"/>
        <v>637</v>
      </c>
    </row>
    <row r="215" spans="1:10" ht="12" thickBot="1">
      <c r="A215" s="218">
        <v>213</v>
      </c>
      <c r="B215" s="218">
        <f t="shared" si="21"/>
        <v>255.65</v>
      </c>
      <c r="C215" s="218">
        <f t="shared" si="22"/>
        <v>255.75</v>
      </c>
      <c r="D215" s="218">
        <f t="shared" si="23"/>
        <v>255.85</v>
      </c>
      <c r="E215" s="218">
        <f t="shared" si="24"/>
        <v>51130</v>
      </c>
      <c r="F215" s="218">
        <f t="shared" si="24"/>
        <v>51150</v>
      </c>
      <c r="G215" s="218">
        <f t="shared" si="24"/>
        <v>51170</v>
      </c>
      <c r="H215" s="218">
        <f t="shared" si="25"/>
        <v>638</v>
      </c>
      <c r="I215" s="218">
        <f t="shared" si="26"/>
        <v>639</v>
      </c>
      <c r="J215" s="218">
        <f t="shared" si="27"/>
        <v>640</v>
      </c>
    </row>
    <row r="216" spans="1:10" ht="12" thickBot="1">
      <c r="A216" s="218">
        <v>214</v>
      </c>
      <c r="B216" s="218">
        <f t="shared" si="21"/>
        <v>256.85000000000002</v>
      </c>
      <c r="C216" s="218">
        <f t="shared" si="22"/>
        <v>256.95</v>
      </c>
      <c r="D216" s="218">
        <f t="shared" si="23"/>
        <v>257.05</v>
      </c>
      <c r="E216" s="218">
        <f t="shared" si="24"/>
        <v>51370.000000000007</v>
      </c>
      <c r="F216" s="218">
        <f t="shared" si="24"/>
        <v>51390</v>
      </c>
      <c r="G216" s="218">
        <f t="shared" si="24"/>
        <v>51410.000000000007</v>
      </c>
      <c r="H216" s="218">
        <f t="shared" si="25"/>
        <v>641</v>
      </c>
      <c r="I216" s="218">
        <f t="shared" si="26"/>
        <v>642</v>
      </c>
      <c r="J216" s="218">
        <f t="shared" si="27"/>
        <v>643</v>
      </c>
    </row>
    <row r="217" spans="1:10" ht="12" thickBot="1">
      <c r="A217" s="218">
        <v>215</v>
      </c>
      <c r="B217" s="218">
        <f t="shared" si="21"/>
        <v>258.05</v>
      </c>
      <c r="C217" s="218">
        <f t="shared" si="22"/>
        <v>258.14999999999998</v>
      </c>
      <c r="D217" s="218">
        <f t="shared" si="23"/>
        <v>258.25</v>
      </c>
      <c r="E217" s="218">
        <f t="shared" si="24"/>
        <v>51610</v>
      </c>
      <c r="F217" s="218">
        <f t="shared" si="24"/>
        <v>51629.999999999993</v>
      </c>
      <c r="G217" s="218">
        <f t="shared" si="24"/>
        <v>51650</v>
      </c>
      <c r="H217" s="218">
        <f t="shared" si="25"/>
        <v>644</v>
      </c>
      <c r="I217" s="218">
        <f t="shared" si="26"/>
        <v>645</v>
      </c>
      <c r="J217" s="218">
        <f t="shared" si="27"/>
        <v>646</v>
      </c>
    </row>
    <row r="218" spans="1:10" ht="12" thickBot="1">
      <c r="A218" s="218">
        <v>216</v>
      </c>
      <c r="B218" s="218">
        <f t="shared" si="21"/>
        <v>259.25</v>
      </c>
      <c r="C218" s="218">
        <f t="shared" si="22"/>
        <v>259.35000000000002</v>
      </c>
      <c r="D218" s="218">
        <f t="shared" si="23"/>
        <v>259.45</v>
      </c>
      <c r="E218" s="218">
        <f t="shared" si="24"/>
        <v>51850</v>
      </c>
      <c r="F218" s="218">
        <f t="shared" si="24"/>
        <v>51870.000000000007</v>
      </c>
      <c r="G218" s="218">
        <f t="shared" si="24"/>
        <v>51890</v>
      </c>
      <c r="H218" s="218">
        <f t="shared" si="25"/>
        <v>647</v>
      </c>
      <c r="I218" s="218">
        <f t="shared" si="26"/>
        <v>648</v>
      </c>
      <c r="J218" s="218">
        <f t="shared" si="27"/>
        <v>649</v>
      </c>
    </row>
    <row r="219" spans="1:10" ht="12" thickBot="1">
      <c r="A219" s="218">
        <v>217</v>
      </c>
      <c r="B219" s="218">
        <f t="shared" si="21"/>
        <v>260.45</v>
      </c>
      <c r="C219" s="218">
        <f t="shared" si="22"/>
        <v>260.55</v>
      </c>
      <c r="D219" s="218">
        <f t="shared" si="23"/>
        <v>260.64999999999998</v>
      </c>
      <c r="E219" s="218">
        <f t="shared" si="24"/>
        <v>52089.999999999993</v>
      </c>
      <c r="F219" s="218">
        <f t="shared" si="24"/>
        <v>52110</v>
      </c>
      <c r="G219" s="218">
        <f t="shared" si="24"/>
        <v>52129.999999999993</v>
      </c>
      <c r="H219" s="218">
        <f t="shared" si="25"/>
        <v>650</v>
      </c>
      <c r="I219" s="218">
        <f t="shared" si="26"/>
        <v>651</v>
      </c>
      <c r="J219" s="218">
        <f t="shared" si="27"/>
        <v>652</v>
      </c>
    </row>
    <row r="220" spans="1:10" ht="12" thickBot="1">
      <c r="A220" s="218">
        <v>218</v>
      </c>
      <c r="B220" s="218">
        <f t="shared" si="21"/>
        <v>261.64999999999998</v>
      </c>
      <c r="C220" s="218">
        <f t="shared" si="22"/>
        <v>261.75</v>
      </c>
      <c r="D220" s="218">
        <f t="shared" si="23"/>
        <v>261.85000000000002</v>
      </c>
      <c r="E220" s="218">
        <f t="shared" si="24"/>
        <v>52330</v>
      </c>
      <c r="F220" s="218">
        <f t="shared" si="24"/>
        <v>52350</v>
      </c>
      <c r="G220" s="218">
        <f t="shared" si="24"/>
        <v>52370.000000000007</v>
      </c>
      <c r="H220" s="218">
        <f t="shared" si="25"/>
        <v>653</v>
      </c>
      <c r="I220" s="218">
        <f t="shared" si="26"/>
        <v>654</v>
      </c>
      <c r="J220" s="218">
        <f t="shared" si="27"/>
        <v>655</v>
      </c>
    </row>
    <row r="221" spans="1:10" ht="12" thickBot="1">
      <c r="A221" s="218">
        <v>219</v>
      </c>
      <c r="B221" s="218">
        <f t="shared" si="21"/>
        <v>262.85000000000002</v>
      </c>
      <c r="C221" s="218">
        <f t="shared" si="22"/>
        <v>262.95</v>
      </c>
      <c r="D221" s="218">
        <f t="shared" si="23"/>
        <v>263.05</v>
      </c>
      <c r="E221" s="218">
        <f t="shared" si="24"/>
        <v>52570.000000000007</v>
      </c>
      <c r="F221" s="218">
        <f t="shared" si="24"/>
        <v>52589.999999999993</v>
      </c>
      <c r="G221" s="218">
        <f t="shared" si="24"/>
        <v>52610</v>
      </c>
      <c r="H221" s="218">
        <f t="shared" si="25"/>
        <v>656</v>
      </c>
      <c r="I221" s="218">
        <f t="shared" si="26"/>
        <v>657</v>
      </c>
      <c r="J221" s="218">
        <f t="shared" si="27"/>
        <v>658</v>
      </c>
    </row>
    <row r="222" spans="1:10" ht="12" thickBot="1">
      <c r="A222" s="218">
        <v>220</v>
      </c>
      <c r="B222" s="218">
        <f t="shared" si="21"/>
        <v>264.05</v>
      </c>
      <c r="C222" s="218">
        <f t="shared" si="22"/>
        <v>264.14999999999998</v>
      </c>
      <c r="D222" s="218">
        <f t="shared" si="23"/>
        <v>264.25</v>
      </c>
      <c r="E222" s="218">
        <f t="shared" si="24"/>
        <v>52810</v>
      </c>
      <c r="F222" s="218">
        <f t="shared" si="24"/>
        <v>52830</v>
      </c>
      <c r="G222" s="218">
        <f t="shared" si="24"/>
        <v>52850</v>
      </c>
      <c r="H222" s="218">
        <f t="shared" si="25"/>
        <v>659</v>
      </c>
      <c r="I222" s="218">
        <f t="shared" si="26"/>
        <v>660</v>
      </c>
      <c r="J222" s="218">
        <f t="shared" si="27"/>
        <v>661</v>
      </c>
    </row>
    <row r="223" spans="1:10" ht="12" thickBot="1">
      <c r="A223" s="218">
        <v>221</v>
      </c>
      <c r="B223" s="218">
        <f t="shared" si="21"/>
        <v>265.25</v>
      </c>
      <c r="C223" s="218">
        <f t="shared" si="22"/>
        <v>265.35000000000002</v>
      </c>
      <c r="D223" s="218">
        <f t="shared" si="23"/>
        <v>265.45</v>
      </c>
      <c r="E223" s="218">
        <f t="shared" si="24"/>
        <v>53050</v>
      </c>
      <c r="F223" s="218">
        <f t="shared" si="24"/>
        <v>53070.000000000007</v>
      </c>
      <c r="G223" s="218">
        <f t="shared" si="24"/>
        <v>53089.999999999993</v>
      </c>
      <c r="H223" s="218">
        <f t="shared" si="25"/>
        <v>662</v>
      </c>
      <c r="I223" s="218">
        <f t="shared" si="26"/>
        <v>663</v>
      </c>
      <c r="J223" s="218">
        <f t="shared" si="27"/>
        <v>664</v>
      </c>
    </row>
    <row r="224" spans="1:10" ht="12" thickBot="1">
      <c r="A224" s="218">
        <v>222</v>
      </c>
      <c r="B224" s="218">
        <f t="shared" si="21"/>
        <v>266.45</v>
      </c>
      <c r="C224" s="218">
        <f t="shared" si="22"/>
        <v>266.55</v>
      </c>
      <c r="D224" s="218">
        <f t="shared" si="23"/>
        <v>266.64999999999998</v>
      </c>
      <c r="E224" s="218">
        <f t="shared" si="24"/>
        <v>53290</v>
      </c>
      <c r="F224" s="218">
        <f t="shared" si="24"/>
        <v>53310</v>
      </c>
      <c r="G224" s="218">
        <f t="shared" si="24"/>
        <v>53330</v>
      </c>
      <c r="H224" s="218">
        <f t="shared" si="25"/>
        <v>665</v>
      </c>
      <c r="I224" s="218">
        <f t="shared" si="26"/>
        <v>666</v>
      </c>
      <c r="J224" s="218">
        <f t="shared" si="27"/>
        <v>667</v>
      </c>
    </row>
    <row r="225" spans="1:10" ht="12" thickBot="1">
      <c r="A225" s="218">
        <v>223</v>
      </c>
      <c r="B225" s="218">
        <f t="shared" si="21"/>
        <v>267.64999999999998</v>
      </c>
      <c r="C225" s="218">
        <f t="shared" si="22"/>
        <v>267.75</v>
      </c>
      <c r="D225" s="218">
        <f t="shared" si="23"/>
        <v>267.85000000000002</v>
      </c>
      <c r="E225" s="218">
        <f t="shared" si="24"/>
        <v>53529.999999999993</v>
      </c>
      <c r="F225" s="218">
        <f t="shared" si="24"/>
        <v>53550</v>
      </c>
      <c r="G225" s="218">
        <f t="shared" si="24"/>
        <v>53570.000000000007</v>
      </c>
      <c r="H225" s="218">
        <f t="shared" si="25"/>
        <v>668</v>
      </c>
      <c r="I225" s="218">
        <f t="shared" si="26"/>
        <v>669</v>
      </c>
      <c r="J225" s="218">
        <f t="shared" si="27"/>
        <v>670</v>
      </c>
    </row>
    <row r="226" spans="1:10" ht="12" thickBot="1">
      <c r="A226" s="218">
        <v>224</v>
      </c>
      <c r="B226" s="218">
        <f t="shared" si="21"/>
        <v>268.85000000000002</v>
      </c>
      <c r="C226" s="218">
        <f t="shared" si="22"/>
        <v>268.95</v>
      </c>
      <c r="D226" s="218">
        <f t="shared" si="23"/>
        <v>269.05</v>
      </c>
      <c r="E226" s="218">
        <f t="shared" si="24"/>
        <v>53770</v>
      </c>
      <c r="F226" s="218">
        <f t="shared" si="24"/>
        <v>53790</v>
      </c>
      <c r="G226" s="218">
        <f t="shared" si="24"/>
        <v>53810</v>
      </c>
      <c r="H226" s="218">
        <f t="shared" si="25"/>
        <v>671</v>
      </c>
      <c r="I226" s="218">
        <f t="shared" si="26"/>
        <v>672</v>
      </c>
      <c r="J226" s="218">
        <f t="shared" si="27"/>
        <v>673</v>
      </c>
    </row>
    <row r="227" spans="1:10" ht="12" thickBot="1">
      <c r="A227" s="218">
        <v>225</v>
      </c>
      <c r="B227" s="218">
        <f t="shared" si="21"/>
        <v>270.05</v>
      </c>
      <c r="C227" s="218">
        <f t="shared" si="22"/>
        <v>270.14999999999998</v>
      </c>
      <c r="D227" s="218">
        <f t="shared" si="23"/>
        <v>270.25</v>
      </c>
      <c r="E227" s="218">
        <f t="shared" si="24"/>
        <v>54010.000000000007</v>
      </c>
      <c r="F227" s="218">
        <f t="shared" si="24"/>
        <v>54029.999999999993</v>
      </c>
      <c r="G227" s="218">
        <f t="shared" si="24"/>
        <v>54050</v>
      </c>
      <c r="H227" s="218">
        <f t="shared" si="25"/>
        <v>674</v>
      </c>
      <c r="I227" s="218">
        <f t="shared" si="26"/>
        <v>675</v>
      </c>
      <c r="J227" s="218">
        <f t="shared" si="27"/>
        <v>676</v>
      </c>
    </row>
    <row r="228" spans="1:10" ht="12" thickBot="1">
      <c r="A228" s="218">
        <v>226</v>
      </c>
      <c r="B228" s="218">
        <f t="shared" si="21"/>
        <v>271.25</v>
      </c>
      <c r="C228" s="218">
        <f t="shared" si="22"/>
        <v>271.35000000000002</v>
      </c>
      <c r="D228" s="218">
        <f t="shared" si="23"/>
        <v>271.45</v>
      </c>
      <c r="E228" s="218">
        <f t="shared" si="24"/>
        <v>54250</v>
      </c>
      <c r="F228" s="218">
        <f t="shared" si="24"/>
        <v>54270</v>
      </c>
      <c r="G228" s="218">
        <f t="shared" si="24"/>
        <v>54290</v>
      </c>
      <c r="H228" s="218">
        <f t="shared" si="25"/>
        <v>677</v>
      </c>
      <c r="I228" s="218">
        <f t="shared" si="26"/>
        <v>678</v>
      </c>
      <c r="J228" s="218">
        <f t="shared" si="27"/>
        <v>679</v>
      </c>
    </row>
    <row r="229" spans="1:10" ht="12" thickBot="1">
      <c r="A229" s="218">
        <v>227</v>
      </c>
      <c r="B229" s="218">
        <f t="shared" si="21"/>
        <v>272.45</v>
      </c>
      <c r="C229" s="218">
        <f t="shared" si="22"/>
        <v>272.55</v>
      </c>
      <c r="D229" s="218">
        <f t="shared" si="23"/>
        <v>272.64999999999998</v>
      </c>
      <c r="E229" s="218">
        <f t="shared" si="24"/>
        <v>54489.999999999993</v>
      </c>
      <c r="F229" s="218">
        <f t="shared" si="24"/>
        <v>54510.000000000007</v>
      </c>
      <c r="G229" s="218">
        <f t="shared" si="24"/>
        <v>54529.999999999993</v>
      </c>
      <c r="H229" s="218">
        <f t="shared" si="25"/>
        <v>680</v>
      </c>
      <c r="I229" s="218">
        <f t="shared" si="26"/>
        <v>681</v>
      </c>
      <c r="J229" s="218">
        <f t="shared" si="27"/>
        <v>682</v>
      </c>
    </row>
    <row r="230" spans="1:10" ht="12" thickBot="1">
      <c r="A230" s="218">
        <v>228</v>
      </c>
      <c r="B230" s="218">
        <f t="shared" si="21"/>
        <v>273.64999999999998</v>
      </c>
      <c r="C230" s="218">
        <f t="shared" si="22"/>
        <v>273.75</v>
      </c>
      <c r="D230" s="218">
        <f t="shared" si="23"/>
        <v>273.85000000000002</v>
      </c>
      <c r="E230" s="218">
        <f t="shared" si="24"/>
        <v>54730</v>
      </c>
      <c r="F230" s="218">
        <f t="shared" si="24"/>
        <v>54750</v>
      </c>
      <c r="G230" s="218">
        <f t="shared" si="24"/>
        <v>54770</v>
      </c>
      <c r="H230" s="218">
        <f t="shared" si="25"/>
        <v>683</v>
      </c>
      <c r="I230" s="218">
        <f t="shared" si="26"/>
        <v>684</v>
      </c>
      <c r="J230" s="218">
        <f t="shared" si="27"/>
        <v>685</v>
      </c>
    </row>
    <row r="231" spans="1:10" ht="12" thickBot="1">
      <c r="A231" s="218">
        <v>229</v>
      </c>
      <c r="B231" s="218">
        <f t="shared" si="21"/>
        <v>274.85000000000002</v>
      </c>
      <c r="C231" s="218">
        <f t="shared" si="22"/>
        <v>274.95</v>
      </c>
      <c r="D231" s="218">
        <f t="shared" si="23"/>
        <v>275.05</v>
      </c>
      <c r="E231" s="218">
        <f t="shared" si="24"/>
        <v>54970.000000000007</v>
      </c>
      <c r="F231" s="218">
        <f t="shared" si="24"/>
        <v>54989.999999999993</v>
      </c>
      <c r="G231" s="218">
        <f t="shared" si="24"/>
        <v>55010.000000000007</v>
      </c>
      <c r="H231" s="218">
        <f t="shared" si="25"/>
        <v>686</v>
      </c>
      <c r="I231" s="218">
        <f t="shared" si="26"/>
        <v>687</v>
      </c>
      <c r="J231" s="218">
        <f t="shared" si="27"/>
        <v>688</v>
      </c>
    </row>
    <row r="232" spans="1:10" ht="12" thickBot="1">
      <c r="A232" s="218">
        <v>230</v>
      </c>
      <c r="B232" s="218">
        <f t="shared" si="21"/>
        <v>276.05</v>
      </c>
      <c r="C232" s="218">
        <f t="shared" si="22"/>
        <v>276.14999999999998</v>
      </c>
      <c r="D232" s="218">
        <f t="shared" si="23"/>
        <v>276.25</v>
      </c>
      <c r="E232" s="218">
        <f t="shared" si="24"/>
        <v>55210</v>
      </c>
      <c r="F232" s="218">
        <f t="shared" si="24"/>
        <v>55230</v>
      </c>
      <c r="G232" s="218">
        <f t="shared" si="24"/>
        <v>55250</v>
      </c>
      <c r="H232" s="218">
        <f t="shared" si="25"/>
        <v>689</v>
      </c>
      <c r="I232" s="218">
        <f t="shared" si="26"/>
        <v>690</v>
      </c>
      <c r="J232" s="218">
        <f t="shared" si="27"/>
        <v>691</v>
      </c>
    </row>
    <row r="233" spans="1:10" ht="12" thickBot="1">
      <c r="A233" s="218">
        <v>231</v>
      </c>
      <c r="B233" s="218">
        <f t="shared" si="21"/>
        <v>277.25</v>
      </c>
      <c r="C233" s="218">
        <f t="shared" si="22"/>
        <v>277.35000000000002</v>
      </c>
      <c r="D233" s="218">
        <f t="shared" si="23"/>
        <v>277.45</v>
      </c>
      <c r="E233" s="218">
        <f t="shared" si="24"/>
        <v>55450</v>
      </c>
      <c r="F233" s="218">
        <f t="shared" si="24"/>
        <v>55470.000000000007</v>
      </c>
      <c r="G233" s="218">
        <f t="shared" si="24"/>
        <v>55489.999999999993</v>
      </c>
      <c r="H233" s="218">
        <f t="shared" si="25"/>
        <v>692</v>
      </c>
      <c r="I233" s="218">
        <f t="shared" si="26"/>
        <v>693</v>
      </c>
      <c r="J233" s="218">
        <f t="shared" si="27"/>
        <v>694</v>
      </c>
    </row>
    <row r="234" spans="1:10" ht="12" thickBot="1">
      <c r="A234" s="218">
        <v>232</v>
      </c>
      <c r="B234" s="218">
        <f t="shared" si="21"/>
        <v>278.45</v>
      </c>
      <c r="C234" s="218">
        <f t="shared" si="22"/>
        <v>278.55</v>
      </c>
      <c r="D234" s="218">
        <f t="shared" si="23"/>
        <v>278.64999999999998</v>
      </c>
      <c r="E234" s="218">
        <f t="shared" si="24"/>
        <v>55690</v>
      </c>
      <c r="F234" s="218">
        <f t="shared" si="24"/>
        <v>55710</v>
      </c>
      <c r="G234" s="218">
        <f t="shared" si="24"/>
        <v>55730</v>
      </c>
      <c r="H234" s="218">
        <f t="shared" si="25"/>
        <v>695</v>
      </c>
      <c r="I234" s="218">
        <f t="shared" si="26"/>
        <v>696</v>
      </c>
      <c r="J234" s="218">
        <f t="shared" si="27"/>
        <v>697</v>
      </c>
    </row>
    <row r="235" spans="1:10" ht="12" thickBot="1">
      <c r="A235" s="218">
        <v>233</v>
      </c>
      <c r="B235" s="218">
        <f t="shared" si="21"/>
        <v>279.64999999999998</v>
      </c>
      <c r="C235" s="218">
        <f t="shared" si="22"/>
        <v>279.75</v>
      </c>
      <c r="D235" s="218">
        <f t="shared" si="23"/>
        <v>279.85000000000002</v>
      </c>
      <c r="E235" s="218">
        <f t="shared" si="24"/>
        <v>55929.999999999993</v>
      </c>
      <c r="F235" s="218">
        <f t="shared" si="24"/>
        <v>55950</v>
      </c>
      <c r="G235" s="218">
        <f t="shared" si="24"/>
        <v>55970.000000000007</v>
      </c>
      <c r="H235" s="218">
        <f t="shared" si="25"/>
        <v>698</v>
      </c>
      <c r="I235" s="218">
        <f t="shared" si="26"/>
        <v>699</v>
      </c>
      <c r="J235" s="218">
        <f t="shared" si="27"/>
        <v>700</v>
      </c>
    </row>
    <row r="236" spans="1:10" ht="12" thickBot="1">
      <c r="A236" s="218">
        <v>234</v>
      </c>
      <c r="B236" s="218">
        <f t="shared" si="21"/>
        <v>280.85000000000002</v>
      </c>
      <c r="C236" s="218">
        <f t="shared" si="22"/>
        <v>280.95</v>
      </c>
      <c r="D236" s="218">
        <f t="shared" si="23"/>
        <v>281.05</v>
      </c>
      <c r="E236" s="218">
        <f t="shared" si="24"/>
        <v>56170</v>
      </c>
      <c r="F236" s="218">
        <f t="shared" si="24"/>
        <v>56190</v>
      </c>
      <c r="G236" s="218">
        <f t="shared" si="24"/>
        <v>56210</v>
      </c>
      <c r="H236" s="218">
        <f t="shared" si="25"/>
        <v>701</v>
      </c>
      <c r="I236" s="218">
        <f t="shared" si="26"/>
        <v>702</v>
      </c>
      <c r="J236" s="218">
        <f t="shared" si="27"/>
        <v>703</v>
      </c>
    </row>
    <row r="237" spans="1:10" ht="12" thickBot="1">
      <c r="A237" s="218">
        <v>235</v>
      </c>
      <c r="B237" s="218">
        <f t="shared" si="21"/>
        <v>282.05</v>
      </c>
      <c r="C237" s="218">
        <f t="shared" si="22"/>
        <v>282.14999999999998</v>
      </c>
      <c r="D237" s="218">
        <f t="shared" si="23"/>
        <v>282.25</v>
      </c>
      <c r="E237" s="218">
        <f t="shared" si="24"/>
        <v>56410.000000000007</v>
      </c>
      <c r="F237" s="218">
        <f t="shared" si="24"/>
        <v>56429.999999999993</v>
      </c>
      <c r="G237" s="218">
        <f t="shared" si="24"/>
        <v>56450</v>
      </c>
      <c r="H237" s="218">
        <f t="shared" si="25"/>
        <v>704</v>
      </c>
      <c r="I237" s="218">
        <f t="shared" si="26"/>
        <v>705</v>
      </c>
      <c r="J237" s="218">
        <f t="shared" si="27"/>
        <v>706</v>
      </c>
    </row>
    <row r="238" spans="1:10" ht="12" thickBot="1">
      <c r="A238" s="218">
        <v>236</v>
      </c>
      <c r="B238" s="218">
        <f t="shared" si="21"/>
        <v>283.25</v>
      </c>
      <c r="C238" s="218">
        <f t="shared" si="22"/>
        <v>283.35000000000002</v>
      </c>
      <c r="D238" s="218">
        <f t="shared" si="23"/>
        <v>283.45</v>
      </c>
      <c r="E238" s="218">
        <f t="shared" si="24"/>
        <v>56650</v>
      </c>
      <c r="F238" s="218">
        <f t="shared" si="24"/>
        <v>56670</v>
      </c>
      <c r="G238" s="218">
        <f t="shared" si="24"/>
        <v>56690</v>
      </c>
      <c r="H238" s="218">
        <f t="shared" si="25"/>
        <v>707</v>
      </c>
      <c r="I238" s="218">
        <f t="shared" si="26"/>
        <v>708</v>
      </c>
      <c r="J238" s="218">
        <f t="shared" si="27"/>
        <v>709</v>
      </c>
    </row>
    <row r="239" spans="1:10" ht="12" thickBot="1">
      <c r="A239" s="218">
        <v>237</v>
      </c>
      <c r="B239" s="218">
        <f t="shared" si="21"/>
        <v>284.45</v>
      </c>
      <c r="C239" s="218">
        <f t="shared" si="22"/>
        <v>284.55</v>
      </c>
      <c r="D239" s="218">
        <f t="shared" si="23"/>
        <v>284.64999999999998</v>
      </c>
      <c r="E239" s="218">
        <f t="shared" si="24"/>
        <v>56890</v>
      </c>
      <c r="F239" s="218">
        <f t="shared" si="24"/>
        <v>56910.000000000007</v>
      </c>
      <c r="G239" s="218">
        <f t="shared" si="24"/>
        <v>56929.999999999993</v>
      </c>
      <c r="H239" s="218">
        <f t="shared" si="25"/>
        <v>710</v>
      </c>
      <c r="I239" s="218">
        <f t="shared" si="26"/>
        <v>711</v>
      </c>
      <c r="J239" s="218">
        <f t="shared" si="27"/>
        <v>712</v>
      </c>
    </row>
    <row r="240" spans="1:10" ht="12" thickBot="1">
      <c r="A240" s="218">
        <v>238</v>
      </c>
      <c r="B240" s="218">
        <f t="shared" si="21"/>
        <v>285.64999999999998</v>
      </c>
      <c r="C240" s="218">
        <f t="shared" si="22"/>
        <v>285.75</v>
      </c>
      <c r="D240" s="218">
        <f t="shared" si="23"/>
        <v>285.85000000000002</v>
      </c>
      <c r="E240" s="218">
        <f t="shared" si="24"/>
        <v>57129.999999999993</v>
      </c>
      <c r="F240" s="218">
        <f t="shared" si="24"/>
        <v>57150</v>
      </c>
      <c r="G240" s="218">
        <f t="shared" si="24"/>
        <v>57170</v>
      </c>
      <c r="H240" s="218">
        <f t="shared" si="25"/>
        <v>713</v>
      </c>
      <c r="I240" s="218">
        <f t="shared" si="26"/>
        <v>714</v>
      </c>
      <c r="J240" s="218">
        <f t="shared" si="27"/>
        <v>715</v>
      </c>
    </row>
    <row r="241" spans="1:10" ht="12" thickBot="1">
      <c r="A241" s="218">
        <v>239</v>
      </c>
      <c r="B241" s="218">
        <f t="shared" si="21"/>
        <v>286.85000000000002</v>
      </c>
      <c r="C241" s="218">
        <f t="shared" si="22"/>
        <v>286.95</v>
      </c>
      <c r="D241" s="218">
        <f t="shared" si="23"/>
        <v>287.05</v>
      </c>
      <c r="E241" s="218">
        <f t="shared" si="24"/>
        <v>57370.000000000007</v>
      </c>
      <c r="F241" s="218">
        <f t="shared" si="24"/>
        <v>57390</v>
      </c>
      <c r="G241" s="218">
        <f t="shared" si="24"/>
        <v>57410.000000000007</v>
      </c>
      <c r="H241" s="218">
        <f t="shared" si="25"/>
        <v>716</v>
      </c>
      <c r="I241" s="218">
        <f t="shared" si="26"/>
        <v>717</v>
      </c>
      <c r="J241" s="218">
        <f t="shared" si="27"/>
        <v>718</v>
      </c>
    </row>
    <row r="242" spans="1:10" ht="12" thickBot="1">
      <c r="A242" s="218">
        <v>240</v>
      </c>
      <c r="B242" s="218">
        <f t="shared" si="21"/>
        <v>288.05</v>
      </c>
      <c r="C242" s="218">
        <f t="shared" si="22"/>
        <v>288.14999999999998</v>
      </c>
      <c r="D242" s="218">
        <f t="shared" si="23"/>
        <v>288.25</v>
      </c>
      <c r="E242" s="218">
        <f t="shared" si="24"/>
        <v>57610</v>
      </c>
      <c r="F242" s="218">
        <f t="shared" si="24"/>
        <v>57629.999999999993</v>
      </c>
      <c r="G242" s="218">
        <f t="shared" si="24"/>
        <v>57650</v>
      </c>
      <c r="H242" s="218">
        <f t="shared" si="25"/>
        <v>719</v>
      </c>
      <c r="I242" s="218">
        <f t="shared" si="26"/>
        <v>720</v>
      </c>
      <c r="J242" s="218">
        <f t="shared" si="27"/>
        <v>721</v>
      </c>
    </row>
    <row r="243" spans="1:10" ht="12" thickBot="1">
      <c r="A243" s="218">
        <v>241</v>
      </c>
      <c r="B243" s="218">
        <f t="shared" si="21"/>
        <v>289.25</v>
      </c>
      <c r="C243" s="218">
        <f t="shared" si="22"/>
        <v>289.35000000000002</v>
      </c>
      <c r="D243" s="218">
        <f t="shared" si="23"/>
        <v>289.45</v>
      </c>
      <c r="E243" s="218">
        <f t="shared" si="24"/>
        <v>57850</v>
      </c>
      <c r="F243" s="218">
        <f t="shared" si="24"/>
        <v>57870.000000000007</v>
      </c>
      <c r="G243" s="218">
        <f t="shared" si="24"/>
        <v>57890</v>
      </c>
      <c r="H243" s="218">
        <f t="shared" si="25"/>
        <v>722</v>
      </c>
      <c r="I243" s="218">
        <f t="shared" si="26"/>
        <v>723</v>
      </c>
      <c r="J243" s="218">
        <f t="shared" si="27"/>
        <v>724</v>
      </c>
    </row>
    <row r="244" spans="1:10" ht="12" thickBot="1">
      <c r="A244" s="218">
        <v>242</v>
      </c>
      <c r="B244" s="218">
        <f t="shared" si="21"/>
        <v>290.45</v>
      </c>
      <c r="C244" s="218">
        <f t="shared" si="22"/>
        <v>290.55</v>
      </c>
      <c r="D244" s="218">
        <f t="shared" si="23"/>
        <v>290.64999999999998</v>
      </c>
      <c r="E244" s="218">
        <f t="shared" si="24"/>
        <v>58089.999999999993</v>
      </c>
      <c r="F244" s="218">
        <f t="shared" si="24"/>
        <v>58110</v>
      </c>
      <c r="G244" s="218">
        <f t="shared" si="24"/>
        <v>58129.999999999993</v>
      </c>
      <c r="H244" s="218">
        <f t="shared" si="25"/>
        <v>725</v>
      </c>
      <c r="I244" s="218">
        <f t="shared" si="26"/>
        <v>726</v>
      </c>
      <c r="J244" s="218">
        <f t="shared" si="27"/>
        <v>727</v>
      </c>
    </row>
    <row r="245" spans="1:10" ht="12" thickBot="1">
      <c r="A245" s="218">
        <v>243</v>
      </c>
      <c r="B245" s="218">
        <f t="shared" si="21"/>
        <v>291.64999999999998</v>
      </c>
      <c r="C245" s="218">
        <f t="shared" si="22"/>
        <v>291.75</v>
      </c>
      <c r="D245" s="218">
        <f t="shared" si="23"/>
        <v>291.85000000000002</v>
      </c>
      <c r="E245" s="218">
        <f t="shared" si="24"/>
        <v>58330</v>
      </c>
      <c r="F245" s="218">
        <f t="shared" si="24"/>
        <v>58350</v>
      </c>
      <c r="G245" s="218">
        <f t="shared" si="24"/>
        <v>58370.000000000007</v>
      </c>
      <c r="H245" s="218">
        <f t="shared" si="25"/>
        <v>728</v>
      </c>
      <c r="I245" s="218">
        <f t="shared" si="26"/>
        <v>729</v>
      </c>
      <c r="J245" s="218">
        <f t="shared" si="27"/>
        <v>730</v>
      </c>
    </row>
    <row r="246" spans="1:10" ht="12" thickBot="1">
      <c r="A246" s="218">
        <v>244</v>
      </c>
      <c r="B246" s="218">
        <f t="shared" si="21"/>
        <v>292.85000000000002</v>
      </c>
      <c r="C246" s="218">
        <f t="shared" si="22"/>
        <v>292.95</v>
      </c>
      <c r="D246" s="218">
        <f t="shared" si="23"/>
        <v>293.05</v>
      </c>
      <c r="E246" s="218">
        <f t="shared" si="24"/>
        <v>58570.000000000007</v>
      </c>
      <c r="F246" s="218">
        <f t="shared" si="24"/>
        <v>58589.999999999993</v>
      </c>
      <c r="G246" s="218">
        <f t="shared" si="24"/>
        <v>58610</v>
      </c>
      <c r="H246" s="218">
        <f t="shared" si="25"/>
        <v>731</v>
      </c>
      <c r="I246" s="218">
        <f t="shared" si="26"/>
        <v>732</v>
      </c>
      <c r="J246" s="218">
        <f t="shared" si="27"/>
        <v>733</v>
      </c>
    </row>
    <row r="247" spans="1:10" ht="12" thickBot="1">
      <c r="A247" s="218">
        <v>245</v>
      </c>
      <c r="B247" s="218">
        <f t="shared" si="21"/>
        <v>294.05</v>
      </c>
      <c r="C247" s="218">
        <f t="shared" si="22"/>
        <v>294.14999999999998</v>
      </c>
      <c r="D247" s="218">
        <f t="shared" si="23"/>
        <v>294.25</v>
      </c>
      <c r="E247" s="218">
        <f t="shared" si="24"/>
        <v>58810</v>
      </c>
      <c r="F247" s="218">
        <f t="shared" si="24"/>
        <v>58830</v>
      </c>
      <c r="G247" s="218">
        <f t="shared" si="24"/>
        <v>58850</v>
      </c>
      <c r="H247" s="218">
        <f t="shared" si="25"/>
        <v>734</v>
      </c>
      <c r="I247" s="218">
        <f t="shared" si="26"/>
        <v>735</v>
      </c>
      <c r="J247" s="218">
        <f t="shared" si="27"/>
        <v>736</v>
      </c>
    </row>
    <row r="248" spans="1:10" ht="12" thickBot="1">
      <c r="A248" s="218">
        <v>246</v>
      </c>
      <c r="B248" s="218">
        <f t="shared" si="21"/>
        <v>295.25</v>
      </c>
      <c r="C248" s="218">
        <f t="shared" si="22"/>
        <v>295.35000000000002</v>
      </c>
      <c r="D248" s="218">
        <f t="shared" si="23"/>
        <v>295.45</v>
      </c>
      <c r="E248" s="218">
        <f t="shared" si="24"/>
        <v>59050</v>
      </c>
      <c r="F248" s="218">
        <f t="shared" si="24"/>
        <v>59070.000000000007</v>
      </c>
      <c r="G248" s="218">
        <f t="shared" si="24"/>
        <v>59089.999999999993</v>
      </c>
      <c r="H248" s="218">
        <f t="shared" si="25"/>
        <v>737</v>
      </c>
      <c r="I248" s="218">
        <f t="shared" si="26"/>
        <v>738</v>
      </c>
      <c r="J248" s="218">
        <f t="shared" si="27"/>
        <v>739</v>
      </c>
    </row>
    <row r="249" spans="1:10" ht="12" thickBot="1">
      <c r="A249" s="218">
        <v>247</v>
      </c>
      <c r="B249" s="218">
        <f t="shared" si="21"/>
        <v>296.45</v>
      </c>
      <c r="C249" s="218">
        <f t="shared" si="22"/>
        <v>296.55</v>
      </c>
      <c r="D249" s="218">
        <f t="shared" si="23"/>
        <v>296.64999999999998</v>
      </c>
      <c r="E249" s="218">
        <f t="shared" si="24"/>
        <v>59290</v>
      </c>
      <c r="F249" s="218">
        <f t="shared" si="24"/>
        <v>59310</v>
      </c>
      <c r="G249" s="218">
        <f t="shared" si="24"/>
        <v>59330</v>
      </c>
      <c r="H249" s="218">
        <f t="shared" si="25"/>
        <v>740</v>
      </c>
      <c r="I249" s="218">
        <f t="shared" si="26"/>
        <v>741</v>
      </c>
      <c r="J249" s="218">
        <f t="shared" si="27"/>
        <v>742</v>
      </c>
    </row>
    <row r="250" spans="1:10" ht="12" thickBot="1">
      <c r="A250" s="218">
        <v>248</v>
      </c>
      <c r="B250" s="218">
        <f t="shared" si="21"/>
        <v>297.64999999999998</v>
      </c>
      <c r="C250" s="218">
        <f t="shared" si="22"/>
        <v>297.75</v>
      </c>
      <c r="D250" s="218">
        <f t="shared" si="23"/>
        <v>297.85000000000002</v>
      </c>
      <c r="E250" s="218">
        <f t="shared" si="24"/>
        <v>59529.999999999993</v>
      </c>
      <c r="F250" s="218">
        <f t="shared" si="24"/>
        <v>59550</v>
      </c>
      <c r="G250" s="218">
        <f t="shared" si="24"/>
        <v>59570.000000000007</v>
      </c>
      <c r="H250" s="218">
        <f t="shared" si="25"/>
        <v>743</v>
      </c>
      <c r="I250" s="218">
        <f t="shared" si="26"/>
        <v>744</v>
      </c>
      <c r="J250" s="218">
        <f t="shared" si="27"/>
        <v>745</v>
      </c>
    </row>
    <row r="251" spans="1:10" ht="12" thickBot="1">
      <c r="A251" s="218">
        <v>249</v>
      </c>
      <c r="B251" s="218">
        <f t="shared" si="21"/>
        <v>298.85000000000002</v>
      </c>
      <c r="C251" s="218">
        <f t="shared" si="22"/>
        <v>298.95</v>
      </c>
      <c r="D251" s="218">
        <f t="shared" si="23"/>
        <v>299.05</v>
      </c>
      <c r="E251" s="218">
        <f t="shared" si="24"/>
        <v>59770</v>
      </c>
      <c r="F251" s="218">
        <f t="shared" si="24"/>
        <v>59790</v>
      </c>
      <c r="G251" s="218">
        <f t="shared" si="24"/>
        <v>59810</v>
      </c>
      <c r="H251" s="218">
        <f t="shared" si="25"/>
        <v>746</v>
      </c>
      <c r="I251" s="218">
        <f t="shared" si="26"/>
        <v>747</v>
      </c>
      <c r="J251" s="218">
        <f t="shared" si="27"/>
        <v>748</v>
      </c>
    </row>
    <row r="252" spans="1:10" ht="12" thickBot="1">
      <c r="A252" s="218">
        <v>250</v>
      </c>
      <c r="B252" s="218">
        <f t="shared" si="21"/>
        <v>300.05</v>
      </c>
      <c r="C252" s="218">
        <f t="shared" si="22"/>
        <v>300.14999999999998</v>
      </c>
      <c r="D252" s="218">
        <f t="shared" si="23"/>
        <v>300.25</v>
      </c>
      <c r="E252" s="218">
        <f t="shared" si="24"/>
        <v>60010.000000000007</v>
      </c>
      <c r="F252" s="218">
        <f t="shared" si="24"/>
        <v>60029.999999999993</v>
      </c>
      <c r="G252" s="218">
        <f t="shared" si="24"/>
        <v>60050</v>
      </c>
      <c r="H252" s="218">
        <f t="shared" si="25"/>
        <v>749</v>
      </c>
      <c r="I252" s="218">
        <f t="shared" si="26"/>
        <v>750</v>
      </c>
      <c r="J252" s="218">
        <f t="shared" si="27"/>
        <v>751</v>
      </c>
    </row>
    <row r="253" spans="1:10" ht="12" thickBot="1">
      <c r="A253" s="218">
        <v>251</v>
      </c>
      <c r="B253" s="218">
        <f t="shared" si="21"/>
        <v>301.25</v>
      </c>
      <c r="C253" s="218">
        <f t="shared" si="22"/>
        <v>301.35000000000002</v>
      </c>
      <c r="D253" s="218">
        <f t="shared" si="23"/>
        <v>301.45</v>
      </c>
      <c r="E253" s="218">
        <f t="shared" si="24"/>
        <v>60250</v>
      </c>
      <c r="F253" s="218">
        <f t="shared" si="24"/>
        <v>60270</v>
      </c>
      <c r="G253" s="218">
        <f t="shared" si="24"/>
        <v>60290</v>
      </c>
      <c r="H253" s="218">
        <f t="shared" si="25"/>
        <v>752</v>
      </c>
      <c r="I253" s="218">
        <f t="shared" si="26"/>
        <v>753</v>
      </c>
      <c r="J253" s="218">
        <f t="shared" si="27"/>
        <v>754</v>
      </c>
    </row>
    <row r="254" spans="1:10" ht="12" thickBot="1">
      <c r="A254" s="218">
        <v>252</v>
      </c>
      <c r="B254" s="218">
        <f t="shared" si="21"/>
        <v>302.45</v>
      </c>
      <c r="C254" s="218">
        <f t="shared" si="22"/>
        <v>302.55</v>
      </c>
      <c r="D254" s="218">
        <f t="shared" si="23"/>
        <v>302.64999999999998</v>
      </c>
      <c r="E254" s="218">
        <f t="shared" si="24"/>
        <v>60489.999999999993</v>
      </c>
      <c r="F254" s="218">
        <f t="shared" si="24"/>
        <v>60510.000000000007</v>
      </c>
      <c r="G254" s="218">
        <f t="shared" si="24"/>
        <v>60529.999999999993</v>
      </c>
      <c r="H254" s="218">
        <f t="shared" si="25"/>
        <v>755</v>
      </c>
      <c r="I254" s="218">
        <f t="shared" si="26"/>
        <v>756</v>
      </c>
      <c r="J254" s="218">
        <f t="shared" si="27"/>
        <v>757</v>
      </c>
    </row>
    <row r="255" spans="1:10" ht="12" thickBot="1">
      <c r="A255" s="218">
        <v>253</v>
      </c>
      <c r="B255" s="218">
        <f t="shared" si="21"/>
        <v>303.64999999999998</v>
      </c>
      <c r="C255" s="218">
        <f t="shared" si="22"/>
        <v>303.75</v>
      </c>
      <c r="D255" s="218">
        <f t="shared" si="23"/>
        <v>303.85000000000002</v>
      </c>
      <c r="E255" s="218">
        <f t="shared" si="24"/>
        <v>60730</v>
      </c>
      <c r="F255" s="218">
        <f t="shared" si="24"/>
        <v>60750</v>
      </c>
      <c r="G255" s="218">
        <f t="shared" si="24"/>
        <v>60770</v>
      </c>
      <c r="H255" s="218">
        <f t="shared" si="25"/>
        <v>758</v>
      </c>
      <c r="I255" s="218">
        <f t="shared" si="26"/>
        <v>759</v>
      </c>
      <c r="J255" s="218">
        <f t="shared" si="27"/>
        <v>760</v>
      </c>
    </row>
    <row r="256" spans="1:10" ht="12" thickBot="1">
      <c r="A256" s="218">
        <v>254</v>
      </c>
      <c r="B256" s="218">
        <f t="shared" si="21"/>
        <v>304.85000000000002</v>
      </c>
      <c r="C256" s="218">
        <f t="shared" si="22"/>
        <v>304.95</v>
      </c>
      <c r="D256" s="218">
        <f t="shared" si="23"/>
        <v>305.05</v>
      </c>
      <c r="E256" s="218">
        <f t="shared" si="24"/>
        <v>60970.000000000007</v>
      </c>
      <c r="F256" s="218">
        <f t="shared" si="24"/>
        <v>60989.999999999993</v>
      </c>
      <c r="G256" s="218">
        <f t="shared" si="24"/>
        <v>61010.000000000007</v>
      </c>
      <c r="H256" s="218">
        <f t="shared" si="25"/>
        <v>761</v>
      </c>
      <c r="I256" s="218">
        <f t="shared" si="26"/>
        <v>762</v>
      </c>
      <c r="J256" s="218">
        <f t="shared" si="27"/>
        <v>763</v>
      </c>
    </row>
    <row r="257" spans="1:10" ht="12" thickBot="1">
      <c r="A257" s="218">
        <v>255</v>
      </c>
      <c r="B257" s="218">
        <f t="shared" si="21"/>
        <v>306.05</v>
      </c>
      <c r="C257" s="218">
        <f t="shared" si="22"/>
        <v>306.14999999999998</v>
      </c>
      <c r="D257" s="218">
        <f t="shared" si="23"/>
        <v>306.25</v>
      </c>
      <c r="E257" s="218">
        <f t="shared" si="24"/>
        <v>61210</v>
      </c>
      <c r="F257" s="218">
        <f t="shared" si="24"/>
        <v>61230</v>
      </c>
      <c r="G257" s="218">
        <f t="shared" si="24"/>
        <v>61250</v>
      </c>
      <c r="H257" s="218">
        <f t="shared" si="25"/>
        <v>764</v>
      </c>
      <c r="I257" s="218">
        <f t="shared" si="26"/>
        <v>765</v>
      </c>
      <c r="J257" s="218">
        <f t="shared" si="27"/>
        <v>766</v>
      </c>
    </row>
    <row r="258" spans="1:10" ht="12" thickBot="1">
      <c r="A258" s="218">
        <v>256</v>
      </c>
      <c r="B258" s="218">
        <f t="shared" si="21"/>
        <v>307.25</v>
      </c>
      <c r="C258" s="218">
        <f t="shared" si="22"/>
        <v>307.35000000000002</v>
      </c>
      <c r="D258" s="218">
        <f t="shared" si="23"/>
        <v>307.45</v>
      </c>
      <c r="E258" s="218">
        <f t="shared" si="24"/>
        <v>61450</v>
      </c>
      <c r="F258" s="218">
        <f t="shared" si="24"/>
        <v>61470.000000000007</v>
      </c>
      <c r="G258" s="218">
        <f t="shared" si="24"/>
        <v>61489.999999999993</v>
      </c>
      <c r="H258" s="218">
        <f t="shared" si="25"/>
        <v>767</v>
      </c>
      <c r="I258" s="218">
        <f t="shared" si="26"/>
        <v>768</v>
      </c>
      <c r="J258" s="218">
        <f t="shared" si="27"/>
        <v>769</v>
      </c>
    </row>
    <row r="259" spans="1:10" ht="12" thickBot="1">
      <c r="A259" s="218">
        <v>257</v>
      </c>
      <c r="B259" s="218">
        <f t="shared" ref="B259:B322" si="28">($A259*1200+RIGHT($B$2,1)*50)/1000</f>
        <v>308.45</v>
      </c>
      <c r="C259" s="218">
        <f t="shared" ref="C259:C322" si="29">($A259*1200+RIGHT($C$2,1)*50)/1000</f>
        <v>308.55</v>
      </c>
      <c r="D259" s="218">
        <f t="shared" ref="D259:D322" si="30">($A259*1200+RIGHT($D$2,1)*50)/1000</f>
        <v>308.64999999999998</v>
      </c>
      <c r="E259" s="218">
        <f t="shared" ref="E259:G322" si="31">B259/5*1000</f>
        <v>61690</v>
      </c>
      <c r="F259" s="218">
        <f t="shared" si="31"/>
        <v>61710</v>
      </c>
      <c r="G259" s="218">
        <f t="shared" si="31"/>
        <v>61730</v>
      </c>
      <c r="H259" s="218">
        <f t="shared" ref="H259:H322" si="32">3*A259+(1-3)/2</f>
        <v>770</v>
      </c>
      <c r="I259" s="218">
        <f t="shared" ref="I259:I322" si="33">3*A259+(3-3)/2</f>
        <v>771</v>
      </c>
      <c r="J259" s="218">
        <f t="shared" ref="J259:J322" si="34">3*A259+(5-3)/2</f>
        <v>772</v>
      </c>
    </row>
    <row r="260" spans="1:10" ht="12" thickBot="1">
      <c r="A260" s="218">
        <v>258</v>
      </c>
      <c r="B260" s="218">
        <f t="shared" si="28"/>
        <v>309.64999999999998</v>
      </c>
      <c r="C260" s="218">
        <f t="shared" si="29"/>
        <v>309.75</v>
      </c>
      <c r="D260" s="218">
        <f t="shared" si="30"/>
        <v>309.85000000000002</v>
      </c>
      <c r="E260" s="218">
        <f t="shared" si="31"/>
        <v>61929.999999999993</v>
      </c>
      <c r="F260" s="218">
        <f t="shared" si="31"/>
        <v>61950</v>
      </c>
      <c r="G260" s="218">
        <f t="shared" si="31"/>
        <v>61970.000000000007</v>
      </c>
      <c r="H260" s="218">
        <f t="shared" si="32"/>
        <v>773</v>
      </c>
      <c r="I260" s="218">
        <f t="shared" si="33"/>
        <v>774</v>
      </c>
      <c r="J260" s="218">
        <f t="shared" si="34"/>
        <v>775</v>
      </c>
    </row>
    <row r="261" spans="1:10" ht="12" thickBot="1">
      <c r="A261" s="218">
        <v>259</v>
      </c>
      <c r="B261" s="218">
        <f t="shared" si="28"/>
        <v>310.85000000000002</v>
      </c>
      <c r="C261" s="218">
        <f t="shared" si="29"/>
        <v>310.95</v>
      </c>
      <c r="D261" s="218">
        <f t="shared" si="30"/>
        <v>311.05</v>
      </c>
      <c r="E261" s="218">
        <f t="shared" si="31"/>
        <v>62170</v>
      </c>
      <c r="F261" s="218">
        <f t="shared" si="31"/>
        <v>62190</v>
      </c>
      <c r="G261" s="218">
        <f t="shared" si="31"/>
        <v>62210</v>
      </c>
      <c r="H261" s="218">
        <f t="shared" si="32"/>
        <v>776</v>
      </c>
      <c r="I261" s="218">
        <f t="shared" si="33"/>
        <v>777</v>
      </c>
      <c r="J261" s="218">
        <f t="shared" si="34"/>
        <v>778</v>
      </c>
    </row>
    <row r="262" spans="1:10" ht="12" thickBot="1">
      <c r="A262" s="218">
        <v>260</v>
      </c>
      <c r="B262" s="218">
        <f t="shared" si="28"/>
        <v>312.05</v>
      </c>
      <c r="C262" s="218">
        <f t="shared" si="29"/>
        <v>312.14999999999998</v>
      </c>
      <c r="D262" s="218">
        <f t="shared" si="30"/>
        <v>312.25</v>
      </c>
      <c r="E262" s="218">
        <f t="shared" si="31"/>
        <v>62410.000000000007</v>
      </c>
      <c r="F262" s="218">
        <f t="shared" si="31"/>
        <v>62429.999999999993</v>
      </c>
      <c r="G262" s="218">
        <f t="shared" si="31"/>
        <v>62450</v>
      </c>
      <c r="H262" s="218">
        <f t="shared" si="32"/>
        <v>779</v>
      </c>
      <c r="I262" s="218">
        <f t="shared" si="33"/>
        <v>780</v>
      </c>
      <c r="J262" s="218">
        <f t="shared" si="34"/>
        <v>781</v>
      </c>
    </row>
    <row r="263" spans="1:10" ht="12" thickBot="1">
      <c r="A263" s="218">
        <v>261</v>
      </c>
      <c r="B263" s="218">
        <f t="shared" si="28"/>
        <v>313.25</v>
      </c>
      <c r="C263" s="218">
        <f t="shared" si="29"/>
        <v>313.35000000000002</v>
      </c>
      <c r="D263" s="218">
        <f t="shared" si="30"/>
        <v>313.45</v>
      </c>
      <c r="E263" s="218">
        <f t="shared" si="31"/>
        <v>62650</v>
      </c>
      <c r="F263" s="218">
        <f t="shared" si="31"/>
        <v>62670</v>
      </c>
      <c r="G263" s="218">
        <f t="shared" si="31"/>
        <v>62690</v>
      </c>
      <c r="H263" s="218">
        <f t="shared" si="32"/>
        <v>782</v>
      </c>
      <c r="I263" s="218">
        <f t="shared" si="33"/>
        <v>783</v>
      </c>
      <c r="J263" s="218">
        <f t="shared" si="34"/>
        <v>784</v>
      </c>
    </row>
    <row r="264" spans="1:10" ht="12" thickBot="1">
      <c r="A264" s="218">
        <v>262</v>
      </c>
      <c r="B264" s="218">
        <f t="shared" si="28"/>
        <v>314.45</v>
      </c>
      <c r="C264" s="218">
        <f t="shared" si="29"/>
        <v>314.55</v>
      </c>
      <c r="D264" s="218">
        <f t="shared" si="30"/>
        <v>314.64999999999998</v>
      </c>
      <c r="E264" s="218">
        <f t="shared" si="31"/>
        <v>62890</v>
      </c>
      <c r="F264" s="218">
        <f t="shared" si="31"/>
        <v>62910.000000000007</v>
      </c>
      <c r="G264" s="218">
        <f t="shared" si="31"/>
        <v>62929.999999999993</v>
      </c>
      <c r="H264" s="218">
        <f t="shared" si="32"/>
        <v>785</v>
      </c>
      <c r="I264" s="218">
        <f t="shared" si="33"/>
        <v>786</v>
      </c>
      <c r="J264" s="218">
        <f t="shared" si="34"/>
        <v>787</v>
      </c>
    </row>
    <row r="265" spans="1:10" ht="12" thickBot="1">
      <c r="A265" s="218">
        <v>263</v>
      </c>
      <c r="B265" s="218">
        <f t="shared" si="28"/>
        <v>315.64999999999998</v>
      </c>
      <c r="C265" s="218">
        <f t="shared" si="29"/>
        <v>315.75</v>
      </c>
      <c r="D265" s="218">
        <f t="shared" si="30"/>
        <v>315.85000000000002</v>
      </c>
      <c r="E265" s="218">
        <f t="shared" si="31"/>
        <v>63129.999999999993</v>
      </c>
      <c r="F265" s="218">
        <f t="shared" si="31"/>
        <v>63150</v>
      </c>
      <c r="G265" s="218">
        <f t="shared" si="31"/>
        <v>63170</v>
      </c>
      <c r="H265" s="218">
        <f t="shared" si="32"/>
        <v>788</v>
      </c>
      <c r="I265" s="218">
        <f t="shared" si="33"/>
        <v>789</v>
      </c>
      <c r="J265" s="218">
        <f t="shared" si="34"/>
        <v>790</v>
      </c>
    </row>
    <row r="266" spans="1:10" ht="12" thickBot="1">
      <c r="A266" s="218">
        <v>264</v>
      </c>
      <c r="B266" s="218">
        <f t="shared" si="28"/>
        <v>316.85000000000002</v>
      </c>
      <c r="C266" s="218">
        <f t="shared" si="29"/>
        <v>316.95</v>
      </c>
      <c r="D266" s="218">
        <f t="shared" si="30"/>
        <v>317.05</v>
      </c>
      <c r="E266" s="218">
        <f t="shared" si="31"/>
        <v>63370.000000000007</v>
      </c>
      <c r="F266" s="218">
        <f t="shared" si="31"/>
        <v>63390</v>
      </c>
      <c r="G266" s="218">
        <f t="shared" si="31"/>
        <v>63410.000000000007</v>
      </c>
      <c r="H266" s="218">
        <f t="shared" si="32"/>
        <v>791</v>
      </c>
      <c r="I266" s="218">
        <f t="shared" si="33"/>
        <v>792</v>
      </c>
      <c r="J266" s="218">
        <f t="shared" si="34"/>
        <v>793</v>
      </c>
    </row>
    <row r="267" spans="1:10" ht="12" thickBot="1">
      <c r="A267" s="218">
        <v>265</v>
      </c>
      <c r="B267" s="218">
        <f t="shared" si="28"/>
        <v>318.05</v>
      </c>
      <c r="C267" s="218">
        <f t="shared" si="29"/>
        <v>318.14999999999998</v>
      </c>
      <c r="D267" s="218">
        <f t="shared" si="30"/>
        <v>318.25</v>
      </c>
      <c r="E267" s="218">
        <f t="shared" si="31"/>
        <v>63610</v>
      </c>
      <c r="F267" s="218">
        <f t="shared" si="31"/>
        <v>63629.999999999993</v>
      </c>
      <c r="G267" s="218">
        <f t="shared" si="31"/>
        <v>63650</v>
      </c>
      <c r="H267" s="218">
        <f t="shared" si="32"/>
        <v>794</v>
      </c>
      <c r="I267" s="218">
        <f t="shared" si="33"/>
        <v>795</v>
      </c>
      <c r="J267" s="218">
        <f t="shared" si="34"/>
        <v>796</v>
      </c>
    </row>
    <row r="268" spans="1:10" ht="12" thickBot="1">
      <c r="A268" s="218">
        <v>266</v>
      </c>
      <c r="B268" s="218">
        <f t="shared" si="28"/>
        <v>319.25</v>
      </c>
      <c r="C268" s="218">
        <f t="shared" si="29"/>
        <v>319.35000000000002</v>
      </c>
      <c r="D268" s="218">
        <f t="shared" si="30"/>
        <v>319.45</v>
      </c>
      <c r="E268" s="218">
        <f t="shared" si="31"/>
        <v>63850</v>
      </c>
      <c r="F268" s="218">
        <f t="shared" si="31"/>
        <v>63870.000000000007</v>
      </c>
      <c r="G268" s="218">
        <f t="shared" si="31"/>
        <v>63890</v>
      </c>
      <c r="H268" s="218">
        <f t="shared" si="32"/>
        <v>797</v>
      </c>
      <c r="I268" s="218">
        <f t="shared" si="33"/>
        <v>798</v>
      </c>
      <c r="J268" s="218">
        <f t="shared" si="34"/>
        <v>799</v>
      </c>
    </row>
    <row r="269" spans="1:10" ht="12" thickBot="1">
      <c r="A269" s="218">
        <v>267</v>
      </c>
      <c r="B269" s="218">
        <f t="shared" si="28"/>
        <v>320.45</v>
      </c>
      <c r="C269" s="218">
        <f t="shared" si="29"/>
        <v>320.55</v>
      </c>
      <c r="D269" s="218">
        <f t="shared" si="30"/>
        <v>320.64999999999998</v>
      </c>
      <c r="E269" s="218">
        <f t="shared" si="31"/>
        <v>64090</v>
      </c>
      <c r="F269" s="218">
        <f t="shared" si="31"/>
        <v>64110</v>
      </c>
      <c r="G269" s="218">
        <f t="shared" si="31"/>
        <v>64129.999999999993</v>
      </c>
      <c r="H269" s="218">
        <f t="shared" si="32"/>
        <v>800</v>
      </c>
      <c r="I269" s="218">
        <f t="shared" si="33"/>
        <v>801</v>
      </c>
      <c r="J269" s="218">
        <f t="shared" si="34"/>
        <v>802</v>
      </c>
    </row>
    <row r="270" spans="1:10" ht="12" thickBot="1">
      <c r="A270" s="218">
        <v>268</v>
      </c>
      <c r="B270" s="218">
        <f t="shared" si="28"/>
        <v>321.64999999999998</v>
      </c>
      <c r="C270" s="218">
        <f t="shared" si="29"/>
        <v>321.75</v>
      </c>
      <c r="D270" s="218">
        <f t="shared" si="30"/>
        <v>321.85000000000002</v>
      </c>
      <c r="E270" s="218">
        <f t="shared" si="31"/>
        <v>64330</v>
      </c>
      <c r="F270" s="218">
        <f t="shared" si="31"/>
        <v>64349.999999999993</v>
      </c>
      <c r="G270" s="218">
        <f t="shared" si="31"/>
        <v>64370.000000000007</v>
      </c>
      <c r="H270" s="218">
        <f t="shared" si="32"/>
        <v>803</v>
      </c>
      <c r="I270" s="218">
        <f t="shared" si="33"/>
        <v>804</v>
      </c>
      <c r="J270" s="218">
        <f t="shared" si="34"/>
        <v>805</v>
      </c>
    </row>
    <row r="271" spans="1:10" ht="12" thickBot="1">
      <c r="A271" s="218">
        <v>269</v>
      </c>
      <c r="B271" s="218">
        <f t="shared" si="28"/>
        <v>322.85000000000002</v>
      </c>
      <c r="C271" s="218">
        <f t="shared" si="29"/>
        <v>322.95</v>
      </c>
      <c r="D271" s="218">
        <f t="shared" si="30"/>
        <v>323.05</v>
      </c>
      <c r="E271" s="218">
        <f t="shared" si="31"/>
        <v>64570.000000000007</v>
      </c>
      <c r="F271" s="218">
        <f t="shared" si="31"/>
        <v>64590</v>
      </c>
      <c r="G271" s="218">
        <f t="shared" si="31"/>
        <v>64610</v>
      </c>
      <c r="H271" s="218">
        <f t="shared" si="32"/>
        <v>806</v>
      </c>
      <c r="I271" s="218">
        <f t="shared" si="33"/>
        <v>807</v>
      </c>
      <c r="J271" s="218">
        <f t="shared" si="34"/>
        <v>808</v>
      </c>
    </row>
    <row r="272" spans="1:10" ht="12" thickBot="1">
      <c r="A272" s="218">
        <v>270</v>
      </c>
      <c r="B272" s="218">
        <f t="shared" si="28"/>
        <v>324.05</v>
      </c>
      <c r="C272" s="218">
        <f t="shared" si="29"/>
        <v>324.14999999999998</v>
      </c>
      <c r="D272" s="218">
        <f t="shared" si="30"/>
        <v>324.25</v>
      </c>
      <c r="E272" s="218">
        <f t="shared" si="31"/>
        <v>64810</v>
      </c>
      <c r="F272" s="218">
        <f t="shared" si="31"/>
        <v>64830</v>
      </c>
      <c r="G272" s="218">
        <f t="shared" si="31"/>
        <v>64849.999999999993</v>
      </c>
      <c r="H272" s="218">
        <f t="shared" si="32"/>
        <v>809</v>
      </c>
      <c r="I272" s="218">
        <f t="shared" si="33"/>
        <v>810</v>
      </c>
      <c r="J272" s="218">
        <f t="shared" si="34"/>
        <v>811</v>
      </c>
    </row>
    <row r="273" spans="1:10" ht="12" thickBot="1">
      <c r="A273" s="218">
        <v>271</v>
      </c>
      <c r="B273" s="218">
        <f t="shared" si="28"/>
        <v>325.25</v>
      </c>
      <c r="C273" s="218">
        <f t="shared" si="29"/>
        <v>325.35000000000002</v>
      </c>
      <c r="D273" s="218">
        <f t="shared" si="30"/>
        <v>325.45</v>
      </c>
      <c r="E273" s="218">
        <f t="shared" si="31"/>
        <v>65050</v>
      </c>
      <c r="F273" s="218">
        <f t="shared" si="31"/>
        <v>65070.000000000007</v>
      </c>
      <c r="G273" s="218">
        <f t="shared" si="31"/>
        <v>65090</v>
      </c>
      <c r="H273" s="218">
        <f t="shared" si="32"/>
        <v>812</v>
      </c>
      <c r="I273" s="218">
        <f t="shared" si="33"/>
        <v>813</v>
      </c>
      <c r="J273" s="218">
        <f t="shared" si="34"/>
        <v>814</v>
      </c>
    </row>
    <row r="274" spans="1:10" ht="12" thickBot="1">
      <c r="A274" s="218">
        <v>272</v>
      </c>
      <c r="B274" s="218">
        <f t="shared" si="28"/>
        <v>326.45</v>
      </c>
      <c r="C274" s="218">
        <f t="shared" si="29"/>
        <v>326.55</v>
      </c>
      <c r="D274" s="218">
        <f t="shared" si="30"/>
        <v>326.64999999999998</v>
      </c>
      <c r="E274" s="218">
        <f t="shared" si="31"/>
        <v>65289.999999999993</v>
      </c>
      <c r="F274" s="218">
        <f t="shared" si="31"/>
        <v>65310</v>
      </c>
      <c r="G274" s="218">
        <f t="shared" si="31"/>
        <v>65330</v>
      </c>
      <c r="H274" s="218">
        <f t="shared" si="32"/>
        <v>815</v>
      </c>
      <c r="I274" s="218">
        <f t="shared" si="33"/>
        <v>816</v>
      </c>
      <c r="J274" s="218">
        <f t="shared" si="34"/>
        <v>817</v>
      </c>
    </row>
    <row r="275" spans="1:10" ht="12" thickBot="1">
      <c r="A275" s="218">
        <v>273</v>
      </c>
      <c r="B275" s="218">
        <f t="shared" si="28"/>
        <v>327.64999999999998</v>
      </c>
      <c r="C275" s="218">
        <f t="shared" si="29"/>
        <v>327.75</v>
      </c>
      <c r="D275" s="218">
        <f t="shared" si="30"/>
        <v>327.85</v>
      </c>
      <c r="E275" s="218">
        <f t="shared" si="31"/>
        <v>65530</v>
      </c>
      <c r="F275" s="218">
        <f t="shared" si="31"/>
        <v>65550</v>
      </c>
      <c r="G275" s="218">
        <f t="shared" si="31"/>
        <v>65570.000000000015</v>
      </c>
      <c r="H275" s="218">
        <f t="shared" si="32"/>
        <v>818</v>
      </c>
      <c r="I275" s="218">
        <f t="shared" si="33"/>
        <v>819</v>
      </c>
      <c r="J275" s="218">
        <f t="shared" si="34"/>
        <v>820</v>
      </c>
    </row>
    <row r="276" spans="1:10" ht="12" thickBot="1">
      <c r="A276" s="218">
        <v>274</v>
      </c>
      <c r="B276" s="218">
        <f t="shared" si="28"/>
        <v>328.85</v>
      </c>
      <c r="C276" s="218">
        <f t="shared" si="29"/>
        <v>328.95</v>
      </c>
      <c r="D276" s="218">
        <f t="shared" si="30"/>
        <v>329.05</v>
      </c>
      <c r="E276" s="218">
        <f t="shared" si="31"/>
        <v>65770.000000000015</v>
      </c>
      <c r="F276" s="218">
        <f t="shared" si="31"/>
        <v>65789.999999999985</v>
      </c>
      <c r="G276" s="218">
        <f t="shared" si="31"/>
        <v>65810</v>
      </c>
      <c r="H276" s="218">
        <f t="shared" si="32"/>
        <v>821</v>
      </c>
      <c r="I276" s="218">
        <f t="shared" si="33"/>
        <v>822</v>
      </c>
      <c r="J276" s="218">
        <f t="shared" si="34"/>
        <v>823</v>
      </c>
    </row>
    <row r="277" spans="1:10" ht="12" thickBot="1">
      <c r="A277" s="218">
        <v>275</v>
      </c>
      <c r="B277" s="218">
        <f t="shared" si="28"/>
        <v>330.05</v>
      </c>
      <c r="C277" s="218">
        <f t="shared" si="29"/>
        <v>330.15</v>
      </c>
      <c r="D277" s="218">
        <f t="shared" si="30"/>
        <v>330.25</v>
      </c>
      <c r="E277" s="218">
        <f t="shared" si="31"/>
        <v>66010</v>
      </c>
      <c r="F277" s="218">
        <f t="shared" si="31"/>
        <v>66030</v>
      </c>
      <c r="G277" s="218">
        <f t="shared" si="31"/>
        <v>66050</v>
      </c>
      <c r="H277" s="218">
        <f t="shared" si="32"/>
        <v>824</v>
      </c>
      <c r="I277" s="218">
        <f t="shared" si="33"/>
        <v>825</v>
      </c>
      <c r="J277" s="218">
        <f t="shared" si="34"/>
        <v>826</v>
      </c>
    </row>
    <row r="278" spans="1:10" ht="12" thickBot="1">
      <c r="A278" s="218">
        <v>276</v>
      </c>
      <c r="B278" s="218">
        <f t="shared" si="28"/>
        <v>331.25</v>
      </c>
      <c r="C278" s="218">
        <f t="shared" si="29"/>
        <v>331.35</v>
      </c>
      <c r="D278" s="218">
        <f t="shared" si="30"/>
        <v>331.45</v>
      </c>
      <c r="E278" s="218">
        <f t="shared" si="31"/>
        <v>66250</v>
      </c>
      <c r="F278" s="218">
        <f t="shared" si="31"/>
        <v>66270.000000000015</v>
      </c>
      <c r="G278" s="218">
        <f t="shared" si="31"/>
        <v>66289.999999999985</v>
      </c>
      <c r="H278" s="218">
        <f t="shared" si="32"/>
        <v>827</v>
      </c>
      <c r="I278" s="218">
        <f t="shared" si="33"/>
        <v>828</v>
      </c>
      <c r="J278" s="218">
        <f t="shared" si="34"/>
        <v>829</v>
      </c>
    </row>
    <row r="279" spans="1:10" ht="12" thickBot="1">
      <c r="A279" s="218">
        <v>277</v>
      </c>
      <c r="B279" s="218">
        <f t="shared" si="28"/>
        <v>332.45</v>
      </c>
      <c r="C279" s="218">
        <f t="shared" si="29"/>
        <v>332.55</v>
      </c>
      <c r="D279" s="218">
        <f t="shared" si="30"/>
        <v>332.65</v>
      </c>
      <c r="E279" s="218">
        <f t="shared" si="31"/>
        <v>66490</v>
      </c>
      <c r="F279" s="218">
        <f t="shared" si="31"/>
        <v>66510</v>
      </c>
      <c r="G279" s="218">
        <f t="shared" si="31"/>
        <v>66530</v>
      </c>
      <c r="H279" s="218">
        <f t="shared" si="32"/>
        <v>830</v>
      </c>
      <c r="I279" s="218">
        <f t="shared" si="33"/>
        <v>831</v>
      </c>
      <c r="J279" s="218">
        <f t="shared" si="34"/>
        <v>832</v>
      </c>
    </row>
    <row r="280" spans="1:10" ht="12" thickBot="1">
      <c r="A280" s="218">
        <v>278</v>
      </c>
      <c r="B280" s="218">
        <f t="shared" si="28"/>
        <v>333.65</v>
      </c>
      <c r="C280" s="218">
        <f t="shared" si="29"/>
        <v>333.75</v>
      </c>
      <c r="D280" s="218">
        <f t="shared" si="30"/>
        <v>333.85</v>
      </c>
      <c r="E280" s="218">
        <f t="shared" si="31"/>
        <v>66729.999999999985</v>
      </c>
      <c r="F280" s="218">
        <f t="shared" si="31"/>
        <v>66750</v>
      </c>
      <c r="G280" s="218">
        <f t="shared" si="31"/>
        <v>66770.000000000015</v>
      </c>
      <c r="H280" s="218">
        <f t="shared" si="32"/>
        <v>833</v>
      </c>
      <c r="I280" s="218">
        <f t="shared" si="33"/>
        <v>834</v>
      </c>
      <c r="J280" s="218">
        <f t="shared" si="34"/>
        <v>835</v>
      </c>
    </row>
    <row r="281" spans="1:10" ht="12" thickBot="1">
      <c r="A281" s="218">
        <v>279</v>
      </c>
      <c r="B281" s="218">
        <f t="shared" si="28"/>
        <v>334.85</v>
      </c>
      <c r="C281" s="218">
        <f t="shared" si="29"/>
        <v>334.95</v>
      </c>
      <c r="D281" s="218">
        <f t="shared" si="30"/>
        <v>335.05</v>
      </c>
      <c r="E281" s="218">
        <f t="shared" si="31"/>
        <v>66970</v>
      </c>
      <c r="F281" s="218">
        <f t="shared" si="31"/>
        <v>66990</v>
      </c>
      <c r="G281" s="218">
        <f t="shared" si="31"/>
        <v>67010</v>
      </c>
      <c r="H281" s="218">
        <f t="shared" si="32"/>
        <v>836</v>
      </c>
      <c r="I281" s="218">
        <f t="shared" si="33"/>
        <v>837</v>
      </c>
      <c r="J281" s="218">
        <f t="shared" si="34"/>
        <v>838</v>
      </c>
    </row>
    <row r="282" spans="1:10" ht="12" thickBot="1">
      <c r="A282" s="218">
        <v>280</v>
      </c>
      <c r="B282" s="218">
        <f t="shared" si="28"/>
        <v>336.05</v>
      </c>
      <c r="C282" s="218">
        <f t="shared" si="29"/>
        <v>336.15</v>
      </c>
      <c r="D282" s="218">
        <f t="shared" si="30"/>
        <v>336.25</v>
      </c>
      <c r="E282" s="218">
        <f t="shared" si="31"/>
        <v>67210.000000000015</v>
      </c>
      <c r="F282" s="218">
        <f t="shared" si="31"/>
        <v>67229.999999999985</v>
      </c>
      <c r="G282" s="218">
        <f t="shared" si="31"/>
        <v>67250</v>
      </c>
      <c r="H282" s="218">
        <f t="shared" si="32"/>
        <v>839</v>
      </c>
      <c r="I282" s="218">
        <f t="shared" si="33"/>
        <v>840</v>
      </c>
      <c r="J282" s="218">
        <f t="shared" si="34"/>
        <v>841</v>
      </c>
    </row>
    <row r="283" spans="1:10" ht="12" thickBot="1">
      <c r="A283" s="218">
        <v>281</v>
      </c>
      <c r="B283" s="218">
        <f t="shared" si="28"/>
        <v>337.25</v>
      </c>
      <c r="C283" s="218">
        <f t="shared" si="29"/>
        <v>337.35</v>
      </c>
      <c r="D283" s="218">
        <f t="shared" si="30"/>
        <v>337.45</v>
      </c>
      <c r="E283" s="218">
        <f t="shared" si="31"/>
        <v>67450</v>
      </c>
      <c r="F283" s="218">
        <f t="shared" si="31"/>
        <v>67470</v>
      </c>
      <c r="G283" s="218">
        <f t="shared" si="31"/>
        <v>67490</v>
      </c>
      <c r="H283" s="218">
        <f t="shared" si="32"/>
        <v>842</v>
      </c>
      <c r="I283" s="218">
        <f t="shared" si="33"/>
        <v>843</v>
      </c>
      <c r="J283" s="218">
        <f t="shared" si="34"/>
        <v>844</v>
      </c>
    </row>
    <row r="284" spans="1:10" ht="12" thickBot="1">
      <c r="A284" s="218">
        <v>282</v>
      </c>
      <c r="B284" s="218">
        <f t="shared" si="28"/>
        <v>338.45</v>
      </c>
      <c r="C284" s="218">
        <f t="shared" si="29"/>
        <v>338.55</v>
      </c>
      <c r="D284" s="218">
        <f t="shared" si="30"/>
        <v>338.65</v>
      </c>
      <c r="E284" s="218">
        <f t="shared" si="31"/>
        <v>67690</v>
      </c>
      <c r="F284" s="218">
        <f t="shared" si="31"/>
        <v>67710.000000000015</v>
      </c>
      <c r="G284" s="218">
        <f t="shared" si="31"/>
        <v>67729.999999999985</v>
      </c>
      <c r="H284" s="218">
        <f t="shared" si="32"/>
        <v>845</v>
      </c>
      <c r="I284" s="218">
        <f t="shared" si="33"/>
        <v>846</v>
      </c>
      <c r="J284" s="218">
        <f t="shared" si="34"/>
        <v>847</v>
      </c>
    </row>
    <row r="285" spans="1:10" ht="12" thickBot="1">
      <c r="A285" s="218">
        <v>283</v>
      </c>
      <c r="B285" s="218">
        <f t="shared" si="28"/>
        <v>339.65</v>
      </c>
      <c r="C285" s="218">
        <f t="shared" si="29"/>
        <v>339.75</v>
      </c>
      <c r="D285" s="218">
        <f t="shared" si="30"/>
        <v>339.85</v>
      </c>
      <c r="E285" s="218">
        <f t="shared" si="31"/>
        <v>67929.999999999985</v>
      </c>
      <c r="F285" s="218">
        <f t="shared" si="31"/>
        <v>67950</v>
      </c>
      <c r="G285" s="218">
        <f t="shared" si="31"/>
        <v>67970</v>
      </c>
      <c r="H285" s="218">
        <f t="shared" si="32"/>
        <v>848</v>
      </c>
      <c r="I285" s="218">
        <f t="shared" si="33"/>
        <v>849</v>
      </c>
      <c r="J285" s="218">
        <f t="shared" si="34"/>
        <v>850</v>
      </c>
    </row>
    <row r="286" spans="1:10" ht="12" thickBot="1">
      <c r="A286" s="218">
        <v>284</v>
      </c>
      <c r="B286" s="218">
        <f t="shared" si="28"/>
        <v>340.85</v>
      </c>
      <c r="C286" s="218">
        <f t="shared" si="29"/>
        <v>340.95</v>
      </c>
      <c r="D286" s="218">
        <f t="shared" si="30"/>
        <v>341.05</v>
      </c>
      <c r="E286" s="218">
        <f t="shared" si="31"/>
        <v>68170</v>
      </c>
      <c r="F286" s="218">
        <f t="shared" si="31"/>
        <v>68190</v>
      </c>
      <c r="G286" s="218">
        <f t="shared" si="31"/>
        <v>68210.000000000015</v>
      </c>
      <c r="H286" s="218">
        <f t="shared" si="32"/>
        <v>851</v>
      </c>
      <c r="I286" s="218">
        <f t="shared" si="33"/>
        <v>852</v>
      </c>
      <c r="J286" s="218">
        <f t="shared" si="34"/>
        <v>853</v>
      </c>
    </row>
    <row r="287" spans="1:10" ht="12" thickBot="1">
      <c r="A287" s="218">
        <v>285</v>
      </c>
      <c r="B287" s="218">
        <f t="shared" si="28"/>
        <v>342.05</v>
      </c>
      <c r="C287" s="218">
        <f t="shared" si="29"/>
        <v>342.15</v>
      </c>
      <c r="D287" s="218">
        <f t="shared" si="30"/>
        <v>342.25</v>
      </c>
      <c r="E287" s="218">
        <f t="shared" si="31"/>
        <v>68410</v>
      </c>
      <c r="F287" s="218">
        <f t="shared" si="31"/>
        <v>68429.999999999985</v>
      </c>
      <c r="G287" s="218">
        <f t="shared" si="31"/>
        <v>68450</v>
      </c>
      <c r="H287" s="218">
        <f t="shared" si="32"/>
        <v>854</v>
      </c>
      <c r="I287" s="218">
        <f t="shared" si="33"/>
        <v>855</v>
      </c>
      <c r="J287" s="218">
        <f t="shared" si="34"/>
        <v>856</v>
      </c>
    </row>
    <row r="288" spans="1:10" ht="12" thickBot="1">
      <c r="A288" s="218">
        <v>286</v>
      </c>
      <c r="B288" s="218">
        <f t="shared" si="28"/>
        <v>343.25</v>
      </c>
      <c r="C288" s="218">
        <f t="shared" si="29"/>
        <v>343.35</v>
      </c>
      <c r="D288" s="218">
        <f t="shared" si="30"/>
        <v>343.45</v>
      </c>
      <c r="E288" s="218">
        <f t="shared" si="31"/>
        <v>68650</v>
      </c>
      <c r="F288" s="218">
        <f t="shared" si="31"/>
        <v>68670</v>
      </c>
      <c r="G288" s="218">
        <f t="shared" si="31"/>
        <v>68690</v>
      </c>
      <c r="H288" s="218">
        <f t="shared" si="32"/>
        <v>857</v>
      </c>
      <c r="I288" s="218">
        <f t="shared" si="33"/>
        <v>858</v>
      </c>
      <c r="J288" s="218">
        <f t="shared" si="34"/>
        <v>859</v>
      </c>
    </row>
    <row r="289" spans="1:10" ht="12" thickBot="1">
      <c r="A289" s="218">
        <v>287</v>
      </c>
      <c r="B289" s="218">
        <f t="shared" si="28"/>
        <v>344.45</v>
      </c>
      <c r="C289" s="218">
        <f t="shared" si="29"/>
        <v>344.55</v>
      </c>
      <c r="D289" s="218">
        <f t="shared" si="30"/>
        <v>344.65</v>
      </c>
      <c r="E289" s="218">
        <f t="shared" si="31"/>
        <v>68890</v>
      </c>
      <c r="F289" s="218">
        <f t="shared" si="31"/>
        <v>68910</v>
      </c>
      <c r="G289" s="218">
        <f t="shared" si="31"/>
        <v>68929.999999999985</v>
      </c>
      <c r="H289" s="218">
        <f t="shared" si="32"/>
        <v>860</v>
      </c>
      <c r="I289" s="218">
        <f t="shared" si="33"/>
        <v>861</v>
      </c>
      <c r="J289" s="218">
        <f t="shared" si="34"/>
        <v>862</v>
      </c>
    </row>
    <row r="290" spans="1:10" ht="12" thickBot="1">
      <c r="A290" s="218">
        <v>288</v>
      </c>
      <c r="B290" s="218">
        <f t="shared" si="28"/>
        <v>345.65</v>
      </c>
      <c r="C290" s="218">
        <f t="shared" si="29"/>
        <v>345.75</v>
      </c>
      <c r="D290" s="218">
        <f t="shared" si="30"/>
        <v>345.85</v>
      </c>
      <c r="E290" s="218">
        <f t="shared" si="31"/>
        <v>69130</v>
      </c>
      <c r="F290" s="218">
        <f t="shared" si="31"/>
        <v>69150</v>
      </c>
      <c r="G290" s="218">
        <f t="shared" si="31"/>
        <v>69170</v>
      </c>
      <c r="H290" s="218">
        <f t="shared" si="32"/>
        <v>863</v>
      </c>
      <c r="I290" s="218">
        <f t="shared" si="33"/>
        <v>864</v>
      </c>
      <c r="J290" s="218">
        <f t="shared" si="34"/>
        <v>865</v>
      </c>
    </row>
    <row r="291" spans="1:10" ht="12" thickBot="1">
      <c r="A291" s="218">
        <v>289</v>
      </c>
      <c r="B291" s="218">
        <f t="shared" si="28"/>
        <v>346.85</v>
      </c>
      <c r="C291" s="218">
        <f t="shared" si="29"/>
        <v>346.95</v>
      </c>
      <c r="D291" s="218">
        <f t="shared" si="30"/>
        <v>347.05</v>
      </c>
      <c r="E291" s="218">
        <f t="shared" si="31"/>
        <v>69370</v>
      </c>
      <c r="F291" s="218">
        <f t="shared" si="31"/>
        <v>69390</v>
      </c>
      <c r="G291" s="218">
        <f t="shared" si="31"/>
        <v>69410</v>
      </c>
      <c r="H291" s="218">
        <f t="shared" si="32"/>
        <v>866</v>
      </c>
      <c r="I291" s="218">
        <f t="shared" si="33"/>
        <v>867</v>
      </c>
      <c r="J291" s="218">
        <f t="shared" si="34"/>
        <v>868</v>
      </c>
    </row>
    <row r="292" spans="1:10" ht="12" thickBot="1">
      <c r="A292" s="218">
        <v>290</v>
      </c>
      <c r="B292" s="218">
        <f t="shared" si="28"/>
        <v>348.05</v>
      </c>
      <c r="C292" s="218">
        <f t="shared" si="29"/>
        <v>348.15</v>
      </c>
      <c r="D292" s="218">
        <f t="shared" si="30"/>
        <v>348.25</v>
      </c>
      <c r="E292" s="218">
        <f t="shared" si="31"/>
        <v>69610</v>
      </c>
      <c r="F292" s="218">
        <f t="shared" si="31"/>
        <v>69630</v>
      </c>
      <c r="G292" s="218">
        <f t="shared" si="31"/>
        <v>69650</v>
      </c>
      <c r="H292" s="218">
        <f t="shared" si="32"/>
        <v>869</v>
      </c>
      <c r="I292" s="218">
        <f t="shared" si="33"/>
        <v>870</v>
      </c>
      <c r="J292" s="218">
        <f t="shared" si="34"/>
        <v>871</v>
      </c>
    </row>
    <row r="293" spans="1:10" ht="12" thickBot="1">
      <c r="A293" s="218">
        <v>291</v>
      </c>
      <c r="B293" s="218">
        <f t="shared" si="28"/>
        <v>349.25</v>
      </c>
      <c r="C293" s="218">
        <f t="shared" si="29"/>
        <v>349.35</v>
      </c>
      <c r="D293" s="218">
        <f t="shared" si="30"/>
        <v>349.45</v>
      </c>
      <c r="E293" s="218">
        <f t="shared" si="31"/>
        <v>69850</v>
      </c>
      <c r="F293" s="218">
        <f t="shared" si="31"/>
        <v>69870</v>
      </c>
      <c r="G293" s="218">
        <f t="shared" si="31"/>
        <v>69890</v>
      </c>
      <c r="H293" s="218">
        <f t="shared" si="32"/>
        <v>872</v>
      </c>
      <c r="I293" s="218">
        <f t="shared" si="33"/>
        <v>873</v>
      </c>
      <c r="J293" s="218">
        <f t="shared" si="34"/>
        <v>874</v>
      </c>
    </row>
    <row r="294" spans="1:10" ht="12" thickBot="1">
      <c r="A294" s="218">
        <v>292</v>
      </c>
      <c r="B294" s="218">
        <f t="shared" si="28"/>
        <v>350.45</v>
      </c>
      <c r="C294" s="218">
        <f t="shared" si="29"/>
        <v>350.55</v>
      </c>
      <c r="D294" s="218">
        <f t="shared" si="30"/>
        <v>350.65</v>
      </c>
      <c r="E294" s="218">
        <f t="shared" si="31"/>
        <v>70090</v>
      </c>
      <c r="F294" s="218">
        <f t="shared" si="31"/>
        <v>70110</v>
      </c>
      <c r="G294" s="218">
        <f t="shared" si="31"/>
        <v>70130</v>
      </c>
      <c r="H294" s="218">
        <f t="shared" si="32"/>
        <v>875</v>
      </c>
      <c r="I294" s="218">
        <f t="shared" si="33"/>
        <v>876</v>
      </c>
      <c r="J294" s="218">
        <f t="shared" si="34"/>
        <v>877</v>
      </c>
    </row>
    <row r="295" spans="1:10" ht="12" thickBot="1">
      <c r="A295" s="218">
        <v>293</v>
      </c>
      <c r="B295" s="218">
        <f t="shared" si="28"/>
        <v>351.65</v>
      </c>
      <c r="C295" s="218">
        <f t="shared" si="29"/>
        <v>351.75</v>
      </c>
      <c r="D295" s="218">
        <f t="shared" si="30"/>
        <v>351.85</v>
      </c>
      <c r="E295" s="218">
        <f t="shared" si="31"/>
        <v>70330</v>
      </c>
      <c r="F295" s="218">
        <f t="shared" si="31"/>
        <v>70350</v>
      </c>
      <c r="G295" s="218">
        <f t="shared" si="31"/>
        <v>70370</v>
      </c>
      <c r="H295" s="218">
        <f t="shared" si="32"/>
        <v>878</v>
      </c>
      <c r="I295" s="218">
        <f t="shared" si="33"/>
        <v>879</v>
      </c>
      <c r="J295" s="218">
        <f t="shared" si="34"/>
        <v>880</v>
      </c>
    </row>
    <row r="296" spans="1:10" ht="12" thickBot="1">
      <c r="A296" s="218">
        <v>294</v>
      </c>
      <c r="B296" s="218">
        <f t="shared" si="28"/>
        <v>352.85</v>
      </c>
      <c r="C296" s="218">
        <f t="shared" si="29"/>
        <v>352.95</v>
      </c>
      <c r="D296" s="218">
        <f t="shared" si="30"/>
        <v>353.05</v>
      </c>
      <c r="E296" s="218">
        <f t="shared" si="31"/>
        <v>70570.000000000015</v>
      </c>
      <c r="F296" s="218">
        <f t="shared" si="31"/>
        <v>70590</v>
      </c>
      <c r="G296" s="218">
        <f t="shared" si="31"/>
        <v>70610</v>
      </c>
      <c r="H296" s="218">
        <f t="shared" si="32"/>
        <v>881</v>
      </c>
      <c r="I296" s="218">
        <f t="shared" si="33"/>
        <v>882</v>
      </c>
      <c r="J296" s="218">
        <f t="shared" si="34"/>
        <v>883</v>
      </c>
    </row>
    <row r="297" spans="1:10" ht="12" thickBot="1">
      <c r="A297" s="218">
        <v>295</v>
      </c>
      <c r="B297" s="218">
        <f t="shared" si="28"/>
        <v>354.05</v>
      </c>
      <c r="C297" s="218">
        <f t="shared" si="29"/>
        <v>354.15</v>
      </c>
      <c r="D297" s="218">
        <f t="shared" si="30"/>
        <v>354.25</v>
      </c>
      <c r="E297" s="218">
        <f t="shared" si="31"/>
        <v>70810</v>
      </c>
      <c r="F297" s="218">
        <f t="shared" si="31"/>
        <v>70830</v>
      </c>
      <c r="G297" s="218">
        <f t="shared" si="31"/>
        <v>70850</v>
      </c>
      <c r="H297" s="218">
        <f t="shared" si="32"/>
        <v>884</v>
      </c>
      <c r="I297" s="218">
        <f t="shared" si="33"/>
        <v>885</v>
      </c>
      <c r="J297" s="218">
        <f t="shared" si="34"/>
        <v>886</v>
      </c>
    </row>
    <row r="298" spans="1:10" ht="12" thickBot="1">
      <c r="A298" s="218">
        <v>296</v>
      </c>
      <c r="B298" s="218">
        <f t="shared" si="28"/>
        <v>355.25</v>
      </c>
      <c r="C298" s="218">
        <f t="shared" si="29"/>
        <v>355.35</v>
      </c>
      <c r="D298" s="218">
        <f t="shared" si="30"/>
        <v>355.45</v>
      </c>
      <c r="E298" s="218">
        <f t="shared" si="31"/>
        <v>71050</v>
      </c>
      <c r="F298" s="218">
        <f t="shared" si="31"/>
        <v>71070.000000000015</v>
      </c>
      <c r="G298" s="218">
        <f t="shared" si="31"/>
        <v>71090</v>
      </c>
      <c r="H298" s="218">
        <f t="shared" si="32"/>
        <v>887</v>
      </c>
      <c r="I298" s="218">
        <f t="shared" si="33"/>
        <v>888</v>
      </c>
      <c r="J298" s="218">
        <f t="shared" si="34"/>
        <v>889</v>
      </c>
    </row>
    <row r="299" spans="1:10" ht="12" thickBot="1">
      <c r="A299" s="218">
        <v>297</v>
      </c>
      <c r="B299" s="218">
        <f t="shared" si="28"/>
        <v>356.45</v>
      </c>
      <c r="C299" s="218">
        <f t="shared" si="29"/>
        <v>356.55</v>
      </c>
      <c r="D299" s="218">
        <f t="shared" si="30"/>
        <v>356.65</v>
      </c>
      <c r="E299" s="218">
        <f t="shared" si="31"/>
        <v>71289.999999999985</v>
      </c>
      <c r="F299" s="218">
        <f t="shared" si="31"/>
        <v>71310</v>
      </c>
      <c r="G299" s="218">
        <f t="shared" si="31"/>
        <v>71330</v>
      </c>
      <c r="H299" s="218">
        <f t="shared" si="32"/>
        <v>890</v>
      </c>
      <c r="I299" s="218">
        <f t="shared" si="33"/>
        <v>891</v>
      </c>
      <c r="J299" s="218">
        <f t="shared" si="34"/>
        <v>892</v>
      </c>
    </row>
    <row r="300" spans="1:10" ht="12" thickBot="1">
      <c r="A300" s="218">
        <v>298</v>
      </c>
      <c r="B300" s="218">
        <f t="shared" si="28"/>
        <v>357.65</v>
      </c>
      <c r="C300" s="218">
        <f t="shared" si="29"/>
        <v>357.75</v>
      </c>
      <c r="D300" s="218">
        <f t="shared" si="30"/>
        <v>357.85</v>
      </c>
      <c r="E300" s="218">
        <f t="shared" si="31"/>
        <v>71530</v>
      </c>
      <c r="F300" s="218">
        <f t="shared" si="31"/>
        <v>71550</v>
      </c>
      <c r="G300" s="218">
        <f t="shared" si="31"/>
        <v>71570.000000000015</v>
      </c>
      <c r="H300" s="218">
        <f t="shared" si="32"/>
        <v>893</v>
      </c>
      <c r="I300" s="218">
        <f t="shared" si="33"/>
        <v>894</v>
      </c>
      <c r="J300" s="218">
        <f t="shared" si="34"/>
        <v>895</v>
      </c>
    </row>
    <row r="301" spans="1:10" ht="12" thickBot="1">
      <c r="A301" s="218">
        <v>299</v>
      </c>
      <c r="B301" s="218">
        <f t="shared" si="28"/>
        <v>358.85</v>
      </c>
      <c r="C301" s="218">
        <f t="shared" si="29"/>
        <v>358.95</v>
      </c>
      <c r="D301" s="218">
        <f t="shared" si="30"/>
        <v>359.05</v>
      </c>
      <c r="E301" s="218">
        <f t="shared" si="31"/>
        <v>71770.000000000015</v>
      </c>
      <c r="F301" s="218">
        <f t="shared" si="31"/>
        <v>71789.999999999985</v>
      </c>
      <c r="G301" s="218">
        <f t="shared" si="31"/>
        <v>71810</v>
      </c>
      <c r="H301" s="218">
        <f t="shared" si="32"/>
        <v>896</v>
      </c>
      <c r="I301" s="218">
        <f t="shared" si="33"/>
        <v>897</v>
      </c>
      <c r="J301" s="218">
        <f t="shared" si="34"/>
        <v>898</v>
      </c>
    </row>
    <row r="302" spans="1:10" ht="12" thickBot="1">
      <c r="A302" s="218">
        <v>300</v>
      </c>
      <c r="B302" s="218">
        <f t="shared" si="28"/>
        <v>360.05</v>
      </c>
      <c r="C302" s="218">
        <f t="shared" si="29"/>
        <v>360.15</v>
      </c>
      <c r="D302" s="218">
        <f t="shared" si="30"/>
        <v>360.25</v>
      </c>
      <c r="E302" s="218">
        <f t="shared" si="31"/>
        <v>72010</v>
      </c>
      <c r="F302" s="218">
        <f t="shared" si="31"/>
        <v>72030</v>
      </c>
      <c r="G302" s="218">
        <f t="shared" si="31"/>
        <v>72050</v>
      </c>
      <c r="H302" s="218">
        <f t="shared" si="32"/>
        <v>899</v>
      </c>
      <c r="I302" s="218">
        <f t="shared" si="33"/>
        <v>900</v>
      </c>
      <c r="J302" s="218">
        <f t="shared" si="34"/>
        <v>901</v>
      </c>
    </row>
    <row r="303" spans="1:10" ht="12" thickBot="1">
      <c r="A303" s="218">
        <v>301</v>
      </c>
      <c r="B303" s="218">
        <f t="shared" si="28"/>
        <v>361.25</v>
      </c>
      <c r="C303" s="218">
        <f t="shared" si="29"/>
        <v>361.35</v>
      </c>
      <c r="D303" s="218">
        <f t="shared" si="30"/>
        <v>361.45</v>
      </c>
      <c r="E303" s="218">
        <f t="shared" si="31"/>
        <v>72250</v>
      </c>
      <c r="F303" s="218">
        <f t="shared" si="31"/>
        <v>72270.000000000015</v>
      </c>
      <c r="G303" s="218">
        <f t="shared" si="31"/>
        <v>72289.999999999985</v>
      </c>
      <c r="H303" s="218">
        <f t="shared" si="32"/>
        <v>902</v>
      </c>
      <c r="I303" s="218">
        <f t="shared" si="33"/>
        <v>903</v>
      </c>
      <c r="J303" s="218">
        <f t="shared" si="34"/>
        <v>904</v>
      </c>
    </row>
    <row r="304" spans="1:10" ht="12" thickBot="1">
      <c r="A304" s="218">
        <v>302</v>
      </c>
      <c r="B304" s="218">
        <f t="shared" si="28"/>
        <v>362.45</v>
      </c>
      <c r="C304" s="218">
        <f t="shared" si="29"/>
        <v>362.55</v>
      </c>
      <c r="D304" s="218">
        <f t="shared" si="30"/>
        <v>362.65</v>
      </c>
      <c r="E304" s="218">
        <f t="shared" si="31"/>
        <v>72490</v>
      </c>
      <c r="F304" s="218">
        <f t="shared" si="31"/>
        <v>72510</v>
      </c>
      <c r="G304" s="218">
        <f t="shared" si="31"/>
        <v>72530</v>
      </c>
      <c r="H304" s="218">
        <f t="shared" si="32"/>
        <v>905</v>
      </c>
      <c r="I304" s="218">
        <f t="shared" si="33"/>
        <v>906</v>
      </c>
      <c r="J304" s="218">
        <f t="shared" si="34"/>
        <v>907</v>
      </c>
    </row>
    <row r="305" spans="1:10" ht="12" thickBot="1">
      <c r="A305" s="218">
        <v>303</v>
      </c>
      <c r="B305" s="218">
        <f t="shared" si="28"/>
        <v>363.65</v>
      </c>
      <c r="C305" s="218">
        <f t="shared" si="29"/>
        <v>363.75</v>
      </c>
      <c r="D305" s="218">
        <f t="shared" si="30"/>
        <v>363.85</v>
      </c>
      <c r="E305" s="218">
        <f t="shared" si="31"/>
        <v>72729.999999999985</v>
      </c>
      <c r="F305" s="218">
        <f t="shared" si="31"/>
        <v>72750</v>
      </c>
      <c r="G305" s="218">
        <f t="shared" si="31"/>
        <v>72770.000000000015</v>
      </c>
      <c r="H305" s="218">
        <f t="shared" si="32"/>
        <v>908</v>
      </c>
      <c r="I305" s="218">
        <f t="shared" si="33"/>
        <v>909</v>
      </c>
      <c r="J305" s="218">
        <f t="shared" si="34"/>
        <v>910</v>
      </c>
    </row>
    <row r="306" spans="1:10" ht="12" thickBot="1">
      <c r="A306" s="218">
        <v>304</v>
      </c>
      <c r="B306" s="218">
        <f t="shared" si="28"/>
        <v>364.85</v>
      </c>
      <c r="C306" s="218">
        <f t="shared" si="29"/>
        <v>364.95</v>
      </c>
      <c r="D306" s="218">
        <f t="shared" si="30"/>
        <v>365.05</v>
      </c>
      <c r="E306" s="218">
        <f t="shared" si="31"/>
        <v>72970</v>
      </c>
      <c r="F306" s="218">
        <f t="shared" si="31"/>
        <v>72990</v>
      </c>
      <c r="G306" s="218">
        <f t="shared" si="31"/>
        <v>73010</v>
      </c>
      <c r="H306" s="218">
        <f t="shared" si="32"/>
        <v>911</v>
      </c>
      <c r="I306" s="218">
        <f t="shared" si="33"/>
        <v>912</v>
      </c>
      <c r="J306" s="218">
        <f t="shared" si="34"/>
        <v>913</v>
      </c>
    </row>
    <row r="307" spans="1:10" ht="12" thickBot="1">
      <c r="A307" s="218">
        <v>305</v>
      </c>
      <c r="B307" s="218">
        <f t="shared" si="28"/>
        <v>366.05</v>
      </c>
      <c r="C307" s="218">
        <f t="shared" si="29"/>
        <v>366.15</v>
      </c>
      <c r="D307" s="218">
        <f t="shared" si="30"/>
        <v>366.25</v>
      </c>
      <c r="E307" s="218">
        <f t="shared" si="31"/>
        <v>73210.000000000015</v>
      </c>
      <c r="F307" s="218">
        <f t="shared" si="31"/>
        <v>73229.999999999985</v>
      </c>
      <c r="G307" s="218">
        <f t="shared" si="31"/>
        <v>73250</v>
      </c>
      <c r="H307" s="218">
        <f t="shared" si="32"/>
        <v>914</v>
      </c>
      <c r="I307" s="218">
        <f t="shared" si="33"/>
        <v>915</v>
      </c>
      <c r="J307" s="218">
        <f t="shared" si="34"/>
        <v>916</v>
      </c>
    </row>
    <row r="308" spans="1:10" ht="12" thickBot="1">
      <c r="A308" s="218">
        <v>306</v>
      </c>
      <c r="B308" s="218">
        <f t="shared" si="28"/>
        <v>367.25</v>
      </c>
      <c r="C308" s="218">
        <f t="shared" si="29"/>
        <v>367.35</v>
      </c>
      <c r="D308" s="218">
        <f t="shared" si="30"/>
        <v>367.45</v>
      </c>
      <c r="E308" s="218">
        <f t="shared" si="31"/>
        <v>73450</v>
      </c>
      <c r="F308" s="218">
        <f t="shared" si="31"/>
        <v>73470</v>
      </c>
      <c r="G308" s="218">
        <f t="shared" si="31"/>
        <v>73490</v>
      </c>
      <c r="H308" s="218">
        <f t="shared" si="32"/>
        <v>917</v>
      </c>
      <c r="I308" s="218">
        <f t="shared" si="33"/>
        <v>918</v>
      </c>
      <c r="J308" s="218">
        <f t="shared" si="34"/>
        <v>919</v>
      </c>
    </row>
    <row r="309" spans="1:10" ht="12" thickBot="1">
      <c r="A309" s="218">
        <v>307</v>
      </c>
      <c r="B309" s="218">
        <f t="shared" si="28"/>
        <v>368.45</v>
      </c>
      <c r="C309" s="218">
        <f t="shared" si="29"/>
        <v>368.55</v>
      </c>
      <c r="D309" s="218">
        <f t="shared" si="30"/>
        <v>368.65</v>
      </c>
      <c r="E309" s="218">
        <f t="shared" si="31"/>
        <v>73690</v>
      </c>
      <c r="F309" s="218">
        <f t="shared" si="31"/>
        <v>73710.000000000015</v>
      </c>
      <c r="G309" s="218">
        <f t="shared" si="31"/>
        <v>73729.999999999985</v>
      </c>
      <c r="H309" s="218">
        <f t="shared" si="32"/>
        <v>920</v>
      </c>
      <c r="I309" s="218">
        <f t="shared" si="33"/>
        <v>921</v>
      </c>
      <c r="J309" s="218">
        <f t="shared" si="34"/>
        <v>922</v>
      </c>
    </row>
    <row r="310" spans="1:10" ht="12" thickBot="1">
      <c r="A310" s="218">
        <v>308</v>
      </c>
      <c r="B310" s="218">
        <f t="shared" si="28"/>
        <v>369.65</v>
      </c>
      <c r="C310" s="218">
        <f t="shared" si="29"/>
        <v>369.75</v>
      </c>
      <c r="D310" s="218">
        <f t="shared" si="30"/>
        <v>369.85</v>
      </c>
      <c r="E310" s="218">
        <f t="shared" si="31"/>
        <v>73929.999999999985</v>
      </c>
      <c r="F310" s="218">
        <f t="shared" si="31"/>
        <v>73950</v>
      </c>
      <c r="G310" s="218">
        <f t="shared" si="31"/>
        <v>73970</v>
      </c>
      <c r="H310" s="218">
        <f t="shared" si="32"/>
        <v>923</v>
      </c>
      <c r="I310" s="218">
        <f t="shared" si="33"/>
        <v>924</v>
      </c>
      <c r="J310" s="218">
        <f t="shared" si="34"/>
        <v>925</v>
      </c>
    </row>
    <row r="311" spans="1:10" ht="12" thickBot="1">
      <c r="A311" s="218">
        <v>309</v>
      </c>
      <c r="B311" s="218">
        <f t="shared" si="28"/>
        <v>370.85</v>
      </c>
      <c r="C311" s="218">
        <f t="shared" si="29"/>
        <v>370.95</v>
      </c>
      <c r="D311" s="218">
        <f t="shared" si="30"/>
        <v>371.05</v>
      </c>
      <c r="E311" s="218">
        <f t="shared" si="31"/>
        <v>74170</v>
      </c>
      <c r="F311" s="218">
        <f t="shared" si="31"/>
        <v>74190</v>
      </c>
      <c r="G311" s="218">
        <f t="shared" si="31"/>
        <v>74210.000000000015</v>
      </c>
      <c r="H311" s="218">
        <f t="shared" si="32"/>
        <v>926</v>
      </c>
      <c r="I311" s="218">
        <f t="shared" si="33"/>
        <v>927</v>
      </c>
      <c r="J311" s="218">
        <f t="shared" si="34"/>
        <v>928</v>
      </c>
    </row>
    <row r="312" spans="1:10" ht="12" thickBot="1">
      <c r="A312" s="218">
        <v>310</v>
      </c>
      <c r="B312" s="218">
        <f t="shared" si="28"/>
        <v>372.05</v>
      </c>
      <c r="C312" s="218">
        <f t="shared" si="29"/>
        <v>372.15</v>
      </c>
      <c r="D312" s="218">
        <f t="shared" si="30"/>
        <v>372.25</v>
      </c>
      <c r="E312" s="218">
        <f t="shared" si="31"/>
        <v>74410</v>
      </c>
      <c r="F312" s="218">
        <f t="shared" si="31"/>
        <v>74429.999999999985</v>
      </c>
      <c r="G312" s="218">
        <f t="shared" si="31"/>
        <v>74450</v>
      </c>
      <c r="H312" s="218">
        <f t="shared" si="32"/>
        <v>929</v>
      </c>
      <c r="I312" s="218">
        <f t="shared" si="33"/>
        <v>930</v>
      </c>
      <c r="J312" s="218">
        <f t="shared" si="34"/>
        <v>931</v>
      </c>
    </row>
    <row r="313" spans="1:10" ht="12" thickBot="1">
      <c r="A313" s="218">
        <v>311</v>
      </c>
      <c r="B313" s="218">
        <f t="shared" si="28"/>
        <v>373.25</v>
      </c>
      <c r="C313" s="218">
        <f t="shared" si="29"/>
        <v>373.35</v>
      </c>
      <c r="D313" s="218">
        <f t="shared" si="30"/>
        <v>373.45</v>
      </c>
      <c r="E313" s="218">
        <f t="shared" si="31"/>
        <v>74650</v>
      </c>
      <c r="F313" s="218">
        <f t="shared" si="31"/>
        <v>74670</v>
      </c>
      <c r="G313" s="218">
        <f t="shared" si="31"/>
        <v>74690</v>
      </c>
      <c r="H313" s="218">
        <f t="shared" si="32"/>
        <v>932</v>
      </c>
      <c r="I313" s="218">
        <f t="shared" si="33"/>
        <v>933</v>
      </c>
      <c r="J313" s="218">
        <f t="shared" si="34"/>
        <v>934</v>
      </c>
    </row>
    <row r="314" spans="1:10" ht="12" thickBot="1">
      <c r="A314" s="218">
        <v>312</v>
      </c>
      <c r="B314" s="218">
        <f t="shared" si="28"/>
        <v>374.45</v>
      </c>
      <c r="C314" s="218">
        <f t="shared" si="29"/>
        <v>374.55</v>
      </c>
      <c r="D314" s="218">
        <f t="shared" si="30"/>
        <v>374.65</v>
      </c>
      <c r="E314" s="218">
        <f t="shared" si="31"/>
        <v>74890</v>
      </c>
      <c r="F314" s="218">
        <f t="shared" si="31"/>
        <v>74910</v>
      </c>
      <c r="G314" s="218">
        <f t="shared" si="31"/>
        <v>74929.999999999985</v>
      </c>
      <c r="H314" s="218">
        <f t="shared" si="32"/>
        <v>935</v>
      </c>
      <c r="I314" s="218">
        <f t="shared" si="33"/>
        <v>936</v>
      </c>
      <c r="J314" s="218">
        <f t="shared" si="34"/>
        <v>937</v>
      </c>
    </row>
    <row r="315" spans="1:10" ht="12" thickBot="1">
      <c r="A315" s="218">
        <v>313</v>
      </c>
      <c r="B315" s="218">
        <f t="shared" si="28"/>
        <v>375.65</v>
      </c>
      <c r="C315" s="218">
        <f t="shared" si="29"/>
        <v>375.75</v>
      </c>
      <c r="D315" s="218">
        <f t="shared" si="30"/>
        <v>375.85</v>
      </c>
      <c r="E315" s="218">
        <f t="shared" si="31"/>
        <v>75130</v>
      </c>
      <c r="F315" s="218">
        <f t="shared" si="31"/>
        <v>75150</v>
      </c>
      <c r="G315" s="218">
        <f t="shared" si="31"/>
        <v>75170</v>
      </c>
      <c r="H315" s="218">
        <f t="shared" si="32"/>
        <v>938</v>
      </c>
      <c r="I315" s="218">
        <f t="shared" si="33"/>
        <v>939</v>
      </c>
      <c r="J315" s="218">
        <f t="shared" si="34"/>
        <v>940</v>
      </c>
    </row>
    <row r="316" spans="1:10" ht="12" thickBot="1">
      <c r="A316" s="218">
        <v>314</v>
      </c>
      <c r="B316" s="218">
        <f t="shared" si="28"/>
        <v>376.85</v>
      </c>
      <c r="C316" s="218">
        <f t="shared" si="29"/>
        <v>376.95</v>
      </c>
      <c r="D316" s="218">
        <f t="shared" si="30"/>
        <v>377.05</v>
      </c>
      <c r="E316" s="218">
        <f t="shared" si="31"/>
        <v>75370</v>
      </c>
      <c r="F316" s="218">
        <f t="shared" si="31"/>
        <v>75390</v>
      </c>
      <c r="G316" s="218">
        <f t="shared" si="31"/>
        <v>75410</v>
      </c>
      <c r="H316" s="218">
        <f t="shared" si="32"/>
        <v>941</v>
      </c>
      <c r="I316" s="218">
        <f t="shared" si="33"/>
        <v>942</v>
      </c>
      <c r="J316" s="218">
        <f t="shared" si="34"/>
        <v>943</v>
      </c>
    </row>
    <row r="317" spans="1:10" ht="12" thickBot="1">
      <c r="A317" s="218">
        <v>315</v>
      </c>
      <c r="B317" s="218">
        <f t="shared" si="28"/>
        <v>378.05</v>
      </c>
      <c r="C317" s="218">
        <f t="shared" si="29"/>
        <v>378.15</v>
      </c>
      <c r="D317" s="218">
        <f t="shared" si="30"/>
        <v>378.25</v>
      </c>
      <c r="E317" s="218">
        <f t="shared" si="31"/>
        <v>75610</v>
      </c>
      <c r="F317" s="218">
        <f t="shared" si="31"/>
        <v>75630</v>
      </c>
      <c r="G317" s="218">
        <f t="shared" si="31"/>
        <v>75650</v>
      </c>
      <c r="H317" s="218">
        <f t="shared" si="32"/>
        <v>944</v>
      </c>
      <c r="I317" s="218">
        <f t="shared" si="33"/>
        <v>945</v>
      </c>
      <c r="J317" s="218">
        <f t="shared" si="34"/>
        <v>946</v>
      </c>
    </row>
    <row r="318" spans="1:10" ht="12" thickBot="1">
      <c r="A318" s="218">
        <v>316</v>
      </c>
      <c r="B318" s="218">
        <f t="shared" si="28"/>
        <v>379.25</v>
      </c>
      <c r="C318" s="218">
        <f t="shared" si="29"/>
        <v>379.35</v>
      </c>
      <c r="D318" s="218">
        <f t="shared" si="30"/>
        <v>379.45</v>
      </c>
      <c r="E318" s="218">
        <f t="shared" si="31"/>
        <v>75850</v>
      </c>
      <c r="F318" s="218">
        <f t="shared" si="31"/>
        <v>75870</v>
      </c>
      <c r="G318" s="218">
        <f t="shared" si="31"/>
        <v>75890</v>
      </c>
      <c r="H318" s="218">
        <f t="shared" si="32"/>
        <v>947</v>
      </c>
      <c r="I318" s="218">
        <f t="shared" si="33"/>
        <v>948</v>
      </c>
      <c r="J318" s="218">
        <f t="shared" si="34"/>
        <v>949</v>
      </c>
    </row>
    <row r="319" spans="1:10" ht="12" thickBot="1">
      <c r="A319" s="218">
        <v>317</v>
      </c>
      <c r="B319" s="218">
        <f t="shared" si="28"/>
        <v>380.45</v>
      </c>
      <c r="C319" s="218">
        <f t="shared" si="29"/>
        <v>380.55</v>
      </c>
      <c r="D319" s="218">
        <f t="shared" si="30"/>
        <v>380.65</v>
      </c>
      <c r="E319" s="218">
        <f t="shared" si="31"/>
        <v>76090</v>
      </c>
      <c r="F319" s="218">
        <f t="shared" si="31"/>
        <v>76110</v>
      </c>
      <c r="G319" s="218">
        <f t="shared" si="31"/>
        <v>76130</v>
      </c>
      <c r="H319" s="218">
        <f t="shared" si="32"/>
        <v>950</v>
      </c>
      <c r="I319" s="218">
        <f t="shared" si="33"/>
        <v>951</v>
      </c>
      <c r="J319" s="218">
        <f t="shared" si="34"/>
        <v>952</v>
      </c>
    </row>
    <row r="320" spans="1:10" ht="12" thickBot="1">
      <c r="A320" s="218">
        <v>318</v>
      </c>
      <c r="B320" s="218">
        <f t="shared" si="28"/>
        <v>381.65</v>
      </c>
      <c r="C320" s="218">
        <f t="shared" si="29"/>
        <v>381.75</v>
      </c>
      <c r="D320" s="218">
        <f t="shared" si="30"/>
        <v>381.85</v>
      </c>
      <c r="E320" s="218">
        <f t="shared" si="31"/>
        <v>76330</v>
      </c>
      <c r="F320" s="218">
        <f t="shared" si="31"/>
        <v>76350</v>
      </c>
      <c r="G320" s="218">
        <f t="shared" si="31"/>
        <v>76370</v>
      </c>
      <c r="H320" s="218">
        <f t="shared" si="32"/>
        <v>953</v>
      </c>
      <c r="I320" s="218">
        <f t="shared" si="33"/>
        <v>954</v>
      </c>
      <c r="J320" s="218">
        <f t="shared" si="34"/>
        <v>955</v>
      </c>
    </row>
    <row r="321" spans="1:10" ht="12" thickBot="1">
      <c r="A321" s="218">
        <v>319</v>
      </c>
      <c r="B321" s="218">
        <f t="shared" si="28"/>
        <v>382.85</v>
      </c>
      <c r="C321" s="218">
        <f t="shared" si="29"/>
        <v>382.95</v>
      </c>
      <c r="D321" s="218">
        <f t="shared" si="30"/>
        <v>383.05</v>
      </c>
      <c r="E321" s="218">
        <f t="shared" si="31"/>
        <v>76570.000000000015</v>
      </c>
      <c r="F321" s="218">
        <f t="shared" si="31"/>
        <v>76590</v>
      </c>
      <c r="G321" s="218">
        <f t="shared" si="31"/>
        <v>76610</v>
      </c>
      <c r="H321" s="218">
        <f t="shared" si="32"/>
        <v>956</v>
      </c>
      <c r="I321" s="218">
        <f t="shared" si="33"/>
        <v>957</v>
      </c>
      <c r="J321" s="218">
        <f t="shared" si="34"/>
        <v>958</v>
      </c>
    </row>
    <row r="322" spans="1:10" ht="12" thickBot="1">
      <c r="A322" s="218">
        <v>320</v>
      </c>
      <c r="B322" s="218">
        <f t="shared" si="28"/>
        <v>384.05</v>
      </c>
      <c r="C322" s="218">
        <f t="shared" si="29"/>
        <v>384.15</v>
      </c>
      <c r="D322" s="218">
        <f t="shared" si="30"/>
        <v>384.25</v>
      </c>
      <c r="E322" s="218">
        <f t="shared" si="31"/>
        <v>76810</v>
      </c>
      <c r="F322" s="218">
        <f t="shared" si="31"/>
        <v>76830</v>
      </c>
      <c r="G322" s="218">
        <f t="shared" si="31"/>
        <v>76850</v>
      </c>
      <c r="H322" s="218">
        <f t="shared" si="32"/>
        <v>959</v>
      </c>
      <c r="I322" s="218">
        <f t="shared" si="33"/>
        <v>960</v>
      </c>
      <c r="J322" s="218">
        <f t="shared" si="34"/>
        <v>961</v>
      </c>
    </row>
    <row r="323" spans="1:10" ht="12" thickBot="1">
      <c r="A323" s="218">
        <v>321</v>
      </c>
      <c r="B323" s="218">
        <f t="shared" ref="B323:B386" si="35">($A323*1200+RIGHT($B$2,1)*50)/1000</f>
        <v>385.25</v>
      </c>
      <c r="C323" s="218">
        <f t="shared" ref="C323:C386" si="36">($A323*1200+RIGHT($C$2,1)*50)/1000</f>
        <v>385.35</v>
      </c>
      <c r="D323" s="218">
        <f t="shared" ref="D323:D386" si="37">($A323*1200+RIGHT($D$2,1)*50)/1000</f>
        <v>385.45</v>
      </c>
      <c r="E323" s="218">
        <f t="shared" ref="E323:G386" si="38">B323/5*1000</f>
        <v>77050</v>
      </c>
      <c r="F323" s="218">
        <f t="shared" si="38"/>
        <v>77070.000000000015</v>
      </c>
      <c r="G323" s="218">
        <f t="shared" si="38"/>
        <v>77090</v>
      </c>
      <c r="H323" s="218">
        <f t="shared" ref="H323:H386" si="39">3*A323+(1-3)/2</f>
        <v>962</v>
      </c>
      <c r="I323" s="218">
        <f t="shared" ref="I323:I386" si="40">3*A323+(3-3)/2</f>
        <v>963</v>
      </c>
      <c r="J323" s="218">
        <f t="shared" ref="J323:J386" si="41">3*A323+(5-3)/2</f>
        <v>964</v>
      </c>
    </row>
    <row r="324" spans="1:10" ht="12" thickBot="1">
      <c r="A324" s="218">
        <v>322</v>
      </c>
      <c r="B324" s="218">
        <f t="shared" si="35"/>
        <v>386.45</v>
      </c>
      <c r="C324" s="218">
        <f t="shared" si="36"/>
        <v>386.55</v>
      </c>
      <c r="D324" s="218">
        <f t="shared" si="37"/>
        <v>386.65</v>
      </c>
      <c r="E324" s="218">
        <f t="shared" si="38"/>
        <v>77289.999999999985</v>
      </c>
      <c r="F324" s="218">
        <f t="shared" si="38"/>
        <v>77310</v>
      </c>
      <c r="G324" s="218">
        <f t="shared" si="38"/>
        <v>77330</v>
      </c>
      <c r="H324" s="218">
        <f t="shared" si="39"/>
        <v>965</v>
      </c>
      <c r="I324" s="218">
        <f t="shared" si="40"/>
        <v>966</v>
      </c>
      <c r="J324" s="218">
        <f t="shared" si="41"/>
        <v>967</v>
      </c>
    </row>
    <row r="325" spans="1:10" ht="12" thickBot="1">
      <c r="A325" s="218">
        <v>323</v>
      </c>
      <c r="B325" s="218">
        <f t="shared" si="35"/>
        <v>387.65</v>
      </c>
      <c r="C325" s="218">
        <f t="shared" si="36"/>
        <v>387.75</v>
      </c>
      <c r="D325" s="218">
        <f t="shared" si="37"/>
        <v>387.85</v>
      </c>
      <c r="E325" s="218">
        <f t="shared" si="38"/>
        <v>77530</v>
      </c>
      <c r="F325" s="218">
        <f t="shared" si="38"/>
        <v>77550</v>
      </c>
      <c r="G325" s="218">
        <f t="shared" si="38"/>
        <v>77570.000000000015</v>
      </c>
      <c r="H325" s="218">
        <f t="shared" si="39"/>
        <v>968</v>
      </c>
      <c r="I325" s="218">
        <f t="shared" si="40"/>
        <v>969</v>
      </c>
      <c r="J325" s="218">
        <f t="shared" si="41"/>
        <v>970</v>
      </c>
    </row>
    <row r="326" spans="1:10" ht="12" thickBot="1">
      <c r="A326" s="218">
        <v>324</v>
      </c>
      <c r="B326" s="218">
        <f t="shared" si="35"/>
        <v>388.85</v>
      </c>
      <c r="C326" s="218">
        <f t="shared" si="36"/>
        <v>388.95</v>
      </c>
      <c r="D326" s="218">
        <f t="shared" si="37"/>
        <v>389.05</v>
      </c>
      <c r="E326" s="218">
        <f t="shared" si="38"/>
        <v>77770.000000000015</v>
      </c>
      <c r="F326" s="218">
        <f t="shared" si="38"/>
        <v>77789.999999999985</v>
      </c>
      <c r="G326" s="218">
        <f t="shared" si="38"/>
        <v>77810</v>
      </c>
      <c r="H326" s="218">
        <f t="shared" si="39"/>
        <v>971</v>
      </c>
      <c r="I326" s="218">
        <f t="shared" si="40"/>
        <v>972</v>
      </c>
      <c r="J326" s="218">
        <f t="shared" si="41"/>
        <v>973</v>
      </c>
    </row>
    <row r="327" spans="1:10" ht="12" thickBot="1">
      <c r="A327" s="218">
        <v>325</v>
      </c>
      <c r="B327" s="218">
        <f t="shared" si="35"/>
        <v>390.05</v>
      </c>
      <c r="C327" s="218">
        <f t="shared" si="36"/>
        <v>390.15</v>
      </c>
      <c r="D327" s="218">
        <f t="shared" si="37"/>
        <v>390.25</v>
      </c>
      <c r="E327" s="218">
        <f t="shared" si="38"/>
        <v>78010</v>
      </c>
      <c r="F327" s="218">
        <f t="shared" si="38"/>
        <v>78030</v>
      </c>
      <c r="G327" s="218">
        <f t="shared" si="38"/>
        <v>78050</v>
      </c>
      <c r="H327" s="218">
        <f t="shared" si="39"/>
        <v>974</v>
      </c>
      <c r="I327" s="218">
        <f t="shared" si="40"/>
        <v>975</v>
      </c>
      <c r="J327" s="218">
        <f t="shared" si="41"/>
        <v>976</v>
      </c>
    </row>
    <row r="328" spans="1:10" ht="12" thickBot="1">
      <c r="A328" s="218">
        <v>326</v>
      </c>
      <c r="B328" s="218">
        <f t="shared" si="35"/>
        <v>391.25</v>
      </c>
      <c r="C328" s="218">
        <f t="shared" si="36"/>
        <v>391.35</v>
      </c>
      <c r="D328" s="218">
        <f t="shared" si="37"/>
        <v>391.45</v>
      </c>
      <c r="E328" s="218">
        <f t="shared" si="38"/>
        <v>78250</v>
      </c>
      <c r="F328" s="218">
        <f t="shared" si="38"/>
        <v>78270.000000000015</v>
      </c>
      <c r="G328" s="218">
        <f t="shared" si="38"/>
        <v>78289.999999999985</v>
      </c>
      <c r="H328" s="218">
        <f t="shared" si="39"/>
        <v>977</v>
      </c>
      <c r="I328" s="218">
        <f t="shared" si="40"/>
        <v>978</v>
      </c>
      <c r="J328" s="218">
        <f t="shared" si="41"/>
        <v>979</v>
      </c>
    </row>
    <row r="329" spans="1:10" ht="12" thickBot="1">
      <c r="A329" s="218">
        <v>327</v>
      </c>
      <c r="B329" s="218">
        <f t="shared" si="35"/>
        <v>392.45</v>
      </c>
      <c r="C329" s="218">
        <f t="shared" si="36"/>
        <v>392.55</v>
      </c>
      <c r="D329" s="218">
        <f t="shared" si="37"/>
        <v>392.65</v>
      </c>
      <c r="E329" s="218">
        <f t="shared" si="38"/>
        <v>78490</v>
      </c>
      <c r="F329" s="218">
        <f t="shared" si="38"/>
        <v>78510</v>
      </c>
      <c r="G329" s="218">
        <f t="shared" si="38"/>
        <v>78530</v>
      </c>
      <c r="H329" s="218">
        <f t="shared" si="39"/>
        <v>980</v>
      </c>
      <c r="I329" s="218">
        <f t="shared" si="40"/>
        <v>981</v>
      </c>
      <c r="J329" s="218">
        <f t="shared" si="41"/>
        <v>982</v>
      </c>
    </row>
    <row r="330" spans="1:10" ht="12" thickBot="1">
      <c r="A330" s="218">
        <v>328</v>
      </c>
      <c r="B330" s="218">
        <f t="shared" si="35"/>
        <v>393.65</v>
      </c>
      <c r="C330" s="218">
        <f t="shared" si="36"/>
        <v>393.75</v>
      </c>
      <c r="D330" s="218">
        <f t="shared" si="37"/>
        <v>393.85</v>
      </c>
      <c r="E330" s="218">
        <f t="shared" si="38"/>
        <v>78729.999999999985</v>
      </c>
      <c r="F330" s="218">
        <f t="shared" si="38"/>
        <v>78750</v>
      </c>
      <c r="G330" s="218">
        <f t="shared" si="38"/>
        <v>78770.000000000015</v>
      </c>
      <c r="H330" s="218">
        <f t="shared" si="39"/>
        <v>983</v>
      </c>
      <c r="I330" s="218">
        <f t="shared" si="40"/>
        <v>984</v>
      </c>
      <c r="J330" s="218">
        <f t="shared" si="41"/>
        <v>985</v>
      </c>
    </row>
    <row r="331" spans="1:10" ht="12" thickBot="1">
      <c r="A331" s="218">
        <v>329</v>
      </c>
      <c r="B331" s="218">
        <f t="shared" si="35"/>
        <v>394.85</v>
      </c>
      <c r="C331" s="218">
        <f t="shared" si="36"/>
        <v>394.95</v>
      </c>
      <c r="D331" s="218">
        <f t="shared" si="37"/>
        <v>395.05</v>
      </c>
      <c r="E331" s="218">
        <f t="shared" si="38"/>
        <v>78970</v>
      </c>
      <c r="F331" s="218">
        <f t="shared" si="38"/>
        <v>78990</v>
      </c>
      <c r="G331" s="218">
        <f t="shared" si="38"/>
        <v>79010</v>
      </c>
      <c r="H331" s="218">
        <f t="shared" si="39"/>
        <v>986</v>
      </c>
      <c r="I331" s="218">
        <f t="shared" si="40"/>
        <v>987</v>
      </c>
      <c r="J331" s="218">
        <f t="shared" si="41"/>
        <v>988</v>
      </c>
    </row>
    <row r="332" spans="1:10" ht="12" thickBot="1">
      <c r="A332" s="218">
        <v>330</v>
      </c>
      <c r="B332" s="218">
        <f t="shared" si="35"/>
        <v>396.05</v>
      </c>
      <c r="C332" s="218">
        <f t="shared" si="36"/>
        <v>396.15</v>
      </c>
      <c r="D332" s="218">
        <f t="shared" si="37"/>
        <v>396.25</v>
      </c>
      <c r="E332" s="218">
        <f t="shared" si="38"/>
        <v>79210.000000000015</v>
      </c>
      <c r="F332" s="218">
        <f t="shared" si="38"/>
        <v>79229.999999999985</v>
      </c>
      <c r="G332" s="218">
        <f t="shared" si="38"/>
        <v>79250</v>
      </c>
      <c r="H332" s="218">
        <f t="shared" si="39"/>
        <v>989</v>
      </c>
      <c r="I332" s="218">
        <f t="shared" si="40"/>
        <v>990</v>
      </c>
      <c r="J332" s="218">
        <f t="shared" si="41"/>
        <v>991</v>
      </c>
    </row>
    <row r="333" spans="1:10" ht="12" thickBot="1">
      <c r="A333" s="218">
        <v>331</v>
      </c>
      <c r="B333" s="218">
        <f t="shared" si="35"/>
        <v>397.25</v>
      </c>
      <c r="C333" s="218">
        <f t="shared" si="36"/>
        <v>397.35</v>
      </c>
      <c r="D333" s="218">
        <f t="shared" si="37"/>
        <v>397.45</v>
      </c>
      <c r="E333" s="218">
        <f t="shared" si="38"/>
        <v>79450</v>
      </c>
      <c r="F333" s="218">
        <f t="shared" si="38"/>
        <v>79470</v>
      </c>
      <c r="G333" s="218">
        <f t="shared" si="38"/>
        <v>79490</v>
      </c>
      <c r="H333" s="218">
        <f t="shared" si="39"/>
        <v>992</v>
      </c>
      <c r="I333" s="218">
        <f t="shared" si="40"/>
        <v>993</v>
      </c>
      <c r="J333" s="218">
        <f t="shared" si="41"/>
        <v>994</v>
      </c>
    </row>
    <row r="334" spans="1:10" ht="12" thickBot="1">
      <c r="A334" s="218">
        <v>332</v>
      </c>
      <c r="B334" s="218">
        <f t="shared" si="35"/>
        <v>398.45</v>
      </c>
      <c r="C334" s="218">
        <f t="shared" si="36"/>
        <v>398.55</v>
      </c>
      <c r="D334" s="218">
        <f t="shared" si="37"/>
        <v>398.65</v>
      </c>
      <c r="E334" s="218">
        <f t="shared" si="38"/>
        <v>79690</v>
      </c>
      <c r="F334" s="218">
        <f t="shared" si="38"/>
        <v>79710.000000000015</v>
      </c>
      <c r="G334" s="218">
        <f t="shared" si="38"/>
        <v>79729.999999999985</v>
      </c>
      <c r="H334" s="218">
        <f t="shared" si="39"/>
        <v>995</v>
      </c>
      <c r="I334" s="218">
        <f t="shared" si="40"/>
        <v>996</v>
      </c>
      <c r="J334" s="218">
        <f t="shared" si="41"/>
        <v>997</v>
      </c>
    </row>
    <row r="335" spans="1:10" ht="12" thickBot="1">
      <c r="A335" s="218">
        <v>333</v>
      </c>
      <c r="B335" s="218">
        <f t="shared" si="35"/>
        <v>399.65</v>
      </c>
      <c r="C335" s="218">
        <f t="shared" si="36"/>
        <v>399.75</v>
      </c>
      <c r="D335" s="218">
        <f t="shared" si="37"/>
        <v>399.85</v>
      </c>
      <c r="E335" s="218">
        <f t="shared" si="38"/>
        <v>79929.999999999985</v>
      </c>
      <c r="F335" s="218">
        <f t="shared" si="38"/>
        <v>79950</v>
      </c>
      <c r="G335" s="218">
        <f t="shared" si="38"/>
        <v>79970</v>
      </c>
      <c r="H335" s="218">
        <f t="shared" si="39"/>
        <v>998</v>
      </c>
      <c r="I335" s="218">
        <f t="shared" si="40"/>
        <v>999</v>
      </c>
      <c r="J335" s="218">
        <f t="shared" si="41"/>
        <v>1000</v>
      </c>
    </row>
    <row r="336" spans="1:10" ht="12" thickBot="1">
      <c r="A336" s="218">
        <v>334</v>
      </c>
      <c r="B336" s="218">
        <f t="shared" si="35"/>
        <v>400.85</v>
      </c>
      <c r="C336" s="218">
        <f t="shared" si="36"/>
        <v>400.95</v>
      </c>
      <c r="D336" s="218">
        <f t="shared" si="37"/>
        <v>401.05</v>
      </c>
      <c r="E336" s="218">
        <f t="shared" si="38"/>
        <v>80170</v>
      </c>
      <c r="F336" s="218">
        <f t="shared" si="38"/>
        <v>80190</v>
      </c>
      <c r="G336" s="218">
        <f t="shared" si="38"/>
        <v>80210.000000000015</v>
      </c>
      <c r="H336" s="218">
        <f t="shared" si="39"/>
        <v>1001</v>
      </c>
      <c r="I336" s="218">
        <f t="shared" si="40"/>
        <v>1002</v>
      </c>
      <c r="J336" s="218">
        <f t="shared" si="41"/>
        <v>1003</v>
      </c>
    </row>
    <row r="337" spans="1:10" ht="12" thickBot="1">
      <c r="A337" s="218">
        <v>335</v>
      </c>
      <c r="B337" s="218">
        <f t="shared" si="35"/>
        <v>402.05</v>
      </c>
      <c r="C337" s="218">
        <f t="shared" si="36"/>
        <v>402.15</v>
      </c>
      <c r="D337" s="218">
        <f t="shared" si="37"/>
        <v>402.25</v>
      </c>
      <c r="E337" s="218">
        <f t="shared" si="38"/>
        <v>80410</v>
      </c>
      <c r="F337" s="218">
        <f t="shared" si="38"/>
        <v>80429.999999999985</v>
      </c>
      <c r="G337" s="218">
        <f t="shared" si="38"/>
        <v>80450</v>
      </c>
      <c r="H337" s="218">
        <f t="shared" si="39"/>
        <v>1004</v>
      </c>
      <c r="I337" s="218">
        <f t="shared" si="40"/>
        <v>1005</v>
      </c>
      <c r="J337" s="218">
        <f t="shared" si="41"/>
        <v>1006</v>
      </c>
    </row>
    <row r="338" spans="1:10" ht="12" thickBot="1">
      <c r="A338" s="218">
        <v>336</v>
      </c>
      <c r="B338" s="218">
        <f t="shared" si="35"/>
        <v>403.25</v>
      </c>
      <c r="C338" s="218">
        <f t="shared" si="36"/>
        <v>403.35</v>
      </c>
      <c r="D338" s="218">
        <f t="shared" si="37"/>
        <v>403.45</v>
      </c>
      <c r="E338" s="218">
        <f t="shared" si="38"/>
        <v>80650</v>
      </c>
      <c r="F338" s="218">
        <f t="shared" si="38"/>
        <v>80670</v>
      </c>
      <c r="G338" s="218">
        <f t="shared" si="38"/>
        <v>80690</v>
      </c>
      <c r="H338" s="218">
        <f t="shared" si="39"/>
        <v>1007</v>
      </c>
      <c r="I338" s="218">
        <f t="shared" si="40"/>
        <v>1008</v>
      </c>
      <c r="J338" s="218">
        <f t="shared" si="41"/>
        <v>1009</v>
      </c>
    </row>
    <row r="339" spans="1:10" ht="12" thickBot="1">
      <c r="A339" s="218">
        <v>337</v>
      </c>
      <c r="B339" s="218">
        <f t="shared" si="35"/>
        <v>404.45</v>
      </c>
      <c r="C339" s="218">
        <f t="shared" si="36"/>
        <v>404.55</v>
      </c>
      <c r="D339" s="218">
        <f t="shared" si="37"/>
        <v>404.65</v>
      </c>
      <c r="E339" s="218">
        <f t="shared" si="38"/>
        <v>80890</v>
      </c>
      <c r="F339" s="218">
        <f t="shared" si="38"/>
        <v>80910</v>
      </c>
      <c r="G339" s="218">
        <f t="shared" si="38"/>
        <v>80929.999999999985</v>
      </c>
      <c r="H339" s="218">
        <f t="shared" si="39"/>
        <v>1010</v>
      </c>
      <c r="I339" s="218">
        <f t="shared" si="40"/>
        <v>1011</v>
      </c>
      <c r="J339" s="218">
        <f t="shared" si="41"/>
        <v>1012</v>
      </c>
    </row>
    <row r="340" spans="1:10" ht="12" thickBot="1">
      <c r="A340" s="218">
        <v>338</v>
      </c>
      <c r="B340" s="218">
        <f t="shared" si="35"/>
        <v>405.65</v>
      </c>
      <c r="C340" s="218">
        <f t="shared" si="36"/>
        <v>405.75</v>
      </c>
      <c r="D340" s="218">
        <f t="shared" si="37"/>
        <v>405.85</v>
      </c>
      <c r="E340" s="218">
        <f t="shared" si="38"/>
        <v>81130</v>
      </c>
      <c r="F340" s="218">
        <f t="shared" si="38"/>
        <v>81150</v>
      </c>
      <c r="G340" s="218">
        <f t="shared" si="38"/>
        <v>81170</v>
      </c>
      <c r="H340" s="218">
        <f t="shared" si="39"/>
        <v>1013</v>
      </c>
      <c r="I340" s="218">
        <f t="shared" si="40"/>
        <v>1014</v>
      </c>
      <c r="J340" s="218">
        <f t="shared" si="41"/>
        <v>1015</v>
      </c>
    </row>
    <row r="341" spans="1:10" ht="12" thickBot="1">
      <c r="A341" s="218">
        <v>339</v>
      </c>
      <c r="B341" s="218">
        <f t="shared" si="35"/>
        <v>406.85</v>
      </c>
      <c r="C341" s="218">
        <f t="shared" si="36"/>
        <v>406.95</v>
      </c>
      <c r="D341" s="218">
        <f t="shared" si="37"/>
        <v>407.05</v>
      </c>
      <c r="E341" s="218">
        <f t="shared" si="38"/>
        <v>81370</v>
      </c>
      <c r="F341" s="218">
        <f t="shared" si="38"/>
        <v>81390</v>
      </c>
      <c r="G341" s="218">
        <f t="shared" si="38"/>
        <v>81410</v>
      </c>
      <c r="H341" s="218">
        <f t="shared" si="39"/>
        <v>1016</v>
      </c>
      <c r="I341" s="218">
        <f t="shared" si="40"/>
        <v>1017</v>
      </c>
      <c r="J341" s="218">
        <f t="shared" si="41"/>
        <v>1018</v>
      </c>
    </row>
    <row r="342" spans="1:10" ht="12" thickBot="1">
      <c r="A342" s="218">
        <v>340</v>
      </c>
      <c r="B342" s="218">
        <f t="shared" si="35"/>
        <v>408.05</v>
      </c>
      <c r="C342" s="218">
        <f t="shared" si="36"/>
        <v>408.15</v>
      </c>
      <c r="D342" s="218">
        <f t="shared" si="37"/>
        <v>408.25</v>
      </c>
      <c r="E342" s="218">
        <f t="shared" si="38"/>
        <v>81610</v>
      </c>
      <c r="F342" s="218">
        <f t="shared" si="38"/>
        <v>81630</v>
      </c>
      <c r="G342" s="218">
        <f t="shared" si="38"/>
        <v>81650</v>
      </c>
      <c r="H342" s="218">
        <f t="shared" si="39"/>
        <v>1019</v>
      </c>
      <c r="I342" s="218">
        <f t="shared" si="40"/>
        <v>1020</v>
      </c>
      <c r="J342" s="218">
        <f t="shared" si="41"/>
        <v>1021</v>
      </c>
    </row>
    <row r="343" spans="1:10" ht="12" thickBot="1">
      <c r="A343" s="218">
        <v>341</v>
      </c>
      <c r="B343" s="218">
        <f t="shared" si="35"/>
        <v>409.25</v>
      </c>
      <c r="C343" s="218">
        <f t="shared" si="36"/>
        <v>409.35</v>
      </c>
      <c r="D343" s="218">
        <f t="shared" si="37"/>
        <v>409.45</v>
      </c>
      <c r="E343" s="218">
        <f t="shared" si="38"/>
        <v>81850</v>
      </c>
      <c r="F343" s="218">
        <f t="shared" si="38"/>
        <v>81870</v>
      </c>
      <c r="G343" s="218">
        <f t="shared" si="38"/>
        <v>81890</v>
      </c>
      <c r="H343" s="218">
        <f t="shared" si="39"/>
        <v>1022</v>
      </c>
      <c r="I343" s="218">
        <f t="shared" si="40"/>
        <v>1023</v>
      </c>
      <c r="J343" s="218">
        <f t="shared" si="41"/>
        <v>1024</v>
      </c>
    </row>
    <row r="344" spans="1:10" ht="12" thickBot="1">
      <c r="A344" s="218">
        <v>342</v>
      </c>
      <c r="B344" s="218">
        <f t="shared" si="35"/>
        <v>410.45</v>
      </c>
      <c r="C344" s="218">
        <f t="shared" si="36"/>
        <v>410.55</v>
      </c>
      <c r="D344" s="218">
        <f t="shared" si="37"/>
        <v>410.65</v>
      </c>
      <c r="E344" s="218">
        <f t="shared" si="38"/>
        <v>82090</v>
      </c>
      <c r="F344" s="218">
        <f t="shared" si="38"/>
        <v>82110</v>
      </c>
      <c r="G344" s="218">
        <f t="shared" si="38"/>
        <v>82130</v>
      </c>
      <c r="H344" s="218">
        <f t="shared" si="39"/>
        <v>1025</v>
      </c>
      <c r="I344" s="218">
        <f t="shared" si="40"/>
        <v>1026</v>
      </c>
      <c r="J344" s="218">
        <f t="shared" si="41"/>
        <v>1027</v>
      </c>
    </row>
    <row r="345" spans="1:10" ht="12" thickBot="1">
      <c r="A345" s="218">
        <v>343</v>
      </c>
      <c r="B345" s="218">
        <f t="shared" si="35"/>
        <v>411.65</v>
      </c>
      <c r="C345" s="218">
        <f t="shared" si="36"/>
        <v>411.75</v>
      </c>
      <c r="D345" s="218">
        <f t="shared" si="37"/>
        <v>411.85</v>
      </c>
      <c r="E345" s="218">
        <f t="shared" si="38"/>
        <v>82330</v>
      </c>
      <c r="F345" s="218">
        <f t="shared" si="38"/>
        <v>82350</v>
      </c>
      <c r="G345" s="218">
        <f t="shared" si="38"/>
        <v>82370</v>
      </c>
      <c r="H345" s="218">
        <f t="shared" si="39"/>
        <v>1028</v>
      </c>
      <c r="I345" s="218">
        <f t="shared" si="40"/>
        <v>1029</v>
      </c>
      <c r="J345" s="218">
        <f t="shared" si="41"/>
        <v>1030</v>
      </c>
    </row>
    <row r="346" spans="1:10" ht="12" thickBot="1">
      <c r="A346" s="218">
        <v>344</v>
      </c>
      <c r="B346" s="218">
        <f t="shared" si="35"/>
        <v>412.85</v>
      </c>
      <c r="C346" s="218">
        <f t="shared" si="36"/>
        <v>412.95</v>
      </c>
      <c r="D346" s="218">
        <f t="shared" si="37"/>
        <v>413.05</v>
      </c>
      <c r="E346" s="218">
        <f t="shared" si="38"/>
        <v>82570.000000000015</v>
      </c>
      <c r="F346" s="218">
        <f t="shared" si="38"/>
        <v>82590</v>
      </c>
      <c r="G346" s="218">
        <f t="shared" si="38"/>
        <v>82610</v>
      </c>
      <c r="H346" s="218">
        <f t="shared" si="39"/>
        <v>1031</v>
      </c>
      <c r="I346" s="218">
        <f t="shared" si="40"/>
        <v>1032</v>
      </c>
      <c r="J346" s="218">
        <f t="shared" si="41"/>
        <v>1033</v>
      </c>
    </row>
    <row r="347" spans="1:10" ht="12" thickBot="1">
      <c r="A347" s="218">
        <v>345</v>
      </c>
      <c r="B347" s="218">
        <f t="shared" si="35"/>
        <v>414.05</v>
      </c>
      <c r="C347" s="218">
        <f t="shared" si="36"/>
        <v>414.15</v>
      </c>
      <c r="D347" s="218">
        <f t="shared" si="37"/>
        <v>414.25</v>
      </c>
      <c r="E347" s="218">
        <f t="shared" si="38"/>
        <v>82810</v>
      </c>
      <c r="F347" s="218">
        <f t="shared" si="38"/>
        <v>82830</v>
      </c>
      <c r="G347" s="218">
        <f t="shared" si="38"/>
        <v>82850</v>
      </c>
      <c r="H347" s="218">
        <f t="shared" si="39"/>
        <v>1034</v>
      </c>
      <c r="I347" s="218">
        <f t="shared" si="40"/>
        <v>1035</v>
      </c>
      <c r="J347" s="218">
        <f t="shared" si="41"/>
        <v>1036</v>
      </c>
    </row>
    <row r="348" spans="1:10" ht="12" thickBot="1">
      <c r="A348" s="218">
        <v>346</v>
      </c>
      <c r="B348" s="218">
        <f t="shared" si="35"/>
        <v>415.25</v>
      </c>
      <c r="C348" s="218">
        <f t="shared" si="36"/>
        <v>415.35</v>
      </c>
      <c r="D348" s="218">
        <f t="shared" si="37"/>
        <v>415.45</v>
      </c>
      <c r="E348" s="218">
        <f t="shared" si="38"/>
        <v>83050</v>
      </c>
      <c r="F348" s="218">
        <f t="shared" si="38"/>
        <v>83070.000000000015</v>
      </c>
      <c r="G348" s="218">
        <f t="shared" si="38"/>
        <v>83090</v>
      </c>
      <c r="H348" s="218">
        <f t="shared" si="39"/>
        <v>1037</v>
      </c>
      <c r="I348" s="218">
        <f t="shared" si="40"/>
        <v>1038</v>
      </c>
      <c r="J348" s="218">
        <f t="shared" si="41"/>
        <v>1039</v>
      </c>
    </row>
    <row r="349" spans="1:10" ht="12" thickBot="1">
      <c r="A349" s="218">
        <v>347</v>
      </c>
      <c r="B349" s="218">
        <f t="shared" si="35"/>
        <v>416.45</v>
      </c>
      <c r="C349" s="218">
        <f t="shared" si="36"/>
        <v>416.55</v>
      </c>
      <c r="D349" s="218">
        <f t="shared" si="37"/>
        <v>416.65</v>
      </c>
      <c r="E349" s="218">
        <f t="shared" si="38"/>
        <v>83289.999999999985</v>
      </c>
      <c r="F349" s="218">
        <f t="shared" si="38"/>
        <v>83310</v>
      </c>
      <c r="G349" s="218">
        <f t="shared" si="38"/>
        <v>83330</v>
      </c>
      <c r="H349" s="218">
        <f t="shared" si="39"/>
        <v>1040</v>
      </c>
      <c r="I349" s="218">
        <f t="shared" si="40"/>
        <v>1041</v>
      </c>
      <c r="J349" s="218">
        <f t="shared" si="41"/>
        <v>1042</v>
      </c>
    </row>
    <row r="350" spans="1:10" ht="12" thickBot="1">
      <c r="A350" s="218">
        <v>348</v>
      </c>
      <c r="B350" s="218">
        <f t="shared" si="35"/>
        <v>417.65</v>
      </c>
      <c r="C350" s="218">
        <f t="shared" si="36"/>
        <v>417.75</v>
      </c>
      <c r="D350" s="218">
        <f t="shared" si="37"/>
        <v>417.85</v>
      </c>
      <c r="E350" s="218">
        <f t="shared" si="38"/>
        <v>83530</v>
      </c>
      <c r="F350" s="218">
        <f t="shared" si="38"/>
        <v>83550</v>
      </c>
      <c r="G350" s="218">
        <f t="shared" si="38"/>
        <v>83570.000000000015</v>
      </c>
      <c r="H350" s="218">
        <f t="shared" si="39"/>
        <v>1043</v>
      </c>
      <c r="I350" s="218">
        <f t="shared" si="40"/>
        <v>1044</v>
      </c>
      <c r="J350" s="218">
        <f t="shared" si="41"/>
        <v>1045</v>
      </c>
    </row>
    <row r="351" spans="1:10" ht="12" thickBot="1">
      <c r="A351" s="218">
        <v>349</v>
      </c>
      <c r="B351" s="218">
        <f t="shared" si="35"/>
        <v>418.85</v>
      </c>
      <c r="C351" s="218">
        <f t="shared" si="36"/>
        <v>418.95</v>
      </c>
      <c r="D351" s="218">
        <f t="shared" si="37"/>
        <v>419.05</v>
      </c>
      <c r="E351" s="218">
        <f t="shared" si="38"/>
        <v>83770.000000000015</v>
      </c>
      <c r="F351" s="218">
        <f t="shared" si="38"/>
        <v>83789.999999999985</v>
      </c>
      <c r="G351" s="218">
        <f t="shared" si="38"/>
        <v>83810</v>
      </c>
      <c r="H351" s="218">
        <f t="shared" si="39"/>
        <v>1046</v>
      </c>
      <c r="I351" s="218">
        <f t="shared" si="40"/>
        <v>1047</v>
      </c>
      <c r="J351" s="218">
        <f t="shared" si="41"/>
        <v>1048</v>
      </c>
    </row>
    <row r="352" spans="1:10" ht="12" thickBot="1">
      <c r="A352" s="218">
        <v>350</v>
      </c>
      <c r="B352" s="218">
        <f t="shared" si="35"/>
        <v>420.05</v>
      </c>
      <c r="C352" s="218">
        <f t="shared" si="36"/>
        <v>420.15</v>
      </c>
      <c r="D352" s="218">
        <f t="shared" si="37"/>
        <v>420.25</v>
      </c>
      <c r="E352" s="218">
        <f t="shared" si="38"/>
        <v>84010</v>
      </c>
      <c r="F352" s="218">
        <f t="shared" si="38"/>
        <v>84030</v>
      </c>
      <c r="G352" s="218">
        <f t="shared" si="38"/>
        <v>84050</v>
      </c>
      <c r="H352" s="218">
        <f t="shared" si="39"/>
        <v>1049</v>
      </c>
      <c r="I352" s="218">
        <f t="shared" si="40"/>
        <v>1050</v>
      </c>
      <c r="J352" s="218">
        <f t="shared" si="41"/>
        <v>1051</v>
      </c>
    </row>
    <row r="353" spans="1:10" ht="12" thickBot="1">
      <c r="A353" s="218">
        <v>351</v>
      </c>
      <c r="B353" s="218">
        <f t="shared" si="35"/>
        <v>421.25</v>
      </c>
      <c r="C353" s="218">
        <f t="shared" si="36"/>
        <v>421.35</v>
      </c>
      <c r="D353" s="218">
        <f t="shared" si="37"/>
        <v>421.45</v>
      </c>
      <c r="E353" s="218">
        <f t="shared" si="38"/>
        <v>84250</v>
      </c>
      <c r="F353" s="218">
        <f t="shared" si="38"/>
        <v>84270.000000000015</v>
      </c>
      <c r="G353" s="218">
        <f t="shared" si="38"/>
        <v>84289.999999999985</v>
      </c>
      <c r="H353" s="218">
        <f t="shared" si="39"/>
        <v>1052</v>
      </c>
      <c r="I353" s="218">
        <f t="shared" si="40"/>
        <v>1053</v>
      </c>
      <c r="J353" s="218">
        <f t="shared" si="41"/>
        <v>1054</v>
      </c>
    </row>
    <row r="354" spans="1:10" ht="12" thickBot="1">
      <c r="A354" s="218">
        <v>352</v>
      </c>
      <c r="B354" s="218">
        <f t="shared" si="35"/>
        <v>422.45</v>
      </c>
      <c r="C354" s="218">
        <f t="shared" si="36"/>
        <v>422.55</v>
      </c>
      <c r="D354" s="218">
        <f t="shared" si="37"/>
        <v>422.65</v>
      </c>
      <c r="E354" s="218">
        <f t="shared" si="38"/>
        <v>84490</v>
      </c>
      <c r="F354" s="218">
        <f t="shared" si="38"/>
        <v>84510</v>
      </c>
      <c r="G354" s="218">
        <f t="shared" si="38"/>
        <v>84530</v>
      </c>
      <c r="H354" s="218">
        <f t="shared" si="39"/>
        <v>1055</v>
      </c>
      <c r="I354" s="218">
        <f t="shared" si="40"/>
        <v>1056</v>
      </c>
      <c r="J354" s="218">
        <f t="shared" si="41"/>
        <v>1057</v>
      </c>
    </row>
    <row r="355" spans="1:10" ht="12" thickBot="1">
      <c r="A355" s="218">
        <v>353</v>
      </c>
      <c r="B355" s="218">
        <f t="shared" si="35"/>
        <v>423.65</v>
      </c>
      <c r="C355" s="218">
        <f t="shared" si="36"/>
        <v>423.75</v>
      </c>
      <c r="D355" s="218">
        <f t="shared" si="37"/>
        <v>423.85</v>
      </c>
      <c r="E355" s="218">
        <f t="shared" si="38"/>
        <v>84729.999999999985</v>
      </c>
      <c r="F355" s="218">
        <f t="shared" si="38"/>
        <v>84750</v>
      </c>
      <c r="G355" s="218">
        <f t="shared" si="38"/>
        <v>84770.000000000015</v>
      </c>
      <c r="H355" s="218">
        <f t="shared" si="39"/>
        <v>1058</v>
      </c>
      <c r="I355" s="218">
        <f t="shared" si="40"/>
        <v>1059</v>
      </c>
      <c r="J355" s="218">
        <f t="shared" si="41"/>
        <v>1060</v>
      </c>
    </row>
    <row r="356" spans="1:10" ht="12" thickBot="1">
      <c r="A356" s="218">
        <v>354</v>
      </c>
      <c r="B356" s="218">
        <f t="shared" si="35"/>
        <v>424.85</v>
      </c>
      <c r="C356" s="218">
        <f t="shared" si="36"/>
        <v>424.95</v>
      </c>
      <c r="D356" s="218">
        <f t="shared" si="37"/>
        <v>425.05</v>
      </c>
      <c r="E356" s="218">
        <f t="shared" si="38"/>
        <v>84970</v>
      </c>
      <c r="F356" s="218">
        <f t="shared" si="38"/>
        <v>84990</v>
      </c>
      <c r="G356" s="218">
        <f t="shared" si="38"/>
        <v>85010</v>
      </c>
      <c r="H356" s="218">
        <f t="shared" si="39"/>
        <v>1061</v>
      </c>
      <c r="I356" s="218">
        <f t="shared" si="40"/>
        <v>1062</v>
      </c>
      <c r="J356" s="218">
        <f t="shared" si="41"/>
        <v>1063</v>
      </c>
    </row>
    <row r="357" spans="1:10" ht="12" thickBot="1">
      <c r="A357" s="218">
        <v>355</v>
      </c>
      <c r="B357" s="218">
        <f t="shared" si="35"/>
        <v>426.05</v>
      </c>
      <c r="C357" s="218">
        <f t="shared" si="36"/>
        <v>426.15</v>
      </c>
      <c r="D357" s="218">
        <f t="shared" si="37"/>
        <v>426.25</v>
      </c>
      <c r="E357" s="218">
        <f t="shared" si="38"/>
        <v>85210.000000000015</v>
      </c>
      <c r="F357" s="218">
        <f t="shared" si="38"/>
        <v>85229.999999999985</v>
      </c>
      <c r="G357" s="218">
        <f t="shared" si="38"/>
        <v>85250</v>
      </c>
      <c r="H357" s="218">
        <f t="shared" si="39"/>
        <v>1064</v>
      </c>
      <c r="I357" s="218">
        <f t="shared" si="40"/>
        <v>1065</v>
      </c>
      <c r="J357" s="218">
        <f t="shared" si="41"/>
        <v>1066</v>
      </c>
    </row>
    <row r="358" spans="1:10" ht="12" thickBot="1">
      <c r="A358" s="218">
        <v>356</v>
      </c>
      <c r="B358" s="218">
        <f t="shared" si="35"/>
        <v>427.25</v>
      </c>
      <c r="C358" s="218">
        <f t="shared" si="36"/>
        <v>427.35</v>
      </c>
      <c r="D358" s="218">
        <f t="shared" si="37"/>
        <v>427.45</v>
      </c>
      <c r="E358" s="218">
        <f t="shared" si="38"/>
        <v>85450</v>
      </c>
      <c r="F358" s="218">
        <f t="shared" si="38"/>
        <v>85470</v>
      </c>
      <c r="G358" s="218">
        <f t="shared" si="38"/>
        <v>85490</v>
      </c>
      <c r="H358" s="218">
        <f t="shared" si="39"/>
        <v>1067</v>
      </c>
      <c r="I358" s="218">
        <f t="shared" si="40"/>
        <v>1068</v>
      </c>
      <c r="J358" s="218">
        <f t="shared" si="41"/>
        <v>1069</v>
      </c>
    </row>
    <row r="359" spans="1:10" ht="12" thickBot="1">
      <c r="A359" s="218">
        <v>357</v>
      </c>
      <c r="B359" s="218">
        <f t="shared" si="35"/>
        <v>428.45</v>
      </c>
      <c r="C359" s="218">
        <f t="shared" si="36"/>
        <v>428.55</v>
      </c>
      <c r="D359" s="218">
        <f t="shared" si="37"/>
        <v>428.65</v>
      </c>
      <c r="E359" s="218">
        <f t="shared" si="38"/>
        <v>85690</v>
      </c>
      <c r="F359" s="218">
        <f t="shared" si="38"/>
        <v>85710.000000000015</v>
      </c>
      <c r="G359" s="218">
        <f t="shared" si="38"/>
        <v>85729.999999999985</v>
      </c>
      <c r="H359" s="218">
        <f t="shared" si="39"/>
        <v>1070</v>
      </c>
      <c r="I359" s="218">
        <f t="shared" si="40"/>
        <v>1071</v>
      </c>
      <c r="J359" s="218">
        <f t="shared" si="41"/>
        <v>1072</v>
      </c>
    </row>
    <row r="360" spans="1:10" ht="12" thickBot="1">
      <c r="A360" s="218">
        <v>358</v>
      </c>
      <c r="B360" s="218">
        <f t="shared" si="35"/>
        <v>429.65</v>
      </c>
      <c r="C360" s="218">
        <f t="shared" si="36"/>
        <v>429.75</v>
      </c>
      <c r="D360" s="218">
        <f t="shared" si="37"/>
        <v>429.85</v>
      </c>
      <c r="E360" s="218">
        <f t="shared" si="38"/>
        <v>85929.999999999985</v>
      </c>
      <c r="F360" s="218">
        <f t="shared" si="38"/>
        <v>85950</v>
      </c>
      <c r="G360" s="218">
        <f t="shared" si="38"/>
        <v>85970</v>
      </c>
      <c r="H360" s="218">
        <f t="shared" si="39"/>
        <v>1073</v>
      </c>
      <c r="I360" s="218">
        <f t="shared" si="40"/>
        <v>1074</v>
      </c>
      <c r="J360" s="218">
        <f t="shared" si="41"/>
        <v>1075</v>
      </c>
    </row>
    <row r="361" spans="1:10" ht="12" thickBot="1">
      <c r="A361" s="218">
        <v>359</v>
      </c>
      <c r="B361" s="218">
        <f t="shared" si="35"/>
        <v>430.85</v>
      </c>
      <c r="C361" s="218">
        <f t="shared" si="36"/>
        <v>430.95</v>
      </c>
      <c r="D361" s="218">
        <f t="shared" si="37"/>
        <v>431.05</v>
      </c>
      <c r="E361" s="218">
        <f t="shared" si="38"/>
        <v>86170</v>
      </c>
      <c r="F361" s="218">
        <f t="shared" si="38"/>
        <v>86190</v>
      </c>
      <c r="G361" s="218">
        <f t="shared" si="38"/>
        <v>86210.000000000015</v>
      </c>
      <c r="H361" s="218">
        <f t="shared" si="39"/>
        <v>1076</v>
      </c>
      <c r="I361" s="218">
        <f t="shared" si="40"/>
        <v>1077</v>
      </c>
      <c r="J361" s="218">
        <f t="shared" si="41"/>
        <v>1078</v>
      </c>
    </row>
    <row r="362" spans="1:10" ht="12" thickBot="1">
      <c r="A362" s="218">
        <v>360</v>
      </c>
      <c r="B362" s="218">
        <f t="shared" si="35"/>
        <v>432.05</v>
      </c>
      <c r="C362" s="218">
        <f t="shared" si="36"/>
        <v>432.15</v>
      </c>
      <c r="D362" s="218">
        <f t="shared" si="37"/>
        <v>432.25</v>
      </c>
      <c r="E362" s="218">
        <f t="shared" si="38"/>
        <v>86410</v>
      </c>
      <c r="F362" s="218">
        <f t="shared" si="38"/>
        <v>86429.999999999985</v>
      </c>
      <c r="G362" s="218">
        <f t="shared" si="38"/>
        <v>86450</v>
      </c>
      <c r="H362" s="218">
        <f t="shared" si="39"/>
        <v>1079</v>
      </c>
      <c r="I362" s="218">
        <f t="shared" si="40"/>
        <v>1080</v>
      </c>
      <c r="J362" s="218">
        <f t="shared" si="41"/>
        <v>1081</v>
      </c>
    </row>
    <row r="363" spans="1:10" ht="12" thickBot="1">
      <c r="A363" s="218">
        <v>361</v>
      </c>
      <c r="B363" s="218">
        <f t="shared" si="35"/>
        <v>433.25</v>
      </c>
      <c r="C363" s="218">
        <f t="shared" si="36"/>
        <v>433.35</v>
      </c>
      <c r="D363" s="218">
        <f t="shared" si="37"/>
        <v>433.45</v>
      </c>
      <c r="E363" s="218">
        <f t="shared" si="38"/>
        <v>86650</v>
      </c>
      <c r="F363" s="218">
        <f t="shared" si="38"/>
        <v>86670</v>
      </c>
      <c r="G363" s="218">
        <f t="shared" si="38"/>
        <v>86690</v>
      </c>
      <c r="H363" s="218">
        <f t="shared" si="39"/>
        <v>1082</v>
      </c>
      <c r="I363" s="218">
        <f t="shared" si="40"/>
        <v>1083</v>
      </c>
      <c r="J363" s="218">
        <f t="shared" si="41"/>
        <v>1084</v>
      </c>
    </row>
    <row r="364" spans="1:10" ht="12" thickBot="1">
      <c r="A364" s="218">
        <v>362</v>
      </c>
      <c r="B364" s="218">
        <f t="shared" si="35"/>
        <v>434.45</v>
      </c>
      <c r="C364" s="218">
        <f t="shared" si="36"/>
        <v>434.55</v>
      </c>
      <c r="D364" s="218">
        <f t="shared" si="37"/>
        <v>434.65</v>
      </c>
      <c r="E364" s="218">
        <f t="shared" si="38"/>
        <v>86890</v>
      </c>
      <c r="F364" s="218">
        <f t="shared" si="38"/>
        <v>86910</v>
      </c>
      <c r="G364" s="218">
        <f t="shared" si="38"/>
        <v>86929.999999999985</v>
      </c>
      <c r="H364" s="218">
        <f t="shared" si="39"/>
        <v>1085</v>
      </c>
      <c r="I364" s="218">
        <f t="shared" si="40"/>
        <v>1086</v>
      </c>
      <c r="J364" s="218">
        <f t="shared" si="41"/>
        <v>1087</v>
      </c>
    </row>
    <row r="365" spans="1:10" ht="12" thickBot="1">
      <c r="A365" s="218">
        <v>363</v>
      </c>
      <c r="B365" s="218">
        <f t="shared" si="35"/>
        <v>435.65</v>
      </c>
      <c r="C365" s="218">
        <f t="shared" si="36"/>
        <v>435.75</v>
      </c>
      <c r="D365" s="218">
        <f t="shared" si="37"/>
        <v>435.85</v>
      </c>
      <c r="E365" s="218">
        <f t="shared" si="38"/>
        <v>87130</v>
      </c>
      <c r="F365" s="218">
        <f t="shared" si="38"/>
        <v>87150</v>
      </c>
      <c r="G365" s="218">
        <f t="shared" si="38"/>
        <v>87170</v>
      </c>
      <c r="H365" s="218">
        <f t="shared" si="39"/>
        <v>1088</v>
      </c>
      <c r="I365" s="218">
        <f t="shared" si="40"/>
        <v>1089</v>
      </c>
      <c r="J365" s="218">
        <f t="shared" si="41"/>
        <v>1090</v>
      </c>
    </row>
    <row r="366" spans="1:10" ht="12" thickBot="1">
      <c r="A366" s="218">
        <v>364</v>
      </c>
      <c r="B366" s="218">
        <f t="shared" si="35"/>
        <v>436.85</v>
      </c>
      <c r="C366" s="218">
        <f t="shared" si="36"/>
        <v>436.95</v>
      </c>
      <c r="D366" s="218">
        <f t="shared" si="37"/>
        <v>437.05</v>
      </c>
      <c r="E366" s="218">
        <f t="shared" si="38"/>
        <v>87370</v>
      </c>
      <c r="F366" s="218">
        <f t="shared" si="38"/>
        <v>87390</v>
      </c>
      <c r="G366" s="218">
        <f t="shared" si="38"/>
        <v>87410</v>
      </c>
      <c r="H366" s="218">
        <f t="shared" si="39"/>
        <v>1091</v>
      </c>
      <c r="I366" s="218">
        <f t="shared" si="40"/>
        <v>1092</v>
      </c>
      <c r="J366" s="218">
        <f t="shared" si="41"/>
        <v>1093</v>
      </c>
    </row>
    <row r="367" spans="1:10" ht="12" thickBot="1">
      <c r="A367" s="218">
        <v>365</v>
      </c>
      <c r="B367" s="218">
        <f t="shared" si="35"/>
        <v>438.05</v>
      </c>
      <c r="C367" s="218">
        <f t="shared" si="36"/>
        <v>438.15</v>
      </c>
      <c r="D367" s="218">
        <f t="shared" si="37"/>
        <v>438.25</v>
      </c>
      <c r="E367" s="218">
        <f t="shared" si="38"/>
        <v>87610</v>
      </c>
      <c r="F367" s="218">
        <f t="shared" si="38"/>
        <v>87630</v>
      </c>
      <c r="G367" s="218">
        <f t="shared" si="38"/>
        <v>87650</v>
      </c>
      <c r="H367" s="218">
        <f t="shared" si="39"/>
        <v>1094</v>
      </c>
      <c r="I367" s="218">
        <f t="shared" si="40"/>
        <v>1095</v>
      </c>
      <c r="J367" s="218">
        <f t="shared" si="41"/>
        <v>1096</v>
      </c>
    </row>
    <row r="368" spans="1:10" ht="12" thickBot="1">
      <c r="A368" s="218">
        <v>366</v>
      </c>
      <c r="B368" s="218">
        <f t="shared" si="35"/>
        <v>439.25</v>
      </c>
      <c r="C368" s="218">
        <f t="shared" si="36"/>
        <v>439.35</v>
      </c>
      <c r="D368" s="218">
        <f t="shared" si="37"/>
        <v>439.45</v>
      </c>
      <c r="E368" s="218">
        <f t="shared" si="38"/>
        <v>87850</v>
      </c>
      <c r="F368" s="218">
        <f t="shared" si="38"/>
        <v>87870</v>
      </c>
      <c r="G368" s="218">
        <f t="shared" si="38"/>
        <v>87890</v>
      </c>
      <c r="H368" s="218">
        <f t="shared" si="39"/>
        <v>1097</v>
      </c>
      <c r="I368" s="218">
        <f t="shared" si="40"/>
        <v>1098</v>
      </c>
      <c r="J368" s="218">
        <f t="shared" si="41"/>
        <v>1099</v>
      </c>
    </row>
    <row r="369" spans="1:10" ht="12" thickBot="1">
      <c r="A369" s="218">
        <v>367</v>
      </c>
      <c r="B369" s="218">
        <f t="shared" si="35"/>
        <v>440.45</v>
      </c>
      <c r="C369" s="218">
        <f t="shared" si="36"/>
        <v>440.55</v>
      </c>
      <c r="D369" s="218">
        <f t="shared" si="37"/>
        <v>440.65</v>
      </c>
      <c r="E369" s="218">
        <f t="shared" si="38"/>
        <v>88090</v>
      </c>
      <c r="F369" s="218">
        <f t="shared" si="38"/>
        <v>88110</v>
      </c>
      <c r="G369" s="218">
        <f t="shared" si="38"/>
        <v>88130</v>
      </c>
      <c r="H369" s="218">
        <f t="shared" si="39"/>
        <v>1100</v>
      </c>
      <c r="I369" s="218">
        <f t="shared" si="40"/>
        <v>1101</v>
      </c>
      <c r="J369" s="218">
        <f t="shared" si="41"/>
        <v>1102</v>
      </c>
    </row>
    <row r="370" spans="1:10" ht="12" thickBot="1">
      <c r="A370" s="218">
        <v>368</v>
      </c>
      <c r="B370" s="218">
        <f t="shared" si="35"/>
        <v>441.65</v>
      </c>
      <c r="C370" s="218">
        <f t="shared" si="36"/>
        <v>441.75</v>
      </c>
      <c r="D370" s="218">
        <f t="shared" si="37"/>
        <v>441.85</v>
      </c>
      <c r="E370" s="218">
        <f t="shared" si="38"/>
        <v>88330</v>
      </c>
      <c r="F370" s="218">
        <f t="shared" si="38"/>
        <v>88350</v>
      </c>
      <c r="G370" s="218">
        <f t="shared" si="38"/>
        <v>88370</v>
      </c>
      <c r="H370" s="218">
        <f t="shared" si="39"/>
        <v>1103</v>
      </c>
      <c r="I370" s="218">
        <f t="shared" si="40"/>
        <v>1104</v>
      </c>
      <c r="J370" s="218">
        <f t="shared" si="41"/>
        <v>1105</v>
      </c>
    </row>
    <row r="371" spans="1:10" ht="12" thickBot="1">
      <c r="A371" s="218">
        <v>369</v>
      </c>
      <c r="B371" s="218">
        <f t="shared" si="35"/>
        <v>442.85</v>
      </c>
      <c r="C371" s="218">
        <f t="shared" si="36"/>
        <v>442.95</v>
      </c>
      <c r="D371" s="218">
        <f t="shared" si="37"/>
        <v>443.05</v>
      </c>
      <c r="E371" s="218">
        <f t="shared" si="38"/>
        <v>88570.000000000015</v>
      </c>
      <c r="F371" s="218">
        <f t="shared" si="38"/>
        <v>88590</v>
      </c>
      <c r="G371" s="218">
        <f t="shared" si="38"/>
        <v>88610</v>
      </c>
      <c r="H371" s="218">
        <f t="shared" si="39"/>
        <v>1106</v>
      </c>
      <c r="I371" s="218">
        <f t="shared" si="40"/>
        <v>1107</v>
      </c>
      <c r="J371" s="218">
        <f t="shared" si="41"/>
        <v>1108</v>
      </c>
    </row>
    <row r="372" spans="1:10" ht="12" thickBot="1">
      <c r="A372" s="218">
        <v>370</v>
      </c>
      <c r="B372" s="218">
        <f t="shared" si="35"/>
        <v>444.05</v>
      </c>
      <c r="C372" s="218">
        <f t="shared" si="36"/>
        <v>444.15</v>
      </c>
      <c r="D372" s="218">
        <f t="shared" si="37"/>
        <v>444.25</v>
      </c>
      <c r="E372" s="218">
        <f t="shared" si="38"/>
        <v>88810</v>
      </c>
      <c r="F372" s="218">
        <f t="shared" si="38"/>
        <v>88830</v>
      </c>
      <c r="G372" s="218">
        <f t="shared" si="38"/>
        <v>88850</v>
      </c>
      <c r="H372" s="218">
        <f t="shared" si="39"/>
        <v>1109</v>
      </c>
      <c r="I372" s="218">
        <f t="shared" si="40"/>
        <v>1110</v>
      </c>
      <c r="J372" s="218">
        <f t="shared" si="41"/>
        <v>1111</v>
      </c>
    </row>
    <row r="373" spans="1:10" ht="12" thickBot="1">
      <c r="A373" s="218">
        <v>371</v>
      </c>
      <c r="B373" s="218">
        <f t="shared" si="35"/>
        <v>445.25</v>
      </c>
      <c r="C373" s="218">
        <f t="shared" si="36"/>
        <v>445.35</v>
      </c>
      <c r="D373" s="218">
        <f t="shared" si="37"/>
        <v>445.45</v>
      </c>
      <c r="E373" s="218">
        <f t="shared" si="38"/>
        <v>89050</v>
      </c>
      <c r="F373" s="218">
        <f t="shared" si="38"/>
        <v>89070.000000000015</v>
      </c>
      <c r="G373" s="218">
        <f t="shared" si="38"/>
        <v>89090</v>
      </c>
      <c r="H373" s="218">
        <f t="shared" si="39"/>
        <v>1112</v>
      </c>
      <c r="I373" s="218">
        <f t="shared" si="40"/>
        <v>1113</v>
      </c>
      <c r="J373" s="218">
        <f t="shared" si="41"/>
        <v>1114</v>
      </c>
    </row>
    <row r="374" spans="1:10" ht="12" thickBot="1">
      <c r="A374" s="218">
        <v>372</v>
      </c>
      <c r="B374" s="218">
        <f t="shared" si="35"/>
        <v>446.45</v>
      </c>
      <c r="C374" s="218">
        <f t="shared" si="36"/>
        <v>446.55</v>
      </c>
      <c r="D374" s="218">
        <f t="shared" si="37"/>
        <v>446.65</v>
      </c>
      <c r="E374" s="218">
        <f t="shared" si="38"/>
        <v>89289.999999999985</v>
      </c>
      <c r="F374" s="218">
        <f t="shared" si="38"/>
        <v>89310</v>
      </c>
      <c r="G374" s="218">
        <f t="shared" si="38"/>
        <v>89330</v>
      </c>
      <c r="H374" s="218">
        <f t="shared" si="39"/>
        <v>1115</v>
      </c>
      <c r="I374" s="218">
        <f t="shared" si="40"/>
        <v>1116</v>
      </c>
      <c r="J374" s="218">
        <f t="shared" si="41"/>
        <v>1117</v>
      </c>
    </row>
    <row r="375" spans="1:10" ht="12" thickBot="1">
      <c r="A375" s="218">
        <v>373</v>
      </c>
      <c r="B375" s="218">
        <f t="shared" si="35"/>
        <v>447.65</v>
      </c>
      <c r="C375" s="218">
        <f t="shared" si="36"/>
        <v>447.75</v>
      </c>
      <c r="D375" s="218">
        <f t="shared" si="37"/>
        <v>447.85</v>
      </c>
      <c r="E375" s="218">
        <f t="shared" si="38"/>
        <v>89530</v>
      </c>
      <c r="F375" s="218">
        <f t="shared" si="38"/>
        <v>89550</v>
      </c>
      <c r="G375" s="218">
        <f t="shared" si="38"/>
        <v>89570.000000000015</v>
      </c>
      <c r="H375" s="218">
        <f t="shared" si="39"/>
        <v>1118</v>
      </c>
      <c r="I375" s="218">
        <f t="shared" si="40"/>
        <v>1119</v>
      </c>
      <c r="J375" s="218">
        <f t="shared" si="41"/>
        <v>1120</v>
      </c>
    </row>
    <row r="376" spans="1:10" ht="12" thickBot="1">
      <c r="A376" s="218">
        <v>374</v>
      </c>
      <c r="B376" s="218">
        <f t="shared" si="35"/>
        <v>448.85</v>
      </c>
      <c r="C376" s="218">
        <f t="shared" si="36"/>
        <v>448.95</v>
      </c>
      <c r="D376" s="218">
        <f t="shared" si="37"/>
        <v>449.05</v>
      </c>
      <c r="E376" s="218">
        <f t="shared" si="38"/>
        <v>89770.000000000015</v>
      </c>
      <c r="F376" s="218">
        <f t="shared" si="38"/>
        <v>89789.999999999985</v>
      </c>
      <c r="G376" s="218">
        <f t="shared" si="38"/>
        <v>89810</v>
      </c>
      <c r="H376" s="218">
        <f t="shared" si="39"/>
        <v>1121</v>
      </c>
      <c r="I376" s="218">
        <f t="shared" si="40"/>
        <v>1122</v>
      </c>
      <c r="J376" s="218">
        <f t="shared" si="41"/>
        <v>1123</v>
      </c>
    </row>
    <row r="377" spans="1:10" ht="12" thickBot="1">
      <c r="A377" s="218">
        <v>375</v>
      </c>
      <c r="B377" s="218">
        <f t="shared" si="35"/>
        <v>450.05</v>
      </c>
      <c r="C377" s="218">
        <f t="shared" si="36"/>
        <v>450.15</v>
      </c>
      <c r="D377" s="218">
        <f t="shared" si="37"/>
        <v>450.25</v>
      </c>
      <c r="E377" s="218">
        <f t="shared" si="38"/>
        <v>90010</v>
      </c>
      <c r="F377" s="218">
        <f t="shared" si="38"/>
        <v>90030</v>
      </c>
      <c r="G377" s="218">
        <f t="shared" si="38"/>
        <v>90050</v>
      </c>
      <c r="H377" s="218">
        <f t="shared" si="39"/>
        <v>1124</v>
      </c>
      <c r="I377" s="218">
        <f t="shared" si="40"/>
        <v>1125</v>
      </c>
      <c r="J377" s="218">
        <f t="shared" si="41"/>
        <v>1126</v>
      </c>
    </row>
    <row r="378" spans="1:10" ht="12" thickBot="1">
      <c r="A378" s="218">
        <v>376</v>
      </c>
      <c r="B378" s="218">
        <f t="shared" si="35"/>
        <v>451.25</v>
      </c>
      <c r="C378" s="218">
        <f t="shared" si="36"/>
        <v>451.35</v>
      </c>
      <c r="D378" s="218">
        <f t="shared" si="37"/>
        <v>451.45</v>
      </c>
      <c r="E378" s="218">
        <f t="shared" si="38"/>
        <v>90250</v>
      </c>
      <c r="F378" s="218">
        <f t="shared" si="38"/>
        <v>90270.000000000015</v>
      </c>
      <c r="G378" s="218">
        <f t="shared" si="38"/>
        <v>90289.999999999985</v>
      </c>
      <c r="H378" s="218">
        <f t="shared" si="39"/>
        <v>1127</v>
      </c>
      <c r="I378" s="218">
        <f t="shared" si="40"/>
        <v>1128</v>
      </c>
      <c r="J378" s="218">
        <f t="shared" si="41"/>
        <v>1129</v>
      </c>
    </row>
    <row r="379" spans="1:10" ht="12" thickBot="1">
      <c r="A379" s="218">
        <v>377</v>
      </c>
      <c r="B379" s="218">
        <f t="shared" si="35"/>
        <v>452.45</v>
      </c>
      <c r="C379" s="218">
        <f t="shared" si="36"/>
        <v>452.55</v>
      </c>
      <c r="D379" s="218">
        <f t="shared" si="37"/>
        <v>452.65</v>
      </c>
      <c r="E379" s="218">
        <f t="shared" si="38"/>
        <v>90490</v>
      </c>
      <c r="F379" s="218">
        <f t="shared" si="38"/>
        <v>90510</v>
      </c>
      <c r="G379" s="218">
        <f t="shared" si="38"/>
        <v>90530</v>
      </c>
      <c r="H379" s="218">
        <f t="shared" si="39"/>
        <v>1130</v>
      </c>
      <c r="I379" s="218">
        <f t="shared" si="40"/>
        <v>1131</v>
      </c>
      <c r="J379" s="218">
        <f t="shared" si="41"/>
        <v>1132</v>
      </c>
    </row>
    <row r="380" spans="1:10" ht="12" thickBot="1">
      <c r="A380" s="218">
        <v>378</v>
      </c>
      <c r="B380" s="218">
        <f t="shared" si="35"/>
        <v>453.65</v>
      </c>
      <c r="C380" s="218">
        <f t="shared" si="36"/>
        <v>453.75</v>
      </c>
      <c r="D380" s="218">
        <f t="shared" si="37"/>
        <v>453.85</v>
      </c>
      <c r="E380" s="218">
        <f t="shared" si="38"/>
        <v>90729.999999999985</v>
      </c>
      <c r="F380" s="218">
        <f t="shared" si="38"/>
        <v>90750</v>
      </c>
      <c r="G380" s="218">
        <f t="shared" si="38"/>
        <v>90770.000000000015</v>
      </c>
      <c r="H380" s="218">
        <f t="shared" si="39"/>
        <v>1133</v>
      </c>
      <c r="I380" s="218">
        <f t="shared" si="40"/>
        <v>1134</v>
      </c>
      <c r="J380" s="218">
        <f t="shared" si="41"/>
        <v>1135</v>
      </c>
    </row>
    <row r="381" spans="1:10" ht="12" thickBot="1">
      <c r="A381" s="218">
        <v>379</v>
      </c>
      <c r="B381" s="218">
        <f t="shared" si="35"/>
        <v>454.85</v>
      </c>
      <c r="C381" s="218">
        <f t="shared" si="36"/>
        <v>454.95</v>
      </c>
      <c r="D381" s="218">
        <f t="shared" si="37"/>
        <v>455.05</v>
      </c>
      <c r="E381" s="218">
        <f t="shared" si="38"/>
        <v>90970</v>
      </c>
      <c r="F381" s="218">
        <f t="shared" si="38"/>
        <v>90990</v>
      </c>
      <c r="G381" s="218">
        <f t="shared" si="38"/>
        <v>91010</v>
      </c>
      <c r="H381" s="218">
        <f t="shared" si="39"/>
        <v>1136</v>
      </c>
      <c r="I381" s="218">
        <f t="shared" si="40"/>
        <v>1137</v>
      </c>
      <c r="J381" s="218">
        <f t="shared" si="41"/>
        <v>1138</v>
      </c>
    </row>
    <row r="382" spans="1:10" ht="12" thickBot="1">
      <c r="A382" s="218">
        <v>380</v>
      </c>
      <c r="B382" s="218">
        <f t="shared" si="35"/>
        <v>456.05</v>
      </c>
      <c r="C382" s="218">
        <f t="shared" si="36"/>
        <v>456.15</v>
      </c>
      <c r="D382" s="218">
        <f t="shared" si="37"/>
        <v>456.25</v>
      </c>
      <c r="E382" s="218">
        <f t="shared" si="38"/>
        <v>91210.000000000015</v>
      </c>
      <c r="F382" s="218">
        <f t="shared" si="38"/>
        <v>91229.999999999985</v>
      </c>
      <c r="G382" s="218">
        <f t="shared" si="38"/>
        <v>91250</v>
      </c>
      <c r="H382" s="218">
        <f t="shared" si="39"/>
        <v>1139</v>
      </c>
      <c r="I382" s="218">
        <f t="shared" si="40"/>
        <v>1140</v>
      </c>
      <c r="J382" s="218">
        <f t="shared" si="41"/>
        <v>1141</v>
      </c>
    </row>
    <row r="383" spans="1:10" ht="12" thickBot="1">
      <c r="A383" s="218">
        <v>381</v>
      </c>
      <c r="B383" s="218">
        <f t="shared" si="35"/>
        <v>457.25</v>
      </c>
      <c r="C383" s="218">
        <f t="shared" si="36"/>
        <v>457.35</v>
      </c>
      <c r="D383" s="218">
        <f t="shared" si="37"/>
        <v>457.45</v>
      </c>
      <c r="E383" s="218">
        <f t="shared" si="38"/>
        <v>91450</v>
      </c>
      <c r="F383" s="218">
        <f t="shared" si="38"/>
        <v>91470</v>
      </c>
      <c r="G383" s="218">
        <f t="shared" si="38"/>
        <v>91490</v>
      </c>
      <c r="H383" s="218">
        <f t="shared" si="39"/>
        <v>1142</v>
      </c>
      <c r="I383" s="218">
        <f t="shared" si="40"/>
        <v>1143</v>
      </c>
      <c r="J383" s="218">
        <f t="shared" si="41"/>
        <v>1144</v>
      </c>
    </row>
    <row r="384" spans="1:10" ht="12" thickBot="1">
      <c r="A384" s="218">
        <v>382</v>
      </c>
      <c r="B384" s="218">
        <f t="shared" si="35"/>
        <v>458.45</v>
      </c>
      <c r="C384" s="218">
        <f t="shared" si="36"/>
        <v>458.55</v>
      </c>
      <c r="D384" s="218">
        <f t="shared" si="37"/>
        <v>458.65</v>
      </c>
      <c r="E384" s="218">
        <f t="shared" si="38"/>
        <v>91690</v>
      </c>
      <c r="F384" s="218">
        <f t="shared" si="38"/>
        <v>91710.000000000015</v>
      </c>
      <c r="G384" s="218">
        <f t="shared" si="38"/>
        <v>91729.999999999985</v>
      </c>
      <c r="H384" s="218">
        <f t="shared" si="39"/>
        <v>1145</v>
      </c>
      <c r="I384" s="218">
        <f t="shared" si="40"/>
        <v>1146</v>
      </c>
      <c r="J384" s="218">
        <f t="shared" si="41"/>
        <v>1147</v>
      </c>
    </row>
    <row r="385" spans="1:10" ht="12" thickBot="1">
      <c r="A385" s="218">
        <v>383</v>
      </c>
      <c r="B385" s="218">
        <f t="shared" si="35"/>
        <v>459.65</v>
      </c>
      <c r="C385" s="218">
        <f t="shared" si="36"/>
        <v>459.75</v>
      </c>
      <c r="D385" s="218">
        <f t="shared" si="37"/>
        <v>459.85</v>
      </c>
      <c r="E385" s="218">
        <f t="shared" si="38"/>
        <v>91929.999999999985</v>
      </c>
      <c r="F385" s="218">
        <f t="shared" si="38"/>
        <v>91950</v>
      </c>
      <c r="G385" s="218">
        <f t="shared" si="38"/>
        <v>91970</v>
      </c>
      <c r="H385" s="218">
        <f t="shared" si="39"/>
        <v>1148</v>
      </c>
      <c r="I385" s="218">
        <f t="shared" si="40"/>
        <v>1149</v>
      </c>
      <c r="J385" s="218">
        <f t="shared" si="41"/>
        <v>1150</v>
      </c>
    </row>
    <row r="386" spans="1:10" ht="12" thickBot="1">
      <c r="A386" s="218">
        <v>384</v>
      </c>
      <c r="B386" s="218">
        <f t="shared" si="35"/>
        <v>460.85</v>
      </c>
      <c r="C386" s="218">
        <f t="shared" si="36"/>
        <v>460.95</v>
      </c>
      <c r="D386" s="218">
        <f t="shared" si="37"/>
        <v>461.05</v>
      </c>
      <c r="E386" s="218">
        <f t="shared" si="38"/>
        <v>92170</v>
      </c>
      <c r="F386" s="218">
        <f t="shared" si="38"/>
        <v>92190</v>
      </c>
      <c r="G386" s="218">
        <f t="shared" si="38"/>
        <v>92210.000000000015</v>
      </c>
      <c r="H386" s="218">
        <f t="shared" si="39"/>
        <v>1151</v>
      </c>
      <c r="I386" s="218">
        <f t="shared" si="40"/>
        <v>1152</v>
      </c>
      <c r="J386" s="218">
        <f t="shared" si="41"/>
        <v>1153</v>
      </c>
    </row>
    <row r="387" spans="1:10" ht="12" thickBot="1">
      <c r="A387" s="218">
        <v>385</v>
      </c>
      <c r="B387" s="218">
        <f t="shared" ref="B387:B450" si="42">($A387*1200+RIGHT($B$2,1)*50)/1000</f>
        <v>462.05</v>
      </c>
      <c r="C387" s="218">
        <f t="shared" ref="C387:C450" si="43">($A387*1200+RIGHT($C$2,1)*50)/1000</f>
        <v>462.15</v>
      </c>
      <c r="D387" s="218">
        <f t="shared" ref="D387:D450" si="44">($A387*1200+RIGHT($D$2,1)*50)/1000</f>
        <v>462.25</v>
      </c>
      <c r="E387" s="218">
        <f t="shared" ref="E387:G450" si="45">B387/5*1000</f>
        <v>92410</v>
      </c>
      <c r="F387" s="218">
        <f t="shared" si="45"/>
        <v>92429.999999999985</v>
      </c>
      <c r="G387" s="218">
        <f t="shared" si="45"/>
        <v>92450</v>
      </c>
      <c r="H387" s="218">
        <f t="shared" ref="H387:H450" si="46">3*A387+(1-3)/2</f>
        <v>1154</v>
      </c>
      <c r="I387" s="218">
        <f t="shared" ref="I387:I450" si="47">3*A387+(3-3)/2</f>
        <v>1155</v>
      </c>
      <c r="J387" s="218">
        <f t="shared" ref="J387:J450" si="48">3*A387+(5-3)/2</f>
        <v>1156</v>
      </c>
    </row>
    <row r="388" spans="1:10" ht="12" thickBot="1">
      <c r="A388" s="218">
        <v>386</v>
      </c>
      <c r="B388" s="218">
        <f t="shared" si="42"/>
        <v>463.25</v>
      </c>
      <c r="C388" s="218">
        <f t="shared" si="43"/>
        <v>463.35</v>
      </c>
      <c r="D388" s="218">
        <f t="shared" si="44"/>
        <v>463.45</v>
      </c>
      <c r="E388" s="218">
        <f t="shared" si="45"/>
        <v>92650</v>
      </c>
      <c r="F388" s="218">
        <f t="shared" si="45"/>
        <v>92670</v>
      </c>
      <c r="G388" s="218">
        <f t="shared" si="45"/>
        <v>92690</v>
      </c>
      <c r="H388" s="218">
        <f t="shared" si="46"/>
        <v>1157</v>
      </c>
      <c r="I388" s="218">
        <f t="shared" si="47"/>
        <v>1158</v>
      </c>
      <c r="J388" s="218">
        <f t="shared" si="48"/>
        <v>1159</v>
      </c>
    </row>
    <row r="389" spans="1:10" ht="12" thickBot="1">
      <c r="A389" s="218">
        <v>387</v>
      </c>
      <c r="B389" s="218">
        <f t="shared" si="42"/>
        <v>464.45</v>
      </c>
      <c r="C389" s="218">
        <f t="shared" si="43"/>
        <v>464.55</v>
      </c>
      <c r="D389" s="218">
        <f t="shared" si="44"/>
        <v>464.65</v>
      </c>
      <c r="E389" s="218">
        <f t="shared" si="45"/>
        <v>92890</v>
      </c>
      <c r="F389" s="218">
        <f t="shared" si="45"/>
        <v>92910</v>
      </c>
      <c r="G389" s="218">
        <f t="shared" si="45"/>
        <v>92929.999999999985</v>
      </c>
      <c r="H389" s="218">
        <f t="shared" si="46"/>
        <v>1160</v>
      </c>
      <c r="I389" s="218">
        <f t="shared" si="47"/>
        <v>1161</v>
      </c>
      <c r="J389" s="218">
        <f t="shared" si="48"/>
        <v>1162</v>
      </c>
    </row>
    <row r="390" spans="1:10" ht="12" thickBot="1">
      <c r="A390" s="218">
        <v>388</v>
      </c>
      <c r="B390" s="218">
        <f t="shared" si="42"/>
        <v>465.65</v>
      </c>
      <c r="C390" s="218">
        <f t="shared" si="43"/>
        <v>465.75</v>
      </c>
      <c r="D390" s="218">
        <f t="shared" si="44"/>
        <v>465.85</v>
      </c>
      <c r="E390" s="218">
        <f t="shared" si="45"/>
        <v>93130</v>
      </c>
      <c r="F390" s="218">
        <f t="shared" si="45"/>
        <v>93150</v>
      </c>
      <c r="G390" s="218">
        <f t="shared" si="45"/>
        <v>93170</v>
      </c>
      <c r="H390" s="218">
        <f t="shared" si="46"/>
        <v>1163</v>
      </c>
      <c r="I390" s="218">
        <f t="shared" si="47"/>
        <v>1164</v>
      </c>
      <c r="J390" s="218">
        <f t="shared" si="48"/>
        <v>1165</v>
      </c>
    </row>
    <row r="391" spans="1:10" ht="12" thickBot="1">
      <c r="A391" s="218">
        <v>389</v>
      </c>
      <c r="B391" s="218">
        <f t="shared" si="42"/>
        <v>466.85</v>
      </c>
      <c r="C391" s="218">
        <f t="shared" si="43"/>
        <v>466.95</v>
      </c>
      <c r="D391" s="218">
        <f t="shared" si="44"/>
        <v>467.05</v>
      </c>
      <c r="E391" s="218">
        <f t="shared" si="45"/>
        <v>93370</v>
      </c>
      <c r="F391" s="218">
        <f t="shared" si="45"/>
        <v>93390</v>
      </c>
      <c r="G391" s="218">
        <f t="shared" si="45"/>
        <v>93410</v>
      </c>
      <c r="H391" s="218">
        <f t="shared" si="46"/>
        <v>1166</v>
      </c>
      <c r="I391" s="218">
        <f t="shared" si="47"/>
        <v>1167</v>
      </c>
      <c r="J391" s="218">
        <f t="shared" si="48"/>
        <v>1168</v>
      </c>
    </row>
    <row r="392" spans="1:10" ht="12" thickBot="1">
      <c r="A392" s="218">
        <v>390</v>
      </c>
      <c r="B392" s="218">
        <f t="shared" si="42"/>
        <v>468.05</v>
      </c>
      <c r="C392" s="218">
        <f t="shared" si="43"/>
        <v>468.15</v>
      </c>
      <c r="D392" s="218">
        <f t="shared" si="44"/>
        <v>468.25</v>
      </c>
      <c r="E392" s="218">
        <f t="shared" si="45"/>
        <v>93610</v>
      </c>
      <c r="F392" s="218">
        <f t="shared" si="45"/>
        <v>93630</v>
      </c>
      <c r="G392" s="218">
        <f t="shared" si="45"/>
        <v>93650</v>
      </c>
      <c r="H392" s="218">
        <f t="shared" si="46"/>
        <v>1169</v>
      </c>
      <c r="I392" s="218">
        <f t="shared" si="47"/>
        <v>1170</v>
      </c>
      <c r="J392" s="218">
        <f t="shared" si="48"/>
        <v>1171</v>
      </c>
    </row>
    <row r="393" spans="1:10" ht="12" thickBot="1">
      <c r="A393" s="218">
        <v>391</v>
      </c>
      <c r="B393" s="218">
        <f t="shared" si="42"/>
        <v>469.25</v>
      </c>
      <c r="C393" s="218">
        <f t="shared" si="43"/>
        <v>469.35</v>
      </c>
      <c r="D393" s="218">
        <f t="shared" si="44"/>
        <v>469.45</v>
      </c>
      <c r="E393" s="218">
        <f t="shared" si="45"/>
        <v>93850</v>
      </c>
      <c r="F393" s="218">
        <f t="shared" si="45"/>
        <v>93870</v>
      </c>
      <c r="G393" s="218">
        <f t="shared" si="45"/>
        <v>93890</v>
      </c>
      <c r="H393" s="218">
        <f t="shared" si="46"/>
        <v>1172</v>
      </c>
      <c r="I393" s="218">
        <f t="shared" si="47"/>
        <v>1173</v>
      </c>
      <c r="J393" s="218">
        <f t="shared" si="48"/>
        <v>1174</v>
      </c>
    </row>
    <row r="394" spans="1:10" ht="12" thickBot="1">
      <c r="A394" s="218">
        <v>392</v>
      </c>
      <c r="B394" s="218">
        <f t="shared" si="42"/>
        <v>470.45</v>
      </c>
      <c r="C394" s="218">
        <f t="shared" si="43"/>
        <v>470.55</v>
      </c>
      <c r="D394" s="218">
        <f t="shared" si="44"/>
        <v>470.65</v>
      </c>
      <c r="E394" s="218">
        <f t="shared" si="45"/>
        <v>94090</v>
      </c>
      <c r="F394" s="218">
        <f t="shared" si="45"/>
        <v>94110</v>
      </c>
      <c r="G394" s="218">
        <f t="shared" si="45"/>
        <v>94130</v>
      </c>
      <c r="H394" s="218">
        <f t="shared" si="46"/>
        <v>1175</v>
      </c>
      <c r="I394" s="218">
        <f t="shared" si="47"/>
        <v>1176</v>
      </c>
      <c r="J394" s="218">
        <f t="shared" si="48"/>
        <v>1177</v>
      </c>
    </row>
    <row r="395" spans="1:10" ht="12" thickBot="1">
      <c r="A395" s="218">
        <v>393</v>
      </c>
      <c r="B395" s="218">
        <f t="shared" si="42"/>
        <v>471.65</v>
      </c>
      <c r="C395" s="218">
        <f t="shared" si="43"/>
        <v>471.75</v>
      </c>
      <c r="D395" s="218">
        <f t="shared" si="44"/>
        <v>471.85</v>
      </c>
      <c r="E395" s="218">
        <f t="shared" si="45"/>
        <v>94330</v>
      </c>
      <c r="F395" s="218">
        <f t="shared" si="45"/>
        <v>94350</v>
      </c>
      <c r="G395" s="218">
        <f t="shared" si="45"/>
        <v>94370</v>
      </c>
      <c r="H395" s="218">
        <f t="shared" si="46"/>
        <v>1178</v>
      </c>
      <c r="I395" s="218">
        <f t="shared" si="47"/>
        <v>1179</v>
      </c>
      <c r="J395" s="218">
        <f t="shared" si="48"/>
        <v>1180</v>
      </c>
    </row>
    <row r="396" spans="1:10" ht="12" thickBot="1">
      <c r="A396" s="218">
        <v>394</v>
      </c>
      <c r="B396" s="218">
        <f t="shared" si="42"/>
        <v>472.85</v>
      </c>
      <c r="C396" s="218">
        <f t="shared" si="43"/>
        <v>472.95</v>
      </c>
      <c r="D396" s="218">
        <f t="shared" si="44"/>
        <v>473.05</v>
      </c>
      <c r="E396" s="218">
        <f t="shared" si="45"/>
        <v>94570.000000000015</v>
      </c>
      <c r="F396" s="218">
        <f t="shared" si="45"/>
        <v>94590</v>
      </c>
      <c r="G396" s="218">
        <f t="shared" si="45"/>
        <v>94610</v>
      </c>
      <c r="H396" s="218">
        <f t="shared" si="46"/>
        <v>1181</v>
      </c>
      <c r="I396" s="218">
        <f t="shared" si="47"/>
        <v>1182</v>
      </c>
      <c r="J396" s="218">
        <f t="shared" si="48"/>
        <v>1183</v>
      </c>
    </row>
    <row r="397" spans="1:10" ht="12" thickBot="1">
      <c r="A397" s="218">
        <v>395</v>
      </c>
      <c r="B397" s="218">
        <f t="shared" si="42"/>
        <v>474.05</v>
      </c>
      <c r="C397" s="218">
        <f t="shared" si="43"/>
        <v>474.15</v>
      </c>
      <c r="D397" s="218">
        <f t="shared" si="44"/>
        <v>474.25</v>
      </c>
      <c r="E397" s="218">
        <f t="shared" si="45"/>
        <v>94810</v>
      </c>
      <c r="F397" s="218">
        <f t="shared" si="45"/>
        <v>94830</v>
      </c>
      <c r="G397" s="218">
        <f t="shared" si="45"/>
        <v>94850</v>
      </c>
      <c r="H397" s="218">
        <f t="shared" si="46"/>
        <v>1184</v>
      </c>
      <c r="I397" s="218">
        <f t="shared" si="47"/>
        <v>1185</v>
      </c>
      <c r="J397" s="218">
        <f t="shared" si="48"/>
        <v>1186</v>
      </c>
    </row>
    <row r="398" spans="1:10" ht="12" thickBot="1">
      <c r="A398" s="218">
        <v>396</v>
      </c>
      <c r="B398" s="218">
        <f t="shared" si="42"/>
        <v>475.25</v>
      </c>
      <c r="C398" s="218">
        <f t="shared" si="43"/>
        <v>475.35</v>
      </c>
      <c r="D398" s="218">
        <f t="shared" si="44"/>
        <v>475.45</v>
      </c>
      <c r="E398" s="218">
        <f t="shared" si="45"/>
        <v>95050</v>
      </c>
      <c r="F398" s="218">
        <f t="shared" si="45"/>
        <v>95070.000000000015</v>
      </c>
      <c r="G398" s="218">
        <f t="shared" si="45"/>
        <v>95090</v>
      </c>
      <c r="H398" s="218">
        <f t="shared" si="46"/>
        <v>1187</v>
      </c>
      <c r="I398" s="218">
        <f t="shared" si="47"/>
        <v>1188</v>
      </c>
      <c r="J398" s="218">
        <f t="shared" si="48"/>
        <v>1189</v>
      </c>
    </row>
    <row r="399" spans="1:10" ht="12" thickBot="1">
      <c r="A399" s="218">
        <v>397</v>
      </c>
      <c r="B399" s="218">
        <f t="shared" si="42"/>
        <v>476.45</v>
      </c>
      <c r="C399" s="218">
        <f t="shared" si="43"/>
        <v>476.55</v>
      </c>
      <c r="D399" s="218">
        <f t="shared" si="44"/>
        <v>476.65</v>
      </c>
      <c r="E399" s="218">
        <f t="shared" si="45"/>
        <v>95289.999999999985</v>
      </c>
      <c r="F399" s="218">
        <f t="shared" si="45"/>
        <v>95310</v>
      </c>
      <c r="G399" s="218">
        <f t="shared" si="45"/>
        <v>95330</v>
      </c>
      <c r="H399" s="218">
        <f t="shared" si="46"/>
        <v>1190</v>
      </c>
      <c r="I399" s="218">
        <f t="shared" si="47"/>
        <v>1191</v>
      </c>
      <c r="J399" s="218">
        <f t="shared" si="48"/>
        <v>1192</v>
      </c>
    </row>
    <row r="400" spans="1:10" ht="12" thickBot="1">
      <c r="A400" s="218">
        <v>398</v>
      </c>
      <c r="B400" s="218">
        <f t="shared" si="42"/>
        <v>477.65</v>
      </c>
      <c r="C400" s="218">
        <f t="shared" si="43"/>
        <v>477.75</v>
      </c>
      <c r="D400" s="218">
        <f t="shared" si="44"/>
        <v>477.85</v>
      </c>
      <c r="E400" s="218">
        <f t="shared" si="45"/>
        <v>95530</v>
      </c>
      <c r="F400" s="218">
        <f t="shared" si="45"/>
        <v>95550</v>
      </c>
      <c r="G400" s="218">
        <f t="shared" si="45"/>
        <v>95570.000000000015</v>
      </c>
      <c r="H400" s="218">
        <f t="shared" si="46"/>
        <v>1193</v>
      </c>
      <c r="I400" s="218">
        <f t="shared" si="47"/>
        <v>1194</v>
      </c>
      <c r="J400" s="218">
        <f t="shared" si="48"/>
        <v>1195</v>
      </c>
    </row>
    <row r="401" spans="1:10" ht="12" thickBot="1">
      <c r="A401" s="218">
        <v>399</v>
      </c>
      <c r="B401" s="218">
        <f t="shared" si="42"/>
        <v>478.85</v>
      </c>
      <c r="C401" s="218">
        <f t="shared" si="43"/>
        <v>478.95</v>
      </c>
      <c r="D401" s="218">
        <f t="shared" si="44"/>
        <v>479.05</v>
      </c>
      <c r="E401" s="218">
        <f t="shared" si="45"/>
        <v>95770.000000000015</v>
      </c>
      <c r="F401" s="218">
        <f t="shared" si="45"/>
        <v>95789.999999999985</v>
      </c>
      <c r="G401" s="218">
        <f t="shared" si="45"/>
        <v>95810</v>
      </c>
      <c r="H401" s="218">
        <f t="shared" si="46"/>
        <v>1196</v>
      </c>
      <c r="I401" s="218">
        <f t="shared" si="47"/>
        <v>1197</v>
      </c>
      <c r="J401" s="218">
        <f t="shared" si="48"/>
        <v>1198</v>
      </c>
    </row>
    <row r="402" spans="1:10" ht="12" thickBot="1">
      <c r="A402" s="218">
        <v>400</v>
      </c>
      <c r="B402" s="218">
        <f t="shared" si="42"/>
        <v>480.05</v>
      </c>
      <c r="C402" s="218">
        <f t="shared" si="43"/>
        <v>480.15</v>
      </c>
      <c r="D402" s="218">
        <f t="shared" si="44"/>
        <v>480.25</v>
      </c>
      <c r="E402" s="218">
        <f t="shared" si="45"/>
        <v>96010</v>
      </c>
      <c r="F402" s="218">
        <f t="shared" si="45"/>
        <v>96030</v>
      </c>
      <c r="G402" s="218">
        <f t="shared" si="45"/>
        <v>96050</v>
      </c>
      <c r="H402" s="218">
        <f t="shared" si="46"/>
        <v>1199</v>
      </c>
      <c r="I402" s="218">
        <f t="shared" si="47"/>
        <v>1200</v>
      </c>
      <c r="J402" s="218">
        <f t="shared" si="48"/>
        <v>1201</v>
      </c>
    </row>
    <row r="403" spans="1:10" ht="12" thickBot="1">
      <c r="A403" s="218">
        <v>401</v>
      </c>
      <c r="B403" s="218">
        <f t="shared" si="42"/>
        <v>481.25</v>
      </c>
      <c r="C403" s="218">
        <f t="shared" si="43"/>
        <v>481.35</v>
      </c>
      <c r="D403" s="218">
        <f t="shared" si="44"/>
        <v>481.45</v>
      </c>
      <c r="E403" s="218">
        <f t="shared" si="45"/>
        <v>96250</v>
      </c>
      <c r="F403" s="218">
        <f t="shared" si="45"/>
        <v>96270.000000000015</v>
      </c>
      <c r="G403" s="218">
        <f t="shared" si="45"/>
        <v>96289.999999999985</v>
      </c>
      <c r="H403" s="218">
        <f t="shared" si="46"/>
        <v>1202</v>
      </c>
      <c r="I403" s="218">
        <f t="shared" si="47"/>
        <v>1203</v>
      </c>
      <c r="J403" s="218">
        <f t="shared" si="48"/>
        <v>1204</v>
      </c>
    </row>
    <row r="404" spans="1:10" ht="12" thickBot="1">
      <c r="A404" s="218">
        <v>402</v>
      </c>
      <c r="B404" s="218">
        <f t="shared" si="42"/>
        <v>482.45</v>
      </c>
      <c r="C404" s="218">
        <f t="shared" si="43"/>
        <v>482.55</v>
      </c>
      <c r="D404" s="218">
        <f t="shared" si="44"/>
        <v>482.65</v>
      </c>
      <c r="E404" s="218">
        <f t="shared" si="45"/>
        <v>96490</v>
      </c>
      <c r="F404" s="218">
        <f t="shared" si="45"/>
        <v>96510</v>
      </c>
      <c r="G404" s="218">
        <f t="shared" si="45"/>
        <v>96530</v>
      </c>
      <c r="H404" s="218">
        <f t="shared" si="46"/>
        <v>1205</v>
      </c>
      <c r="I404" s="218">
        <f t="shared" si="47"/>
        <v>1206</v>
      </c>
      <c r="J404" s="218">
        <f t="shared" si="48"/>
        <v>1207</v>
      </c>
    </row>
    <row r="405" spans="1:10" ht="12" thickBot="1">
      <c r="A405" s="218">
        <v>403</v>
      </c>
      <c r="B405" s="218">
        <f t="shared" si="42"/>
        <v>483.65</v>
      </c>
      <c r="C405" s="218">
        <f t="shared" si="43"/>
        <v>483.75</v>
      </c>
      <c r="D405" s="218">
        <f t="shared" si="44"/>
        <v>483.85</v>
      </c>
      <c r="E405" s="218">
        <f t="shared" si="45"/>
        <v>96729.999999999985</v>
      </c>
      <c r="F405" s="218">
        <f t="shared" si="45"/>
        <v>96750</v>
      </c>
      <c r="G405" s="218">
        <f t="shared" si="45"/>
        <v>96770.000000000015</v>
      </c>
      <c r="H405" s="218">
        <f t="shared" si="46"/>
        <v>1208</v>
      </c>
      <c r="I405" s="218">
        <f t="shared" si="47"/>
        <v>1209</v>
      </c>
      <c r="J405" s="218">
        <f t="shared" si="48"/>
        <v>1210</v>
      </c>
    </row>
    <row r="406" spans="1:10" ht="12" thickBot="1">
      <c r="A406" s="218">
        <v>404</v>
      </c>
      <c r="B406" s="218">
        <f t="shared" si="42"/>
        <v>484.85</v>
      </c>
      <c r="C406" s="218">
        <f t="shared" si="43"/>
        <v>484.95</v>
      </c>
      <c r="D406" s="218">
        <f t="shared" si="44"/>
        <v>485.05</v>
      </c>
      <c r="E406" s="218">
        <f t="shared" si="45"/>
        <v>96970</v>
      </c>
      <c r="F406" s="218">
        <f t="shared" si="45"/>
        <v>96990</v>
      </c>
      <c r="G406" s="218">
        <f t="shared" si="45"/>
        <v>97010</v>
      </c>
      <c r="H406" s="218">
        <f t="shared" si="46"/>
        <v>1211</v>
      </c>
      <c r="I406" s="218">
        <f t="shared" si="47"/>
        <v>1212</v>
      </c>
      <c r="J406" s="218">
        <f t="shared" si="48"/>
        <v>1213</v>
      </c>
    </row>
    <row r="407" spans="1:10" ht="12" thickBot="1">
      <c r="A407" s="218">
        <v>405</v>
      </c>
      <c r="B407" s="218">
        <f t="shared" si="42"/>
        <v>486.05</v>
      </c>
      <c r="C407" s="218">
        <f t="shared" si="43"/>
        <v>486.15</v>
      </c>
      <c r="D407" s="218">
        <f t="shared" si="44"/>
        <v>486.25</v>
      </c>
      <c r="E407" s="218">
        <f t="shared" si="45"/>
        <v>97210.000000000015</v>
      </c>
      <c r="F407" s="218">
        <f t="shared" si="45"/>
        <v>97229.999999999985</v>
      </c>
      <c r="G407" s="218">
        <f t="shared" si="45"/>
        <v>97250</v>
      </c>
      <c r="H407" s="218">
        <f t="shared" si="46"/>
        <v>1214</v>
      </c>
      <c r="I407" s="218">
        <f t="shared" si="47"/>
        <v>1215</v>
      </c>
      <c r="J407" s="218">
        <f t="shared" si="48"/>
        <v>1216</v>
      </c>
    </row>
    <row r="408" spans="1:10" ht="12" thickBot="1">
      <c r="A408" s="218">
        <v>406</v>
      </c>
      <c r="B408" s="218">
        <f t="shared" si="42"/>
        <v>487.25</v>
      </c>
      <c r="C408" s="218">
        <f t="shared" si="43"/>
        <v>487.35</v>
      </c>
      <c r="D408" s="218">
        <f t="shared" si="44"/>
        <v>487.45</v>
      </c>
      <c r="E408" s="218">
        <f t="shared" si="45"/>
        <v>97450</v>
      </c>
      <c r="F408" s="218">
        <f t="shared" si="45"/>
        <v>97470</v>
      </c>
      <c r="G408" s="218">
        <f t="shared" si="45"/>
        <v>97490</v>
      </c>
      <c r="H408" s="218">
        <f t="shared" si="46"/>
        <v>1217</v>
      </c>
      <c r="I408" s="218">
        <f t="shared" si="47"/>
        <v>1218</v>
      </c>
      <c r="J408" s="218">
        <f t="shared" si="48"/>
        <v>1219</v>
      </c>
    </row>
    <row r="409" spans="1:10" ht="12" thickBot="1">
      <c r="A409" s="218">
        <v>407</v>
      </c>
      <c r="B409" s="218">
        <f t="shared" si="42"/>
        <v>488.45</v>
      </c>
      <c r="C409" s="218">
        <f t="shared" si="43"/>
        <v>488.55</v>
      </c>
      <c r="D409" s="218">
        <f t="shared" si="44"/>
        <v>488.65</v>
      </c>
      <c r="E409" s="218">
        <f t="shared" si="45"/>
        <v>97690</v>
      </c>
      <c r="F409" s="218">
        <f t="shared" si="45"/>
        <v>97710.000000000015</v>
      </c>
      <c r="G409" s="218">
        <f t="shared" si="45"/>
        <v>97729.999999999985</v>
      </c>
      <c r="H409" s="218">
        <f t="shared" si="46"/>
        <v>1220</v>
      </c>
      <c r="I409" s="218">
        <f t="shared" si="47"/>
        <v>1221</v>
      </c>
      <c r="J409" s="218">
        <f t="shared" si="48"/>
        <v>1222</v>
      </c>
    </row>
    <row r="410" spans="1:10" ht="12" thickBot="1">
      <c r="A410" s="218">
        <v>408</v>
      </c>
      <c r="B410" s="218">
        <f t="shared" si="42"/>
        <v>489.65</v>
      </c>
      <c r="C410" s="218">
        <f t="shared" si="43"/>
        <v>489.75</v>
      </c>
      <c r="D410" s="218">
        <f t="shared" si="44"/>
        <v>489.85</v>
      </c>
      <c r="E410" s="218">
        <f t="shared" si="45"/>
        <v>97929.999999999985</v>
      </c>
      <c r="F410" s="218">
        <f t="shared" si="45"/>
        <v>97950</v>
      </c>
      <c r="G410" s="218">
        <f t="shared" si="45"/>
        <v>97970</v>
      </c>
      <c r="H410" s="218">
        <f t="shared" si="46"/>
        <v>1223</v>
      </c>
      <c r="I410" s="218">
        <f t="shared" si="47"/>
        <v>1224</v>
      </c>
      <c r="J410" s="218">
        <f t="shared" si="48"/>
        <v>1225</v>
      </c>
    </row>
    <row r="411" spans="1:10" ht="12" thickBot="1">
      <c r="A411" s="218">
        <v>409</v>
      </c>
      <c r="B411" s="218">
        <f t="shared" si="42"/>
        <v>490.85</v>
      </c>
      <c r="C411" s="218">
        <f t="shared" si="43"/>
        <v>490.95</v>
      </c>
      <c r="D411" s="218">
        <f t="shared" si="44"/>
        <v>491.05</v>
      </c>
      <c r="E411" s="218">
        <f t="shared" si="45"/>
        <v>98170</v>
      </c>
      <c r="F411" s="218">
        <f t="shared" si="45"/>
        <v>98190</v>
      </c>
      <c r="G411" s="218">
        <f t="shared" si="45"/>
        <v>98210.000000000015</v>
      </c>
      <c r="H411" s="218">
        <f t="shared" si="46"/>
        <v>1226</v>
      </c>
      <c r="I411" s="218">
        <f t="shared" si="47"/>
        <v>1227</v>
      </c>
      <c r="J411" s="218">
        <f t="shared" si="48"/>
        <v>1228</v>
      </c>
    </row>
    <row r="412" spans="1:10" ht="12" thickBot="1">
      <c r="A412" s="218">
        <v>410</v>
      </c>
      <c r="B412" s="218">
        <f t="shared" si="42"/>
        <v>492.05</v>
      </c>
      <c r="C412" s="218">
        <f t="shared" si="43"/>
        <v>492.15</v>
      </c>
      <c r="D412" s="218">
        <f t="shared" si="44"/>
        <v>492.25</v>
      </c>
      <c r="E412" s="218">
        <f t="shared" si="45"/>
        <v>98410</v>
      </c>
      <c r="F412" s="218">
        <f t="shared" si="45"/>
        <v>98429.999999999985</v>
      </c>
      <c r="G412" s="218">
        <f t="shared" si="45"/>
        <v>98450</v>
      </c>
      <c r="H412" s="218">
        <f t="shared" si="46"/>
        <v>1229</v>
      </c>
      <c r="I412" s="218">
        <f t="shared" si="47"/>
        <v>1230</v>
      </c>
      <c r="J412" s="218">
        <f t="shared" si="48"/>
        <v>1231</v>
      </c>
    </row>
    <row r="413" spans="1:10" ht="12" thickBot="1">
      <c r="A413" s="218">
        <v>411</v>
      </c>
      <c r="B413" s="218">
        <f t="shared" si="42"/>
        <v>493.25</v>
      </c>
      <c r="C413" s="218">
        <f t="shared" si="43"/>
        <v>493.35</v>
      </c>
      <c r="D413" s="218">
        <f t="shared" si="44"/>
        <v>493.45</v>
      </c>
      <c r="E413" s="218">
        <f t="shared" si="45"/>
        <v>98650</v>
      </c>
      <c r="F413" s="218">
        <f t="shared" si="45"/>
        <v>98670</v>
      </c>
      <c r="G413" s="218">
        <f t="shared" si="45"/>
        <v>98690</v>
      </c>
      <c r="H413" s="218">
        <f t="shared" si="46"/>
        <v>1232</v>
      </c>
      <c r="I413" s="218">
        <f t="shared" si="47"/>
        <v>1233</v>
      </c>
      <c r="J413" s="218">
        <f t="shared" si="48"/>
        <v>1234</v>
      </c>
    </row>
    <row r="414" spans="1:10" ht="12" thickBot="1">
      <c r="A414" s="218">
        <v>412</v>
      </c>
      <c r="B414" s="218">
        <f t="shared" si="42"/>
        <v>494.45</v>
      </c>
      <c r="C414" s="218">
        <f t="shared" si="43"/>
        <v>494.55</v>
      </c>
      <c r="D414" s="218">
        <f t="shared" si="44"/>
        <v>494.65</v>
      </c>
      <c r="E414" s="218">
        <f t="shared" si="45"/>
        <v>98890</v>
      </c>
      <c r="F414" s="218">
        <f t="shared" si="45"/>
        <v>98910</v>
      </c>
      <c r="G414" s="218">
        <f t="shared" si="45"/>
        <v>98929.999999999985</v>
      </c>
      <c r="H414" s="218">
        <f t="shared" si="46"/>
        <v>1235</v>
      </c>
      <c r="I414" s="218">
        <f t="shared" si="47"/>
        <v>1236</v>
      </c>
      <c r="J414" s="218">
        <f t="shared" si="48"/>
        <v>1237</v>
      </c>
    </row>
    <row r="415" spans="1:10" ht="12" thickBot="1">
      <c r="A415" s="218">
        <v>413</v>
      </c>
      <c r="B415" s="218">
        <f t="shared" si="42"/>
        <v>495.65</v>
      </c>
      <c r="C415" s="218">
        <f t="shared" si="43"/>
        <v>495.75</v>
      </c>
      <c r="D415" s="218">
        <f t="shared" si="44"/>
        <v>495.85</v>
      </c>
      <c r="E415" s="218">
        <f t="shared" si="45"/>
        <v>99130</v>
      </c>
      <c r="F415" s="218">
        <f t="shared" si="45"/>
        <v>99150</v>
      </c>
      <c r="G415" s="218">
        <f t="shared" si="45"/>
        <v>99170</v>
      </c>
      <c r="H415" s="218">
        <f t="shared" si="46"/>
        <v>1238</v>
      </c>
      <c r="I415" s="218">
        <f t="shared" si="47"/>
        <v>1239</v>
      </c>
      <c r="J415" s="218">
        <f t="shared" si="48"/>
        <v>1240</v>
      </c>
    </row>
    <row r="416" spans="1:10" ht="12" thickBot="1">
      <c r="A416" s="218">
        <v>414</v>
      </c>
      <c r="B416" s="218">
        <f t="shared" si="42"/>
        <v>496.85</v>
      </c>
      <c r="C416" s="218">
        <f t="shared" si="43"/>
        <v>496.95</v>
      </c>
      <c r="D416" s="218">
        <f t="shared" si="44"/>
        <v>497.05</v>
      </c>
      <c r="E416" s="218">
        <f t="shared" si="45"/>
        <v>99370</v>
      </c>
      <c r="F416" s="218">
        <f t="shared" si="45"/>
        <v>99390</v>
      </c>
      <c r="G416" s="218">
        <f t="shared" si="45"/>
        <v>99410</v>
      </c>
      <c r="H416" s="218">
        <f t="shared" si="46"/>
        <v>1241</v>
      </c>
      <c r="I416" s="218">
        <f t="shared" si="47"/>
        <v>1242</v>
      </c>
      <c r="J416" s="218">
        <f t="shared" si="48"/>
        <v>1243</v>
      </c>
    </row>
    <row r="417" spans="1:10" ht="12" thickBot="1">
      <c r="A417" s="218">
        <v>415</v>
      </c>
      <c r="B417" s="218">
        <f t="shared" si="42"/>
        <v>498.05</v>
      </c>
      <c r="C417" s="218">
        <f t="shared" si="43"/>
        <v>498.15</v>
      </c>
      <c r="D417" s="218">
        <f t="shared" si="44"/>
        <v>498.25</v>
      </c>
      <c r="E417" s="218">
        <f t="shared" si="45"/>
        <v>99610</v>
      </c>
      <c r="F417" s="218">
        <f t="shared" si="45"/>
        <v>99630</v>
      </c>
      <c r="G417" s="218">
        <f t="shared" si="45"/>
        <v>99650</v>
      </c>
      <c r="H417" s="218">
        <f t="shared" si="46"/>
        <v>1244</v>
      </c>
      <c r="I417" s="218">
        <f t="shared" si="47"/>
        <v>1245</v>
      </c>
      <c r="J417" s="218">
        <f t="shared" si="48"/>
        <v>1246</v>
      </c>
    </row>
    <row r="418" spans="1:10" ht="12" thickBot="1">
      <c r="A418" s="218">
        <v>416</v>
      </c>
      <c r="B418" s="218">
        <f t="shared" si="42"/>
        <v>499.25</v>
      </c>
      <c r="C418" s="218">
        <f t="shared" si="43"/>
        <v>499.35</v>
      </c>
      <c r="D418" s="218">
        <f t="shared" si="44"/>
        <v>499.45</v>
      </c>
      <c r="E418" s="218">
        <f t="shared" si="45"/>
        <v>99850</v>
      </c>
      <c r="F418" s="218">
        <f t="shared" si="45"/>
        <v>99870</v>
      </c>
      <c r="G418" s="218">
        <f t="shared" si="45"/>
        <v>99890</v>
      </c>
      <c r="H418" s="218">
        <f t="shared" si="46"/>
        <v>1247</v>
      </c>
      <c r="I418" s="218">
        <f t="shared" si="47"/>
        <v>1248</v>
      </c>
      <c r="J418" s="218">
        <f t="shared" si="48"/>
        <v>1249</v>
      </c>
    </row>
    <row r="419" spans="1:10" ht="12" thickBot="1">
      <c r="A419" s="218">
        <v>417</v>
      </c>
      <c r="B419" s="218">
        <f t="shared" si="42"/>
        <v>500.45</v>
      </c>
      <c r="C419" s="218">
        <f t="shared" si="43"/>
        <v>500.55</v>
      </c>
      <c r="D419" s="218">
        <f t="shared" si="44"/>
        <v>500.65</v>
      </c>
      <c r="E419" s="218">
        <f t="shared" si="45"/>
        <v>100090</v>
      </c>
      <c r="F419" s="218">
        <f t="shared" si="45"/>
        <v>100110</v>
      </c>
      <c r="G419" s="218">
        <f t="shared" si="45"/>
        <v>100130</v>
      </c>
      <c r="H419" s="218">
        <f t="shared" si="46"/>
        <v>1250</v>
      </c>
      <c r="I419" s="218">
        <f t="shared" si="47"/>
        <v>1251</v>
      </c>
      <c r="J419" s="218">
        <f t="shared" si="48"/>
        <v>1252</v>
      </c>
    </row>
    <row r="420" spans="1:10" ht="12" thickBot="1">
      <c r="A420" s="218">
        <v>418</v>
      </c>
      <c r="B420" s="218">
        <f t="shared" si="42"/>
        <v>501.65</v>
      </c>
      <c r="C420" s="218">
        <f t="shared" si="43"/>
        <v>501.75</v>
      </c>
      <c r="D420" s="218">
        <f t="shared" si="44"/>
        <v>501.85</v>
      </c>
      <c r="E420" s="218">
        <f t="shared" si="45"/>
        <v>100330</v>
      </c>
      <c r="F420" s="218">
        <f t="shared" si="45"/>
        <v>100350</v>
      </c>
      <c r="G420" s="218">
        <f t="shared" si="45"/>
        <v>100370</v>
      </c>
      <c r="H420" s="218">
        <f t="shared" si="46"/>
        <v>1253</v>
      </c>
      <c r="I420" s="218">
        <f t="shared" si="47"/>
        <v>1254</v>
      </c>
      <c r="J420" s="218">
        <f t="shared" si="48"/>
        <v>1255</v>
      </c>
    </row>
    <row r="421" spans="1:10" ht="12" thickBot="1">
      <c r="A421" s="218">
        <v>419</v>
      </c>
      <c r="B421" s="218">
        <f t="shared" si="42"/>
        <v>502.85</v>
      </c>
      <c r="C421" s="218">
        <f t="shared" si="43"/>
        <v>502.95</v>
      </c>
      <c r="D421" s="218">
        <f t="shared" si="44"/>
        <v>503.05</v>
      </c>
      <c r="E421" s="218">
        <f t="shared" si="45"/>
        <v>100570.00000000001</v>
      </c>
      <c r="F421" s="218">
        <f t="shared" si="45"/>
        <v>100590</v>
      </c>
      <c r="G421" s="218">
        <f t="shared" si="45"/>
        <v>100610</v>
      </c>
      <c r="H421" s="218">
        <f t="shared" si="46"/>
        <v>1256</v>
      </c>
      <c r="I421" s="218">
        <f t="shared" si="47"/>
        <v>1257</v>
      </c>
      <c r="J421" s="218">
        <f t="shared" si="48"/>
        <v>1258</v>
      </c>
    </row>
    <row r="422" spans="1:10" ht="12" thickBot="1">
      <c r="A422" s="218">
        <v>420</v>
      </c>
      <c r="B422" s="218">
        <f t="shared" si="42"/>
        <v>504.05</v>
      </c>
      <c r="C422" s="218">
        <f t="shared" si="43"/>
        <v>504.15</v>
      </c>
      <c r="D422" s="218">
        <f t="shared" si="44"/>
        <v>504.25</v>
      </c>
      <c r="E422" s="218">
        <f t="shared" si="45"/>
        <v>100810</v>
      </c>
      <c r="F422" s="218">
        <f t="shared" si="45"/>
        <v>100830</v>
      </c>
      <c r="G422" s="218">
        <f t="shared" si="45"/>
        <v>100850</v>
      </c>
      <c r="H422" s="218">
        <f t="shared" si="46"/>
        <v>1259</v>
      </c>
      <c r="I422" s="218">
        <f t="shared" si="47"/>
        <v>1260</v>
      </c>
      <c r="J422" s="218">
        <f t="shared" si="48"/>
        <v>1261</v>
      </c>
    </row>
    <row r="423" spans="1:10" ht="12" thickBot="1">
      <c r="A423" s="218">
        <v>421</v>
      </c>
      <c r="B423" s="218">
        <f t="shared" si="42"/>
        <v>505.25</v>
      </c>
      <c r="C423" s="218">
        <f t="shared" si="43"/>
        <v>505.35</v>
      </c>
      <c r="D423" s="218">
        <f t="shared" si="44"/>
        <v>505.45</v>
      </c>
      <c r="E423" s="218">
        <f t="shared" si="45"/>
        <v>101050</v>
      </c>
      <c r="F423" s="218">
        <f t="shared" si="45"/>
        <v>101070.00000000001</v>
      </c>
      <c r="G423" s="218">
        <f t="shared" si="45"/>
        <v>101090</v>
      </c>
      <c r="H423" s="218">
        <f t="shared" si="46"/>
        <v>1262</v>
      </c>
      <c r="I423" s="218">
        <f t="shared" si="47"/>
        <v>1263</v>
      </c>
      <c r="J423" s="218">
        <f t="shared" si="48"/>
        <v>1264</v>
      </c>
    </row>
    <row r="424" spans="1:10" ht="12" thickBot="1">
      <c r="A424" s="218">
        <v>422</v>
      </c>
      <c r="B424" s="218">
        <f t="shared" si="42"/>
        <v>506.45</v>
      </c>
      <c r="C424" s="218">
        <f t="shared" si="43"/>
        <v>506.55</v>
      </c>
      <c r="D424" s="218">
        <f t="shared" si="44"/>
        <v>506.65</v>
      </c>
      <c r="E424" s="218">
        <f t="shared" si="45"/>
        <v>101289.99999999999</v>
      </c>
      <c r="F424" s="218">
        <f t="shared" si="45"/>
        <v>101310</v>
      </c>
      <c r="G424" s="218">
        <f t="shared" si="45"/>
        <v>101330</v>
      </c>
      <c r="H424" s="218">
        <f t="shared" si="46"/>
        <v>1265</v>
      </c>
      <c r="I424" s="218">
        <f t="shared" si="47"/>
        <v>1266</v>
      </c>
      <c r="J424" s="218">
        <f t="shared" si="48"/>
        <v>1267</v>
      </c>
    </row>
    <row r="425" spans="1:10" ht="12" thickBot="1">
      <c r="A425" s="218">
        <v>423</v>
      </c>
      <c r="B425" s="218">
        <f t="shared" si="42"/>
        <v>507.65</v>
      </c>
      <c r="C425" s="218">
        <f t="shared" si="43"/>
        <v>507.75</v>
      </c>
      <c r="D425" s="218">
        <f t="shared" si="44"/>
        <v>507.85</v>
      </c>
      <c r="E425" s="218">
        <f t="shared" si="45"/>
        <v>101530</v>
      </c>
      <c r="F425" s="218">
        <f t="shared" si="45"/>
        <v>101550</v>
      </c>
      <c r="G425" s="218">
        <f t="shared" si="45"/>
        <v>101570.00000000001</v>
      </c>
      <c r="H425" s="218">
        <f t="shared" si="46"/>
        <v>1268</v>
      </c>
      <c r="I425" s="218">
        <f t="shared" si="47"/>
        <v>1269</v>
      </c>
      <c r="J425" s="218">
        <f t="shared" si="48"/>
        <v>1270</v>
      </c>
    </row>
    <row r="426" spans="1:10" ht="12" thickBot="1">
      <c r="A426" s="218">
        <v>424</v>
      </c>
      <c r="B426" s="218">
        <f t="shared" si="42"/>
        <v>508.85</v>
      </c>
      <c r="C426" s="218">
        <f t="shared" si="43"/>
        <v>508.95</v>
      </c>
      <c r="D426" s="218">
        <f t="shared" si="44"/>
        <v>509.05</v>
      </c>
      <c r="E426" s="218">
        <f t="shared" si="45"/>
        <v>101770.00000000001</v>
      </c>
      <c r="F426" s="218">
        <f t="shared" si="45"/>
        <v>101789.99999999999</v>
      </c>
      <c r="G426" s="218">
        <f t="shared" si="45"/>
        <v>101810</v>
      </c>
      <c r="H426" s="218">
        <f t="shared" si="46"/>
        <v>1271</v>
      </c>
      <c r="I426" s="218">
        <f t="shared" si="47"/>
        <v>1272</v>
      </c>
      <c r="J426" s="218">
        <f t="shared" si="48"/>
        <v>1273</v>
      </c>
    </row>
    <row r="427" spans="1:10" ht="12" thickBot="1">
      <c r="A427" s="218">
        <v>425</v>
      </c>
      <c r="B427" s="218">
        <f t="shared" si="42"/>
        <v>510.05</v>
      </c>
      <c r="C427" s="218">
        <f t="shared" si="43"/>
        <v>510.15</v>
      </c>
      <c r="D427" s="218">
        <f t="shared" si="44"/>
        <v>510.25</v>
      </c>
      <c r="E427" s="218">
        <f t="shared" si="45"/>
        <v>102010</v>
      </c>
      <c r="F427" s="218">
        <f t="shared" si="45"/>
        <v>102030</v>
      </c>
      <c r="G427" s="218">
        <f t="shared" si="45"/>
        <v>102050</v>
      </c>
      <c r="H427" s="218">
        <f t="shared" si="46"/>
        <v>1274</v>
      </c>
      <c r="I427" s="218">
        <f t="shared" si="47"/>
        <v>1275</v>
      </c>
      <c r="J427" s="218">
        <f t="shared" si="48"/>
        <v>1276</v>
      </c>
    </row>
    <row r="428" spans="1:10" ht="12" thickBot="1">
      <c r="A428" s="218">
        <v>426</v>
      </c>
      <c r="B428" s="218">
        <f t="shared" si="42"/>
        <v>511.25</v>
      </c>
      <c r="C428" s="218">
        <f t="shared" si="43"/>
        <v>511.35</v>
      </c>
      <c r="D428" s="218">
        <f t="shared" si="44"/>
        <v>511.45</v>
      </c>
      <c r="E428" s="218">
        <f t="shared" si="45"/>
        <v>102250</v>
      </c>
      <c r="F428" s="218">
        <f t="shared" si="45"/>
        <v>102270.00000000001</v>
      </c>
      <c r="G428" s="218">
        <f t="shared" si="45"/>
        <v>102289.99999999999</v>
      </c>
      <c r="H428" s="218">
        <f t="shared" si="46"/>
        <v>1277</v>
      </c>
      <c r="I428" s="218">
        <f t="shared" si="47"/>
        <v>1278</v>
      </c>
      <c r="J428" s="218">
        <f t="shared" si="48"/>
        <v>1279</v>
      </c>
    </row>
    <row r="429" spans="1:10" ht="12" thickBot="1">
      <c r="A429" s="218">
        <v>427</v>
      </c>
      <c r="B429" s="218">
        <f t="shared" si="42"/>
        <v>512.45000000000005</v>
      </c>
      <c r="C429" s="218">
        <f t="shared" si="43"/>
        <v>512.54999999999995</v>
      </c>
      <c r="D429" s="218">
        <f t="shared" si="44"/>
        <v>512.65</v>
      </c>
      <c r="E429" s="218">
        <f t="shared" si="45"/>
        <v>102490.00000000001</v>
      </c>
      <c r="F429" s="218">
        <f t="shared" si="45"/>
        <v>102509.99999999999</v>
      </c>
      <c r="G429" s="218">
        <f t="shared" si="45"/>
        <v>102530</v>
      </c>
      <c r="H429" s="218">
        <f t="shared" si="46"/>
        <v>1280</v>
      </c>
      <c r="I429" s="218">
        <f t="shared" si="47"/>
        <v>1281</v>
      </c>
      <c r="J429" s="218">
        <f t="shared" si="48"/>
        <v>1282</v>
      </c>
    </row>
    <row r="430" spans="1:10" ht="12" thickBot="1">
      <c r="A430" s="218">
        <v>428</v>
      </c>
      <c r="B430" s="218">
        <f t="shared" si="42"/>
        <v>513.65</v>
      </c>
      <c r="C430" s="218">
        <f t="shared" si="43"/>
        <v>513.75</v>
      </c>
      <c r="D430" s="218">
        <f t="shared" si="44"/>
        <v>513.85</v>
      </c>
      <c r="E430" s="218">
        <f t="shared" si="45"/>
        <v>102729.99999999999</v>
      </c>
      <c r="F430" s="218">
        <f t="shared" si="45"/>
        <v>102750</v>
      </c>
      <c r="G430" s="218">
        <f t="shared" si="45"/>
        <v>102770.00000000001</v>
      </c>
      <c r="H430" s="218">
        <f t="shared" si="46"/>
        <v>1283</v>
      </c>
      <c r="I430" s="218">
        <f t="shared" si="47"/>
        <v>1284</v>
      </c>
      <c r="J430" s="218">
        <f t="shared" si="48"/>
        <v>1285</v>
      </c>
    </row>
    <row r="431" spans="1:10" ht="12" thickBot="1">
      <c r="A431" s="218">
        <v>429</v>
      </c>
      <c r="B431" s="218">
        <f t="shared" si="42"/>
        <v>514.85</v>
      </c>
      <c r="C431" s="218">
        <f t="shared" si="43"/>
        <v>514.95000000000005</v>
      </c>
      <c r="D431" s="218">
        <f t="shared" si="44"/>
        <v>515.04999999999995</v>
      </c>
      <c r="E431" s="218">
        <f t="shared" si="45"/>
        <v>102970</v>
      </c>
      <c r="F431" s="218">
        <f t="shared" si="45"/>
        <v>102990.00000000001</v>
      </c>
      <c r="G431" s="218">
        <f t="shared" si="45"/>
        <v>103009.99999999999</v>
      </c>
      <c r="H431" s="218">
        <f t="shared" si="46"/>
        <v>1286</v>
      </c>
      <c r="I431" s="218">
        <f t="shared" si="47"/>
        <v>1287</v>
      </c>
      <c r="J431" s="218">
        <f t="shared" si="48"/>
        <v>1288</v>
      </c>
    </row>
    <row r="432" spans="1:10" ht="12" thickBot="1">
      <c r="A432" s="218">
        <v>430</v>
      </c>
      <c r="B432" s="218">
        <f t="shared" si="42"/>
        <v>516.04999999999995</v>
      </c>
      <c r="C432" s="218">
        <f t="shared" si="43"/>
        <v>516.15</v>
      </c>
      <c r="D432" s="218">
        <f t="shared" si="44"/>
        <v>516.25</v>
      </c>
      <c r="E432" s="218">
        <f t="shared" si="45"/>
        <v>103210</v>
      </c>
      <c r="F432" s="218">
        <f t="shared" si="45"/>
        <v>103229.99999999999</v>
      </c>
      <c r="G432" s="218">
        <f t="shared" si="45"/>
        <v>103250</v>
      </c>
      <c r="H432" s="218">
        <f t="shared" si="46"/>
        <v>1289</v>
      </c>
      <c r="I432" s="218">
        <f t="shared" si="47"/>
        <v>1290</v>
      </c>
      <c r="J432" s="218">
        <f t="shared" si="48"/>
        <v>1291</v>
      </c>
    </row>
    <row r="433" spans="1:10" ht="12" thickBot="1">
      <c r="A433" s="218">
        <v>431</v>
      </c>
      <c r="B433" s="218">
        <f t="shared" si="42"/>
        <v>517.25</v>
      </c>
      <c r="C433" s="218">
        <f t="shared" si="43"/>
        <v>517.35</v>
      </c>
      <c r="D433" s="218">
        <f t="shared" si="44"/>
        <v>517.45000000000005</v>
      </c>
      <c r="E433" s="218">
        <f t="shared" si="45"/>
        <v>103450</v>
      </c>
      <c r="F433" s="218">
        <f t="shared" si="45"/>
        <v>103470</v>
      </c>
      <c r="G433" s="218">
        <f t="shared" si="45"/>
        <v>103490.00000000001</v>
      </c>
      <c r="H433" s="218">
        <f t="shared" si="46"/>
        <v>1292</v>
      </c>
      <c r="I433" s="218">
        <f t="shared" si="47"/>
        <v>1293</v>
      </c>
      <c r="J433" s="218">
        <f t="shared" si="48"/>
        <v>1294</v>
      </c>
    </row>
    <row r="434" spans="1:10" ht="12" thickBot="1">
      <c r="A434" s="218">
        <v>432</v>
      </c>
      <c r="B434" s="218">
        <f t="shared" si="42"/>
        <v>518.45000000000005</v>
      </c>
      <c r="C434" s="218">
        <f t="shared" si="43"/>
        <v>518.54999999999995</v>
      </c>
      <c r="D434" s="218">
        <f t="shared" si="44"/>
        <v>518.65</v>
      </c>
      <c r="E434" s="218">
        <f t="shared" si="45"/>
        <v>103690.00000000001</v>
      </c>
      <c r="F434" s="218">
        <f t="shared" si="45"/>
        <v>103710</v>
      </c>
      <c r="G434" s="218">
        <f t="shared" si="45"/>
        <v>103729.99999999999</v>
      </c>
      <c r="H434" s="218">
        <f t="shared" si="46"/>
        <v>1295</v>
      </c>
      <c r="I434" s="218">
        <f t="shared" si="47"/>
        <v>1296</v>
      </c>
      <c r="J434" s="218">
        <f t="shared" si="48"/>
        <v>1297</v>
      </c>
    </row>
    <row r="435" spans="1:10" ht="12" thickBot="1">
      <c r="A435" s="218">
        <v>433</v>
      </c>
      <c r="B435" s="218">
        <f t="shared" si="42"/>
        <v>519.65</v>
      </c>
      <c r="C435" s="218">
        <f t="shared" si="43"/>
        <v>519.75</v>
      </c>
      <c r="D435" s="218">
        <f t="shared" si="44"/>
        <v>519.85</v>
      </c>
      <c r="E435" s="218">
        <f t="shared" si="45"/>
        <v>103929.99999999999</v>
      </c>
      <c r="F435" s="218">
        <f t="shared" si="45"/>
        <v>103950</v>
      </c>
      <c r="G435" s="218">
        <f t="shared" si="45"/>
        <v>103970</v>
      </c>
      <c r="H435" s="218">
        <f t="shared" si="46"/>
        <v>1298</v>
      </c>
      <c r="I435" s="218">
        <f t="shared" si="47"/>
        <v>1299</v>
      </c>
      <c r="J435" s="218">
        <f t="shared" si="48"/>
        <v>1300</v>
      </c>
    </row>
    <row r="436" spans="1:10" ht="12" thickBot="1">
      <c r="A436" s="218">
        <v>434</v>
      </c>
      <c r="B436" s="218">
        <f t="shared" si="42"/>
        <v>520.85</v>
      </c>
      <c r="C436" s="218">
        <f t="shared" si="43"/>
        <v>520.95000000000005</v>
      </c>
      <c r="D436" s="218">
        <f t="shared" si="44"/>
        <v>521.04999999999995</v>
      </c>
      <c r="E436" s="218">
        <f t="shared" si="45"/>
        <v>104170</v>
      </c>
      <c r="F436" s="218">
        <f t="shared" si="45"/>
        <v>104190.00000000001</v>
      </c>
      <c r="G436" s="218">
        <f t="shared" si="45"/>
        <v>104210</v>
      </c>
      <c r="H436" s="218">
        <f t="shared" si="46"/>
        <v>1301</v>
      </c>
      <c r="I436" s="218">
        <f t="shared" si="47"/>
        <v>1302</v>
      </c>
      <c r="J436" s="218">
        <f t="shared" si="48"/>
        <v>1303</v>
      </c>
    </row>
    <row r="437" spans="1:10" ht="12" thickBot="1">
      <c r="A437" s="218">
        <v>435</v>
      </c>
      <c r="B437" s="218">
        <f t="shared" si="42"/>
        <v>522.04999999999995</v>
      </c>
      <c r="C437" s="218">
        <f t="shared" si="43"/>
        <v>522.15</v>
      </c>
      <c r="D437" s="218">
        <f t="shared" si="44"/>
        <v>522.25</v>
      </c>
      <c r="E437" s="218">
        <f t="shared" si="45"/>
        <v>104410</v>
      </c>
      <c r="F437" s="218">
        <f t="shared" si="45"/>
        <v>104429.99999999999</v>
      </c>
      <c r="G437" s="218">
        <f t="shared" si="45"/>
        <v>104450</v>
      </c>
      <c r="H437" s="218">
        <f t="shared" si="46"/>
        <v>1304</v>
      </c>
      <c r="I437" s="218">
        <f t="shared" si="47"/>
        <v>1305</v>
      </c>
      <c r="J437" s="218">
        <f t="shared" si="48"/>
        <v>1306</v>
      </c>
    </row>
    <row r="438" spans="1:10" ht="12" thickBot="1">
      <c r="A438" s="218">
        <v>436</v>
      </c>
      <c r="B438" s="218">
        <f t="shared" si="42"/>
        <v>523.25</v>
      </c>
      <c r="C438" s="218">
        <f t="shared" si="43"/>
        <v>523.35</v>
      </c>
      <c r="D438" s="218">
        <f t="shared" si="44"/>
        <v>523.45000000000005</v>
      </c>
      <c r="E438" s="218">
        <f t="shared" si="45"/>
        <v>104650</v>
      </c>
      <c r="F438" s="218">
        <f t="shared" si="45"/>
        <v>104670</v>
      </c>
      <c r="G438" s="218">
        <f t="shared" si="45"/>
        <v>104690.00000000001</v>
      </c>
      <c r="H438" s="218">
        <f t="shared" si="46"/>
        <v>1307</v>
      </c>
      <c r="I438" s="218">
        <f t="shared" si="47"/>
        <v>1308</v>
      </c>
      <c r="J438" s="218">
        <f t="shared" si="48"/>
        <v>1309</v>
      </c>
    </row>
    <row r="439" spans="1:10" ht="12" thickBot="1">
      <c r="A439" s="218">
        <v>437</v>
      </c>
      <c r="B439" s="218">
        <f t="shared" si="42"/>
        <v>524.45000000000005</v>
      </c>
      <c r="C439" s="218">
        <f t="shared" si="43"/>
        <v>524.54999999999995</v>
      </c>
      <c r="D439" s="218">
        <f t="shared" si="44"/>
        <v>524.65</v>
      </c>
      <c r="E439" s="218">
        <f t="shared" si="45"/>
        <v>104890.00000000001</v>
      </c>
      <c r="F439" s="218">
        <f t="shared" si="45"/>
        <v>104910</v>
      </c>
      <c r="G439" s="218">
        <f t="shared" si="45"/>
        <v>104929.99999999999</v>
      </c>
      <c r="H439" s="218">
        <f t="shared" si="46"/>
        <v>1310</v>
      </c>
      <c r="I439" s="218">
        <f t="shared" si="47"/>
        <v>1311</v>
      </c>
      <c r="J439" s="218">
        <f t="shared" si="48"/>
        <v>1312</v>
      </c>
    </row>
    <row r="440" spans="1:10" ht="12" thickBot="1">
      <c r="A440" s="218">
        <v>438</v>
      </c>
      <c r="B440" s="218">
        <f t="shared" si="42"/>
        <v>525.65</v>
      </c>
      <c r="C440" s="218">
        <f t="shared" si="43"/>
        <v>525.75</v>
      </c>
      <c r="D440" s="218">
        <f t="shared" si="44"/>
        <v>525.85</v>
      </c>
      <c r="E440" s="218">
        <f t="shared" si="45"/>
        <v>105130</v>
      </c>
      <c r="F440" s="218">
        <f t="shared" si="45"/>
        <v>105150</v>
      </c>
      <c r="G440" s="218">
        <f t="shared" si="45"/>
        <v>105170</v>
      </c>
      <c r="H440" s="218">
        <f t="shared" si="46"/>
        <v>1313</v>
      </c>
      <c r="I440" s="218">
        <f t="shared" si="47"/>
        <v>1314</v>
      </c>
      <c r="J440" s="218">
        <f t="shared" si="48"/>
        <v>1315</v>
      </c>
    </row>
    <row r="441" spans="1:10" ht="12" thickBot="1">
      <c r="A441" s="218">
        <v>439</v>
      </c>
      <c r="B441" s="218">
        <f t="shared" si="42"/>
        <v>526.85</v>
      </c>
      <c r="C441" s="218">
        <f t="shared" si="43"/>
        <v>526.95000000000005</v>
      </c>
      <c r="D441" s="218">
        <f t="shared" si="44"/>
        <v>527.04999999999995</v>
      </c>
      <c r="E441" s="218">
        <f t="shared" si="45"/>
        <v>105370</v>
      </c>
      <c r="F441" s="218">
        <f t="shared" si="45"/>
        <v>105390.00000000001</v>
      </c>
      <c r="G441" s="218">
        <f t="shared" si="45"/>
        <v>105410</v>
      </c>
      <c r="H441" s="218">
        <f t="shared" si="46"/>
        <v>1316</v>
      </c>
      <c r="I441" s="218">
        <f t="shared" si="47"/>
        <v>1317</v>
      </c>
      <c r="J441" s="218">
        <f t="shared" si="48"/>
        <v>1318</v>
      </c>
    </row>
    <row r="442" spans="1:10" ht="12" thickBot="1">
      <c r="A442" s="218">
        <v>440</v>
      </c>
      <c r="B442" s="218">
        <f t="shared" si="42"/>
        <v>528.04999999999995</v>
      </c>
      <c r="C442" s="218">
        <f t="shared" si="43"/>
        <v>528.15</v>
      </c>
      <c r="D442" s="218">
        <f t="shared" si="44"/>
        <v>528.25</v>
      </c>
      <c r="E442" s="218">
        <f t="shared" si="45"/>
        <v>105609.99999999999</v>
      </c>
      <c r="F442" s="218">
        <f t="shared" si="45"/>
        <v>105630</v>
      </c>
      <c r="G442" s="218">
        <f t="shared" si="45"/>
        <v>105650</v>
      </c>
      <c r="H442" s="218">
        <f t="shared" si="46"/>
        <v>1319</v>
      </c>
      <c r="I442" s="218">
        <f t="shared" si="47"/>
        <v>1320</v>
      </c>
      <c r="J442" s="218">
        <f t="shared" si="48"/>
        <v>1321</v>
      </c>
    </row>
    <row r="443" spans="1:10" ht="12" thickBot="1">
      <c r="A443" s="218">
        <v>441</v>
      </c>
      <c r="B443" s="218">
        <f t="shared" si="42"/>
        <v>529.25</v>
      </c>
      <c r="C443" s="218">
        <f t="shared" si="43"/>
        <v>529.35</v>
      </c>
      <c r="D443" s="218">
        <f t="shared" si="44"/>
        <v>529.45000000000005</v>
      </c>
      <c r="E443" s="218">
        <f t="shared" si="45"/>
        <v>105850</v>
      </c>
      <c r="F443" s="218">
        <f t="shared" si="45"/>
        <v>105870</v>
      </c>
      <c r="G443" s="218">
        <f t="shared" si="45"/>
        <v>105890.00000000001</v>
      </c>
      <c r="H443" s="218">
        <f t="shared" si="46"/>
        <v>1322</v>
      </c>
      <c r="I443" s="218">
        <f t="shared" si="47"/>
        <v>1323</v>
      </c>
      <c r="J443" s="218">
        <f t="shared" si="48"/>
        <v>1324</v>
      </c>
    </row>
    <row r="444" spans="1:10" ht="12" thickBot="1">
      <c r="A444" s="218">
        <v>442</v>
      </c>
      <c r="B444" s="218">
        <f t="shared" si="42"/>
        <v>530.45000000000005</v>
      </c>
      <c r="C444" s="218">
        <f t="shared" si="43"/>
        <v>530.54999999999995</v>
      </c>
      <c r="D444" s="218">
        <f t="shared" si="44"/>
        <v>530.65</v>
      </c>
      <c r="E444" s="218">
        <f t="shared" si="45"/>
        <v>106090</v>
      </c>
      <c r="F444" s="218">
        <f t="shared" si="45"/>
        <v>106109.99999999999</v>
      </c>
      <c r="G444" s="218">
        <f t="shared" si="45"/>
        <v>106130</v>
      </c>
      <c r="H444" s="218">
        <f t="shared" si="46"/>
        <v>1325</v>
      </c>
      <c r="I444" s="218">
        <f t="shared" si="47"/>
        <v>1326</v>
      </c>
      <c r="J444" s="218">
        <f t="shared" si="48"/>
        <v>1327</v>
      </c>
    </row>
    <row r="445" spans="1:10" ht="12" thickBot="1">
      <c r="A445" s="218">
        <v>443</v>
      </c>
      <c r="B445" s="218">
        <f t="shared" si="42"/>
        <v>531.65</v>
      </c>
      <c r="C445" s="218">
        <f t="shared" si="43"/>
        <v>531.75</v>
      </c>
      <c r="D445" s="218">
        <f t="shared" si="44"/>
        <v>531.85</v>
      </c>
      <c r="E445" s="218">
        <f t="shared" si="45"/>
        <v>106330</v>
      </c>
      <c r="F445" s="218">
        <f t="shared" si="45"/>
        <v>106350</v>
      </c>
      <c r="G445" s="218">
        <f t="shared" si="45"/>
        <v>106370</v>
      </c>
      <c r="H445" s="218">
        <f t="shared" si="46"/>
        <v>1328</v>
      </c>
      <c r="I445" s="218">
        <f t="shared" si="47"/>
        <v>1329</v>
      </c>
      <c r="J445" s="218">
        <f t="shared" si="48"/>
        <v>1330</v>
      </c>
    </row>
    <row r="446" spans="1:10" ht="12" thickBot="1">
      <c r="A446" s="218">
        <v>444</v>
      </c>
      <c r="B446" s="218">
        <f t="shared" si="42"/>
        <v>532.85</v>
      </c>
      <c r="C446" s="218">
        <f t="shared" si="43"/>
        <v>532.95000000000005</v>
      </c>
      <c r="D446" s="218">
        <f t="shared" si="44"/>
        <v>533.04999999999995</v>
      </c>
      <c r="E446" s="218">
        <f t="shared" si="45"/>
        <v>106570.00000000001</v>
      </c>
      <c r="F446" s="218">
        <f t="shared" si="45"/>
        <v>106590</v>
      </c>
      <c r="G446" s="218">
        <f t="shared" si="45"/>
        <v>106609.99999999999</v>
      </c>
      <c r="H446" s="218">
        <f t="shared" si="46"/>
        <v>1331</v>
      </c>
      <c r="I446" s="218">
        <f t="shared" si="47"/>
        <v>1332</v>
      </c>
      <c r="J446" s="218">
        <f t="shared" si="48"/>
        <v>1333</v>
      </c>
    </row>
    <row r="447" spans="1:10" ht="12" thickBot="1">
      <c r="A447" s="218">
        <v>445</v>
      </c>
      <c r="B447" s="218">
        <f t="shared" si="42"/>
        <v>534.04999999999995</v>
      </c>
      <c r="C447" s="218">
        <f t="shared" si="43"/>
        <v>534.15</v>
      </c>
      <c r="D447" s="218">
        <f t="shared" si="44"/>
        <v>534.25</v>
      </c>
      <c r="E447" s="218">
        <f t="shared" si="45"/>
        <v>106809.99999999999</v>
      </c>
      <c r="F447" s="218">
        <f t="shared" si="45"/>
        <v>106830</v>
      </c>
      <c r="G447" s="218">
        <f t="shared" si="45"/>
        <v>106850</v>
      </c>
      <c r="H447" s="218">
        <f t="shared" si="46"/>
        <v>1334</v>
      </c>
      <c r="I447" s="218">
        <f t="shared" si="47"/>
        <v>1335</v>
      </c>
      <c r="J447" s="218">
        <f t="shared" si="48"/>
        <v>1336</v>
      </c>
    </row>
    <row r="448" spans="1:10" ht="12" thickBot="1">
      <c r="A448" s="218">
        <v>446</v>
      </c>
      <c r="B448" s="218">
        <f t="shared" si="42"/>
        <v>535.25</v>
      </c>
      <c r="C448" s="218">
        <f t="shared" si="43"/>
        <v>535.35</v>
      </c>
      <c r="D448" s="218">
        <f t="shared" si="44"/>
        <v>535.45000000000005</v>
      </c>
      <c r="E448" s="218">
        <f t="shared" si="45"/>
        <v>107050</v>
      </c>
      <c r="F448" s="218">
        <f t="shared" si="45"/>
        <v>107070.00000000001</v>
      </c>
      <c r="G448" s="218">
        <f t="shared" si="45"/>
        <v>107090</v>
      </c>
      <c r="H448" s="218">
        <f t="shared" si="46"/>
        <v>1337</v>
      </c>
      <c r="I448" s="218">
        <f t="shared" si="47"/>
        <v>1338</v>
      </c>
      <c r="J448" s="218">
        <f t="shared" si="48"/>
        <v>1339</v>
      </c>
    </row>
    <row r="449" spans="1:10" ht="12" thickBot="1">
      <c r="A449" s="218">
        <v>447</v>
      </c>
      <c r="B449" s="218">
        <f t="shared" si="42"/>
        <v>536.45000000000005</v>
      </c>
      <c r="C449" s="218">
        <f t="shared" si="43"/>
        <v>536.54999999999995</v>
      </c>
      <c r="D449" s="218">
        <f t="shared" si="44"/>
        <v>536.65</v>
      </c>
      <c r="E449" s="218">
        <f t="shared" si="45"/>
        <v>107290</v>
      </c>
      <c r="F449" s="218">
        <f t="shared" si="45"/>
        <v>107309.99999999999</v>
      </c>
      <c r="G449" s="218">
        <f t="shared" si="45"/>
        <v>107330</v>
      </c>
      <c r="H449" s="218">
        <f t="shared" si="46"/>
        <v>1340</v>
      </c>
      <c r="I449" s="218">
        <f t="shared" si="47"/>
        <v>1341</v>
      </c>
      <c r="J449" s="218">
        <f t="shared" si="48"/>
        <v>1342</v>
      </c>
    </row>
    <row r="450" spans="1:10" ht="12" thickBot="1">
      <c r="A450" s="218">
        <v>448</v>
      </c>
      <c r="B450" s="218">
        <f t="shared" si="42"/>
        <v>537.65</v>
      </c>
      <c r="C450" s="218">
        <f t="shared" si="43"/>
        <v>537.75</v>
      </c>
      <c r="D450" s="218">
        <f t="shared" si="44"/>
        <v>537.85</v>
      </c>
      <c r="E450" s="218">
        <f t="shared" si="45"/>
        <v>107530</v>
      </c>
      <c r="F450" s="218">
        <f t="shared" si="45"/>
        <v>107550</v>
      </c>
      <c r="G450" s="218">
        <f t="shared" si="45"/>
        <v>107570.00000000001</v>
      </c>
      <c r="H450" s="218">
        <f t="shared" si="46"/>
        <v>1343</v>
      </c>
      <c r="I450" s="218">
        <f t="shared" si="47"/>
        <v>1344</v>
      </c>
      <c r="J450" s="218">
        <f t="shared" si="48"/>
        <v>1345</v>
      </c>
    </row>
    <row r="451" spans="1:10" ht="12" thickBot="1">
      <c r="A451" s="218">
        <v>449</v>
      </c>
      <c r="B451" s="218">
        <f t="shared" ref="B451:B514" si="49">($A451*1200+RIGHT($B$2,1)*50)/1000</f>
        <v>538.85</v>
      </c>
      <c r="C451" s="218">
        <f t="shared" ref="C451:C514" si="50">($A451*1200+RIGHT($C$2,1)*50)/1000</f>
        <v>538.95000000000005</v>
      </c>
      <c r="D451" s="218">
        <f t="shared" ref="D451:D514" si="51">($A451*1200+RIGHT($D$2,1)*50)/1000</f>
        <v>539.04999999999995</v>
      </c>
      <c r="E451" s="218">
        <f t="shared" ref="E451:G514" si="52">B451/5*1000</f>
        <v>107770.00000000001</v>
      </c>
      <c r="F451" s="218">
        <f t="shared" si="52"/>
        <v>107790</v>
      </c>
      <c r="G451" s="218">
        <f t="shared" si="52"/>
        <v>107809.99999999999</v>
      </c>
      <c r="H451" s="218">
        <f t="shared" ref="H451:H514" si="53">3*A451+(1-3)/2</f>
        <v>1346</v>
      </c>
      <c r="I451" s="218">
        <f t="shared" ref="I451:I514" si="54">3*A451+(3-3)/2</f>
        <v>1347</v>
      </c>
      <c r="J451" s="218">
        <f t="shared" ref="J451:J514" si="55">3*A451+(5-3)/2</f>
        <v>1348</v>
      </c>
    </row>
    <row r="452" spans="1:10" ht="12" thickBot="1">
      <c r="A452" s="218">
        <v>450</v>
      </c>
      <c r="B452" s="218">
        <f t="shared" si="49"/>
        <v>540.04999999999995</v>
      </c>
      <c r="C452" s="218">
        <f t="shared" si="50"/>
        <v>540.15</v>
      </c>
      <c r="D452" s="218">
        <f t="shared" si="51"/>
        <v>540.25</v>
      </c>
      <c r="E452" s="218">
        <f t="shared" si="52"/>
        <v>108009.99999999999</v>
      </c>
      <c r="F452" s="218">
        <f t="shared" si="52"/>
        <v>108030</v>
      </c>
      <c r="G452" s="218">
        <f t="shared" si="52"/>
        <v>108050</v>
      </c>
      <c r="H452" s="218">
        <f t="shared" si="53"/>
        <v>1349</v>
      </c>
      <c r="I452" s="218">
        <f t="shared" si="54"/>
        <v>1350</v>
      </c>
      <c r="J452" s="218">
        <f t="shared" si="55"/>
        <v>1351</v>
      </c>
    </row>
    <row r="453" spans="1:10" ht="12" thickBot="1">
      <c r="A453" s="218">
        <v>451</v>
      </c>
      <c r="B453" s="218">
        <f t="shared" si="49"/>
        <v>541.25</v>
      </c>
      <c r="C453" s="218">
        <f t="shared" si="50"/>
        <v>541.35</v>
      </c>
      <c r="D453" s="218">
        <f t="shared" si="51"/>
        <v>541.45000000000005</v>
      </c>
      <c r="E453" s="218">
        <f t="shared" si="52"/>
        <v>108250</v>
      </c>
      <c r="F453" s="218">
        <f t="shared" si="52"/>
        <v>108270.00000000001</v>
      </c>
      <c r="G453" s="218">
        <f t="shared" si="52"/>
        <v>108290</v>
      </c>
      <c r="H453" s="218">
        <f t="shared" si="53"/>
        <v>1352</v>
      </c>
      <c r="I453" s="218">
        <f t="shared" si="54"/>
        <v>1353</v>
      </c>
      <c r="J453" s="218">
        <f t="shared" si="55"/>
        <v>1354</v>
      </c>
    </row>
    <row r="454" spans="1:10" ht="12" thickBot="1">
      <c r="A454" s="218">
        <v>452</v>
      </c>
      <c r="B454" s="218">
        <f t="shared" si="49"/>
        <v>542.45000000000005</v>
      </c>
      <c r="C454" s="218">
        <f t="shared" si="50"/>
        <v>542.54999999999995</v>
      </c>
      <c r="D454" s="218">
        <f t="shared" si="51"/>
        <v>542.65</v>
      </c>
      <c r="E454" s="218">
        <f t="shared" si="52"/>
        <v>108490.00000000001</v>
      </c>
      <c r="F454" s="218">
        <f t="shared" si="52"/>
        <v>108509.99999999999</v>
      </c>
      <c r="G454" s="218">
        <f t="shared" si="52"/>
        <v>108530</v>
      </c>
      <c r="H454" s="218">
        <f t="shared" si="53"/>
        <v>1355</v>
      </c>
      <c r="I454" s="218">
        <f t="shared" si="54"/>
        <v>1356</v>
      </c>
      <c r="J454" s="218">
        <f t="shared" si="55"/>
        <v>1357</v>
      </c>
    </row>
    <row r="455" spans="1:10" ht="12" thickBot="1">
      <c r="A455" s="218">
        <v>453</v>
      </c>
      <c r="B455" s="218">
        <f t="shared" si="49"/>
        <v>543.65</v>
      </c>
      <c r="C455" s="218">
        <f t="shared" si="50"/>
        <v>543.75</v>
      </c>
      <c r="D455" s="218">
        <f t="shared" si="51"/>
        <v>543.85</v>
      </c>
      <c r="E455" s="218">
        <f t="shared" si="52"/>
        <v>108729.99999999999</v>
      </c>
      <c r="F455" s="218">
        <f t="shared" si="52"/>
        <v>108750</v>
      </c>
      <c r="G455" s="218">
        <f t="shared" si="52"/>
        <v>108770.00000000001</v>
      </c>
      <c r="H455" s="218">
        <f t="shared" si="53"/>
        <v>1358</v>
      </c>
      <c r="I455" s="218">
        <f t="shared" si="54"/>
        <v>1359</v>
      </c>
      <c r="J455" s="218">
        <f t="shared" si="55"/>
        <v>1360</v>
      </c>
    </row>
    <row r="456" spans="1:10" ht="12" thickBot="1">
      <c r="A456" s="218">
        <v>454</v>
      </c>
      <c r="B456" s="218">
        <f t="shared" si="49"/>
        <v>544.85</v>
      </c>
      <c r="C456" s="218">
        <f t="shared" si="50"/>
        <v>544.95000000000005</v>
      </c>
      <c r="D456" s="218">
        <f t="shared" si="51"/>
        <v>545.04999999999995</v>
      </c>
      <c r="E456" s="218">
        <f t="shared" si="52"/>
        <v>108970</v>
      </c>
      <c r="F456" s="218">
        <f t="shared" si="52"/>
        <v>108990.00000000001</v>
      </c>
      <c r="G456" s="218">
        <f t="shared" si="52"/>
        <v>109009.99999999999</v>
      </c>
      <c r="H456" s="218">
        <f t="shared" si="53"/>
        <v>1361</v>
      </c>
      <c r="I456" s="218">
        <f t="shared" si="54"/>
        <v>1362</v>
      </c>
      <c r="J456" s="218">
        <f t="shared" si="55"/>
        <v>1363</v>
      </c>
    </row>
    <row r="457" spans="1:10" ht="12" thickBot="1">
      <c r="A457" s="218">
        <v>455</v>
      </c>
      <c r="B457" s="218">
        <f t="shared" si="49"/>
        <v>546.04999999999995</v>
      </c>
      <c r="C457" s="218">
        <f t="shared" si="50"/>
        <v>546.15</v>
      </c>
      <c r="D457" s="218">
        <f t="shared" si="51"/>
        <v>546.25</v>
      </c>
      <c r="E457" s="218">
        <f t="shared" si="52"/>
        <v>109210</v>
      </c>
      <c r="F457" s="218">
        <f t="shared" si="52"/>
        <v>109229.99999999999</v>
      </c>
      <c r="G457" s="218">
        <f t="shared" si="52"/>
        <v>109250</v>
      </c>
      <c r="H457" s="218">
        <f t="shared" si="53"/>
        <v>1364</v>
      </c>
      <c r="I457" s="218">
        <f t="shared" si="54"/>
        <v>1365</v>
      </c>
      <c r="J457" s="218">
        <f t="shared" si="55"/>
        <v>1366</v>
      </c>
    </row>
    <row r="458" spans="1:10" ht="12" thickBot="1">
      <c r="A458" s="218">
        <v>456</v>
      </c>
      <c r="B458" s="218">
        <f t="shared" si="49"/>
        <v>547.25</v>
      </c>
      <c r="C458" s="218">
        <f t="shared" si="50"/>
        <v>547.35</v>
      </c>
      <c r="D458" s="218">
        <f t="shared" si="51"/>
        <v>547.45000000000005</v>
      </c>
      <c r="E458" s="218">
        <f t="shared" si="52"/>
        <v>109450</v>
      </c>
      <c r="F458" s="218">
        <f t="shared" si="52"/>
        <v>109470</v>
      </c>
      <c r="G458" s="218">
        <f t="shared" si="52"/>
        <v>109490.00000000001</v>
      </c>
      <c r="H458" s="218">
        <f t="shared" si="53"/>
        <v>1367</v>
      </c>
      <c r="I458" s="218">
        <f t="shared" si="54"/>
        <v>1368</v>
      </c>
      <c r="J458" s="218">
        <f t="shared" si="55"/>
        <v>1369</v>
      </c>
    </row>
    <row r="459" spans="1:10" ht="12" thickBot="1">
      <c r="A459" s="218">
        <v>457</v>
      </c>
      <c r="B459" s="218">
        <f t="shared" si="49"/>
        <v>548.45000000000005</v>
      </c>
      <c r="C459" s="218">
        <f t="shared" si="50"/>
        <v>548.54999999999995</v>
      </c>
      <c r="D459" s="218">
        <f t="shared" si="51"/>
        <v>548.65</v>
      </c>
      <c r="E459" s="218">
        <f t="shared" si="52"/>
        <v>109690.00000000001</v>
      </c>
      <c r="F459" s="218">
        <f t="shared" si="52"/>
        <v>109710</v>
      </c>
      <c r="G459" s="218">
        <f t="shared" si="52"/>
        <v>109729.99999999999</v>
      </c>
      <c r="H459" s="218">
        <f t="shared" si="53"/>
        <v>1370</v>
      </c>
      <c r="I459" s="218">
        <f t="shared" si="54"/>
        <v>1371</v>
      </c>
      <c r="J459" s="218">
        <f t="shared" si="55"/>
        <v>1372</v>
      </c>
    </row>
    <row r="460" spans="1:10" ht="12" thickBot="1">
      <c r="A460" s="218">
        <v>458</v>
      </c>
      <c r="B460" s="218">
        <f t="shared" si="49"/>
        <v>549.65</v>
      </c>
      <c r="C460" s="218">
        <f t="shared" si="50"/>
        <v>549.75</v>
      </c>
      <c r="D460" s="218">
        <f t="shared" si="51"/>
        <v>549.85</v>
      </c>
      <c r="E460" s="218">
        <f t="shared" si="52"/>
        <v>109929.99999999999</v>
      </c>
      <c r="F460" s="218">
        <f t="shared" si="52"/>
        <v>109950</v>
      </c>
      <c r="G460" s="218">
        <f t="shared" si="52"/>
        <v>109970</v>
      </c>
      <c r="H460" s="218">
        <f t="shared" si="53"/>
        <v>1373</v>
      </c>
      <c r="I460" s="218">
        <f t="shared" si="54"/>
        <v>1374</v>
      </c>
      <c r="J460" s="218">
        <f t="shared" si="55"/>
        <v>1375</v>
      </c>
    </row>
    <row r="461" spans="1:10" ht="12" thickBot="1">
      <c r="A461" s="218">
        <v>459</v>
      </c>
      <c r="B461" s="218">
        <f t="shared" si="49"/>
        <v>550.85</v>
      </c>
      <c r="C461" s="218">
        <f t="shared" si="50"/>
        <v>550.95000000000005</v>
      </c>
      <c r="D461" s="218">
        <f t="shared" si="51"/>
        <v>551.04999999999995</v>
      </c>
      <c r="E461" s="218">
        <f t="shared" si="52"/>
        <v>110170</v>
      </c>
      <c r="F461" s="218">
        <f t="shared" si="52"/>
        <v>110190.00000000001</v>
      </c>
      <c r="G461" s="218">
        <f t="shared" si="52"/>
        <v>110210</v>
      </c>
      <c r="H461" s="218">
        <f t="shared" si="53"/>
        <v>1376</v>
      </c>
      <c r="I461" s="218">
        <f t="shared" si="54"/>
        <v>1377</v>
      </c>
      <c r="J461" s="218">
        <f t="shared" si="55"/>
        <v>1378</v>
      </c>
    </row>
    <row r="462" spans="1:10" ht="12" thickBot="1">
      <c r="A462" s="218">
        <v>460</v>
      </c>
      <c r="B462" s="218">
        <f t="shared" si="49"/>
        <v>552.04999999999995</v>
      </c>
      <c r="C462" s="218">
        <f t="shared" si="50"/>
        <v>552.15</v>
      </c>
      <c r="D462" s="218">
        <f t="shared" si="51"/>
        <v>552.25</v>
      </c>
      <c r="E462" s="218">
        <f t="shared" si="52"/>
        <v>110410</v>
      </c>
      <c r="F462" s="218">
        <f t="shared" si="52"/>
        <v>110429.99999999999</v>
      </c>
      <c r="G462" s="218">
        <f t="shared" si="52"/>
        <v>110450</v>
      </c>
      <c r="H462" s="218">
        <f t="shared" si="53"/>
        <v>1379</v>
      </c>
      <c r="I462" s="218">
        <f t="shared" si="54"/>
        <v>1380</v>
      </c>
      <c r="J462" s="218">
        <f t="shared" si="55"/>
        <v>1381</v>
      </c>
    </row>
    <row r="463" spans="1:10" ht="12" thickBot="1">
      <c r="A463" s="218">
        <v>461</v>
      </c>
      <c r="B463" s="218">
        <f t="shared" si="49"/>
        <v>553.25</v>
      </c>
      <c r="C463" s="218">
        <f t="shared" si="50"/>
        <v>553.35</v>
      </c>
      <c r="D463" s="218">
        <f t="shared" si="51"/>
        <v>553.45000000000005</v>
      </c>
      <c r="E463" s="218">
        <f t="shared" si="52"/>
        <v>110650</v>
      </c>
      <c r="F463" s="218">
        <f t="shared" si="52"/>
        <v>110670</v>
      </c>
      <c r="G463" s="218">
        <f t="shared" si="52"/>
        <v>110690.00000000001</v>
      </c>
      <c r="H463" s="218">
        <f t="shared" si="53"/>
        <v>1382</v>
      </c>
      <c r="I463" s="218">
        <f t="shared" si="54"/>
        <v>1383</v>
      </c>
      <c r="J463" s="218">
        <f t="shared" si="55"/>
        <v>1384</v>
      </c>
    </row>
    <row r="464" spans="1:10" ht="12" thickBot="1">
      <c r="A464" s="218">
        <v>462</v>
      </c>
      <c r="B464" s="218">
        <f t="shared" si="49"/>
        <v>554.45000000000005</v>
      </c>
      <c r="C464" s="218">
        <f t="shared" si="50"/>
        <v>554.54999999999995</v>
      </c>
      <c r="D464" s="218">
        <f t="shared" si="51"/>
        <v>554.65</v>
      </c>
      <c r="E464" s="218">
        <f t="shared" si="52"/>
        <v>110890.00000000001</v>
      </c>
      <c r="F464" s="218">
        <f t="shared" si="52"/>
        <v>110910</v>
      </c>
      <c r="G464" s="218">
        <f t="shared" si="52"/>
        <v>110929.99999999999</v>
      </c>
      <c r="H464" s="218">
        <f t="shared" si="53"/>
        <v>1385</v>
      </c>
      <c r="I464" s="218">
        <f t="shared" si="54"/>
        <v>1386</v>
      </c>
      <c r="J464" s="218">
        <f t="shared" si="55"/>
        <v>1387</v>
      </c>
    </row>
    <row r="465" spans="1:10" ht="12" thickBot="1">
      <c r="A465" s="218">
        <v>463</v>
      </c>
      <c r="B465" s="218">
        <f t="shared" si="49"/>
        <v>555.65</v>
      </c>
      <c r="C465" s="218">
        <f t="shared" si="50"/>
        <v>555.75</v>
      </c>
      <c r="D465" s="218">
        <f t="shared" si="51"/>
        <v>555.85</v>
      </c>
      <c r="E465" s="218">
        <f t="shared" si="52"/>
        <v>111130</v>
      </c>
      <c r="F465" s="218">
        <f t="shared" si="52"/>
        <v>111150</v>
      </c>
      <c r="G465" s="218">
        <f t="shared" si="52"/>
        <v>111170</v>
      </c>
      <c r="H465" s="218">
        <f t="shared" si="53"/>
        <v>1388</v>
      </c>
      <c r="I465" s="218">
        <f t="shared" si="54"/>
        <v>1389</v>
      </c>
      <c r="J465" s="218">
        <f t="shared" si="55"/>
        <v>1390</v>
      </c>
    </row>
    <row r="466" spans="1:10" ht="12" thickBot="1">
      <c r="A466" s="218">
        <v>464</v>
      </c>
      <c r="B466" s="218">
        <f t="shared" si="49"/>
        <v>556.85</v>
      </c>
      <c r="C466" s="218">
        <f t="shared" si="50"/>
        <v>556.95000000000005</v>
      </c>
      <c r="D466" s="218">
        <f t="shared" si="51"/>
        <v>557.04999999999995</v>
      </c>
      <c r="E466" s="218">
        <f t="shared" si="52"/>
        <v>111370</v>
      </c>
      <c r="F466" s="218">
        <f t="shared" si="52"/>
        <v>111390.00000000001</v>
      </c>
      <c r="G466" s="218">
        <f t="shared" si="52"/>
        <v>111410</v>
      </c>
      <c r="H466" s="218">
        <f t="shared" si="53"/>
        <v>1391</v>
      </c>
      <c r="I466" s="218">
        <f t="shared" si="54"/>
        <v>1392</v>
      </c>
      <c r="J466" s="218">
        <f t="shared" si="55"/>
        <v>1393</v>
      </c>
    </row>
    <row r="467" spans="1:10" ht="12" thickBot="1">
      <c r="A467" s="218">
        <v>465</v>
      </c>
      <c r="B467" s="218">
        <f t="shared" si="49"/>
        <v>558.04999999999995</v>
      </c>
      <c r="C467" s="218">
        <f t="shared" si="50"/>
        <v>558.15</v>
      </c>
      <c r="D467" s="218">
        <f t="shared" si="51"/>
        <v>558.25</v>
      </c>
      <c r="E467" s="218">
        <f t="shared" si="52"/>
        <v>111609.99999999999</v>
      </c>
      <c r="F467" s="218">
        <f t="shared" si="52"/>
        <v>111630</v>
      </c>
      <c r="G467" s="218">
        <f t="shared" si="52"/>
        <v>111650</v>
      </c>
      <c r="H467" s="218">
        <f t="shared" si="53"/>
        <v>1394</v>
      </c>
      <c r="I467" s="218">
        <f t="shared" si="54"/>
        <v>1395</v>
      </c>
      <c r="J467" s="218">
        <f t="shared" si="55"/>
        <v>1396</v>
      </c>
    </row>
    <row r="468" spans="1:10" ht="12" thickBot="1">
      <c r="A468" s="218">
        <v>466</v>
      </c>
      <c r="B468" s="218">
        <f t="shared" si="49"/>
        <v>559.25</v>
      </c>
      <c r="C468" s="218">
        <f t="shared" si="50"/>
        <v>559.35</v>
      </c>
      <c r="D468" s="218">
        <f t="shared" si="51"/>
        <v>559.45000000000005</v>
      </c>
      <c r="E468" s="218">
        <f t="shared" si="52"/>
        <v>111850</v>
      </c>
      <c r="F468" s="218">
        <f t="shared" si="52"/>
        <v>111870</v>
      </c>
      <c r="G468" s="218">
        <f t="shared" si="52"/>
        <v>111890.00000000001</v>
      </c>
      <c r="H468" s="218">
        <f t="shared" si="53"/>
        <v>1397</v>
      </c>
      <c r="I468" s="218">
        <f t="shared" si="54"/>
        <v>1398</v>
      </c>
      <c r="J468" s="218">
        <f t="shared" si="55"/>
        <v>1399</v>
      </c>
    </row>
    <row r="469" spans="1:10" ht="12" thickBot="1">
      <c r="A469" s="218">
        <v>467</v>
      </c>
      <c r="B469" s="218">
        <f t="shared" si="49"/>
        <v>560.45000000000005</v>
      </c>
      <c r="C469" s="218">
        <f t="shared" si="50"/>
        <v>560.54999999999995</v>
      </c>
      <c r="D469" s="218">
        <f t="shared" si="51"/>
        <v>560.65</v>
      </c>
      <c r="E469" s="218">
        <f t="shared" si="52"/>
        <v>112090</v>
      </c>
      <c r="F469" s="218">
        <f t="shared" si="52"/>
        <v>112109.99999999999</v>
      </c>
      <c r="G469" s="218">
        <f t="shared" si="52"/>
        <v>112130</v>
      </c>
      <c r="H469" s="218">
        <f t="shared" si="53"/>
        <v>1400</v>
      </c>
      <c r="I469" s="218">
        <f t="shared" si="54"/>
        <v>1401</v>
      </c>
      <c r="J469" s="218">
        <f t="shared" si="55"/>
        <v>1402</v>
      </c>
    </row>
    <row r="470" spans="1:10" ht="12" thickBot="1">
      <c r="A470" s="218">
        <v>468</v>
      </c>
      <c r="B470" s="218">
        <f t="shared" si="49"/>
        <v>561.65</v>
      </c>
      <c r="C470" s="218">
        <f t="shared" si="50"/>
        <v>561.75</v>
      </c>
      <c r="D470" s="218">
        <f t="shared" si="51"/>
        <v>561.85</v>
      </c>
      <c r="E470" s="218">
        <f t="shared" si="52"/>
        <v>112330</v>
      </c>
      <c r="F470" s="218">
        <f t="shared" si="52"/>
        <v>112350</v>
      </c>
      <c r="G470" s="218">
        <f t="shared" si="52"/>
        <v>112370</v>
      </c>
      <c r="H470" s="218">
        <f t="shared" si="53"/>
        <v>1403</v>
      </c>
      <c r="I470" s="218">
        <f t="shared" si="54"/>
        <v>1404</v>
      </c>
      <c r="J470" s="218">
        <f t="shared" si="55"/>
        <v>1405</v>
      </c>
    </row>
    <row r="471" spans="1:10" ht="12" thickBot="1">
      <c r="A471" s="218">
        <v>469</v>
      </c>
      <c r="B471" s="218">
        <f t="shared" si="49"/>
        <v>562.85</v>
      </c>
      <c r="C471" s="218">
        <f t="shared" si="50"/>
        <v>562.95000000000005</v>
      </c>
      <c r="D471" s="218">
        <f t="shared" si="51"/>
        <v>563.04999999999995</v>
      </c>
      <c r="E471" s="218">
        <f t="shared" si="52"/>
        <v>112570.00000000001</v>
      </c>
      <c r="F471" s="218">
        <f t="shared" si="52"/>
        <v>112590</v>
      </c>
      <c r="G471" s="218">
        <f t="shared" si="52"/>
        <v>112609.99999999999</v>
      </c>
      <c r="H471" s="218">
        <f t="shared" si="53"/>
        <v>1406</v>
      </c>
      <c r="I471" s="218">
        <f t="shared" si="54"/>
        <v>1407</v>
      </c>
      <c r="J471" s="218">
        <f t="shared" si="55"/>
        <v>1408</v>
      </c>
    </row>
    <row r="472" spans="1:10" ht="12" thickBot="1">
      <c r="A472" s="218">
        <v>470</v>
      </c>
      <c r="B472" s="218">
        <f t="shared" si="49"/>
        <v>564.04999999999995</v>
      </c>
      <c r="C472" s="218">
        <f t="shared" si="50"/>
        <v>564.15</v>
      </c>
      <c r="D472" s="218">
        <f t="shared" si="51"/>
        <v>564.25</v>
      </c>
      <c r="E472" s="218">
        <f t="shared" si="52"/>
        <v>112809.99999999999</v>
      </c>
      <c r="F472" s="218">
        <f t="shared" si="52"/>
        <v>112830</v>
      </c>
      <c r="G472" s="218">
        <f t="shared" si="52"/>
        <v>112850</v>
      </c>
      <c r="H472" s="218">
        <f t="shared" si="53"/>
        <v>1409</v>
      </c>
      <c r="I472" s="218">
        <f t="shared" si="54"/>
        <v>1410</v>
      </c>
      <c r="J472" s="218">
        <f t="shared" si="55"/>
        <v>1411</v>
      </c>
    </row>
    <row r="473" spans="1:10" ht="12" thickBot="1">
      <c r="A473" s="218">
        <v>471</v>
      </c>
      <c r="B473" s="218">
        <f t="shared" si="49"/>
        <v>565.25</v>
      </c>
      <c r="C473" s="218">
        <f t="shared" si="50"/>
        <v>565.35</v>
      </c>
      <c r="D473" s="218">
        <f t="shared" si="51"/>
        <v>565.45000000000005</v>
      </c>
      <c r="E473" s="218">
        <f t="shared" si="52"/>
        <v>113050</v>
      </c>
      <c r="F473" s="218">
        <f t="shared" si="52"/>
        <v>113070.00000000001</v>
      </c>
      <c r="G473" s="218">
        <f t="shared" si="52"/>
        <v>113090</v>
      </c>
      <c r="H473" s="218">
        <f t="shared" si="53"/>
        <v>1412</v>
      </c>
      <c r="I473" s="218">
        <f t="shared" si="54"/>
        <v>1413</v>
      </c>
      <c r="J473" s="218">
        <f t="shared" si="55"/>
        <v>1414</v>
      </c>
    </row>
    <row r="474" spans="1:10" ht="12" thickBot="1">
      <c r="A474" s="218">
        <v>472</v>
      </c>
      <c r="B474" s="218">
        <f t="shared" si="49"/>
        <v>566.45000000000005</v>
      </c>
      <c r="C474" s="218">
        <f t="shared" si="50"/>
        <v>566.54999999999995</v>
      </c>
      <c r="D474" s="218">
        <f t="shared" si="51"/>
        <v>566.65</v>
      </c>
      <c r="E474" s="218">
        <f t="shared" si="52"/>
        <v>113290</v>
      </c>
      <c r="F474" s="218">
        <f t="shared" si="52"/>
        <v>113309.99999999999</v>
      </c>
      <c r="G474" s="218">
        <f t="shared" si="52"/>
        <v>113330</v>
      </c>
      <c r="H474" s="218">
        <f t="shared" si="53"/>
        <v>1415</v>
      </c>
      <c r="I474" s="218">
        <f t="shared" si="54"/>
        <v>1416</v>
      </c>
      <c r="J474" s="218">
        <f t="shared" si="55"/>
        <v>1417</v>
      </c>
    </row>
    <row r="475" spans="1:10" ht="12" thickBot="1">
      <c r="A475" s="218">
        <v>473</v>
      </c>
      <c r="B475" s="218">
        <f t="shared" si="49"/>
        <v>567.65</v>
      </c>
      <c r="C475" s="218">
        <f t="shared" si="50"/>
        <v>567.75</v>
      </c>
      <c r="D475" s="218">
        <f t="shared" si="51"/>
        <v>567.85</v>
      </c>
      <c r="E475" s="218">
        <f t="shared" si="52"/>
        <v>113530</v>
      </c>
      <c r="F475" s="218">
        <f t="shared" si="52"/>
        <v>113550</v>
      </c>
      <c r="G475" s="218">
        <f t="shared" si="52"/>
        <v>113570.00000000001</v>
      </c>
      <c r="H475" s="218">
        <f t="shared" si="53"/>
        <v>1418</v>
      </c>
      <c r="I475" s="218">
        <f t="shared" si="54"/>
        <v>1419</v>
      </c>
      <c r="J475" s="218">
        <f t="shared" si="55"/>
        <v>1420</v>
      </c>
    </row>
    <row r="476" spans="1:10" ht="12" thickBot="1">
      <c r="A476" s="218">
        <v>474</v>
      </c>
      <c r="B476" s="218">
        <f t="shared" si="49"/>
        <v>568.85</v>
      </c>
      <c r="C476" s="218">
        <f t="shared" si="50"/>
        <v>568.95000000000005</v>
      </c>
      <c r="D476" s="218">
        <f t="shared" si="51"/>
        <v>569.04999999999995</v>
      </c>
      <c r="E476" s="218">
        <f t="shared" si="52"/>
        <v>113770.00000000001</v>
      </c>
      <c r="F476" s="218">
        <f t="shared" si="52"/>
        <v>113790</v>
      </c>
      <c r="G476" s="218">
        <f t="shared" si="52"/>
        <v>113809.99999999999</v>
      </c>
      <c r="H476" s="218">
        <f t="shared" si="53"/>
        <v>1421</v>
      </c>
      <c r="I476" s="218">
        <f t="shared" si="54"/>
        <v>1422</v>
      </c>
      <c r="J476" s="218">
        <f t="shared" si="55"/>
        <v>1423</v>
      </c>
    </row>
    <row r="477" spans="1:10" ht="12" thickBot="1">
      <c r="A477" s="218">
        <v>475</v>
      </c>
      <c r="B477" s="218">
        <f t="shared" si="49"/>
        <v>570.04999999999995</v>
      </c>
      <c r="C477" s="218">
        <f t="shared" si="50"/>
        <v>570.15</v>
      </c>
      <c r="D477" s="218">
        <f t="shared" si="51"/>
        <v>570.25</v>
      </c>
      <c r="E477" s="218">
        <f t="shared" si="52"/>
        <v>114009.99999999999</v>
      </c>
      <c r="F477" s="218">
        <f t="shared" si="52"/>
        <v>114030</v>
      </c>
      <c r="G477" s="218">
        <f t="shared" si="52"/>
        <v>114050</v>
      </c>
      <c r="H477" s="218">
        <f t="shared" si="53"/>
        <v>1424</v>
      </c>
      <c r="I477" s="218">
        <f t="shared" si="54"/>
        <v>1425</v>
      </c>
      <c r="J477" s="218">
        <f t="shared" si="55"/>
        <v>1426</v>
      </c>
    </row>
    <row r="478" spans="1:10" ht="12" thickBot="1">
      <c r="A478" s="218">
        <v>476</v>
      </c>
      <c r="B478" s="218">
        <f t="shared" si="49"/>
        <v>571.25</v>
      </c>
      <c r="C478" s="218">
        <f t="shared" si="50"/>
        <v>571.35</v>
      </c>
      <c r="D478" s="218">
        <f t="shared" si="51"/>
        <v>571.45000000000005</v>
      </c>
      <c r="E478" s="218">
        <f t="shared" si="52"/>
        <v>114250</v>
      </c>
      <c r="F478" s="218">
        <f t="shared" si="52"/>
        <v>114270.00000000001</v>
      </c>
      <c r="G478" s="218">
        <f t="shared" si="52"/>
        <v>114290</v>
      </c>
      <c r="H478" s="218">
        <f t="shared" si="53"/>
        <v>1427</v>
      </c>
      <c r="I478" s="218">
        <f t="shared" si="54"/>
        <v>1428</v>
      </c>
      <c r="J478" s="218">
        <f t="shared" si="55"/>
        <v>1429</v>
      </c>
    </row>
    <row r="479" spans="1:10" ht="12" thickBot="1">
      <c r="A479" s="218">
        <v>477</v>
      </c>
      <c r="B479" s="218">
        <f t="shared" si="49"/>
        <v>572.45000000000005</v>
      </c>
      <c r="C479" s="218">
        <f t="shared" si="50"/>
        <v>572.54999999999995</v>
      </c>
      <c r="D479" s="218">
        <f t="shared" si="51"/>
        <v>572.65</v>
      </c>
      <c r="E479" s="218">
        <f t="shared" si="52"/>
        <v>114490.00000000001</v>
      </c>
      <c r="F479" s="218">
        <f t="shared" si="52"/>
        <v>114509.99999999999</v>
      </c>
      <c r="G479" s="218">
        <f t="shared" si="52"/>
        <v>114530</v>
      </c>
      <c r="H479" s="218">
        <f t="shared" si="53"/>
        <v>1430</v>
      </c>
      <c r="I479" s="218">
        <f t="shared" si="54"/>
        <v>1431</v>
      </c>
      <c r="J479" s="218">
        <f t="shared" si="55"/>
        <v>1432</v>
      </c>
    </row>
    <row r="480" spans="1:10" ht="12" thickBot="1">
      <c r="A480" s="218">
        <v>478</v>
      </c>
      <c r="B480" s="218">
        <f t="shared" si="49"/>
        <v>573.65</v>
      </c>
      <c r="C480" s="218">
        <f t="shared" si="50"/>
        <v>573.75</v>
      </c>
      <c r="D480" s="218">
        <f t="shared" si="51"/>
        <v>573.85</v>
      </c>
      <c r="E480" s="218">
        <f t="shared" si="52"/>
        <v>114729.99999999999</v>
      </c>
      <c r="F480" s="218">
        <f t="shared" si="52"/>
        <v>114750</v>
      </c>
      <c r="G480" s="218">
        <f t="shared" si="52"/>
        <v>114770.00000000001</v>
      </c>
      <c r="H480" s="218">
        <f t="shared" si="53"/>
        <v>1433</v>
      </c>
      <c r="I480" s="218">
        <f t="shared" si="54"/>
        <v>1434</v>
      </c>
      <c r="J480" s="218">
        <f t="shared" si="55"/>
        <v>1435</v>
      </c>
    </row>
    <row r="481" spans="1:10" ht="12" thickBot="1">
      <c r="A481" s="218">
        <v>479</v>
      </c>
      <c r="B481" s="218">
        <f t="shared" si="49"/>
        <v>574.85</v>
      </c>
      <c r="C481" s="218">
        <f t="shared" si="50"/>
        <v>574.95000000000005</v>
      </c>
      <c r="D481" s="218">
        <f t="shared" si="51"/>
        <v>575.04999999999995</v>
      </c>
      <c r="E481" s="218">
        <f t="shared" si="52"/>
        <v>114970</v>
      </c>
      <c r="F481" s="218">
        <f t="shared" si="52"/>
        <v>114990.00000000001</v>
      </c>
      <c r="G481" s="218">
        <f t="shared" si="52"/>
        <v>115009.99999999999</v>
      </c>
      <c r="H481" s="218">
        <f t="shared" si="53"/>
        <v>1436</v>
      </c>
      <c r="I481" s="218">
        <f t="shared" si="54"/>
        <v>1437</v>
      </c>
      <c r="J481" s="218">
        <f t="shared" si="55"/>
        <v>1438</v>
      </c>
    </row>
    <row r="482" spans="1:10" ht="12" thickBot="1">
      <c r="A482" s="218">
        <v>480</v>
      </c>
      <c r="B482" s="218">
        <f t="shared" si="49"/>
        <v>576.04999999999995</v>
      </c>
      <c r="C482" s="218">
        <f t="shared" si="50"/>
        <v>576.15</v>
      </c>
      <c r="D482" s="218">
        <f t="shared" si="51"/>
        <v>576.25</v>
      </c>
      <c r="E482" s="218">
        <f t="shared" si="52"/>
        <v>115210</v>
      </c>
      <c r="F482" s="218">
        <f t="shared" si="52"/>
        <v>115229.99999999999</v>
      </c>
      <c r="G482" s="218">
        <f t="shared" si="52"/>
        <v>115250</v>
      </c>
      <c r="H482" s="218">
        <f t="shared" si="53"/>
        <v>1439</v>
      </c>
      <c r="I482" s="218">
        <f t="shared" si="54"/>
        <v>1440</v>
      </c>
      <c r="J482" s="218">
        <f t="shared" si="55"/>
        <v>1441</v>
      </c>
    </row>
    <row r="483" spans="1:10" ht="12" thickBot="1">
      <c r="A483" s="218">
        <v>481</v>
      </c>
      <c r="B483" s="218">
        <f t="shared" si="49"/>
        <v>577.25</v>
      </c>
      <c r="C483" s="218">
        <f t="shared" si="50"/>
        <v>577.35</v>
      </c>
      <c r="D483" s="218">
        <f t="shared" si="51"/>
        <v>577.45000000000005</v>
      </c>
      <c r="E483" s="218">
        <f t="shared" si="52"/>
        <v>115450</v>
      </c>
      <c r="F483" s="218">
        <f t="shared" si="52"/>
        <v>115470</v>
      </c>
      <c r="G483" s="218">
        <f t="shared" si="52"/>
        <v>115490.00000000001</v>
      </c>
      <c r="H483" s="218">
        <f t="shared" si="53"/>
        <v>1442</v>
      </c>
      <c r="I483" s="218">
        <f t="shared" si="54"/>
        <v>1443</v>
      </c>
      <c r="J483" s="218">
        <f t="shared" si="55"/>
        <v>1444</v>
      </c>
    </row>
    <row r="484" spans="1:10" ht="12" thickBot="1">
      <c r="A484" s="218">
        <v>482</v>
      </c>
      <c r="B484" s="218">
        <f t="shared" si="49"/>
        <v>578.45000000000005</v>
      </c>
      <c r="C484" s="218">
        <f t="shared" si="50"/>
        <v>578.54999999999995</v>
      </c>
      <c r="D484" s="218">
        <f t="shared" si="51"/>
        <v>578.65</v>
      </c>
      <c r="E484" s="218">
        <f t="shared" si="52"/>
        <v>115690.00000000001</v>
      </c>
      <c r="F484" s="218">
        <f t="shared" si="52"/>
        <v>115710</v>
      </c>
      <c r="G484" s="218">
        <f t="shared" si="52"/>
        <v>115729.99999999999</v>
      </c>
      <c r="H484" s="218">
        <f t="shared" si="53"/>
        <v>1445</v>
      </c>
      <c r="I484" s="218">
        <f t="shared" si="54"/>
        <v>1446</v>
      </c>
      <c r="J484" s="218">
        <f t="shared" si="55"/>
        <v>1447</v>
      </c>
    </row>
    <row r="485" spans="1:10" ht="12" thickBot="1">
      <c r="A485" s="218">
        <v>483</v>
      </c>
      <c r="B485" s="218">
        <f t="shared" si="49"/>
        <v>579.65</v>
      </c>
      <c r="C485" s="218">
        <f t="shared" si="50"/>
        <v>579.75</v>
      </c>
      <c r="D485" s="218">
        <f t="shared" si="51"/>
        <v>579.85</v>
      </c>
      <c r="E485" s="218">
        <f t="shared" si="52"/>
        <v>115929.99999999999</v>
      </c>
      <c r="F485" s="218">
        <f t="shared" si="52"/>
        <v>115950</v>
      </c>
      <c r="G485" s="218">
        <f t="shared" si="52"/>
        <v>115970</v>
      </c>
      <c r="H485" s="218">
        <f t="shared" si="53"/>
        <v>1448</v>
      </c>
      <c r="I485" s="218">
        <f t="shared" si="54"/>
        <v>1449</v>
      </c>
      <c r="J485" s="218">
        <f t="shared" si="55"/>
        <v>1450</v>
      </c>
    </row>
    <row r="486" spans="1:10" ht="12" thickBot="1">
      <c r="A486" s="218">
        <v>484</v>
      </c>
      <c r="B486" s="218">
        <f t="shared" si="49"/>
        <v>580.85</v>
      </c>
      <c r="C486" s="218">
        <f t="shared" si="50"/>
        <v>580.95000000000005</v>
      </c>
      <c r="D486" s="218">
        <f t="shared" si="51"/>
        <v>581.04999999999995</v>
      </c>
      <c r="E486" s="218">
        <f t="shared" si="52"/>
        <v>116170</v>
      </c>
      <c r="F486" s="218">
        <f t="shared" si="52"/>
        <v>116190.00000000001</v>
      </c>
      <c r="G486" s="218">
        <f t="shared" si="52"/>
        <v>116210</v>
      </c>
      <c r="H486" s="218">
        <f t="shared" si="53"/>
        <v>1451</v>
      </c>
      <c r="I486" s="218">
        <f t="shared" si="54"/>
        <v>1452</v>
      </c>
      <c r="J486" s="218">
        <f t="shared" si="55"/>
        <v>1453</v>
      </c>
    </row>
    <row r="487" spans="1:10" ht="12" thickBot="1">
      <c r="A487" s="218">
        <v>485</v>
      </c>
      <c r="B487" s="218">
        <f t="shared" si="49"/>
        <v>582.04999999999995</v>
      </c>
      <c r="C487" s="218">
        <f t="shared" si="50"/>
        <v>582.15</v>
      </c>
      <c r="D487" s="218">
        <f t="shared" si="51"/>
        <v>582.25</v>
      </c>
      <c r="E487" s="218">
        <f t="shared" si="52"/>
        <v>116410</v>
      </c>
      <c r="F487" s="218">
        <f t="shared" si="52"/>
        <v>116429.99999999999</v>
      </c>
      <c r="G487" s="218">
        <f t="shared" si="52"/>
        <v>116450</v>
      </c>
      <c r="H487" s="218">
        <f t="shared" si="53"/>
        <v>1454</v>
      </c>
      <c r="I487" s="218">
        <f t="shared" si="54"/>
        <v>1455</v>
      </c>
      <c r="J487" s="218">
        <f t="shared" si="55"/>
        <v>1456</v>
      </c>
    </row>
    <row r="488" spans="1:10" ht="12" thickBot="1">
      <c r="A488" s="218">
        <v>486</v>
      </c>
      <c r="B488" s="218">
        <f t="shared" si="49"/>
        <v>583.25</v>
      </c>
      <c r="C488" s="218">
        <f t="shared" si="50"/>
        <v>583.35</v>
      </c>
      <c r="D488" s="218">
        <f t="shared" si="51"/>
        <v>583.45000000000005</v>
      </c>
      <c r="E488" s="218">
        <f t="shared" si="52"/>
        <v>116650</v>
      </c>
      <c r="F488" s="218">
        <f t="shared" si="52"/>
        <v>116670</v>
      </c>
      <c r="G488" s="218">
        <f t="shared" si="52"/>
        <v>116690.00000000001</v>
      </c>
      <c r="H488" s="218">
        <f t="shared" si="53"/>
        <v>1457</v>
      </c>
      <c r="I488" s="218">
        <f t="shared" si="54"/>
        <v>1458</v>
      </c>
      <c r="J488" s="218">
        <f t="shared" si="55"/>
        <v>1459</v>
      </c>
    </row>
    <row r="489" spans="1:10" ht="12" thickBot="1">
      <c r="A489" s="218">
        <v>487</v>
      </c>
      <c r="B489" s="218">
        <f t="shared" si="49"/>
        <v>584.45000000000005</v>
      </c>
      <c r="C489" s="218">
        <f t="shared" si="50"/>
        <v>584.54999999999995</v>
      </c>
      <c r="D489" s="218">
        <f t="shared" si="51"/>
        <v>584.65</v>
      </c>
      <c r="E489" s="218">
        <f t="shared" si="52"/>
        <v>116890.00000000001</v>
      </c>
      <c r="F489" s="218">
        <f t="shared" si="52"/>
        <v>116910</v>
      </c>
      <c r="G489" s="218">
        <f t="shared" si="52"/>
        <v>116929.99999999999</v>
      </c>
      <c r="H489" s="218">
        <f t="shared" si="53"/>
        <v>1460</v>
      </c>
      <c r="I489" s="218">
        <f t="shared" si="54"/>
        <v>1461</v>
      </c>
      <c r="J489" s="218">
        <f t="shared" si="55"/>
        <v>1462</v>
      </c>
    </row>
    <row r="490" spans="1:10" ht="12" thickBot="1">
      <c r="A490" s="218">
        <v>488</v>
      </c>
      <c r="B490" s="218">
        <f t="shared" si="49"/>
        <v>585.65</v>
      </c>
      <c r="C490" s="218">
        <f t="shared" si="50"/>
        <v>585.75</v>
      </c>
      <c r="D490" s="218">
        <f t="shared" si="51"/>
        <v>585.85</v>
      </c>
      <c r="E490" s="218">
        <f t="shared" si="52"/>
        <v>117130</v>
      </c>
      <c r="F490" s="218">
        <f t="shared" si="52"/>
        <v>117150</v>
      </c>
      <c r="G490" s="218">
        <f t="shared" si="52"/>
        <v>117170</v>
      </c>
      <c r="H490" s="218">
        <f t="shared" si="53"/>
        <v>1463</v>
      </c>
      <c r="I490" s="218">
        <f t="shared" si="54"/>
        <v>1464</v>
      </c>
      <c r="J490" s="218">
        <f t="shared" si="55"/>
        <v>1465</v>
      </c>
    </row>
    <row r="491" spans="1:10" ht="12" thickBot="1">
      <c r="A491" s="218">
        <v>489</v>
      </c>
      <c r="B491" s="218">
        <f t="shared" si="49"/>
        <v>586.85</v>
      </c>
      <c r="C491" s="218">
        <f t="shared" si="50"/>
        <v>586.95000000000005</v>
      </c>
      <c r="D491" s="218">
        <f t="shared" si="51"/>
        <v>587.04999999999995</v>
      </c>
      <c r="E491" s="218">
        <f t="shared" si="52"/>
        <v>117370</v>
      </c>
      <c r="F491" s="218">
        <f t="shared" si="52"/>
        <v>117390.00000000001</v>
      </c>
      <c r="G491" s="218">
        <f t="shared" si="52"/>
        <v>117410</v>
      </c>
      <c r="H491" s="218">
        <f t="shared" si="53"/>
        <v>1466</v>
      </c>
      <c r="I491" s="218">
        <f t="shared" si="54"/>
        <v>1467</v>
      </c>
      <c r="J491" s="218">
        <f t="shared" si="55"/>
        <v>1468</v>
      </c>
    </row>
    <row r="492" spans="1:10" ht="12" thickBot="1">
      <c r="A492" s="218">
        <v>490</v>
      </c>
      <c r="B492" s="218">
        <f t="shared" si="49"/>
        <v>588.04999999999995</v>
      </c>
      <c r="C492" s="218">
        <f t="shared" si="50"/>
        <v>588.15</v>
      </c>
      <c r="D492" s="218">
        <f t="shared" si="51"/>
        <v>588.25</v>
      </c>
      <c r="E492" s="218">
        <f t="shared" si="52"/>
        <v>117609.99999999999</v>
      </c>
      <c r="F492" s="218">
        <f t="shared" si="52"/>
        <v>117630</v>
      </c>
      <c r="G492" s="218">
        <f t="shared" si="52"/>
        <v>117650</v>
      </c>
      <c r="H492" s="218">
        <f t="shared" si="53"/>
        <v>1469</v>
      </c>
      <c r="I492" s="218">
        <f t="shared" si="54"/>
        <v>1470</v>
      </c>
      <c r="J492" s="218">
        <f t="shared" si="55"/>
        <v>1471</v>
      </c>
    </row>
    <row r="493" spans="1:10" ht="12" thickBot="1">
      <c r="A493" s="218">
        <v>491</v>
      </c>
      <c r="B493" s="218">
        <f t="shared" si="49"/>
        <v>589.25</v>
      </c>
      <c r="C493" s="218">
        <f t="shared" si="50"/>
        <v>589.35</v>
      </c>
      <c r="D493" s="218">
        <f t="shared" si="51"/>
        <v>589.45000000000005</v>
      </c>
      <c r="E493" s="218">
        <f t="shared" si="52"/>
        <v>117850</v>
      </c>
      <c r="F493" s="218">
        <f t="shared" si="52"/>
        <v>117870</v>
      </c>
      <c r="G493" s="218">
        <f t="shared" si="52"/>
        <v>117890.00000000001</v>
      </c>
      <c r="H493" s="218">
        <f t="shared" si="53"/>
        <v>1472</v>
      </c>
      <c r="I493" s="218">
        <f t="shared" si="54"/>
        <v>1473</v>
      </c>
      <c r="J493" s="218">
        <f t="shared" si="55"/>
        <v>1474</v>
      </c>
    </row>
    <row r="494" spans="1:10" ht="12" thickBot="1">
      <c r="A494" s="218">
        <v>492</v>
      </c>
      <c r="B494" s="218">
        <f t="shared" si="49"/>
        <v>590.45000000000005</v>
      </c>
      <c r="C494" s="218">
        <f t="shared" si="50"/>
        <v>590.54999999999995</v>
      </c>
      <c r="D494" s="218">
        <f t="shared" si="51"/>
        <v>590.65</v>
      </c>
      <c r="E494" s="218">
        <f t="shared" si="52"/>
        <v>118090</v>
      </c>
      <c r="F494" s="218">
        <f t="shared" si="52"/>
        <v>118109.99999999999</v>
      </c>
      <c r="G494" s="218">
        <f t="shared" si="52"/>
        <v>118130</v>
      </c>
      <c r="H494" s="218">
        <f t="shared" si="53"/>
        <v>1475</v>
      </c>
      <c r="I494" s="218">
        <f t="shared" si="54"/>
        <v>1476</v>
      </c>
      <c r="J494" s="218">
        <f t="shared" si="55"/>
        <v>1477</v>
      </c>
    </row>
    <row r="495" spans="1:10" ht="12" thickBot="1">
      <c r="A495" s="218">
        <v>493</v>
      </c>
      <c r="B495" s="218">
        <f t="shared" si="49"/>
        <v>591.65</v>
      </c>
      <c r="C495" s="218">
        <f t="shared" si="50"/>
        <v>591.75</v>
      </c>
      <c r="D495" s="218">
        <f t="shared" si="51"/>
        <v>591.85</v>
      </c>
      <c r="E495" s="218">
        <f t="shared" si="52"/>
        <v>118330</v>
      </c>
      <c r="F495" s="218">
        <f t="shared" si="52"/>
        <v>118350</v>
      </c>
      <c r="G495" s="218">
        <f t="shared" si="52"/>
        <v>118370</v>
      </c>
      <c r="H495" s="218">
        <f t="shared" si="53"/>
        <v>1478</v>
      </c>
      <c r="I495" s="218">
        <f t="shared" si="54"/>
        <v>1479</v>
      </c>
      <c r="J495" s="218">
        <f t="shared" si="55"/>
        <v>1480</v>
      </c>
    </row>
    <row r="496" spans="1:10" ht="12" thickBot="1">
      <c r="A496" s="218">
        <v>494</v>
      </c>
      <c r="B496" s="218">
        <f t="shared" si="49"/>
        <v>592.85</v>
      </c>
      <c r="C496" s="218">
        <f t="shared" si="50"/>
        <v>592.95000000000005</v>
      </c>
      <c r="D496" s="218">
        <f t="shared" si="51"/>
        <v>593.04999999999995</v>
      </c>
      <c r="E496" s="218">
        <f t="shared" si="52"/>
        <v>118570.00000000001</v>
      </c>
      <c r="F496" s="218">
        <f t="shared" si="52"/>
        <v>118590</v>
      </c>
      <c r="G496" s="218">
        <f t="shared" si="52"/>
        <v>118609.99999999999</v>
      </c>
      <c r="H496" s="218">
        <f t="shared" si="53"/>
        <v>1481</v>
      </c>
      <c r="I496" s="218">
        <f t="shared" si="54"/>
        <v>1482</v>
      </c>
      <c r="J496" s="218">
        <f t="shared" si="55"/>
        <v>1483</v>
      </c>
    </row>
    <row r="497" spans="1:10" ht="12" thickBot="1">
      <c r="A497" s="218">
        <v>495</v>
      </c>
      <c r="B497" s="218">
        <f t="shared" si="49"/>
        <v>594.04999999999995</v>
      </c>
      <c r="C497" s="218">
        <f t="shared" si="50"/>
        <v>594.15</v>
      </c>
      <c r="D497" s="218">
        <f t="shared" si="51"/>
        <v>594.25</v>
      </c>
      <c r="E497" s="218">
        <f t="shared" si="52"/>
        <v>118809.99999999999</v>
      </c>
      <c r="F497" s="218">
        <f t="shared" si="52"/>
        <v>118830</v>
      </c>
      <c r="G497" s="218">
        <f t="shared" si="52"/>
        <v>118850</v>
      </c>
      <c r="H497" s="218">
        <f t="shared" si="53"/>
        <v>1484</v>
      </c>
      <c r="I497" s="218">
        <f t="shared" si="54"/>
        <v>1485</v>
      </c>
      <c r="J497" s="218">
        <f t="shared" si="55"/>
        <v>1486</v>
      </c>
    </row>
    <row r="498" spans="1:10" ht="12" thickBot="1">
      <c r="A498" s="218">
        <v>496</v>
      </c>
      <c r="B498" s="218">
        <f t="shared" si="49"/>
        <v>595.25</v>
      </c>
      <c r="C498" s="218">
        <f t="shared" si="50"/>
        <v>595.35</v>
      </c>
      <c r="D498" s="218">
        <f t="shared" si="51"/>
        <v>595.45000000000005</v>
      </c>
      <c r="E498" s="218">
        <f t="shared" si="52"/>
        <v>119050</v>
      </c>
      <c r="F498" s="218">
        <f t="shared" si="52"/>
        <v>119070.00000000001</v>
      </c>
      <c r="G498" s="218">
        <f t="shared" si="52"/>
        <v>119090</v>
      </c>
      <c r="H498" s="218">
        <f t="shared" si="53"/>
        <v>1487</v>
      </c>
      <c r="I498" s="218">
        <f t="shared" si="54"/>
        <v>1488</v>
      </c>
      <c r="J498" s="218">
        <f t="shared" si="55"/>
        <v>1489</v>
      </c>
    </row>
    <row r="499" spans="1:10" ht="12" thickBot="1">
      <c r="A499" s="218">
        <v>497</v>
      </c>
      <c r="B499" s="218">
        <f t="shared" si="49"/>
        <v>596.45000000000005</v>
      </c>
      <c r="C499" s="218">
        <f t="shared" si="50"/>
        <v>596.54999999999995</v>
      </c>
      <c r="D499" s="218">
        <f t="shared" si="51"/>
        <v>596.65</v>
      </c>
      <c r="E499" s="218">
        <f t="shared" si="52"/>
        <v>119290</v>
      </c>
      <c r="F499" s="218">
        <f t="shared" si="52"/>
        <v>119309.99999999999</v>
      </c>
      <c r="G499" s="218">
        <f t="shared" si="52"/>
        <v>119330</v>
      </c>
      <c r="H499" s="218">
        <f t="shared" si="53"/>
        <v>1490</v>
      </c>
      <c r="I499" s="218">
        <f t="shared" si="54"/>
        <v>1491</v>
      </c>
      <c r="J499" s="218">
        <f t="shared" si="55"/>
        <v>1492</v>
      </c>
    </row>
    <row r="500" spans="1:10" ht="12" thickBot="1">
      <c r="A500" s="218">
        <v>498</v>
      </c>
      <c r="B500" s="218">
        <f t="shared" si="49"/>
        <v>597.65</v>
      </c>
      <c r="C500" s="218">
        <f t="shared" si="50"/>
        <v>597.75</v>
      </c>
      <c r="D500" s="218">
        <f t="shared" si="51"/>
        <v>597.85</v>
      </c>
      <c r="E500" s="218">
        <f t="shared" si="52"/>
        <v>119530</v>
      </c>
      <c r="F500" s="218">
        <f t="shared" si="52"/>
        <v>119550</v>
      </c>
      <c r="G500" s="218">
        <f t="shared" si="52"/>
        <v>119570.00000000001</v>
      </c>
      <c r="H500" s="218">
        <f t="shared" si="53"/>
        <v>1493</v>
      </c>
      <c r="I500" s="218">
        <f t="shared" si="54"/>
        <v>1494</v>
      </c>
      <c r="J500" s="218">
        <f t="shared" si="55"/>
        <v>1495</v>
      </c>
    </row>
    <row r="501" spans="1:10" ht="12" thickBot="1">
      <c r="A501" s="218">
        <v>499</v>
      </c>
      <c r="B501" s="218">
        <f t="shared" si="49"/>
        <v>598.85</v>
      </c>
      <c r="C501" s="218">
        <f t="shared" si="50"/>
        <v>598.95000000000005</v>
      </c>
      <c r="D501" s="218">
        <f t="shared" si="51"/>
        <v>599.04999999999995</v>
      </c>
      <c r="E501" s="218">
        <f t="shared" si="52"/>
        <v>119770.00000000001</v>
      </c>
      <c r="F501" s="218">
        <f t="shared" si="52"/>
        <v>119790</v>
      </c>
      <c r="G501" s="218">
        <f t="shared" si="52"/>
        <v>119809.99999999999</v>
      </c>
      <c r="H501" s="218">
        <f t="shared" si="53"/>
        <v>1496</v>
      </c>
      <c r="I501" s="218">
        <f t="shared" si="54"/>
        <v>1497</v>
      </c>
      <c r="J501" s="218">
        <f t="shared" si="55"/>
        <v>1498</v>
      </c>
    </row>
    <row r="502" spans="1:10" ht="12" thickBot="1">
      <c r="A502" s="218">
        <v>500</v>
      </c>
      <c r="B502" s="218">
        <f t="shared" si="49"/>
        <v>600.04999999999995</v>
      </c>
      <c r="C502" s="218">
        <f t="shared" si="50"/>
        <v>600.15</v>
      </c>
      <c r="D502" s="218">
        <f t="shared" si="51"/>
        <v>600.25</v>
      </c>
      <c r="E502" s="218">
        <f t="shared" si="52"/>
        <v>120009.99999999999</v>
      </c>
      <c r="F502" s="218">
        <f t="shared" si="52"/>
        <v>120030</v>
      </c>
      <c r="G502" s="218">
        <f t="shared" si="52"/>
        <v>120050</v>
      </c>
      <c r="H502" s="218">
        <f t="shared" si="53"/>
        <v>1499</v>
      </c>
      <c r="I502" s="218">
        <f t="shared" si="54"/>
        <v>1500</v>
      </c>
      <c r="J502" s="218">
        <f t="shared" si="55"/>
        <v>1501</v>
      </c>
    </row>
    <row r="503" spans="1:10" ht="12" thickBot="1">
      <c r="A503" s="218">
        <v>501</v>
      </c>
      <c r="B503" s="218">
        <f t="shared" si="49"/>
        <v>601.25</v>
      </c>
      <c r="C503" s="218">
        <f t="shared" si="50"/>
        <v>601.35</v>
      </c>
      <c r="D503" s="218">
        <f t="shared" si="51"/>
        <v>601.45000000000005</v>
      </c>
      <c r="E503" s="218">
        <f t="shared" si="52"/>
        <v>120250</v>
      </c>
      <c r="F503" s="218">
        <f t="shared" si="52"/>
        <v>120270.00000000001</v>
      </c>
      <c r="G503" s="218">
        <f t="shared" si="52"/>
        <v>120290</v>
      </c>
      <c r="H503" s="218">
        <f t="shared" si="53"/>
        <v>1502</v>
      </c>
      <c r="I503" s="218">
        <f t="shared" si="54"/>
        <v>1503</v>
      </c>
      <c r="J503" s="218">
        <f t="shared" si="55"/>
        <v>1504</v>
      </c>
    </row>
    <row r="504" spans="1:10" ht="12" thickBot="1">
      <c r="A504" s="218">
        <v>502</v>
      </c>
      <c r="B504" s="218">
        <f t="shared" si="49"/>
        <v>602.45000000000005</v>
      </c>
      <c r="C504" s="218">
        <f t="shared" si="50"/>
        <v>602.54999999999995</v>
      </c>
      <c r="D504" s="218">
        <f t="shared" si="51"/>
        <v>602.65</v>
      </c>
      <c r="E504" s="218">
        <f t="shared" si="52"/>
        <v>120490.00000000001</v>
      </c>
      <c r="F504" s="218">
        <f t="shared" si="52"/>
        <v>120509.99999999999</v>
      </c>
      <c r="G504" s="218">
        <f t="shared" si="52"/>
        <v>120530</v>
      </c>
      <c r="H504" s="218">
        <f t="shared" si="53"/>
        <v>1505</v>
      </c>
      <c r="I504" s="218">
        <f t="shared" si="54"/>
        <v>1506</v>
      </c>
      <c r="J504" s="218">
        <f t="shared" si="55"/>
        <v>1507</v>
      </c>
    </row>
    <row r="505" spans="1:10" ht="12" thickBot="1">
      <c r="A505" s="218">
        <v>503</v>
      </c>
      <c r="B505" s="218">
        <f t="shared" si="49"/>
        <v>603.65</v>
      </c>
      <c r="C505" s="218">
        <f t="shared" si="50"/>
        <v>603.75</v>
      </c>
      <c r="D505" s="218">
        <f t="shared" si="51"/>
        <v>603.85</v>
      </c>
      <c r="E505" s="218">
        <f t="shared" si="52"/>
        <v>120729.99999999999</v>
      </c>
      <c r="F505" s="218">
        <f t="shared" si="52"/>
        <v>120750</v>
      </c>
      <c r="G505" s="218">
        <f t="shared" si="52"/>
        <v>120770.00000000001</v>
      </c>
      <c r="H505" s="218">
        <f t="shared" si="53"/>
        <v>1508</v>
      </c>
      <c r="I505" s="218">
        <f t="shared" si="54"/>
        <v>1509</v>
      </c>
      <c r="J505" s="218">
        <f t="shared" si="55"/>
        <v>1510</v>
      </c>
    </row>
    <row r="506" spans="1:10" ht="12" thickBot="1">
      <c r="A506" s="218">
        <v>504</v>
      </c>
      <c r="B506" s="218">
        <f t="shared" si="49"/>
        <v>604.85</v>
      </c>
      <c r="C506" s="218">
        <f t="shared" si="50"/>
        <v>604.95000000000005</v>
      </c>
      <c r="D506" s="218">
        <f t="shared" si="51"/>
        <v>605.04999999999995</v>
      </c>
      <c r="E506" s="218">
        <f t="shared" si="52"/>
        <v>120970</v>
      </c>
      <c r="F506" s="218">
        <f t="shared" si="52"/>
        <v>120990.00000000001</v>
      </c>
      <c r="G506" s="218">
        <f t="shared" si="52"/>
        <v>121009.99999999999</v>
      </c>
      <c r="H506" s="218">
        <f t="shared" si="53"/>
        <v>1511</v>
      </c>
      <c r="I506" s="218">
        <f t="shared" si="54"/>
        <v>1512</v>
      </c>
      <c r="J506" s="218">
        <f t="shared" si="55"/>
        <v>1513</v>
      </c>
    </row>
    <row r="507" spans="1:10" ht="12" thickBot="1">
      <c r="A507" s="218">
        <v>505</v>
      </c>
      <c r="B507" s="218">
        <f t="shared" si="49"/>
        <v>606.04999999999995</v>
      </c>
      <c r="C507" s="218">
        <f t="shared" si="50"/>
        <v>606.15</v>
      </c>
      <c r="D507" s="218">
        <f t="shared" si="51"/>
        <v>606.25</v>
      </c>
      <c r="E507" s="218">
        <f t="shared" si="52"/>
        <v>121210</v>
      </c>
      <c r="F507" s="218">
        <f t="shared" si="52"/>
        <v>121229.99999999999</v>
      </c>
      <c r="G507" s="218">
        <f t="shared" si="52"/>
        <v>121250</v>
      </c>
      <c r="H507" s="218">
        <f t="shared" si="53"/>
        <v>1514</v>
      </c>
      <c r="I507" s="218">
        <f t="shared" si="54"/>
        <v>1515</v>
      </c>
      <c r="J507" s="218">
        <f t="shared" si="55"/>
        <v>1516</v>
      </c>
    </row>
    <row r="508" spans="1:10" ht="12" thickBot="1">
      <c r="A508" s="218">
        <v>506</v>
      </c>
      <c r="B508" s="218">
        <f t="shared" si="49"/>
        <v>607.25</v>
      </c>
      <c r="C508" s="218">
        <f t="shared" si="50"/>
        <v>607.35</v>
      </c>
      <c r="D508" s="218">
        <f t="shared" si="51"/>
        <v>607.45000000000005</v>
      </c>
      <c r="E508" s="218">
        <f t="shared" si="52"/>
        <v>121450</v>
      </c>
      <c r="F508" s="218">
        <f t="shared" si="52"/>
        <v>121470</v>
      </c>
      <c r="G508" s="218">
        <f t="shared" si="52"/>
        <v>121490.00000000001</v>
      </c>
      <c r="H508" s="218">
        <f t="shared" si="53"/>
        <v>1517</v>
      </c>
      <c r="I508" s="218">
        <f t="shared" si="54"/>
        <v>1518</v>
      </c>
      <c r="J508" s="218">
        <f t="shared" si="55"/>
        <v>1519</v>
      </c>
    </row>
    <row r="509" spans="1:10" ht="12" thickBot="1">
      <c r="A509" s="218">
        <v>507</v>
      </c>
      <c r="B509" s="218">
        <f t="shared" si="49"/>
        <v>608.45000000000005</v>
      </c>
      <c r="C509" s="218">
        <f t="shared" si="50"/>
        <v>608.54999999999995</v>
      </c>
      <c r="D509" s="218">
        <f t="shared" si="51"/>
        <v>608.65</v>
      </c>
      <c r="E509" s="218">
        <f t="shared" si="52"/>
        <v>121690.00000000001</v>
      </c>
      <c r="F509" s="218">
        <f t="shared" si="52"/>
        <v>121710</v>
      </c>
      <c r="G509" s="218">
        <f t="shared" si="52"/>
        <v>121729.99999999999</v>
      </c>
      <c r="H509" s="218">
        <f t="shared" si="53"/>
        <v>1520</v>
      </c>
      <c r="I509" s="218">
        <f t="shared" si="54"/>
        <v>1521</v>
      </c>
      <c r="J509" s="218">
        <f t="shared" si="55"/>
        <v>1522</v>
      </c>
    </row>
    <row r="510" spans="1:10" ht="12" thickBot="1">
      <c r="A510" s="218">
        <v>508</v>
      </c>
      <c r="B510" s="218">
        <f t="shared" si="49"/>
        <v>609.65</v>
      </c>
      <c r="C510" s="218">
        <f t="shared" si="50"/>
        <v>609.75</v>
      </c>
      <c r="D510" s="218">
        <f t="shared" si="51"/>
        <v>609.85</v>
      </c>
      <c r="E510" s="218">
        <f t="shared" si="52"/>
        <v>121929.99999999999</v>
      </c>
      <c r="F510" s="218">
        <f t="shared" si="52"/>
        <v>121950</v>
      </c>
      <c r="G510" s="218">
        <f t="shared" si="52"/>
        <v>121970</v>
      </c>
      <c r="H510" s="218">
        <f t="shared" si="53"/>
        <v>1523</v>
      </c>
      <c r="I510" s="218">
        <f t="shared" si="54"/>
        <v>1524</v>
      </c>
      <c r="J510" s="218">
        <f t="shared" si="55"/>
        <v>1525</v>
      </c>
    </row>
    <row r="511" spans="1:10" ht="12" thickBot="1">
      <c r="A511" s="218">
        <v>509</v>
      </c>
      <c r="B511" s="218">
        <f t="shared" si="49"/>
        <v>610.85</v>
      </c>
      <c r="C511" s="218">
        <f t="shared" si="50"/>
        <v>610.95000000000005</v>
      </c>
      <c r="D511" s="218">
        <f t="shared" si="51"/>
        <v>611.04999999999995</v>
      </c>
      <c r="E511" s="218">
        <f t="shared" si="52"/>
        <v>122170</v>
      </c>
      <c r="F511" s="218">
        <f t="shared" si="52"/>
        <v>122190.00000000001</v>
      </c>
      <c r="G511" s="218">
        <f t="shared" si="52"/>
        <v>122210</v>
      </c>
      <c r="H511" s="218">
        <f t="shared" si="53"/>
        <v>1526</v>
      </c>
      <c r="I511" s="218">
        <f t="shared" si="54"/>
        <v>1527</v>
      </c>
      <c r="J511" s="218">
        <f t="shared" si="55"/>
        <v>1528</v>
      </c>
    </row>
    <row r="512" spans="1:10" ht="12" thickBot="1">
      <c r="A512" s="218">
        <v>510</v>
      </c>
      <c r="B512" s="218">
        <f t="shared" si="49"/>
        <v>612.04999999999995</v>
      </c>
      <c r="C512" s="218">
        <f t="shared" si="50"/>
        <v>612.15</v>
      </c>
      <c r="D512" s="218">
        <f t="shared" si="51"/>
        <v>612.25</v>
      </c>
      <c r="E512" s="218">
        <f t="shared" si="52"/>
        <v>122410</v>
      </c>
      <c r="F512" s="218">
        <f t="shared" si="52"/>
        <v>122429.99999999999</v>
      </c>
      <c r="G512" s="218">
        <f t="shared" si="52"/>
        <v>122450</v>
      </c>
      <c r="H512" s="218">
        <f t="shared" si="53"/>
        <v>1529</v>
      </c>
      <c r="I512" s="218">
        <f t="shared" si="54"/>
        <v>1530</v>
      </c>
      <c r="J512" s="218">
        <f t="shared" si="55"/>
        <v>1531</v>
      </c>
    </row>
    <row r="513" spans="1:10" ht="12" thickBot="1">
      <c r="A513" s="218">
        <v>511</v>
      </c>
      <c r="B513" s="218">
        <f t="shared" si="49"/>
        <v>613.25</v>
      </c>
      <c r="C513" s="218">
        <f t="shared" si="50"/>
        <v>613.35</v>
      </c>
      <c r="D513" s="218">
        <f t="shared" si="51"/>
        <v>613.45000000000005</v>
      </c>
      <c r="E513" s="218">
        <f t="shared" si="52"/>
        <v>122650</v>
      </c>
      <c r="F513" s="218">
        <f t="shared" si="52"/>
        <v>122670</v>
      </c>
      <c r="G513" s="218">
        <f t="shared" si="52"/>
        <v>122690.00000000001</v>
      </c>
      <c r="H513" s="218">
        <f t="shared" si="53"/>
        <v>1532</v>
      </c>
      <c r="I513" s="218">
        <f t="shared" si="54"/>
        <v>1533</v>
      </c>
      <c r="J513" s="218">
        <f t="shared" si="55"/>
        <v>1534</v>
      </c>
    </row>
    <row r="514" spans="1:10" ht="12" thickBot="1">
      <c r="A514" s="218">
        <v>512</v>
      </c>
      <c r="B514" s="218">
        <f t="shared" si="49"/>
        <v>614.45000000000005</v>
      </c>
      <c r="C514" s="218">
        <f t="shared" si="50"/>
        <v>614.54999999999995</v>
      </c>
      <c r="D514" s="218">
        <f t="shared" si="51"/>
        <v>614.65</v>
      </c>
      <c r="E514" s="218">
        <f t="shared" si="52"/>
        <v>122890.00000000001</v>
      </c>
      <c r="F514" s="218">
        <f t="shared" si="52"/>
        <v>122910</v>
      </c>
      <c r="G514" s="218">
        <f t="shared" si="52"/>
        <v>122929.99999999999</v>
      </c>
      <c r="H514" s="218">
        <f t="shared" si="53"/>
        <v>1535</v>
      </c>
      <c r="I514" s="218">
        <f t="shared" si="54"/>
        <v>1536</v>
      </c>
      <c r="J514" s="218">
        <f t="shared" si="55"/>
        <v>1537</v>
      </c>
    </row>
    <row r="515" spans="1:10" ht="12" thickBot="1">
      <c r="A515" s="218">
        <v>513</v>
      </c>
      <c r="B515" s="218">
        <f t="shared" ref="B515:B578" si="56">($A515*1200+RIGHT($B$2,1)*50)/1000</f>
        <v>615.65</v>
      </c>
      <c r="C515" s="218">
        <f t="shared" ref="C515:C578" si="57">($A515*1200+RIGHT($C$2,1)*50)/1000</f>
        <v>615.75</v>
      </c>
      <c r="D515" s="218">
        <f t="shared" ref="D515:D578" si="58">($A515*1200+RIGHT($D$2,1)*50)/1000</f>
        <v>615.85</v>
      </c>
      <c r="E515" s="218">
        <f t="shared" ref="E515:G578" si="59">B515/5*1000</f>
        <v>123130</v>
      </c>
      <c r="F515" s="218">
        <f t="shared" si="59"/>
        <v>123150</v>
      </c>
      <c r="G515" s="218">
        <f t="shared" si="59"/>
        <v>123170</v>
      </c>
      <c r="H515" s="218">
        <f t="shared" ref="H515:H578" si="60">3*A515+(1-3)/2</f>
        <v>1538</v>
      </c>
      <c r="I515" s="218">
        <f t="shared" ref="I515:I578" si="61">3*A515+(3-3)/2</f>
        <v>1539</v>
      </c>
      <c r="J515" s="218">
        <f t="shared" ref="J515:J578" si="62">3*A515+(5-3)/2</f>
        <v>1540</v>
      </c>
    </row>
    <row r="516" spans="1:10" ht="12" thickBot="1">
      <c r="A516" s="218">
        <v>514</v>
      </c>
      <c r="B516" s="218">
        <f t="shared" si="56"/>
        <v>616.85</v>
      </c>
      <c r="C516" s="218">
        <f t="shared" si="57"/>
        <v>616.95000000000005</v>
      </c>
      <c r="D516" s="218">
        <f t="shared" si="58"/>
        <v>617.04999999999995</v>
      </c>
      <c r="E516" s="218">
        <f t="shared" si="59"/>
        <v>123370</v>
      </c>
      <c r="F516" s="218">
        <f t="shared" si="59"/>
        <v>123390.00000000001</v>
      </c>
      <c r="G516" s="218">
        <f t="shared" si="59"/>
        <v>123410</v>
      </c>
      <c r="H516" s="218">
        <f t="shared" si="60"/>
        <v>1541</v>
      </c>
      <c r="I516" s="218">
        <f t="shared" si="61"/>
        <v>1542</v>
      </c>
      <c r="J516" s="218">
        <f t="shared" si="62"/>
        <v>1543</v>
      </c>
    </row>
    <row r="517" spans="1:10" ht="12" thickBot="1">
      <c r="A517" s="218">
        <v>515</v>
      </c>
      <c r="B517" s="218">
        <f t="shared" si="56"/>
        <v>618.04999999999995</v>
      </c>
      <c r="C517" s="218">
        <f t="shared" si="57"/>
        <v>618.15</v>
      </c>
      <c r="D517" s="218">
        <f t="shared" si="58"/>
        <v>618.25</v>
      </c>
      <c r="E517" s="218">
        <f t="shared" si="59"/>
        <v>123609.99999999999</v>
      </c>
      <c r="F517" s="218">
        <f t="shared" si="59"/>
        <v>123630</v>
      </c>
      <c r="G517" s="218">
        <f t="shared" si="59"/>
        <v>123650</v>
      </c>
      <c r="H517" s="218">
        <f t="shared" si="60"/>
        <v>1544</v>
      </c>
      <c r="I517" s="218">
        <f t="shared" si="61"/>
        <v>1545</v>
      </c>
      <c r="J517" s="218">
        <f t="shared" si="62"/>
        <v>1546</v>
      </c>
    </row>
    <row r="518" spans="1:10" ht="12" thickBot="1">
      <c r="A518" s="218">
        <v>516</v>
      </c>
      <c r="B518" s="218">
        <f t="shared" si="56"/>
        <v>619.25</v>
      </c>
      <c r="C518" s="218">
        <f t="shared" si="57"/>
        <v>619.35</v>
      </c>
      <c r="D518" s="218">
        <f t="shared" si="58"/>
        <v>619.45000000000005</v>
      </c>
      <c r="E518" s="218">
        <f t="shared" si="59"/>
        <v>123850</v>
      </c>
      <c r="F518" s="218">
        <f t="shared" si="59"/>
        <v>123870</v>
      </c>
      <c r="G518" s="218">
        <f t="shared" si="59"/>
        <v>123890.00000000001</v>
      </c>
      <c r="H518" s="218">
        <f t="shared" si="60"/>
        <v>1547</v>
      </c>
      <c r="I518" s="218">
        <f t="shared" si="61"/>
        <v>1548</v>
      </c>
      <c r="J518" s="218">
        <f t="shared" si="62"/>
        <v>1549</v>
      </c>
    </row>
    <row r="519" spans="1:10" ht="12" thickBot="1">
      <c r="A519" s="218">
        <v>517</v>
      </c>
      <c r="B519" s="218">
        <f t="shared" si="56"/>
        <v>620.45000000000005</v>
      </c>
      <c r="C519" s="218">
        <f t="shared" si="57"/>
        <v>620.54999999999995</v>
      </c>
      <c r="D519" s="218">
        <f t="shared" si="58"/>
        <v>620.65</v>
      </c>
      <c r="E519" s="218">
        <f t="shared" si="59"/>
        <v>124090</v>
      </c>
      <c r="F519" s="218">
        <f t="shared" si="59"/>
        <v>124109.99999999999</v>
      </c>
      <c r="G519" s="218">
        <f t="shared" si="59"/>
        <v>124130</v>
      </c>
      <c r="H519" s="218">
        <f t="shared" si="60"/>
        <v>1550</v>
      </c>
      <c r="I519" s="218">
        <f t="shared" si="61"/>
        <v>1551</v>
      </c>
      <c r="J519" s="218">
        <f t="shared" si="62"/>
        <v>1552</v>
      </c>
    </row>
    <row r="520" spans="1:10" ht="12" thickBot="1">
      <c r="A520" s="218">
        <v>518</v>
      </c>
      <c r="B520" s="218">
        <f t="shared" si="56"/>
        <v>621.65</v>
      </c>
      <c r="C520" s="218">
        <f t="shared" si="57"/>
        <v>621.75</v>
      </c>
      <c r="D520" s="218">
        <f t="shared" si="58"/>
        <v>621.85</v>
      </c>
      <c r="E520" s="218">
        <f t="shared" si="59"/>
        <v>124330</v>
      </c>
      <c r="F520" s="218">
        <f t="shared" si="59"/>
        <v>124350</v>
      </c>
      <c r="G520" s="218">
        <f t="shared" si="59"/>
        <v>124370</v>
      </c>
      <c r="H520" s="218">
        <f t="shared" si="60"/>
        <v>1553</v>
      </c>
      <c r="I520" s="218">
        <f t="shared" si="61"/>
        <v>1554</v>
      </c>
      <c r="J520" s="218">
        <f t="shared" si="62"/>
        <v>1555</v>
      </c>
    </row>
    <row r="521" spans="1:10" ht="12" thickBot="1">
      <c r="A521" s="218">
        <v>519</v>
      </c>
      <c r="B521" s="218">
        <f t="shared" si="56"/>
        <v>622.85</v>
      </c>
      <c r="C521" s="218">
        <f t="shared" si="57"/>
        <v>622.95000000000005</v>
      </c>
      <c r="D521" s="218">
        <f t="shared" si="58"/>
        <v>623.04999999999995</v>
      </c>
      <c r="E521" s="218">
        <f t="shared" si="59"/>
        <v>124570.00000000001</v>
      </c>
      <c r="F521" s="218">
        <f t="shared" si="59"/>
        <v>124590</v>
      </c>
      <c r="G521" s="218">
        <f t="shared" si="59"/>
        <v>124609.99999999999</v>
      </c>
      <c r="H521" s="218">
        <f t="shared" si="60"/>
        <v>1556</v>
      </c>
      <c r="I521" s="218">
        <f t="shared" si="61"/>
        <v>1557</v>
      </c>
      <c r="J521" s="218">
        <f t="shared" si="62"/>
        <v>1558</v>
      </c>
    </row>
    <row r="522" spans="1:10" ht="12" thickBot="1">
      <c r="A522" s="218">
        <v>520</v>
      </c>
      <c r="B522" s="218">
        <f t="shared" si="56"/>
        <v>624.04999999999995</v>
      </c>
      <c r="C522" s="218">
        <f t="shared" si="57"/>
        <v>624.15</v>
      </c>
      <c r="D522" s="218">
        <f t="shared" si="58"/>
        <v>624.25</v>
      </c>
      <c r="E522" s="218">
        <f t="shared" si="59"/>
        <v>124809.99999999999</v>
      </c>
      <c r="F522" s="218">
        <f t="shared" si="59"/>
        <v>124830</v>
      </c>
      <c r="G522" s="218">
        <f t="shared" si="59"/>
        <v>124850</v>
      </c>
      <c r="H522" s="218">
        <f t="shared" si="60"/>
        <v>1559</v>
      </c>
      <c r="I522" s="218">
        <f t="shared" si="61"/>
        <v>1560</v>
      </c>
      <c r="J522" s="218">
        <f t="shared" si="62"/>
        <v>1561</v>
      </c>
    </row>
    <row r="523" spans="1:10" ht="12" thickBot="1">
      <c r="A523" s="218">
        <v>521</v>
      </c>
      <c r="B523" s="218">
        <f t="shared" si="56"/>
        <v>625.25</v>
      </c>
      <c r="C523" s="218">
        <f t="shared" si="57"/>
        <v>625.35</v>
      </c>
      <c r="D523" s="218">
        <f t="shared" si="58"/>
        <v>625.45000000000005</v>
      </c>
      <c r="E523" s="218">
        <f t="shared" si="59"/>
        <v>125050</v>
      </c>
      <c r="F523" s="218">
        <f t="shared" si="59"/>
        <v>125070.00000000001</v>
      </c>
      <c r="G523" s="218">
        <f t="shared" si="59"/>
        <v>125090</v>
      </c>
      <c r="H523" s="218">
        <f t="shared" si="60"/>
        <v>1562</v>
      </c>
      <c r="I523" s="218">
        <f t="shared" si="61"/>
        <v>1563</v>
      </c>
      <c r="J523" s="218">
        <f t="shared" si="62"/>
        <v>1564</v>
      </c>
    </row>
    <row r="524" spans="1:10" ht="12" thickBot="1">
      <c r="A524" s="218">
        <v>522</v>
      </c>
      <c r="B524" s="218">
        <f t="shared" si="56"/>
        <v>626.45000000000005</v>
      </c>
      <c r="C524" s="218">
        <f t="shared" si="57"/>
        <v>626.54999999999995</v>
      </c>
      <c r="D524" s="218">
        <f t="shared" si="58"/>
        <v>626.65</v>
      </c>
      <c r="E524" s="218">
        <f t="shared" si="59"/>
        <v>125290</v>
      </c>
      <c r="F524" s="218">
        <f t="shared" si="59"/>
        <v>125309.99999999999</v>
      </c>
      <c r="G524" s="218">
        <f t="shared" si="59"/>
        <v>125330</v>
      </c>
      <c r="H524" s="218">
        <f t="shared" si="60"/>
        <v>1565</v>
      </c>
      <c r="I524" s="218">
        <f t="shared" si="61"/>
        <v>1566</v>
      </c>
      <c r="J524" s="218">
        <f t="shared" si="62"/>
        <v>1567</v>
      </c>
    </row>
    <row r="525" spans="1:10" ht="12" thickBot="1">
      <c r="A525" s="218">
        <v>523</v>
      </c>
      <c r="B525" s="218">
        <f t="shared" si="56"/>
        <v>627.65</v>
      </c>
      <c r="C525" s="218">
        <f t="shared" si="57"/>
        <v>627.75</v>
      </c>
      <c r="D525" s="218">
        <f t="shared" si="58"/>
        <v>627.85</v>
      </c>
      <c r="E525" s="218">
        <f t="shared" si="59"/>
        <v>125530</v>
      </c>
      <c r="F525" s="218">
        <f t="shared" si="59"/>
        <v>125550</v>
      </c>
      <c r="G525" s="218">
        <f t="shared" si="59"/>
        <v>125570.00000000001</v>
      </c>
      <c r="H525" s="218">
        <f t="shared" si="60"/>
        <v>1568</v>
      </c>
      <c r="I525" s="218">
        <f t="shared" si="61"/>
        <v>1569</v>
      </c>
      <c r="J525" s="218">
        <f t="shared" si="62"/>
        <v>1570</v>
      </c>
    </row>
    <row r="526" spans="1:10" ht="12" thickBot="1">
      <c r="A526" s="218">
        <v>524</v>
      </c>
      <c r="B526" s="218">
        <f t="shared" si="56"/>
        <v>628.85</v>
      </c>
      <c r="C526" s="218">
        <f t="shared" si="57"/>
        <v>628.95000000000005</v>
      </c>
      <c r="D526" s="218">
        <f t="shared" si="58"/>
        <v>629.04999999999995</v>
      </c>
      <c r="E526" s="218">
        <f t="shared" si="59"/>
        <v>125770.00000000001</v>
      </c>
      <c r="F526" s="218">
        <f t="shared" si="59"/>
        <v>125790</v>
      </c>
      <c r="G526" s="218">
        <f t="shared" si="59"/>
        <v>125809.99999999999</v>
      </c>
      <c r="H526" s="218">
        <f t="shared" si="60"/>
        <v>1571</v>
      </c>
      <c r="I526" s="218">
        <f t="shared" si="61"/>
        <v>1572</v>
      </c>
      <c r="J526" s="218">
        <f t="shared" si="62"/>
        <v>1573</v>
      </c>
    </row>
    <row r="527" spans="1:10" ht="12" thickBot="1">
      <c r="A527" s="218">
        <v>525</v>
      </c>
      <c r="B527" s="218">
        <f t="shared" si="56"/>
        <v>630.04999999999995</v>
      </c>
      <c r="C527" s="218">
        <f t="shared" si="57"/>
        <v>630.15</v>
      </c>
      <c r="D527" s="218">
        <f t="shared" si="58"/>
        <v>630.25</v>
      </c>
      <c r="E527" s="218">
        <f t="shared" si="59"/>
        <v>126009.99999999999</v>
      </c>
      <c r="F527" s="218">
        <f t="shared" si="59"/>
        <v>126030</v>
      </c>
      <c r="G527" s="218">
        <f t="shared" si="59"/>
        <v>126050</v>
      </c>
      <c r="H527" s="218">
        <f t="shared" si="60"/>
        <v>1574</v>
      </c>
      <c r="I527" s="218">
        <f t="shared" si="61"/>
        <v>1575</v>
      </c>
      <c r="J527" s="218">
        <f t="shared" si="62"/>
        <v>1576</v>
      </c>
    </row>
    <row r="528" spans="1:10" ht="12" thickBot="1">
      <c r="A528" s="218">
        <v>526</v>
      </c>
      <c r="B528" s="218">
        <f t="shared" si="56"/>
        <v>631.25</v>
      </c>
      <c r="C528" s="218">
        <f t="shared" si="57"/>
        <v>631.35</v>
      </c>
      <c r="D528" s="218">
        <f t="shared" si="58"/>
        <v>631.45000000000005</v>
      </c>
      <c r="E528" s="218">
        <f t="shared" si="59"/>
        <v>126250</v>
      </c>
      <c r="F528" s="218">
        <f t="shared" si="59"/>
        <v>126270.00000000001</v>
      </c>
      <c r="G528" s="218">
        <f t="shared" si="59"/>
        <v>126290</v>
      </c>
      <c r="H528" s="218">
        <f t="shared" si="60"/>
        <v>1577</v>
      </c>
      <c r="I528" s="218">
        <f t="shared" si="61"/>
        <v>1578</v>
      </c>
      <c r="J528" s="218">
        <f t="shared" si="62"/>
        <v>1579</v>
      </c>
    </row>
    <row r="529" spans="1:10" ht="12" thickBot="1">
      <c r="A529" s="218">
        <v>527</v>
      </c>
      <c r="B529" s="218">
        <f t="shared" si="56"/>
        <v>632.45000000000005</v>
      </c>
      <c r="C529" s="218">
        <f t="shared" si="57"/>
        <v>632.54999999999995</v>
      </c>
      <c r="D529" s="218">
        <f t="shared" si="58"/>
        <v>632.65</v>
      </c>
      <c r="E529" s="218">
        <f t="shared" si="59"/>
        <v>126490.00000000001</v>
      </c>
      <c r="F529" s="218">
        <f t="shared" si="59"/>
        <v>126509.99999999999</v>
      </c>
      <c r="G529" s="218">
        <f t="shared" si="59"/>
        <v>126530</v>
      </c>
      <c r="H529" s="218">
        <f t="shared" si="60"/>
        <v>1580</v>
      </c>
      <c r="I529" s="218">
        <f t="shared" si="61"/>
        <v>1581</v>
      </c>
      <c r="J529" s="218">
        <f t="shared" si="62"/>
        <v>1582</v>
      </c>
    </row>
    <row r="530" spans="1:10" ht="12" thickBot="1">
      <c r="A530" s="218">
        <v>528</v>
      </c>
      <c r="B530" s="218">
        <f t="shared" si="56"/>
        <v>633.65</v>
      </c>
      <c r="C530" s="218">
        <f t="shared" si="57"/>
        <v>633.75</v>
      </c>
      <c r="D530" s="218">
        <f t="shared" si="58"/>
        <v>633.85</v>
      </c>
      <c r="E530" s="218">
        <f t="shared" si="59"/>
        <v>126729.99999999999</v>
      </c>
      <c r="F530" s="218">
        <f t="shared" si="59"/>
        <v>126750</v>
      </c>
      <c r="G530" s="218">
        <f t="shared" si="59"/>
        <v>126770.00000000001</v>
      </c>
      <c r="H530" s="218">
        <f t="shared" si="60"/>
        <v>1583</v>
      </c>
      <c r="I530" s="218">
        <f t="shared" si="61"/>
        <v>1584</v>
      </c>
      <c r="J530" s="218">
        <f t="shared" si="62"/>
        <v>1585</v>
      </c>
    </row>
    <row r="531" spans="1:10" ht="12" thickBot="1">
      <c r="A531" s="218">
        <v>529</v>
      </c>
      <c r="B531" s="218">
        <f t="shared" si="56"/>
        <v>634.85</v>
      </c>
      <c r="C531" s="218">
        <f t="shared" si="57"/>
        <v>634.95000000000005</v>
      </c>
      <c r="D531" s="218">
        <f t="shared" si="58"/>
        <v>635.04999999999995</v>
      </c>
      <c r="E531" s="218">
        <f t="shared" si="59"/>
        <v>126970</v>
      </c>
      <c r="F531" s="218">
        <f t="shared" si="59"/>
        <v>126990.00000000001</v>
      </c>
      <c r="G531" s="218">
        <f t="shared" si="59"/>
        <v>127009.99999999999</v>
      </c>
      <c r="H531" s="218">
        <f t="shared" si="60"/>
        <v>1586</v>
      </c>
      <c r="I531" s="218">
        <f t="shared" si="61"/>
        <v>1587</v>
      </c>
      <c r="J531" s="218">
        <f t="shared" si="62"/>
        <v>1588</v>
      </c>
    </row>
    <row r="532" spans="1:10" ht="12" thickBot="1">
      <c r="A532" s="218">
        <v>530</v>
      </c>
      <c r="B532" s="218">
        <f t="shared" si="56"/>
        <v>636.04999999999995</v>
      </c>
      <c r="C532" s="218">
        <f t="shared" si="57"/>
        <v>636.15</v>
      </c>
      <c r="D532" s="218">
        <f t="shared" si="58"/>
        <v>636.25</v>
      </c>
      <c r="E532" s="218">
        <f t="shared" si="59"/>
        <v>127210</v>
      </c>
      <c r="F532" s="218">
        <f t="shared" si="59"/>
        <v>127229.99999999999</v>
      </c>
      <c r="G532" s="218">
        <f t="shared" si="59"/>
        <v>127250</v>
      </c>
      <c r="H532" s="218">
        <f t="shared" si="60"/>
        <v>1589</v>
      </c>
      <c r="I532" s="218">
        <f t="shared" si="61"/>
        <v>1590</v>
      </c>
      <c r="J532" s="218">
        <f t="shared" si="62"/>
        <v>1591</v>
      </c>
    </row>
    <row r="533" spans="1:10" ht="12" thickBot="1">
      <c r="A533" s="218">
        <v>531</v>
      </c>
      <c r="B533" s="218">
        <f t="shared" si="56"/>
        <v>637.25</v>
      </c>
      <c r="C533" s="218">
        <f t="shared" si="57"/>
        <v>637.35</v>
      </c>
      <c r="D533" s="218">
        <f t="shared" si="58"/>
        <v>637.45000000000005</v>
      </c>
      <c r="E533" s="218">
        <f t="shared" si="59"/>
        <v>127450</v>
      </c>
      <c r="F533" s="218">
        <f t="shared" si="59"/>
        <v>127470</v>
      </c>
      <c r="G533" s="218">
        <f t="shared" si="59"/>
        <v>127490.00000000001</v>
      </c>
      <c r="H533" s="218">
        <f t="shared" si="60"/>
        <v>1592</v>
      </c>
      <c r="I533" s="218">
        <f t="shared" si="61"/>
        <v>1593</v>
      </c>
      <c r="J533" s="218">
        <f t="shared" si="62"/>
        <v>1594</v>
      </c>
    </row>
    <row r="534" spans="1:10" ht="12" thickBot="1">
      <c r="A534" s="218">
        <v>532</v>
      </c>
      <c r="B534" s="218">
        <f t="shared" si="56"/>
        <v>638.45000000000005</v>
      </c>
      <c r="C534" s="218">
        <f t="shared" si="57"/>
        <v>638.54999999999995</v>
      </c>
      <c r="D534" s="218">
        <f t="shared" si="58"/>
        <v>638.65</v>
      </c>
      <c r="E534" s="218">
        <f t="shared" si="59"/>
        <v>127690.00000000001</v>
      </c>
      <c r="F534" s="218">
        <f t="shared" si="59"/>
        <v>127710</v>
      </c>
      <c r="G534" s="218">
        <f t="shared" si="59"/>
        <v>127729.99999999999</v>
      </c>
      <c r="H534" s="218">
        <f t="shared" si="60"/>
        <v>1595</v>
      </c>
      <c r="I534" s="218">
        <f t="shared" si="61"/>
        <v>1596</v>
      </c>
      <c r="J534" s="218">
        <f t="shared" si="62"/>
        <v>1597</v>
      </c>
    </row>
    <row r="535" spans="1:10" ht="12" thickBot="1">
      <c r="A535" s="218">
        <v>533</v>
      </c>
      <c r="B535" s="218">
        <f t="shared" si="56"/>
        <v>639.65</v>
      </c>
      <c r="C535" s="218">
        <f t="shared" si="57"/>
        <v>639.75</v>
      </c>
      <c r="D535" s="218">
        <f t="shared" si="58"/>
        <v>639.85</v>
      </c>
      <c r="E535" s="218">
        <f t="shared" si="59"/>
        <v>127929.99999999999</v>
      </c>
      <c r="F535" s="218">
        <f t="shared" si="59"/>
        <v>127950</v>
      </c>
      <c r="G535" s="218">
        <f t="shared" si="59"/>
        <v>127970</v>
      </c>
      <c r="H535" s="218">
        <f t="shared" si="60"/>
        <v>1598</v>
      </c>
      <c r="I535" s="218">
        <f t="shared" si="61"/>
        <v>1599</v>
      </c>
      <c r="J535" s="218">
        <f t="shared" si="62"/>
        <v>1600</v>
      </c>
    </row>
    <row r="536" spans="1:10" ht="12" thickBot="1">
      <c r="A536" s="218">
        <v>534</v>
      </c>
      <c r="B536" s="218">
        <f t="shared" si="56"/>
        <v>640.85</v>
      </c>
      <c r="C536" s="218">
        <f t="shared" si="57"/>
        <v>640.95000000000005</v>
      </c>
      <c r="D536" s="218">
        <f t="shared" si="58"/>
        <v>641.04999999999995</v>
      </c>
      <c r="E536" s="218">
        <f t="shared" si="59"/>
        <v>128170.00000000001</v>
      </c>
      <c r="F536" s="218">
        <f t="shared" si="59"/>
        <v>128190</v>
      </c>
      <c r="G536" s="218">
        <f t="shared" si="59"/>
        <v>128209.99999999999</v>
      </c>
      <c r="H536" s="218">
        <f t="shared" si="60"/>
        <v>1601</v>
      </c>
      <c r="I536" s="218">
        <f t="shared" si="61"/>
        <v>1602</v>
      </c>
      <c r="J536" s="218">
        <f t="shared" si="62"/>
        <v>1603</v>
      </c>
    </row>
    <row r="537" spans="1:10" ht="12" thickBot="1">
      <c r="A537" s="218">
        <v>535</v>
      </c>
      <c r="B537" s="218">
        <f t="shared" si="56"/>
        <v>642.04999999999995</v>
      </c>
      <c r="C537" s="218">
        <f t="shared" si="57"/>
        <v>642.15</v>
      </c>
      <c r="D537" s="218">
        <f t="shared" si="58"/>
        <v>642.25</v>
      </c>
      <c r="E537" s="218">
        <f t="shared" si="59"/>
        <v>128410</v>
      </c>
      <c r="F537" s="218">
        <f t="shared" si="59"/>
        <v>128430</v>
      </c>
      <c r="G537" s="218">
        <f t="shared" si="59"/>
        <v>128449.99999999999</v>
      </c>
      <c r="H537" s="218">
        <f t="shared" si="60"/>
        <v>1604</v>
      </c>
      <c r="I537" s="218">
        <f t="shared" si="61"/>
        <v>1605</v>
      </c>
      <c r="J537" s="218">
        <f t="shared" si="62"/>
        <v>1606</v>
      </c>
    </row>
    <row r="538" spans="1:10" ht="12" thickBot="1">
      <c r="A538" s="218">
        <v>536</v>
      </c>
      <c r="B538" s="218">
        <f t="shared" si="56"/>
        <v>643.25</v>
      </c>
      <c r="C538" s="218">
        <f t="shared" si="57"/>
        <v>643.35</v>
      </c>
      <c r="D538" s="218">
        <f t="shared" si="58"/>
        <v>643.45000000000005</v>
      </c>
      <c r="E538" s="218">
        <f t="shared" si="59"/>
        <v>128650</v>
      </c>
      <c r="F538" s="218">
        <f t="shared" si="59"/>
        <v>128670.00000000001</v>
      </c>
      <c r="G538" s="218">
        <f t="shared" si="59"/>
        <v>128690</v>
      </c>
      <c r="H538" s="218">
        <f t="shared" si="60"/>
        <v>1607</v>
      </c>
      <c r="I538" s="218">
        <f t="shared" si="61"/>
        <v>1608</v>
      </c>
      <c r="J538" s="218">
        <f t="shared" si="62"/>
        <v>1609</v>
      </c>
    </row>
    <row r="539" spans="1:10" ht="12" thickBot="1">
      <c r="A539" s="218">
        <v>537</v>
      </c>
      <c r="B539" s="218">
        <f t="shared" si="56"/>
        <v>644.45000000000005</v>
      </c>
      <c r="C539" s="218">
        <f t="shared" si="57"/>
        <v>644.54999999999995</v>
      </c>
      <c r="D539" s="218">
        <f t="shared" si="58"/>
        <v>644.65</v>
      </c>
      <c r="E539" s="218">
        <f t="shared" si="59"/>
        <v>128890.00000000001</v>
      </c>
      <c r="F539" s="218">
        <f t="shared" si="59"/>
        <v>128910</v>
      </c>
      <c r="G539" s="218">
        <f t="shared" si="59"/>
        <v>128930</v>
      </c>
      <c r="H539" s="218">
        <f t="shared" si="60"/>
        <v>1610</v>
      </c>
      <c r="I539" s="218">
        <f t="shared" si="61"/>
        <v>1611</v>
      </c>
      <c r="J539" s="218">
        <f t="shared" si="62"/>
        <v>1612</v>
      </c>
    </row>
    <row r="540" spans="1:10" ht="12" thickBot="1">
      <c r="A540" s="218">
        <v>538</v>
      </c>
      <c r="B540" s="218">
        <f t="shared" si="56"/>
        <v>645.65</v>
      </c>
      <c r="C540" s="218">
        <f t="shared" si="57"/>
        <v>645.75</v>
      </c>
      <c r="D540" s="218">
        <f t="shared" si="58"/>
        <v>645.85</v>
      </c>
      <c r="E540" s="218">
        <f t="shared" si="59"/>
        <v>129130</v>
      </c>
      <c r="F540" s="218">
        <f t="shared" si="59"/>
        <v>129150</v>
      </c>
      <c r="G540" s="218">
        <f t="shared" si="59"/>
        <v>129170.00000000001</v>
      </c>
      <c r="H540" s="218">
        <f t="shared" si="60"/>
        <v>1613</v>
      </c>
      <c r="I540" s="218">
        <f t="shared" si="61"/>
        <v>1614</v>
      </c>
      <c r="J540" s="218">
        <f t="shared" si="62"/>
        <v>1615</v>
      </c>
    </row>
    <row r="541" spans="1:10" ht="12" thickBot="1">
      <c r="A541" s="218">
        <v>539</v>
      </c>
      <c r="B541" s="218">
        <f t="shared" si="56"/>
        <v>646.85</v>
      </c>
      <c r="C541" s="218">
        <f t="shared" si="57"/>
        <v>646.95000000000005</v>
      </c>
      <c r="D541" s="218">
        <f t="shared" si="58"/>
        <v>647.04999999999995</v>
      </c>
      <c r="E541" s="218">
        <f t="shared" si="59"/>
        <v>129370</v>
      </c>
      <c r="F541" s="218">
        <f t="shared" si="59"/>
        <v>129390.00000000001</v>
      </c>
      <c r="G541" s="218">
        <f t="shared" si="59"/>
        <v>129410</v>
      </c>
      <c r="H541" s="218">
        <f t="shared" si="60"/>
        <v>1616</v>
      </c>
      <c r="I541" s="218">
        <f t="shared" si="61"/>
        <v>1617</v>
      </c>
      <c r="J541" s="218">
        <f t="shared" si="62"/>
        <v>1618</v>
      </c>
    </row>
    <row r="542" spans="1:10" ht="12" thickBot="1">
      <c r="A542" s="218">
        <v>540</v>
      </c>
      <c r="B542" s="218">
        <f t="shared" si="56"/>
        <v>648.04999999999995</v>
      </c>
      <c r="C542" s="218">
        <f t="shared" si="57"/>
        <v>648.15</v>
      </c>
      <c r="D542" s="218">
        <f t="shared" si="58"/>
        <v>648.25</v>
      </c>
      <c r="E542" s="218">
        <f t="shared" si="59"/>
        <v>129609.99999999999</v>
      </c>
      <c r="F542" s="218">
        <f t="shared" si="59"/>
        <v>129630</v>
      </c>
      <c r="G542" s="218">
        <f t="shared" si="59"/>
        <v>129650</v>
      </c>
      <c r="H542" s="218">
        <f t="shared" si="60"/>
        <v>1619</v>
      </c>
      <c r="I542" s="218">
        <f t="shared" si="61"/>
        <v>1620</v>
      </c>
      <c r="J542" s="218">
        <f t="shared" si="62"/>
        <v>1621</v>
      </c>
    </row>
    <row r="543" spans="1:10" ht="12" thickBot="1">
      <c r="A543" s="218">
        <v>541</v>
      </c>
      <c r="B543" s="218">
        <f t="shared" si="56"/>
        <v>649.25</v>
      </c>
      <c r="C543" s="218">
        <f t="shared" si="57"/>
        <v>649.35</v>
      </c>
      <c r="D543" s="218">
        <f t="shared" si="58"/>
        <v>649.45000000000005</v>
      </c>
      <c r="E543" s="218">
        <f t="shared" si="59"/>
        <v>129850</v>
      </c>
      <c r="F543" s="218">
        <f t="shared" si="59"/>
        <v>129870</v>
      </c>
      <c r="G543" s="218">
        <f t="shared" si="59"/>
        <v>129890.00000000001</v>
      </c>
      <c r="H543" s="218">
        <f t="shared" si="60"/>
        <v>1622</v>
      </c>
      <c r="I543" s="218">
        <f t="shared" si="61"/>
        <v>1623</v>
      </c>
      <c r="J543" s="218">
        <f t="shared" si="62"/>
        <v>1624</v>
      </c>
    </row>
    <row r="544" spans="1:10" ht="12" thickBot="1">
      <c r="A544" s="218">
        <v>542</v>
      </c>
      <c r="B544" s="218">
        <f t="shared" si="56"/>
        <v>650.45000000000005</v>
      </c>
      <c r="C544" s="218">
        <f t="shared" si="57"/>
        <v>650.54999999999995</v>
      </c>
      <c r="D544" s="218">
        <f t="shared" si="58"/>
        <v>650.65</v>
      </c>
      <c r="E544" s="218">
        <f t="shared" si="59"/>
        <v>130090</v>
      </c>
      <c r="F544" s="218">
        <f t="shared" si="59"/>
        <v>130109.99999999999</v>
      </c>
      <c r="G544" s="218">
        <f t="shared" si="59"/>
        <v>130130</v>
      </c>
      <c r="H544" s="218">
        <f t="shared" si="60"/>
        <v>1625</v>
      </c>
      <c r="I544" s="218">
        <f t="shared" si="61"/>
        <v>1626</v>
      </c>
      <c r="J544" s="218">
        <f t="shared" si="62"/>
        <v>1627</v>
      </c>
    </row>
    <row r="545" spans="1:10" ht="12" thickBot="1">
      <c r="A545" s="218">
        <v>543</v>
      </c>
      <c r="B545" s="218">
        <f t="shared" si="56"/>
        <v>651.65</v>
      </c>
      <c r="C545" s="218">
        <f t="shared" si="57"/>
        <v>651.75</v>
      </c>
      <c r="D545" s="218">
        <f t="shared" si="58"/>
        <v>651.85</v>
      </c>
      <c r="E545" s="218">
        <f t="shared" si="59"/>
        <v>130329.99999999999</v>
      </c>
      <c r="F545" s="218">
        <f t="shared" si="59"/>
        <v>130350</v>
      </c>
      <c r="G545" s="218">
        <f t="shared" si="59"/>
        <v>130370</v>
      </c>
      <c r="H545" s="218">
        <f t="shared" si="60"/>
        <v>1628</v>
      </c>
      <c r="I545" s="218">
        <f t="shared" si="61"/>
        <v>1629</v>
      </c>
      <c r="J545" s="218">
        <f t="shared" si="62"/>
        <v>1630</v>
      </c>
    </row>
    <row r="546" spans="1:10" ht="12" thickBot="1">
      <c r="A546" s="218">
        <v>544</v>
      </c>
      <c r="B546" s="218">
        <f t="shared" si="56"/>
        <v>652.85</v>
      </c>
      <c r="C546" s="218">
        <f t="shared" si="57"/>
        <v>652.95000000000005</v>
      </c>
      <c r="D546" s="218">
        <f t="shared" si="58"/>
        <v>653.04999999999995</v>
      </c>
      <c r="E546" s="218">
        <f t="shared" si="59"/>
        <v>130570</v>
      </c>
      <c r="F546" s="218">
        <f t="shared" si="59"/>
        <v>130590</v>
      </c>
      <c r="G546" s="218">
        <f t="shared" si="59"/>
        <v>130609.99999999999</v>
      </c>
      <c r="H546" s="218">
        <f t="shared" si="60"/>
        <v>1631</v>
      </c>
      <c r="I546" s="218">
        <f t="shared" si="61"/>
        <v>1632</v>
      </c>
      <c r="J546" s="218">
        <f t="shared" si="62"/>
        <v>1633</v>
      </c>
    </row>
    <row r="547" spans="1:10" ht="12" thickBot="1">
      <c r="A547" s="218">
        <v>545</v>
      </c>
      <c r="B547" s="218">
        <f t="shared" si="56"/>
        <v>654.04999999999995</v>
      </c>
      <c r="C547" s="218">
        <f t="shared" si="57"/>
        <v>654.15</v>
      </c>
      <c r="D547" s="218">
        <f t="shared" si="58"/>
        <v>654.25</v>
      </c>
      <c r="E547" s="218">
        <f t="shared" si="59"/>
        <v>130810</v>
      </c>
      <c r="F547" s="218">
        <f t="shared" si="59"/>
        <v>130829.99999999999</v>
      </c>
      <c r="G547" s="218">
        <f t="shared" si="59"/>
        <v>130850</v>
      </c>
      <c r="H547" s="218">
        <f t="shared" si="60"/>
        <v>1634</v>
      </c>
      <c r="I547" s="218">
        <f t="shared" si="61"/>
        <v>1635</v>
      </c>
      <c r="J547" s="218">
        <f t="shared" si="62"/>
        <v>1636</v>
      </c>
    </row>
    <row r="548" spans="1:10" ht="12" thickBot="1">
      <c r="A548" s="218">
        <v>546</v>
      </c>
      <c r="B548" s="218">
        <f t="shared" si="56"/>
        <v>655.25</v>
      </c>
      <c r="C548" s="218">
        <f t="shared" si="57"/>
        <v>655.35</v>
      </c>
      <c r="D548" s="218">
        <f t="shared" si="58"/>
        <v>655.45</v>
      </c>
      <c r="E548" s="218">
        <f t="shared" si="59"/>
        <v>131050.00000000001</v>
      </c>
      <c r="F548" s="218">
        <f t="shared" si="59"/>
        <v>131070</v>
      </c>
      <c r="G548" s="218">
        <f t="shared" si="59"/>
        <v>131090</v>
      </c>
      <c r="H548" s="218">
        <f t="shared" si="60"/>
        <v>1637</v>
      </c>
      <c r="I548" s="218">
        <f t="shared" si="61"/>
        <v>1638</v>
      </c>
      <c r="J548" s="218">
        <f t="shared" si="62"/>
        <v>1639</v>
      </c>
    </row>
    <row r="549" spans="1:10" ht="12" thickBot="1">
      <c r="A549" s="218">
        <v>547</v>
      </c>
      <c r="B549" s="218">
        <f t="shared" si="56"/>
        <v>656.45</v>
      </c>
      <c r="C549" s="218">
        <f t="shared" si="57"/>
        <v>656.55</v>
      </c>
      <c r="D549" s="218">
        <f t="shared" si="58"/>
        <v>656.65</v>
      </c>
      <c r="E549" s="218">
        <f t="shared" si="59"/>
        <v>131290.00000000003</v>
      </c>
      <c r="F549" s="218">
        <f t="shared" si="59"/>
        <v>131310</v>
      </c>
      <c r="G549" s="218">
        <f t="shared" si="59"/>
        <v>131329.99999999997</v>
      </c>
      <c r="H549" s="218">
        <f t="shared" si="60"/>
        <v>1640</v>
      </c>
      <c r="I549" s="218">
        <f t="shared" si="61"/>
        <v>1641</v>
      </c>
      <c r="J549" s="218">
        <f t="shared" si="62"/>
        <v>1642</v>
      </c>
    </row>
    <row r="550" spans="1:10" ht="12" thickBot="1">
      <c r="A550" s="218">
        <v>548</v>
      </c>
      <c r="B550" s="218">
        <f t="shared" si="56"/>
        <v>657.65</v>
      </c>
      <c r="C550" s="218">
        <f t="shared" si="57"/>
        <v>657.75</v>
      </c>
      <c r="D550" s="218">
        <f t="shared" si="58"/>
        <v>657.85</v>
      </c>
      <c r="E550" s="218">
        <f t="shared" si="59"/>
        <v>131530</v>
      </c>
      <c r="F550" s="218">
        <f t="shared" si="59"/>
        <v>131550</v>
      </c>
      <c r="G550" s="218">
        <f t="shared" si="59"/>
        <v>131570</v>
      </c>
      <c r="H550" s="218">
        <f t="shared" si="60"/>
        <v>1643</v>
      </c>
      <c r="I550" s="218">
        <f t="shared" si="61"/>
        <v>1644</v>
      </c>
      <c r="J550" s="218">
        <f t="shared" si="62"/>
        <v>1645</v>
      </c>
    </row>
    <row r="551" spans="1:10" ht="12" thickBot="1">
      <c r="A551" s="218">
        <v>549</v>
      </c>
      <c r="B551" s="218">
        <f t="shared" si="56"/>
        <v>658.85</v>
      </c>
      <c r="C551" s="218">
        <f t="shared" si="57"/>
        <v>658.95</v>
      </c>
      <c r="D551" s="218">
        <f t="shared" si="58"/>
        <v>659.05</v>
      </c>
      <c r="E551" s="218">
        <f t="shared" si="59"/>
        <v>131770</v>
      </c>
      <c r="F551" s="218">
        <f t="shared" si="59"/>
        <v>131790.00000000003</v>
      </c>
      <c r="G551" s="218">
        <f t="shared" si="59"/>
        <v>131810</v>
      </c>
      <c r="H551" s="218">
        <f t="shared" si="60"/>
        <v>1646</v>
      </c>
      <c r="I551" s="218">
        <f t="shared" si="61"/>
        <v>1647</v>
      </c>
      <c r="J551" s="218">
        <f t="shared" si="62"/>
        <v>1648</v>
      </c>
    </row>
    <row r="552" spans="1:10" ht="12" thickBot="1">
      <c r="A552" s="218">
        <v>550</v>
      </c>
      <c r="B552" s="218">
        <f t="shared" si="56"/>
        <v>660.05</v>
      </c>
      <c r="C552" s="218">
        <f t="shared" si="57"/>
        <v>660.15</v>
      </c>
      <c r="D552" s="218">
        <f t="shared" si="58"/>
        <v>660.25</v>
      </c>
      <c r="E552" s="218">
        <f t="shared" si="59"/>
        <v>132010</v>
      </c>
      <c r="F552" s="218">
        <f t="shared" si="59"/>
        <v>132030</v>
      </c>
      <c r="G552" s="218">
        <f t="shared" si="59"/>
        <v>132050</v>
      </c>
      <c r="H552" s="218">
        <f t="shared" si="60"/>
        <v>1649</v>
      </c>
      <c r="I552" s="218">
        <f t="shared" si="61"/>
        <v>1650</v>
      </c>
      <c r="J552" s="218">
        <f t="shared" si="62"/>
        <v>1651</v>
      </c>
    </row>
    <row r="553" spans="1:10" ht="12" thickBot="1">
      <c r="A553" s="218">
        <v>551</v>
      </c>
      <c r="B553" s="218">
        <f t="shared" si="56"/>
        <v>661.25</v>
      </c>
      <c r="C553" s="218">
        <f t="shared" si="57"/>
        <v>661.35</v>
      </c>
      <c r="D553" s="218">
        <f t="shared" si="58"/>
        <v>661.45</v>
      </c>
      <c r="E553" s="218">
        <f t="shared" si="59"/>
        <v>132250</v>
      </c>
      <c r="F553" s="218">
        <f t="shared" si="59"/>
        <v>132270</v>
      </c>
      <c r="G553" s="218">
        <f t="shared" si="59"/>
        <v>132290.00000000003</v>
      </c>
      <c r="H553" s="218">
        <f t="shared" si="60"/>
        <v>1652</v>
      </c>
      <c r="I553" s="218">
        <f t="shared" si="61"/>
        <v>1653</v>
      </c>
      <c r="J553" s="218">
        <f t="shared" si="62"/>
        <v>1654</v>
      </c>
    </row>
    <row r="554" spans="1:10" ht="12" thickBot="1">
      <c r="A554" s="218">
        <v>552</v>
      </c>
      <c r="B554" s="218">
        <f t="shared" si="56"/>
        <v>662.45</v>
      </c>
      <c r="C554" s="218">
        <f t="shared" si="57"/>
        <v>662.55</v>
      </c>
      <c r="D554" s="218">
        <f t="shared" si="58"/>
        <v>662.65</v>
      </c>
      <c r="E554" s="218">
        <f t="shared" si="59"/>
        <v>132490</v>
      </c>
      <c r="F554" s="218">
        <f t="shared" si="59"/>
        <v>132510</v>
      </c>
      <c r="G554" s="218">
        <f t="shared" si="59"/>
        <v>132530</v>
      </c>
      <c r="H554" s="218">
        <f t="shared" si="60"/>
        <v>1655</v>
      </c>
      <c r="I554" s="218">
        <f t="shared" si="61"/>
        <v>1656</v>
      </c>
      <c r="J554" s="218">
        <f t="shared" si="62"/>
        <v>1657</v>
      </c>
    </row>
    <row r="555" spans="1:10" ht="12" thickBot="1">
      <c r="A555" s="218">
        <v>553</v>
      </c>
      <c r="B555" s="218">
        <f t="shared" si="56"/>
        <v>663.65</v>
      </c>
      <c r="C555" s="218">
        <f t="shared" si="57"/>
        <v>663.75</v>
      </c>
      <c r="D555" s="218">
        <f t="shared" si="58"/>
        <v>663.85</v>
      </c>
      <c r="E555" s="218">
        <f t="shared" si="59"/>
        <v>132730</v>
      </c>
      <c r="F555" s="218">
        <f t="shared" si="59"/>
        <v>132750</v>
      </c>
      <c r="G555" s="218">
        <f t="shared" si="59"/>
        <v>132770</v>
      </c>
      <c r="H555" s="218">
        <f t="shared" si="60"/>
        <v>1658</v>
      </c>
      <c r="I555" s="218">
        <f t="shared" si="61"/>
        <v>1659</v>
      </c>
      <c r="J555" s="218">
        <f t="shared" si="62"/>
        <v>1660</v>
      </c>
    </row>
    <row r="556" spans="1:10" ht="12" thickBot="1">
      <c r="A556" s="218">
        <v>554</v>
      </c>
      <c r="B556" s="218">
        <f t="shared" si="56"/>
        <v>664.85</v>
      </c>
      <c r="C556" s="218">
        <f t="shared" si="57"/>
        <v>664.95</v>
      </c>
      <c r="D556" s="218">
        <f t="shared" si="58"/>
        <v>665.05</v>
      </c>
      <c r="E556" s="218">
        <f t="shared" si="59"/>
        <v>132970</v>
      </c>
      <c r="F556" s="218">
        <f t="shared" si="59"/>
        <v>132990</v>
      </c>
      <c r="G556" s="218">
        <f t="shared" si="59"/>
        <v>133010</v>
      </c>
      <c r="H556" s="218">
        <f t="shared" si="60"/>
        <v>1661</v>
      </c>
      <c r="I556" s="218">
        <f t="shared" si="61"/>
        <v>1662</v>
      </c>
      <c r="J556" s="218">
        <f t="shared" si="62"/>
        <v>1663</v>
      </c>
    </row>
    <row r="557" spans="1:10" ht="12" thickBot="1">
      <c r="A557" s="218">
        <v>555</v>
      </c>
      <c r="B557" s="218">
        <f t="shared" si="56"/>
        <v>666.05</v>
      </c>
      <c r="C557" s="218">
        <f t="shared" si="57"/>
        <v>666.15</v>
      </c>
      <c r="D557" s="218">
        <f t="shared" si="58"/>
        <v>666.25</v>
      </c>
      <c r="E557" s="218">
        <f t="shared" si="59"/>
        <v>133209.99999999997</v>
      </c>
      <c r="F557" s="218">
        <f t="shared" si="59"/>
        <v>133230</v>
      </c>
      <c r="G557" s="218">
        <f t="shared" si="59"/>
        <v>133250</v>
      </c>
      <c r="H557" s="218">
        <f t="shared" si="60"/>
        <v>1664</v>
      </c>
      <c r="I557" s="218">
        <f t="shared" si="61"/>
        <v>1665</v>
      </c>
      <c r="J557" s="218">
        <f t="shared" si="62"/>
        <v>1666</v>
      </c>
    </row>
    <row r="558" spans="1:10" ht="12" thickBot="1">
      <c r="A558" s="218">
        <v>556</v>
      </c>
      <c r="B558" s="218">
        <f t="shared" si="56"/>
        <v>667.25</v>
      </c>
      <c r="C558" s="218">
        <f t="shared" si="57"/>
        <v>667.35</v>
      </c>
      <c r="D558" s="218">
        <f t="shared" si="58"/>
        <v>667.45</v>
      </c>
      <c r="E558" s="218">
        <f t="shared" si="59"/>
        <v>133450</v>
      </c>
      <c r="F558" s="218">
        <f t="shared" si="59"/>
        <v>133470</v>
      </c>
      <c r="G558" s="218">
        <f t="shared" si="59"/>
        <v>133490</v>
      </c>
      <c r="H558" s="218">
        <f t="shared" si="60"/>
        <v>1667</v>
      </c>
      <c r="I558" s="218">
        <f t="shared" si="61"/>
        <v>1668</v>
      </c>
      <c r="J558" s="218">
        <f t="shared" si="62"/>
        <v>1669</v>
      </c>
    </row>
    <row r="559" spans="1:10" ht="12" thickBot="1">
      <c r="A559" s="218">
        <v>557</v>
      </c>
      <c r="B559" s="218">
        <f t="shared" si="56"/>
        <v>668.45</v>
      </c>
      <c r="C559" s="218">
        <f t="shared" si="57"/>
        <v>668.55</v>
      </c>
      <c r="D559" s="218">
        <f t="shared" si="58"/>
        <v>668.65</v>
      </c>
      <c r="E559" s="218">
        <f t="shared" si="59"/>
        <v>133690</v>
      </c>
      <c r="F559" s="218">
        <f t="shared" si="59"/>
        <v>133709.99999999997</v>
      </c>
      <c r="G559" s="218">
        <f t="shared" si="59"/>
        <v>133730</v>
      </c>
      <c r="H559" s="218">
        <f t="shared" si="60"/>
        <v>1670</v>
      </c>
      <c r="I559" s="218">
        <f t="shared" si="61"/>
        <v>1671</v>
      </c>
      <c r="J559" s="218">
        <f t="shared" si="62"/>
        <v>1672</v>
      </c>
    </row>
    <row r="560" spans="1:10" ht="12" thickBot="1">
      <c r="A560" s="218">
        <v>558</v>
      </c>
      <c r="B560" s="218">
        <f t="shared" si="56"/>
        <v>669.65</v>
      </c>
      <c r="C560" s="218">
        <f t="shared" si="57"/>
        <v>669.75</v>
      </c>
      <c r="D560" s="218">
        <f t="shared" si="58"/>
        <v>669.85</v>
      </c>
      <c r="E560" s="218">
        <f t="shared" si="59"/>
        <v>133930</v>
      </c>
      <c r="F560" s="218">
        <f t="shared" si="59"/>
        <v>133950</v>
      </c>
      <c r="G560" s="218">
        <f t="shared" si="59"/>
        <v>133970</v>
      </c>
      <c r="H560" s="218">
        <f t="shared" si="60"/>
        <v>1673</v>
      </c>
      <c r="I560" s="218">
        <f t="shared" si="61"/>
        <v>1674</v>
      </c>
      <c r="J560" s="218">
        <f t="shared" si="62"/>
        <v>1675</v>
      </c>
    </row>
    <row r="561" spans="1:10" ht="12" thickBot="1">
      <c r="A561" s="218">
        <v>559</v>
      </c>
      <c r="B561" s="218">
        <f t="shared" si="56"/>
        <v>670.85</v>
      </c>
      <c r="C561" s="218">
        <f t="shared" si="57"/>
        <v>670.95</v>
      </c>
      <c r="D561" s="218">
        <f t="shared" si="58"/>
        <v>671.05</v>
      </c>
      <c r="E561" s="218">
        <f t="shared" si="59"/>
        <v>134170.00000000003</v>
      </c>
      <c r="F561" s="218">
        <f t="shared" si="59"/>
        <v>134190</v>
      </c>
      <c r="G561" s="218">
        <f t="shared" si="59"/>
        <v>134209.99999999997</v>
      </c>
      <c r="H561" s="218">
        <f t="shared" si="60"/>
        <v>1676</v>
      </c>
      <c r="I561" s="218">
        <f t="shared" si="61"/>
        <v>1677</v>
      </c>
      <c r="J561" s="218">
        <f t="shared" si="62"/>
        <v>1678</v>
      </c>
    </row>
    <row r="562" spans="1:10" ht="12" thickBot="1">
      <c r="A562" s="218">
        <v>560</v>
      </c>
      <c r="B562" s="218">
        <f t="shared" si="56"/>
        <v>672.05</v>
      </c>
      <c r="C562" s="218">
        <f t="shared" si="57"/>
        <v>672.15</v>
      </c>
      <c r="D562" s="218">
        <f t="shared" si="58"/>
        <v>672.25</v>
      </c>
      <c r="E562" s="218">
        <f t="shared" si="59"/>
        <v>134410</v>
      </c>
      <c r="F562" s="218">
        <f t="shared" si="59"/>
        <v>134430</v>
      </c>
      <c r="G562" s="218">
        <f t="shared" si="59"/>
        <v>134450</v>
      </c>
      <c r="H562" s="218">
        <f t="shared" si="60"/>
        <v>1679</v>
      </c>
      <c r="I562" s="218">
        <f t="shared" si="61"/>
        <v>1680</v>
      </c>
      <c r="J562" s="218">
        <f t="shared" si="62"/>
        <v>1681</v>
      </c>
    </row>
    <row r="563" spans="1:10" ht="12" thickBot="1">
      <c r="A563" s="218">
        <v>561</v>
      </c>
      <c r="B563" s="218">
        <f t="shared" si="56"/>
        <v>673.25</v>
      </c>
      <c r="C563" s="218">
        <f t="shared" si="57"/>
        <v>673.35</v>
      </c>
      <c r="D563" s="218">
        <f t="shared" si="58"/>
        <v>673.45</v>
      </c>
      <c r="E563" s="218">
        <f t="shared" si="59"/>
        <v>134650</v>
      </c>
      <c r="F563" s="218">
        <f t="shared" si="59"/>
        <v>134670.00000000003</v>
      </c>
      <c r="G563" s="218">
        <f t="shared" si="59"/>
        <v>134690</v>
      </c>
      <c r="H563" s="218">
        <f t="shared" si="60"/>
        <v>1682</v>
      </c>
      <c r="I563" s="218">
        <f t="shared" si="61"/>
        <v>1683</v>
      </c>
      <c r="J563" s="218">
        <f t="shared" si="62"/>
        <v>1684</v>
      </c>
    </row>
    <row r="564" spans="1:10" ht="12" thickBot="1">
      <c r="A564" s="218">
        <v>562</v>
      </c>
      <c r="B564" s="218">
        <f t="shared" si="56"/>
        <v>674.45</v>
      </c>
      <c r="C564" s="218">
        <f t="shared" si="57"/>
        <v>674.55</v>
      </c>
      <c r="D564" s="218">
        <f t="shared" si="58"/>
        <v>674.65</v>
      </c>
      <c r="E564" s="218">
        <f t="shared" si="59"/>
        <v>134890.00000000003</v>
      </c>
      <c r="F564" s="218">
        <f t="shared" si="59"/>
        <v>134910</v>
      </c>
      <c r="G564" s="218">
        <f t="shared" si="59"/>
        <v>134930</v>
      </c>
      <c r="H564" s="218">
        <f t="shared" si="60"/>
        <v>1685</v>
      </c>
      <c r="I564" s="218">
        <f t="shared" si="61"/>
        <v>1686</v>
      </c>
      <c r="J564" s="218">
        <f t="shared" si="62"/>
        <v>1687</v>
      </c>
    </row>
    <row r="565" spans="1:10" ht="12" thickBot="1">
      <c r="A565" s="218">
        <v>563</v>
      </c>
      <c r="B565" s="218">
        <f t="shared" si="56"/>
        <v>675.65</v>
      </c>
      <c r="C565" s="218">
        <f t="shared" si="57"/>
        <v>675.75</v>
      </c>
      <c r="D565" s="218">
        <f t="shared" si="58"/>
        <v>675.85</v>
      </c>
      <c r="E565" s="218">
        <f t="shared" si="59"/>
        <v>135130</v>
      </c>
      <c r="F565" s="218">
        <f t="shared" si="59"/>
        <v>135150</v>
      </c>
      <c r="G565" s="218">
        <f t="shared" si="59"/>
        <v>135170.00000000003</v>
      </c>
      <c r="H565" s="218">
        <f t="shared" si="60"/>
        <v>1688</v>
      </c>
      <c r="I565" s="218">
        <f t="shared" si="61"/>
        <v>1689</v>
      </c>
      <c r="J565" s="218">
        <f t="shared" si="62"/>
        <v>1690</v>
      </c>
    </row>
    <row r="566" spans="1:10" ht="12" thickBot="1">
      <c r="A566" s="218">
        <v>564</v>
      </c>
      <c r="B566" s="218">
        <f t="shared" si="56"/>
        <v>676.85</v>
      </c>
      <c r="C566" s="218">
        <f t="shared" si="57"/>
        <v>676.95</v>
      </c>
      <c r="D566" s="218">
        <f t="shared" si="58"/>
        <v>677.05</v>
      </c>
      <c r="E566" s="218">
        <f t="shared" si="59"/>
        <v>135370</v>
      </c>
      <c r="F566" s="218">
        <f t="shared" si="59"/>
        <v>135390.00000000003</v>
      </c>
      <c r="G566" s="218">
        <f t="shared" si="59"/>
        <v>135410</v>
      </c>
      <c r="H566" s="218">
        <f t="shared" si="60"/>
        <v>1691</v>
      </c>
      <c r="I566" s="218">
        <f t="shared" si="61"/>
        <v>1692</v>
      </c>
      <c r="J566" s="218">
        <f t="shared" si="62"/>
        <v>1693</v>
      </c>
    </row>
    <row r="567" spans="1:10" ht="12" thickBot="1">
      <c r="A567" s="218">
        <v>565</v>
      </c>
      <c r="B567" s="218">
        <f t="shared" si="56"/>
        <v>678.05</v>
      </c>
      <c r="C567" s="218">
        <f t="shared" si="57"/>
        <v>678.15</v>
      </c>
      <c r="D567" s="218">
        <f t="shared" si="58"/>
        <v>678.25</v>
      </c>
      <c r="E567" s="218">
        <f t="shared" si="59"/>
        <v>135609.99999999997</v>
      </c>
      <c r="F567" s="218">
        <f t="shared" si="59"/>
        <v>135630</v>
      </c>
      <c r="G567" s="218">
        <f t="shared" si="59"/>
        <v>135650</v>
      </c>
      <c r="H567" s="218">
        <f t="shared" si="60"/>
        <v>1694</v>
      </c>
      <c r="I567" s="218">
        <f t="shared" si="61"/>
        <v>1695</v>
      </c>
      <c r="J567" s="218">
        <f t="shared" si="62"/>
        <v>1696</v>
      </c>
    </row>
    <row r="568" spans="1:10" ht="12" thickBot="1">
      <c r="A568" s="218">
        <v>566</v>
      </c>
      <c r="B568" s="218">
        <f t="shared" si="56"/>
        <v>679.25</v>
      </c>
      <c r="C568" s="218">
        <f t="shared" si="57"/>
        <v>679.35</v>
      </c>
      <c r="D568" s="218">
        <f t="shared" si="58"/>
        <v>679.45</v>
      </c>
      <c r="E568" s="218">
        <f t="shared" si="59"/>
        <v>135850</v>
      </c>
      <c r="F568" s="218">
        <f t="shared" si="59"/>
        <v>135870</v>
      </c>
      <c r="G568" s="218">
        <f t="shared" si="59"/>
        <v>135890.00000000003</v>
      </c>
      <c r="H568" s="218">
        <f t="shared" si="60"/>
        <v>1697</v>
      </c>
      <c r="I568" s="218">
        <f t="shared" si="61"/>
        <v>1698</v>
      </c>
      <c r="J568" s="218">
        <f t="shared" si="62"/>
        <v>1699</v>
      </c>
    </row>
    <row r="569" spans="1:10" ht="12" thickBot="1">
      <c r="A569" s="218">
        <v>567</v>
      </c>
      <c r="B569" s="218">
        <f t="shared" si="56"/>
        <v>680.45</v>
      </c>
      <c r="C569" s="218">
        <f t="shared" si="57"/>
        <v>680.55</v>
      </c>
      <c r="D569" s="218">
        <f t="shared" si="58"/>
        <v>680.65</v>
      </c>
      <c r="E569" s="218">
        <f t="shared" si="59"/>
        <v>136090</v>
      </c>
      <c r="F569" s="218">
        <f t="shared" si="59"/>
        <v>136109.99999999997</v>
      </c>
      <c r="G569" s="218">
        <f t="shared" si="59"/>
        <v>136130</v>
      </c>
      <c r="H569" s="218">
        <f t="shared" si="60"/>
        <v>1700</v>
      </c>
      <c r="I569" s="218">
        <f t="shared" si="61"/>
        <v>1701</v>
      </c>
      <c r="J569" s="218">
        <f t="shared" si="62"/>
        <v>1702</v>
      </c>
    </row>
    <row r="570" spans="1:10" ht="12" thickBot="1">
      <c r="A570" s="218">
        <v>568</v>
      </c>
      <c r="B570" s="218">
        <f t="shared" si="56"/>
        <v>681.65</v>
      </c>
      <c r="C570" s="218">
        <f t="shared" si="57"/>
        <v>681.75</v>
      </c>
      <c r="D570" s="218">
        <f t="shared" si="58"/>
        <v>681.85</v>
      </c>
      <c r="E570" s="218">
        <f t="shared" si="59"/>
        <v>136329.99999999997</v>
      </c>
      <c r="F570" s="218">
        <f t="shared" si="59"/>
        <v>136350</v>
      </c>
      <c r="G570" s="218">
        <f t="shared" si="59"/>
        <v>136370</v>
      </c>
      <c r="H570" s="218">
        <f t="shared" si="60"/>
        <v>1703</v>
      </c>
      <c r="I570" s="218">
        <f t="shared" si="61"/>
        <v>1704</v>
      </c>
      <c r="J570" s="218">
        <f t="shared" si="62"/>
        <v>1705</v>
      </c>
    </row>
    <row r="571" spans="1:10" ht="12" thickBot="1">
      <c r="A571" s="218">
        <v>569</v>
      </c>
      <c r="B571" s="218">
        <f t="shared" si="56"/>
        <v>682.85</v>
      </c>
      <c r="C571" s="218">
        <f t="shared" si="57"/>
        <v>682.95</v>
      </c>
      <c r="D571" s="218">
        <f t="shared" si="58"/>
        <v>683.05</v>
      </c>
      <c r="E571" s="218">
        <f t="shared" si="59"/>
        <v>136570</v>
      </c>
      <c r="F571" s="218">
        <f t="shared" si="59"/>
        <v>136590</v>
      </c>
      <c r="G571" s="218">
        <f t="shared" si="59"/>
        <v>136609.99999999997</v>
      </c>
      <c r="H571" s="218">
        <f t="shared" si="60"/>
        <v>1706</v>
      </c>
      <c r="I571" s="218">
        <f t="shared" si="61"/>
        <v>1707</v>
      </c>
      <c r="J571" s="218">
        <f t="shared" si="62"/>
        <v>1708</v>
      </c>
    </row>
    <row r="572" spans="1:10" ht="12" thickBot="1">
      <c r="A572" s="218">
        <v>570</v>
      </c>
      <c r="B572" s="218">
        <f t="shared" si="56"/>
        <v>684.05</v>
      </c>
      <c r="C572" s="218">
        <f t="shared" si="57"/>
        <v>684.15</v>
      </c>
      <c r="D572" s="218">
        <f t="shared" si="58"/>
        <v>684.25</v>
      </c>
      <c r="E572" s="218">
        <f t="shared" si="59"/>
        <v>136810</v>
      </c>
      <c r="F572" s="218">
        <f t="shared" si="59"/>
        <v>136829.99999999997</v>
      </c>
      <c r="G572" s="218">
        <f t="shared" si="59"/>
        <v>136850</v>
      </c>
      <c r="H572" s="218">
        <f t="shared" si="60"/>
        <v>1709</v>
      </c>
      <c r="I572" s="218">
        <f t="shared" si="61"/>
        <v>1710</v>
      </c>
      <c r="J572" s="218">
        <f t="shared" si="62"/>
        <v>1711</v>
      </c>
    </row>
    <row r="573" spans="1:10" ht="12" thickBot="1">
      <c r="A573" s="218">
        <v>571</v>
      </c>
      <c r="B573" s="218">
        <f t="shared" si="56"/>
        <v>685.25</v>
      </c>
      <c r="C573" s="218">
        <f t="shared" si="57"/>
        <v>685.35</v>
      </c>
      <c r="D573" s="218">
        <f t="shared" si="58"/>
        <v>685.45</v>
      </c>
      <c r="E573" s="218">
        <f t="shared" si="59"/>
        <v>137050</v>
      </c>
      <c r="F573" s="218">
        <f t="shared" si="59"/>
        <v>137070</v>
      </c>
      <c r="G573" s="218">
        <f t="shared" si="59"/>
        <v>137090</v>
      </c>
      <c r="H573" s="218">
        <f t="shared" si="60"/>
        <v>1712</v>
      </c>
      <c r="I573" s="218">
        <f t="shared" si="61"/>
        <v>1713</v>
      </c>
      <c r="J573" s="218">
        <f t="shared" si="62"/>
        <v>1714</v>
      </c>
    </row>
    <row r="574" spans="1:10" ht="12" thickBot="1">
      <c r="A574" s="218">
        <v>572</v>
      </c>
      <c r="B574" s="218">
        <f t="shared" si="56"/>
        <v>686.45</v>
      </c>
      <c r="C574" s="218">
        <f t="shared" si="57"/>
        <v>686.55</v>
      </c>
      <c r="D574" s="218">
        <f t="shared" si="58"/>
        <v>686.65</v>
      </c>
      <c r="E574" s="218">
        <f t="shared" si="59"/>
        <v>137290.00000000003</v>
      </c>
      <c r="F574" s="218">
        <f t="shared" si="59"/>
        <v>137310</v>
      </c>
      <c r="G574" s="218">
        <f t="shared" si="59"/>
        <v>137329.99999999997</v>
      </c>
      <c r="H574" s="218">
        <f t="shared" si="60"/>
        <v>1715</v>
      </c>
      <c r="I574" s="218">
        <f t="shared" si="61"/>
        <v>1716</v>
      </c>
      <c r="J574" s="218">
        <f t="shared" si="62"/>
        <v>1717</v>
      </c>
    </row>
    <row r="575" spans="1:10" ht="12" thickBot="1">
      <c r="A575" s="218">
        <v>573</v>
      </c>
      <c r="B575" s="218">
        <f t="shared" si="56"/>
        <v>687.65</v>
      </c>
      <c r="C575" s="218">
        <f t="shared" si="57"/>
        <v>687.75</v>
      </c>
      <c r="D575" s="218">
        <f t="shared" si="58"/>
        <v>687.85</v>
      </c>
      <c r="E575" s="218">
        <f t="shared" si="59"/>
        <v>137530</v>
      </c>
      <c r="F575" s="218">
        <f t="shared" si="59"/>
        <v>137550</v>
      </c>
      <c r="G575" s="218">
        <f t="shared" si="59"/>
        <v>137570</v>
      </c>
      <c r="H575" s="218">
        <f t="shared" si="60"/>
        <v>1718</v>
      </c>
      <c r="I575" s="218">
        <f t="shared" si="61"/>
        <v>1719</v>
      </c>
      <c r="J575" s="218">
        <f t="shared" si="62"/>
        <v>1720</v>
      </c>
    </row>
    <row r="576" spans="1:10" ht="12" thickBot="1">
      <c r="A576" s="218">
        <v>574</v>
      </c>
      <c r="B576" s="218">
        <f t="shared" si="56"/>
        <v>688.85</v>
      </c>
      <c r="C576" s="218">
        <f t="shared" si="57"/>
        <v>688.95</v>
      </c>
      <c r="D576" s="218">
        <f t="shared" si="58"/>
        <v>689.05</v>
      </c>
      <c r="E576" s="218">
        <f t="shared" si="59"/>
        <v>137770</v>
      </c>
      <c r="F576" s="218">
        <f t="shared" si="59"/>
        <v>137790.00000000003</v>
      </c>
      <c r="G576" s="218">
        <f t="shared" si="59"/>
        <v>137810</v>
      </c>
      <c r="H576" s="218">
        <f t="shared" si="60"/>
        <v>1721</v>
      </c>
      <c r="I576" s="218">
        <f t="shared" si="61"/>
        <v>1722</v>
      </c>
      <c r="J576" s="218">
        <f t="shared" si="62"/>
        <v>1723</v>
      </c>
    </row>
    <row r="577" spans="1:10" ht="12" thickBot="1">
      <c r="A577" s="218">
        <v>575</v>
      </c>
      <c r="B577" s="218">
        <f t="shared" si="56"/>
        <v>690.05</v>
      </c>
      <c r="C577" s="218">
        <f t="shared" si="57"/>
        <v>690.15</v>
      </c>
      <c r="D577" s="218">
        <f t="shared" si="58"/>
        <v>690.25</v>
      </c>
      <c r="E577" s="218">
        <f t="shared" si="59"/>
        <v>138010</v>
      </c>
      <c r="F577" s="218">
        <f t="shared" si="59"/>
        <v>138030</v>
      </c>
      <c r="G577" s="218">
        <f t="shared" si="59"/>
        <v>138050</v>
      </c>
      <c r="H577" s="218">
        <f t="shared" si="60"/>
        <v>1724</v>
      </c>
      <c r="I577" s="218">
        <f t="shared" si="61"/>
        <v>1725</v>
      </c>
      <c r="J577" s="218">
        <f t="shared" si="62"/>
        <v>1726</v>
      </c>
    </row>
    <row r="578" spans="1:10" ht="12" thickBot="1">
      <c r="A578" s="218">
        <v>576</v>
      </c>
      <c r="B578" s="218">
        <f t="shared" si="56"/>
        <v>691.25</v>
      </c>
      <c r="C578" s="218">
        <f t="shared" si="57"/>
        <v>691.35</v>
      </c>
      <c r="D578" s="218">
        <f t="shared" si="58"/>
        <v>691.45</v>
      </c>
      <c r="E578" s="218">
        <f t="shared" si="59"/>
        <v>138250</v>
      </c>
      <c r="F578" s="218">
        <f t="shared" si="59"/>
        <v>138270</v>
      </c>
      <c r="G578" s="218">
        <f t="shared" si="59"/>
        <v>138290.00000000003</v>
      </c>
      <c r="H578" s="218">
        <f t="shared" si="60"/>
        <v>1727</v>
      </c>
      <c r="I578" s="218">
        <f t="shared" si="61"/>
        <v>1728</v>
      </c>
      <c r="J578" s="218">
        <f t="shared" si="62"/>
        <v>1729</v>
      </c>
    </row>
    <row r="579" spans="1:10" ht="12" thickBot="1">
      <c r="A579" s="218">
        <v>577</v>
      </c>
      <c r="B579" s="218">
        <f t="shared" ref="B579:B642" si="63">($A579*1200+RIGHT($B$2,1)*50)/1000</f>
        <v>692.45</v>
      </c>
      <c r="C579" s="218">
        <f t="shared" ref="C579:C642" si="64">($A579*1200+RIGHT($C$2,1)*50)/1000</f>
        <v>692.55</v>
      </c>
      <c r="D579" s="218">
        <f t="shared" ref="D579:D642" si="65">($A579*1200+RIGHT($D$2,1)*50)/1000</f>
        <v>692.65</v>
      </c>
      <c r="E579" s="218">
        <f t="shared" ref="E579:G642" si="66">B579/5*1000</f>
        <v>138490</v>
      </c>
      <c r="F579" s="218">
        <f t="shared" si="66"/>
        <v>138510</v>
      </c>
      <c r="G579" s="218">
        <f t="shared" si="66"/>
        <v>138530</v>
      </c>
      <c r="H579" s="218">
        <f t="shared" ref="H579:H642" si="67">3*A579+(1-3)/2</f>
        <v>1730</v>
      </c>
      <c r="I579" s="218">
        <f t="shared" ref="I579:I642" si="68">3*A579+(3-3)/2</f>
        <v>1731</v>
      </c>
      <c r="J579" s="218">
        <f t="shared" ref="J579:J642" si="69">3*A579+(5-3)/2</f>
        <v>1732</v>
      </c>
    </row>
    <row r="580" spans="1:10" ht="12" thickBot="1">
      <c r="A580" s="218">
        <v>578</v>
      </c>
      <c r="B580" s="218">
        <f t="shared" si="63"/>
        <v>693.65</v>
      </c>
      <c r="C580" s="218">
        <f t="shared" si="64"/>
        <v>693.75</v>
      </c>
      <c r="D580" s="218">
        <f t="shared" si="65"/>
        <v>693.85</v>
      </c>
      <c r="E580" s="218">
        <f t="shared" si="66"/>
        <v>138730</v>
      </c>
      <c r="F580" s="218">
        <f t="shared" si="66"/>
        <v>138750</v>
      </c>
      <c r="G580" s="218">
        <f t="shared" si="66"/>
        <v>138770</v>
      </c>
      <c r="H580" s="218">
        <f t="shared" si="67"/>
        <v>1733</v>
      </c>
      <c r="I580" s="218">
        <f t="shared" si="68"/>
        <v>1734</v>
      </c>
      <c r="J580" s="218">
        <f t="shared" si="69"/>
        <v>1735</v>
      </c>
    </row>
    <row r="581" spans="1:10" ht="12" thickBot="1">
      <c r="A581" s="218">
        <v>579</v>
      </c>
      <c r="B581" s="218">
        <f t="shared" si="63"/>
        <v>694.85</v>
      </c>
      <c r="C581" s="218">
        <f t="shared" si="64"/>
        <v>694.95</v>
      </c>
      <c r="D581" s="218">
        <f t="shared" si="65"/>
        <v>695.05</v>
      </c>
      <c r="E581" s="218">
        <f t="shared" si="66"/>
        <v>138970</v>
      </c>
      <c r="F581" s="218">
        <f t="shared" si="66"/>
        <v>138990</v>
      </c>
      <c r="G581" s="218">
        <f t="shared" si="66"/>
        <v>139010</v>
      </c>
      <c r="H581" s="218">
        <f t="shared" si="67"/>
        <v>1736</v>
      </c>
      <c r="I581" s="218">
        <f t="shared" si="68"/>
        <v>1737</v>
      </c>
      <c r="J581" s="218">
        <f t="shared" si="69"/>
        <v>1738</v>
      </c>
    </row>
    <row r="582" spans="1:10" ht="12" thickBot="1">
      <c r="A582" s="218">
        <v>580</v>
      </c>
      <c r="B582" s="218">
        <f t="shared" si="63"/>
        <v>696.05</v>
      </c>
      <c r="C582" s="218">
        <f t="shared" si="64"/>
        <v>696.15</v>
      </c>
      <c r="D582" s="218">
        <f t="shared" si="65"/>
        <v>696.25</v>
      </c>
      <c r="E582" s="218">
        <f t="shared" si="66"/>
        <v>139209.99999999997</v>
      </c>
      <c r="F582" s="218">
        <f t="shared" si="66"/>
        <v>139230</v>
      </c>
      <c r="G582" s="218">
        <f t="shared" si="66"/>
        <v>139250</v>
      </c>
      <c r="H582" s="218">
        <f t="shared" si="67"/>
        <v>1739</v>
      </c>
      <c r="I582" s="218">
        <f t="shared" si="68"/>
        <v>1740</v>
      </c>
      <c r="J582" s="218">
        <f t="shared" si="69"/>
        <v>1741</v>
      </c>
    </row>
    <row r="583" spans="1:10" ht="12" thickBot="1">
      <c r="A583" s="218">
        <v>581</v>
      </c>
      <c r="B583" s="218">
        <f t="shared" si="63"/>
        <v>697.25</v>
      </c>
      <c r="C583" s="218">
        <f t="shared" si="64"/>
        <v>697.35</v>
      </c>
      <c r="D583" s="218">
        <f t="shared" si="65"/>
        <v>697.45</v>
      </c>
      <c r="E583" s="218">
        <f t="shared" si="66"/>
        <v>139450</v>
      </c>
      <c r="F583" s="218">
        <f t="shared" si="66"/>
        <v>139470</v>
      </c>
      <c r="G583" s="218">
        <f t="shared" si="66"/>
        <v>139490</v>
      </c>
      <c r="H583" s="218">
        <f t="shared" si="67"/>
        <v>1742</v>
      </c>
      <c r="I583" s="218">
        <f t="shared" si="68"/>
        <v>1743</v>
      </c>
      <c r="J583" s="218">
        <f t="shared" si="69"/>
        <v>1744</v>
      </c>
    </row>
    <row r="584" spans="1:10" ht="12" thickBot="1">
      <c r="A584" s="218">
        <v>582</v>
      </c>
      <c r="B584" s="218">
        <f t="shared" si="63"/>
        <v>698.45</v>
      </c>
      <c r="C584" s="218">
        <f t="shared" si="64"/>
        <v>698.55</v>
      </c>
      <c r="D584" s="218">
        <f t="shared" si="65"/>
        <v>698.65</v>
      </c>
      <c r="E584" s="218">
        <f t="shared" si="66"/>
        <v>139690</v>
      </c>
      <c r="F584" s="218">
        <f t="shared" si="66"/>
        <v>139709.99999999997</v>
      </c>
      <c r="G584" s="218">
        <f t="shared" si="66"/>
        <v>139730</v>
      </c>
      <c r="H584" s="218">
        <f t="shared" si="67"/>
        <v>1745</v>
      </c>
      <c r="I584" s="218">
        <f t="shared" si="68"/>
        <v>1746</v>
      </c>
      <c r="J584" s="218">
        <f t="shared" si="69"/>
        <v>1747</v>
      </c>
    </row>
    <row r="585" spans="1:10" ht="12" thickBot="1">
      <c r="A585" s="218">
        <v>583</v>
      </c>
      <c r="B585" s="218">
        <f t="shared" si="63"/>
        <v>699.65</v>
      </c>
      <c r="C585" s="218">
        <f t="shared" si="64"/>
        <v>699.75</v>
      </c>
      <c r="D585" s="218">
        <f t="shared" si="65"/>
        <v>699.85</v>
      </c>
      <c r="E585" s="218">
        <f t="shared" si="66"/>
        <v>139930</v>
      </c>
      <c r="F585" s="218">
        <f t="shared" si="66"/>
        <v>139950</v>
      </c>
      <c r="G585" s="218">
        <f t="shared" si="66"/>
        <v>139970</v>
      </c>
      <c r="H585" s="218">
        <f t="shared" si="67"/>
        <v>1748</v>
      </c>
      <c r="I585" s="218">
        <f t="shared" si="68"/>
        <v>1749</v>
      </c>
      <c r="J585" s="218">
        <f t="shared" si="69"/>
        <v>1750</v>
      </c>
    </row>
    <row r="586" spans="1:10" ht="12" thickBot="1">
      <c r="A586" s="218">
        <v>584</v>
      </c>
      <c r="B586" s="218">
        <f t="shared" si="63"/>
        <v>700.85</v>
      </c>
      <c r="C586" s="218">
        <f t="shared" si="64"/>
        <v>700.95</v>
      </c>
      <c r="D586" s="218">
        <f t="shared" si="65"/>
        <v>701.05</v>
      </c>
      <c r="E586" s="218">
        <f t="shared" si="66"/>
        <v>140170.00000000003</v>
      </c>
      <c r="F586" s="218">
        <f t="shared" si="66"/>
        <v>140190</v>
      </c>
      <c r="G586" s="218">
        <f t="shared" si="66"/>
        <v>140209.99999999997</v>
      </c>
      <c r="H586" s="218">
        <f t="shared" si="67"/>
        <v>1751</v>
      </c>
      <c r="I586" s="218">
        <f t="shared" si="68"/>
        <v>1752</v>
      </c>
      <c r="J586" s="218">
        <f t="shared" si="69"/>
        <v>1753</v>
      </c>
    </row>
    <row r="587" spans="1:10" ht="12" thickBot="1">
      <c r="A587" s="218">
        <v>585</v>
      </c>
      <c r="B587" s="218">
        <f t="shared" si="63"/>
        <v>702.05</v>
      </c>
      <c r="C587" s="218">
        <f t="shared" si="64"/>
        <v>702.15</v>
      </c>
      <c r="D587" s="218">
        <f t="shared" si="65"/>
        <v>702.25</v>
      </c>
      <c r="E587" s="218">
        <f t="shared" si="66"/>
        <v>140410</v>
      </c>
      <c r="F587" s="218">
        <f t="shared" si="66"/>
        <v>140430</v>
      </c>
      <c r="G587" s="218">
        <f t="shared" si="66"/>
        <v>140450</v>
      </c>
      <c r="H587" s="218">
        <f t="shared" si="67"/>
        <v>1754</v>
      </c>
      <c r="I587" s="218">
        <f t="shared" si="68"/>
        <v>1755</v>
      </c>
      <c r="J587" s="218">
        <f t="shared" si="69"/>
        <v>1756</v>
      </c>
    </row>
    <row r="588" spans="1:10" ht="12" thickBot="1">
      <c r="A588" s="218">
        <v>586</v>
      </c>
      <c r="B588" s="218">
        <f t="shared" si="63"/>
        <v>703.25</v>
      </c>
      <c r="C588" s="218">
        <f t="shared" si="64"/>
        <v>703.35</v>
      </c>
      <c r="D588" s="218">
        <f t="shared" si="65"/>
        <v>703.45</v>
      </c>
      <c r="E588" s="218">
        <f t="shared" si="66"/>
        <v>140650</v>
      </c>
      <c r="F588" s="218">
        <f t="shared" si="66"/>
        <v>140670.00000000003</v>
      </c>
      <c r="G588" s="218">
        <f t="shared" si="66"/>
        <v>140690</v>
      </c>
      <c r="H588" s="218">
        <f t="shared" si="67"/>
        <v>1757</v>
      </c>
      <c r="I588" s="218">
        <f t="shared" si="68"/>
        <v>1758</v>
      </c>
      <c r="J588" s="218">
        <f t="shared" si="69"/>
        <v>1759</v>
      </c>
    </row>
    <row r="589" spans="1:10" ht="12" thickBot="1">
      <c r="A589" s="218">
        <v>587</v>
      </c>
      <c r="B589" s="218">
        <f t="shared" si="63"/>
        <v>704.45</v>
      </c>
      <c r="C589" s="218">
        <f t="shared" si="64"/>
        <v>704.55</v>
      </c>
      <c r="D589" s="218">
        <f t="shared" si="65"/>
        <v>704.65</v>
      </c>
      <c r="E589" s="218">
        <f t="shared" si="66"/>
        <v>140890.00000000003</v>
      </c>
      <c r="F589" s="218">
        <f t="shared" si="66"/>
        <v>140910</v>
      </c>
      <c r="G589" s="218">
        <f t="shared" si="66"/>
        <v>140930</v>
      </c>
      <c r="H589" s="218">
        <f t="shared" si="67"/>
        <v>1760</v>
      </c>
      <c r="I589" s="218">
        <f t="shared" si="68"/>
        <v>1761</v>
      </c>
      <c r="J589" s="218">
        <f t="shared" si="69"/>
        <v>1762</v>
      </c>
    </row>
    <row r="590" spans="1:10" ht="12" thickBot="1">
      <c r="A590" s="218">
        <v>588</v>
      </c>
      <c r="B590" s="218">
        <f t="shared" si="63"/>
        <v>705.65</v>
      </c>
      <c r="C590" s="218">
        <f t="shared" si="64"/>
        <v>705.75</v>
      </c>
      <c r="D590" s="218">
        <f t="shared" si="65"/>
        <v>705.85</v>
      </c>
      <c r="E590" s="218">
        <f t="shared" si="66"/>
        <v>141130</v>
      </c>
      <c r="F590" s="218">
        <f t="shared" si="66"/>
        <v>141150</v>
      </c>
      <c r="G590" s="218">
        <f t="shared" si="66"/>
        <v>141170.00000000003</v>
      </c>
      <c r="H590" s="218">
        <f t="shared" si="67"/>
        <v>1763</v>
      </c>
      <c r="I590" s="218">
        <f t="shared" si="68"/>
        <v>1764</v>
      </c>
      <c r="J590" s="218">
        <f t="shared" si="69"/>
        <v>1765</v>
      </c>
    </row>
    <row r="591" spans="1:10" ht="12" thickBot="1">
      <c r="A591" s="218">
        <v>589</v>
      </c>
      <c r="B591" s="218">
        <f t="shared" si="63"/>
        <v>706.85</v>
      </c>
      <c r="C591" s="218">
        <f t="shared" si="64"/>
        <v>706.95</v>
      </c>
      <c r="D591" s="218">
        <f t="shared" si="65"/>
        <v>707.05</v>
      </c>
      <c r="E591" s="218">
        <f t="shared" si="66"/>
        <v>141370</v>
      </c>
      <c r="F591" s="218">
        <f t="shared" si="66"/>
        <v>141390.00000000003</v>
      </c>
      <c r="G591" s="218">
        <f t="shared" si="66"/>
        <v>141410</v>
      </c>
      <c r="H591" s="218">
        <f t="shared" si="67"/>
        <v>1766</v>
      </c>
      <c r="I591" s="218">
        <f t="shared" si="68"/>
        <v>1767</v>
      </c>
      <c r="J591" s="218">
        <f t="shared" si="69"/>
        <v>1768</v>
      </c>
    </row>
    <row r="592" spans="1:10" ht="12" thickBot="1">
      <c r="A592" s="218">
        <v>590</v>
      </c>
      <c r="B592" s="218">
        <f t="shared" si="63"/>
        <v>708.05</v>
      </c>
      <c r="C592" s="218">
        <f t="shared" si="64"/>
        <v>708.15</v>
      </c>
      <c r="D592" s="218">
        <f t="shared" si="65"/>
        <v>708.25</v>
      </c>
      <c r="E592" s="218">
        <f t="shared" si="66"/>
        <v>141609.99999999997</v>
      </c>
      <c r="F592" s="218">
        <f t="shared" si="66"/>
        <v>141630</v>
      </c>
      <c r="G592" s="218">
        <f t="shared" si="66"/>
        <v>141650</v>
      </c>
      <c r="H592" s="218">
        <f t="shared" si="67"/>
        <v>1769</v>
      </c>
      <c r="I592" s="218">
        <f t="shared" si="68"/>
        <v>1770</v>
      </c>
      <c r="J592" s="218">
        <f t="shared" si="69"/>
        <v>1771</v>
      </c>
    </row>
    <row r="593" spans="1:10" ht="12" thickBot="1">
      <c r="A593" s="218">
        <v>591</v>
      </c>
      <c r="B593" s="218">
        <f t="shared" si="63"/>
        <v>709.25</v>
      </c>
      <c r="C593" s="218">
        <f t="shared" si="64"/>
        <v>709.35</v>
      </c>
      <c r="D593" s="218">
        <f t="shared" si="65"/>
        <v>709.45</v>
      </c>
      <c r="E593" s="218">
        <f t="shared" si="66"/>
        <v>141850</v>
      </c>
      <c r="F593" s="218">
        <f t="shared" si="66"/>
        <v>141870</v>
      </c>
      <c r="G593" s="218">
        <f t="shared" si="66"/>
        <v>141890.00000000003</v>
      </c>
      <c r="H593" s="218">
        <f t="shared" si="67"/>
        <v>1772</v>
      </c>
      <c r="I593" s="218">
        <f t="shared" si="68"/>
        <v>1773</v>
      </c>
      <c r="J593" s="218">
        <f t="shared" si="69"/>
        <v>1774</v>
      </c>
    </row>
    <row r="594" spans="1:10" ht="12" thickBot="1">
      <c r="A594" s="218">
        <v>592</v>
      </c>
      <c r="B594" s="218">
        <f t="shared" si="63"/>
        <v>710.45</v>
      </c>
      <c r="C594" s="218">
        <f t="shared" si="64"/>
        <v>710.55</v>
      </c>
      <c r="D594" s="218">
        <f t="shared" si="65"/>
        <v>710.65</v>
      </c>
      <c r="E594" s="218">
        <f t="shared" si="66"/>
        <v>142090</v>
      </c>
      <c r="F594" s="218">
        <f t="shared" si="66"/>
        <v>142109.99999999997</v>
      </c>
      <c r="G594" s="218">
        <f t="shared" si="66"/>
        <v>142130</v>
      </c>
      <c r="H594" s="218">
        <f t="shared" si="67"/>
        <v>1775</v>
      </c>
      <c r="I594" s="218">
        <f t="shared" si="68"/>
        <v>1776</v>
      </c>
      <c r="J594" s="218">
        <f t="shared" si="69"/>
        <v>1777</v>
      </c>
    </row>
    <row r="595" spans="1:10" ht="12" thickBot="1">
      <c r="A595" s="218">
        <v>593</v>
      </c>
      <c r="B595" s="218">
        <f t="shared" si="63"/>
        <v>711.65</v>
      </c>
      <c r="C595" s="218">
        <f t="shared" si="64"/>
        <v>711.75</v>
      </c>
      <c r="D595" s="218">
        <f t="shared" si="65"/>
        <v>711.85</v>
      </c>
      <c r="E595" s="218">
        <f t="shared" si="66"/>
        <v>142329.99999999997</v>
      </c>
      <c r="F595" s="218">
        <f t="shared" si="66"/>
        <v>142350</v>
      </c>
      <c r="G595" s="218">
        <f t="shared" si="66"/>
        <v>142370</v>
      </c>
      <c r="H595" s="218">
        <f t="shared" si="67"/>
        <v>1778</v>
      </c>
      <c r="I595" s="218">
        <f t="shared" si="68"/>
        <v>1779</v>
      </c>
      <c r="J595" s="218">
        <f t="shared" si="69"/>
        <v>1780</v>
      </c>
    </row>
    <row r="596" spans="1:10" ht="12" thickBot="1">
      <c r="A596" s="218">
        <v>594</v>
      </c>
      <c r="B596" s="218">
        <f t="shared" si="63"/>
        <v>712.85</v>
      </c>
      <c r="C596" s="218">
        <f t="shared" si="64"/>
        <v>712.95</v>
      </c>
      <c r="D596" s="218">
        <f t="shared" si="65"/>
        <v>713.05</v>
      </c>
      <c r="E596" s="218">
        <f t="shared" si="66"/>
        <v>142570</v>
      </c>
      <c r="F596" s="218">
        <f t="shared" si="66"/>
        <v>142590</v>
      </c>
      <c r="G596" s="218">
        <f t="shared" si="66"/>
        <v>142609.99999999997</v>
      </c>
      <c r="H596" s="218">
        <f t="shared" si="67"/>
        <v>1781</v>
      </c>
      <c r="I596" s="218">
        <f t="shared" si="68"/>
        <v>1782</v>
      </c>
      <c r="J596" s="218">
        <f t="shared" si="69"/>
        <v>1783</v>
      </c>
    </row>
    <row r="597" spans="1:10" ht="12" thickBot="1">
      <c r="A597" s="218">
        <v>595</v>
      </c>
      <c r="B597" s="218">
        <f t="shared" si="63"/>
        <v>714.05</v>
      </c>
      <c r="C597" s="218">
        <f t="shared" si="64"/>
        <v>714.15</v>
      </c>
      <c r="D597" s="218">
        <f t="shared" si="65"/>
        <v>714.25</v>
      </c>
      <c r="E597" s="218">
        <f t="shared" si="66"/>
        <v>142810</v>
      </c>
      <c r="F597" s="218">
        <f t="shared" si="66"/>
        <v>142829.99999999997</v>
      </c>
      <c r="G597" s="218">
        <f t="shared" si="66"/>
        <v>142850</v>
      </c>
      <c r="H597" s="218">
        <f t="shared" si="67"/>
        <v>1784</v>
      </c>
      <c r="I597" s="218">
        <f t="shared" si="68"/>
        <v>1785</v>
      </c>
      <c r="J597" s="218">
        <f t="shared" si="69"/>
        <v>1786</v>
      </c>
    </row>
    <row r="598" spans="1:10" ht="12" thickBot="1">
      <c r="A598" s="218">
        <v>596</v>
      </c>
      <c r="B598" s="218">
        <f t="shared" si="63"/>
        <v>715.25</v>
      </c>
      <c r="C598" s="218">
        <f t="shared" si="64"/>
        <v>715.35</v>
      </c>
      <c r="D598" s="218">
        <f t="shared" si="65"/>
        <v>715.45</v>
      </c>
      <c r="E598" s="218">
        <f t="shared" si="66"/>
        <v>143050</v>
      </c>
      <c r="F598" s="218">
        <f t="shared" si="66"/>
        <v>143070</v>
      </c>
      <c r="G598" s="218">
        <f t="shared" si="66"/>
        <v>143090</v>
      </c>
      <c r="H598" s="218">
        <f t="shared" si="67"/>
        <v>1787</v>
      </c>
      <c r="I598" s="218">
        <f t="shared" si="68"/>
        <v>1788</v>
      </c>
      <c r="J598" s="218">
        <f t="shared" si="69"/>
        <v>1789</v>
      </c>
    </row>
    <row r="599" spans="1:10" ht="12" thickBot="1">
      <c r="A599" s="218">
        <v>597</v>
      </c>
      <c r="B599" s="218">
        <f t="shared" si="63"/>
        <v>716.45</v>
      </c>
      <c r="C599" s="218">
        <f t="shared" si="64"/>
        <v>716.55</v>
      </c>
      <c r="D599" s="218">
        <f t="shared" si="65"/>
        <v>716.65</v>
      </c>
      <c r="E599" s="218">
        <f t="shared" si="66"/>
        <v>143290.00000000003</v>
      </c>
      <c r="F599" s="218">
        <f t="shared" si="66"/>
        <v>143310</v>
      </c>
      <c r="G599" s="218">
        <f t="shared" si="66"/>
        <v>143329.99999999997</v>
      </c>
      <c r="H599" s="218">
        <f t="shared" si="67"/>
        <v>1790</v>
      </c>
      <c r="I599" s="218">
        <f t="shared" si="68"/>
        <v>1791</v>
      </c>
      <c r="J599" s="218">
        <f t="shared" si="69"/>
        <v>1792</v>
      </c>
    </row>
    <row r="600" spans="1:10" ht="12" thickBot="1">
      <c r="A600" s="218">
        <v>598</v>
      </c>
      <c r="B600" s="218">
        <f t="shared" si="63"/>
        <v>717.65</v>
      </c>
      <c r="C600" s="218">
        <f t="shared" si="64"/>
        <v>717.75</v>
      </c>
      <c r="D600" s="218">
        <f t="shared" si="65"/>
        <v>717.85</v>
      </c>
      <c r="E600" s="218">
        <f t="shared" si="66"/>
        <v>143530</v>
      </c>
      <c r="F600" s="218">
        <f t="shared" si="66"/>
        <v>143550</v>
      </c>
      <c r="G600" s="218">
        <f t="shared" si="66"/>
        <v>143570</v>
      </c>
      <c r="H600" s="218">
        <f t="shared" si="67"/>
        <v>1793</v>
      </c>
      <c r="I600" s="218">
        <f t="shared" si="68"/>
        <v>1794</v>
      </c>
      <c r="J600" s="218">
        <f t="shared" si="69"/>
        <v>1795</v>
      </c>
    </row>
    <row r="601" spans="1:10" ht="12" thickBot="1">
      <c r="A601" s="218">
        <v>599</v>
      </c>
      <c r="B601" s="218">
        <f t="shared" si="63"/>
        <v>718.85</v>
      </c>
      <c r="C601" s="218">
        <f t="shared" si="64"/>
        <v>718.95</v>
      </c>
      <c r="D601" s="218">
        <f t="shared" si="65"/>
        <v>719.05</v>
      </c>
      <c r="E601" s="218">
        <f t="shared" si="66"/>
        <v>143770</v>
      </c>
      <c r="F601" s="218">
        <f t="shared" si="66"/>
        <v>143790.00000000003</v>
      </c>
      <c r="G601" s="218">
        <f t="shared" si="66"/>
        <v>143810</v>
      </c>
      <c r="H601" s="218">
        <f t="shared" si="67"/>
        <v>1796</v>
      </c>
      <c r="I601" s="218">
        <f t="shared" si="68"/>
        <v>1797</v>
      </c>
      <c r="J601" s="218">
        <f t="shared" si="69"/>
        <v>1798</v>
      </c>
    </row>
    <row r="602" spans="1:10" ht="12" thickBot="1">
      <c r="A602" s="218">
        <v>600</v>
      </c>
      <c r="B602" s="218">
        <f t="shared" si="63"/>
        <v>720.05</v>
      </c>
      <c r="C602" s="218">
        <f t="shared" si="64"/>
        <v>720.15</v>
      </c>
      <c r="D602" s="218">
        <f t="shared" si="65"/>
        <v>720.25</v>
      </c>
      <c r="E602" s="218">
        <f t="shared" si="66"/>
        <v>144010</v>
      </c>
      <c r="F602" s="218">
        <f t="shared" si="66"/>
        <v>144030</v>
      </c>
      <c r="G602" s="218">
        <f t="shared" si="66"/>
        <v>144050</v>
      </c>
      <c r="H602" s="218">
        <f t="shared" si="67"/>
        <v>1799</v>
      </c>
      <c r="I602" s="218">
        <f t="shared" si="68"/>
        <v>1800</v>
      </c>
      <c r="J602" s="218">
        <f t="shared" si="69"/>
        <v>1801</v>
      </c>
    </row>
    <row r="603" spans="1:10" ht="12" thickBot="1">
      <c r="A603" s="218">
        <v>601</v>
      </c>
      <c r="B603" s="218">
        <f t="shared" si="63"/>
        <v>721.25</v>
      </c>
      <c r="C603" s="218">
        <f t="shared" si="64"/>
        <v>721.35</v>
      </c>
      <c r="D603" s="218">
        <f t="shared" si="65"/>
        <v>721.45</v>
      </c>
      <c r="E603" s="218">
        <f t="shared" si="66"/>
        <v>144250</v>
      </c>
      <c r="F603" s="218">
        <f t="shared" si="66"/>
        <v>144270</v>
      </c>
      <c r="G603" s="218">
        <f t="shared" si="66"/>
        <v>144290.00000000003</v>
      </c>
      <c r="H603" s="218">
        <f t="shared" si="67"/>
        <v>1802</v>
      </c>
      <c r="I603" s="218">
        <f t="shared" si="68"/>
        <v>1803</v>
      </c>
      <c r="J603" s="218">
        <f t="shared" si="69"/>
        <v>1804</v>
      </c>
    </row>
    <row r="604" spans="1:10" ht="12" thickBot="1">
      <c r="A604" s="218">
        <v>602</v>
      </c>
      <c r="B604" s="218">
        <f t="shared" si="63"/>
        <v>722.45</v>
      </c>
      <c r="C604" s="218">
        <f t="shared" si="64"/>
        <v>722.55</v>
      </c>
      <c r="D604" s="218">
        <f t="shared" si="65"/>
        <v>722.65</v>
      </c>
      <c r="E604" s="218">
        <f t="shared" si="66"/>
        <v>144490</v>
      </c>
      <c r="F604" s="218">
        <f t="shared" si="66"/>
        <v>144510</v>
      </c>
      <c r="G604" s="218">
        <f t="shared" si="66"/>
        <v>144530</v>
      </c>
      <c r="H604" s="218">
        <f t="shared" si="67"/>
        <v>1805</v>
      </c>
      <c r="I604" s="218">
        <f t="shared" si="68"/>
        <v>1806</v>
      </c>
      <c r="J604" s="218">
        <f t="shared" si="69"/>
        <v>1807</v>
      </c>
    </row>
    <row r="605" spans="1:10" ht="12" thickBot="1">
      <c r="A605" s="218">
        <v>603</v>
      </c>
      <c r="B605" s="218">
        <f t="shared" si="63"/>
        <v>723.65</v>
      </c>
      <c r="C605" s="218">
        <f t="shared" si="64"/>
        <v>723.75</v>
      </c>
      <c r="D605" s="218">
        <f t="shared" si="65"/>
        <v>723.85</v>
      </c>
      <c r="E605" s="218">
        <f t="shared" si="66"/>
        <v>144730</v>
      </c>
      <c r="F605" s="218">
        <f t="shared" si="66"/>
        <v>144750</v>
      </c>
      <c r="G605" s="218">
        <f t="shared" si="66"/>
        <v>144770</v>
      </c>
      <c r="H605" s="218">
        <f t="shared" si="67"/>
        <v>1808</v>
      </c>
      <c r="I605" s="218">
        <f t="shared" si="68"/>
        <v>1809</v>
      </c>
      <c r="J605" s="218">
        <f t="shared" si="69"/>
        <v>1810</v>
      </c>
    </row>
    <row r="606" spans="1:10" ht="12" thickBot="1">
      <c r="A606" s="218">
        <v>604</v>
      </c>
      <c r="B606" s="218">
        <f t="shared" si="63"/>
        <v>724.85</v>
      </c>
      <c r="C606" s="218">
        <f t="shared" si="64"/>
        <v>724.95</v>
      </c>
      <c r="D606" s="218">
        <f t="shared" si="65"/>
        <v>725.05</v>
      </c>
      <c r="E606" s="218">
        <f t="shared" si="66"/>
        <v>144970</v>
      </c>
      <c r="F606" s="218">
        <f t="shared" si="66"/>
        <v>144990</v>
      </c>
      <c r="G606" s="218">
        <f t="shared" si="66"/>
        <v>145010</v>
      </c>
      <c r="H606" s="218">
        <f t="shared" si="67"/>
        <v>1811</v>
      </c>
      <c r="I606" s="218">
        <f t="shared" si="68"/>
        <v>1812</v>
      </c>
      <c r="J606" s="218">
        <f t="shared" si="69"/>
        <v>1813</v>
      </c>
    </row>
    <row r="607" spans="1:10" ht="12" thickBot="1">
      <c r="A607" s="218">
        <v>605</v>
      </c>
      <c r="B607" s="218">
        <f t="shared" si="63"/>
        <v>726.05</v>
      </c>
      <c r="C607" s="218">
        <f t="shared" si="64"/>
        <v>726.15</v>
      </c>
      <c r="D607" s="218">
        <f t="shared" si="65"/>
        <v>726.25</v>
      </c>
      <c r="E607" s="218">
        <f t="shared" si="66"/>
        <v>145209.99999999997</v>
      </c>
      <c r="F607" s="218">
        <f t="shared" si="66"/>
        <v>145230</v>
      </c>
      <c r="G607" s="218">
        <f t="shared" si="66"/>
        <v>145250</v>
      </c>
      <c r="H607" s="218">
        <f t="shared" si="67"/>
        <v>1814</v>
      </c>
      <c r="I607" s="218">
        <f t="shared" si="68"/>
        <v>1815</v>
      </c>
      <c r="J607" s="218">
        <f t="shared" si="69"/>
        <v>1816</v>
      </c>
    </row>
    <row r="608" spans="1:10" ht="12" thickBot="1">
      <c r="A608" s="218">
        <v>606</v>
      </c>
      <c r="B608" s="218">
        <f t="shared" si="63"/>
        <v>727.25</v>
      </c>
      <c r="C608" s="218">
        <f t="shared" si="64"/>
        <v>727.35</v>
      </c>
      <c r="D608" s="218">
        <f t="shared" si="65"/>
        <v>727.45</v>
      </c>
      <c r="E608" s="218">
        <f t="shared" si="66"/>
        <v>145450</v>
      </c>
      <c r="F608" s="218">
        <f t="shared" si="66"/>
        <v>145470</v>
      </c>
      <c r="G608" s="218">
        <f t="shared" si="66"/>
        <v>145490</v>
      </c>
      <c r="H608" s="218">
        <f t="shared" si="67"/>
        <v>1817</v>
      </c>
      <c r="I608" s="218">
        <f t="shared" si="68"/>
        <v>1818</v>
      </c>
      <c r="J608" s="218">
        <f t="shared" si="69"/>
        <v>1819</v>
      </c>
    </row>
    <row r="609" spans="1:10" ht="12" thickBot="1">
      <c r="A609" s="218">
        <v>607</v>
      </c>
      <c r="B609" s="218">
        <f t="shared" si="63"/>
        <v>728.45</v>
      </c>
      <c r="C609" s="218">
        <f t="shared" si="64"/>
        <v>728.55</v>
      </c>
      <c r="D609" s="218">
        <f t="shared" si="65"/>
        <v>728.65</v>
      </c>
      <c r="E609" s="218">
        <f t="shared" si="66"/>
        <v>145690</v>
      </c>
      <c r="F609" s="218">
        <f t="shared" si="66"/>
        <v>145709.99999999997</v>
      </c>
      <c r="G609" s="218">
        <f t="shared" si="66"/>
        <v>145730</v>
      </c>
      <c r="H609" s="218">
        <f t="shared" si="67"/>
        <v>1820</v>
      </c>
      <c r="I609" s="218">
        <f t="shared" si="68"/>
        <v>1821</v>
      </c>
      <c r="J609" s="218">
        <f t="shared" si="69"/>
        <v>1822</v>
      </c>
    </row>
    <row r="610" spans="1:10" ht="12" thickBot="1">
      <c r="A610" s="218">
        <v>608</v>
      </c>
      <c r="B610" s="218">
        <f t="shared" si="63"/>
        <v>729.65</v>
      </c>
      <c r="C610" s="218">
        <f t="shared" si="64"/>
        <v>729.75</v>
      </c>
      <c r="D610" s="218">
        <f t="shared" si="65"/>
        <v>729.85</v>
      </c>
      <c r="E610" s="218">
        <f t="shared" si="66"/>
        <v>145930</v>
      </c>
      <c r="F610" s="218">
        <f t="shared" si="66"/>
        <v>145950</v>
      </c>
      <c r="G610" s="218">
        <f t="shared" si="66"/>
        <v>145970</v>
      </c>
      <c r="H610" s="218">
        <f t="shared" si="67"/>
        <v>1823</v>
      </c>
      <c r="I610" s="218">
        <f t="shared" si="68"/>
        <v>1824</v>
      </c>
      <c r="J610" s="218">
        <f t="shared" si="69"/>
        <v>1825</v>
      </c>
    </row>
    <row r="611" spans="1:10" ht="12" thickBot="1">
      <c r="A611" s="218">
        <v>609</v>
      </c>
      <c r="B611" s="218">
        <f t="shared" si="63"/>
        <v>730.85</v>
      </c>
      <c r="C611" s="218">
        <f t="shared" si="64"/>
        <v>730.95</v>
      </c>
      <c r="D611" s="218">
        <f t="shared" si="65"/>
        <v>731.05</v>
      </c>
      <c r="E611" s="218">
        <f t="shared" si="66"/>
        <v>146170.00000000003</v>
      </c>
      <c r="F611" s="218">
        <f t="shared" si="66"/>
        <v>146190</v>
      </c>
      <c r="G611" s="218">
        <f t="shared" si="66"/>
        <v>146209.99999999997</v>
      </c>
      <c r="H611" s="218">
        <f t="shared" si="67"/>
        <v>1826</v>
      </c>
      <c r="I611" s="218">
        <f t="shared" si="68"/>
        <v>1827</v>
      </c>
      <c r="J611" s="218">
        <f t="shared" si="69"/>
        <v>1828</v>
      </c>
    </row>
    <row r="612" spans="1:10" ht="12" thickBot="1">
      <c r="A612" s="218">
        <v>610</v>
      </c>
      <c r="B612" s="218">
        <f t="shared" si="63"/>
        <v>732.05</v>
      </c>
      <c r="C612" s="218">
        <f t="shared" si="64"/>
        <v>732.15</v>
      </c>
      <c r="D612" s="218">
        <f t="shared" si="65"/>
        <v>732.25</v>
      </c>
      <c r="E612" s="218">
        <f t="shared" si="66"/>
        <v>146410</v>
      </c>
      <c r="F612" s="218">
        <f t="shared" si="66"/>
        <v>146430</v>
      </c>
      <c r="G612" s="218">
        <f t="shared" si="66"/>
        <v>146450</v>
      </c>
      <c r="H612" s="218">
        <f t="shared" si="67"/>
        <v>1829</v>
      </c>
      <c r="I612" s="218">
        <f t="shared" si="68"/>
        <v>1830</v>
      </c>
      <c r="J612" s="218">
        <f t="shared" si="69"/>
        <v>1831</v>
      </c>
    </row>
    <row r="613" spans="1:10" ht="12" thickBot="1">
      <c r="A613" s="218">
        <v>611</v>
      </c>
      <c r="B613" s="218">
        <f t="shared" si="63"/>
        <v>733.25</v>
      </c>
      <c r="C613" s="218">
        <f t="shared" si="64"/>
        <v>733.35</v>
      </c>
      <c r="D613" s="218">
        <f t="shared" si="65"/>
        <v>733.45</v>
      </c>
      <c r="E613" s="218">
        <f t="shared" si="66"/>
        <v>146650</v>
      </c>
      <c r="F613" s="218">
        <f t="shared" si="66"/>
        <v>146670.00000000003</v>
      </c>
      <c r="G613" s="218">
        <f t="shared" si="66"/>
        <v>146690</v>
      </c>
      <c r="H613" s="218">
        <f t="shared" si="67"/>
        <v>1832</v>
      </c>
      <c r="I613" s="218">
        <f t="shared" si="68"/>
        <v>1833</v>
      </c>
      <c r="J613" s="218">
        <f t="shared" si="69"/>
        <v>1834</v>
      </c>
    </row>
    <row r="614" spans="1:10" ht="12" thickBot="1">
      <c r="A614" s="218">
        <v>612</v>
      </c>
      <c r="B614" s="218">
        <f t="shared" si="63"/>
        <v>734.45</v>
      </c>
      <c r="C614" s="218">
        <f t="shared" si="64"/>
        <v>734.55</v>
      </c>
      <c r="D614" s="218">
        <f t="shared" si="65"/>
        <v>734.65</v>
      </c>
      <c r="E614" s="218">
        <f t="shared" si="66"/>
        <v>146890.00000000003</v>
      </c>
      <c r="F614" s="218">
        <f t="shared" si="66"/>
        <v>146910</v>
      </c>
      <c r="G614" s="218">
        <f t="shared" si="66"/>
        <v>146930</v>
      </c>
      <c r="H614" s="218">
        <f t="shared" si="67"/>
        <v>1835</v>
      </c>
      <c r="I614" s="218">
        <f t="shared" si="68"/>
        <v>1836</v>
      </c>
      <c r="J614" s="218">
        <f t="shared" si="69"/>
        <v>1837</v>
      </c>
    </row>
    <row r="615" spans="1:10" ht="12" thickBot="1">
      <c r="A615" s="218">
        <v>613</v>
      </c>
      <c r="B615" s="218">
        <f t="shared" si="63"/>
        <v>735.65</v>
      </c>
      <c r="C615" s="218">
        <f t="shared" si="64"/>
        <v>735.75</v>
      </c>
      <c r="D615" s="218">
        <f t="shared" si="65"/>
        <v>735.85</v>
      </c>
      <c r="E615" s="218">
        <f t="shared" si="66"/>
        <v>147130</v>
      </c>
      <c r="F615" s="218">
        <f t="shared" si="66"/>
        <v>147150</v>
      </c>
      <c r="G615" s="218">
        <f t="shared" si="66"/>
        <v>147170.00000000003</v>
      </c>
      <c r="H615" s="218">
        <f t="shared" si="67"/>
        <v>1838</v>
      </c>
      <c r="I615" s="218">
        <f t="shared" si="68"/>
        <v>1839</v>
      </c>
      <c r="J615" s="218">
        <f t="shared" si="69"/>
        <v>1840</v>
      </c>
    </row>
    <row r="616" spans="1:10" ht="12" thickBot="1">
      <c r="A616" s="218">
        <v>614</v>
      </c>
      <c r="B616" s="218">
        <f t="shared" si="63"/>
        <v>736.85</v>
      </c>
      <c r="C616" s="218">
        <f t="shared" si="64"/>
        <v>736.95</v>
      </c>
      <c r="D616" s="218">
        <f t="shared" si="65"/>
        <v>737.05</v>
      </c>
      <c r="E616" s="218">
        <f t="shared" si="66"/>
        <v>147370</v>
      </c>
      <c r="F616" s="218">
        <f t="shared" si="66"/>
        <v>147390.00000000003</v>
      </c>
      <c r="G616" s="218">
        <f t="shared" si="66"/>
        <v>147410</v>
      </c>
      <c r="H616" s="218">
        <f t="shared" si="67"/>
        <v>1841</v>
      </c>
      <c r="I616" s="218">
        <f t="shared" si="68"/>
        <v>1842</v>
      </c>
      <c r="J616" s="218">
        <f t="shared" si="69"/>
        <v>1843</v>
      </c>
    </row>
    <row r="617" spans="1:10" ht="12" thickBot="1">
      <c r="A617" s="218">
        <v>615</v>
      </c>
      <c r="B617" s="218">
        <f t="shared" si="63"/>
        <v>738.05</v>
      </c>
      <c r="C617" s="218">
        <f t="shared" si="64"/>
        <v>738.15</v>
      </c>
      <c r="D617" s="218">
        <f t="shared" si="65"/>
        <v>738.25</v>
      </c>
      <c r="E617" s="218">
        <f t="shared" si="66"/>
        <v>147609.99999999997</v>
      </c>
      <c r="F617" s="218">
        <f t="shared" si="66"/>
        <v>147630</v>
      </c>
      <c r="G617" s="218">
        <f t="shared" si="66"/>
        <v>147650</v>
      </c>
      <c r="H617" s="218">
        <f t="shared" si="67"/>
        <v>1844</v>
      </c>
      <c r="I617" s="218">
        <f t="shared" si="68"/>
        <v>1845</v>
      </c>
      <c r="J617" s="218">
        <f t="shared" si="69"/>
        <v>1846</v>
      </c>
    </row>
    <row r="618" spans="1:10" ht="12" thickBot="1">
      <c r="A618" s="218">
        <v>616</v>
      </c>
      <c r="B618" s="218">
        <f t="shared" si="63"/>
        <v>739.25</v>
      </c>
      <c r="C618" s="218">
        <f t="shared" si="64"/>
        <v>739.35</v>
      </c>
      <c r="D618" s="218">
        <f t="shared" si="65"/>
        <v>739.45</v>
      </c>
      <c r="E618" s="218">
        <f t="shared" si="66"/>
        <v>147850</v>
      </c>
      <c r="F618" s="218">
        <f t="shared" si="66"/>
        <v>147870</v>
      </c>
      <c r="G618" s="218">
        <f t="shared" si="66"/>
        <v>147890.00000000003</v>
      </c>
      <c r="H618" s="218">
        <f t="shared" si="67"/>
        <v>1847</v>
      </c>
      <c r="I618" s="218">
        <f t="shared" si="68"/>
        <v>1848</v>
      </c>
      <c r="J618" s="218">
        <f t="shared" si="69"/>
        <v>1849</v>
      </c>
    </row>
    <row r="619" spans="1:10" ht="12" thickBot="1">
      <c r="A619" s="218">
        <v>617</v>
      </c>
      <c r="B619" s="218">
        <f t="shared" si="63"/>
        <v>740.45</v>
      </c>
      <c r="C619" s="218">
        <f t="shared" si="64"/>
        <v>740.55</v>
      </c>
      <c r="D619" s="218">
        <f t="shared" si="65"/>
        <v>740.65</v>
      </c>
      <c r="E619" s="218">
        <f t="shared" si="66"/>
        <v>148090</v>
      </c>
      <c r="F619" s="218">
        <f t="shared" si="66"/>
        <v>148109.99999999997</v>
      </c>
      <c r="G619" s="218">
        <f t="shared" si="66"/>
        <v>148130</v>
      </c>
      <c r="H619" s="218">
        <f t="shared" si="67"/>
        <v>1850</v>
      </c>
      <c r="I619" s="218">
        <f t="shared" si="68"/>
        <v>1851</v>
      </c>
      <c r="J619" s="218">
        <f t="shared" si="69"/>
        <v>1852</v>
      </c>
    </row>
    <row r="620" spans="1:10" ht="12" thickBot="1">
      <c r="A620" s="218">
        <v>618</v>
      </c>
      <c r="B620" s="218">
        <f t="shared" si="63"/>
        <v>741.65</v>
      </c>
      <c r="C620" s="218">
        <f t="shared" si="64"/>
        <v>741.75</v>
      </c>
      <c r="D620" s="218">
        <f t="shared" si="65"/>
        <v>741.85</v>
      </c>
      <c r="E620" s="218">
        <f t="shared" si="66"/>
        <v>148329.99999999997</v>
      </c>
      <c r="F620" s="218">
        <f t="shared" si="66"/>
        <v>148350</v>
      </c>
      <c r="G620" s="218">
        <f t="shared" si="66"/>
        <v>148370</v>
      </c>
      <c r="H620" s="218">
        <f t="shared" si="67"/>
        <v>1853</v>
      </c>
      <c r="I620" s="218">
        <f t="shared" si="68"/>
        <v>1854</v>
      </c>
      <c r="J620" s="218">
        <f t="shared" si="69"/>
        <v>1855</v>
      </c>
    </row>
    <row r="621" spans="1:10" ht="12" thickBot="1">
      <c r="A621" s="218">
        <v>619</v>
      </c>
      <c r="B621" s="218">
        <f t="shared" si="63"/>
        <v>742.85</v>
      </c>
      <c r="C621" s="218">
        <f t="shared" si="64"/>
        <v>742.95</v>
      </c>
      <c r="D621" s="218">
        <f t="shared" si="65"/>
        <v>743.05</v>
      </c>
      <c r="E621" s="218">
        <f t="shared" si="66"/>
        <v>148570</v>
      </c>
      <c r="F621" s="218">
        <f t="shared" si="66"/>
        <v>148590</v>
      </c>
      <c r="G621" s="218">
        <f t="shared" si="66"/>
        <v>148609.99999999997</v>
      </c>
      <c r="H621" s="218">
        <f t="shared" si="67"/>
        <v>1856</v>
      </c>
      <c r="I621" s="218">
        <f t="shared" si="68"/>
        <v>1857</v>
      </c>
      <c r="J621" s="218">
        <f t="shared" si="69"/>
        <v>1858</v>
      </c>
    </row>
    <row r="622" spans="1:10" ht="12" thickBot="1">
      <c r="A622" s="218">
        <v>620</v>
      </c>
      <c r="B622" s="218">
        <f t="shared" si="63"/>
        <v>744.05</v>
      </c>
      <c r="C622" s="218">
        <f t="shared" si="64"/>
        <v>744.15</v>
      </c>
      <c r="D622" s="218">
        <f t="shared" si="65"/>
        <v>744.25</v>
      </c>
      <c r="E622" s="218">
        <f t="shared" si="66"/>
        <v>148810</v>
      </c>
      <c r="F622" s="218">
        <f t="shared" si="66"/>
        <v>148829.99999999997</v>
      </c>
      <c r="G622" s="218">
        <f t="shared" si="66"/>
        <v>148850</v>
      </c>
      <c r="H622" s="218">
        <f t="shared" si="67"/>
        <v>1859</v>
      </c>
      <c r="I622" s="218">
        <f t="shared" si="68"/>
        <v>1860</v>
      </c>
      <c r="J622" s="218">
        <f t="shared" si="69"/>
        <v>1861</v>
      </c>
    </row>
    <row r="623" spans="1:10" ht="12" thickBot="1">
      <c r="A623" s="218">
        <v>621</v>
      </c>
      <c r="B623" s="218">
        <f t="shared" si="63"/>
        <v>745.25</v>
      </c>
      <c r="C623" s="218">
        <f t="shared" si="64"/>
        <v>745.35</v>
      </c>
      <c r="D623" s="218">
        <f t="shared" si="65"/>
        <v>745.45</v>
      </c>
      <c r="E623" s="218">
        <f t="shared" si="66"/>
        <v>149050</v>
      </c>
      <c r="F623" s="218">
        <f t="shared" si="66"/>
        <v>149070</v>
      </c>
      <c r="G623" s="218">
        <f t="shared" si="66"/>
        <v>149090</v>
      </c>
      <c r="H623" s="218">
        <f t="shared" si="67"/>
        <v>1862</v>
      </c>
      <c r="I623" s="218">
        <f t="shared" si="68"/>
        <v>1863</v>
      </c>
      <c r="J623" s="218">
        <f t="shared" si="69"/>
        <v>1864</v>
      </c>
    </row>
    <row r="624" spans="1:10" ht="12" thickBot="1">
      <c r="A624" s="218">
        <v>622</v>
      </c>
      <c r="B624" s="218">
        <f t="shared" si="63"/>
        <v>746.45</v>
      </c>
      <c r="C624" s="218">
        <f t="shared" si="64"/>
        <v>746.55</v>
      </c>
      <c r="D624" s="218">
        <f t="shared" si="65"/>
        <v>746.65</v>
      </c>
      <c r="E624" s="218">
        <f t="shared" si="66"/>
        <v>149290.00000000003</v>
      </c>
      <c r="F624" s="218">
        <f t="shared" si="66"/>
        <v>149310</v>
      </c>
      <c r="G624" s="218">
        <f t="shared" si="66"/>
        <v>149329.99999999997</v>
      </c>
      <c r="H624" s="218">
        <f t="shared" si="67"/>
        <v>1865</v>
      </c>
      <c r="I624" s="218">
        <f t="shared" si="68"/>
        <v>1866</v>
      </c>
      <c r="J624" s="218">
        <f t="shared" si="69"/>
        <v>1867</v>
      </c>
    </row>
    <row r="625" spans="1:10" ht="12" thickBot="1">
      <c r="A625" s="218">
        <v>623</v>
      </c>
      <c r="B625" s="218">
        <f t="shared" si="63"/>
        <v>747.65</v>
      </c>
      <c r="C625" s="218">
        <f t="shared" si="64"/>
        <v>747.75</v>
      </c>
      <c r="D625" s="218">
        <f t="shared" si="65"/>
        <v>747.85</v>
      </c>
      <c r="E625" s="218">
        <f t="shared" si="66"/>
        <v>149530</v>
      </c>
      <c r="F625" s="218">
        <f t="shared" si="66"/>
        <v>149550</v>
      </c>
      <c r="G625" s="218">
        <f t="shared" si="66"/>
        <v>149570</v>
      </c>
      <c r="H625" s="218">
        <f t="shared" si="67"/>
        <v>1868</v>
      </c>
      <c r="I625" s="218">
        <f t="shared" si="68"/>
        <v>1869</v>
      </c>
      <c r="J625" s="218">
        <f t="shared" si="69"/>
        <v>1870</v>
      </c>
    </row>
    <row r="626" spans="1:10" ht="12" thickBot="1">
      <c r="A626" s="218">
        <v>624</v>
      </c>
      <c r="B626" s="218">
        <f t="shared" si="63"/>
        <v>748.85</v>
      </c>
      <c r="C626" s="218">
        <f t="shared" si="64"/>
        <v>748.95</v>
      </c>
      <c r="D626" s="218">
        <f t="shared" si="65"/>
        <v>749.05</v>
      </c>
      <c r="E626" s="218">
        <f t="shared" si="66"/>
        <v>149770</v>
      </c>
      <c r="F626" s="218">
        <f t="shared" si="66"/>
        <v>149790.00000000003</v>
      </c>
      <c r="G626" s="218">
        <f t="shared" si="66"/>
        <v>149810</v>
      </c>
      <c r="H626" s="218">
        <f t="shared" si="67"/>
        <v>1871</v>
      </c>
      <c r="I626" s="218">
        <f t="shared" si="68"/>
        <v>1872</v>
      </c>
      <c r="J626" s="218">
        <f t="shared" si="69"/>
        <v>1873</v>
      </c>
    </row>
    <row r="627" spans="1:10" ht="12" thickBot="1">
      <c r="A627" s="218">
        <v>625</v>
      </c>
      <c r="B627" s="218">
        <f t="shared" si="63"/>
        <v>750.05</v>
      </c>
      <c r="C627" s="218">
        <f t="shared" si="64"/>
        <v>750.15</v>
      </c>
      <c r="D627" s="218">
        <f t="shared" si="65"/>
        <v>750.25</v>
      </c>
      <c r="E627" s="218">
        <f t="shared" si="66"/>
        <v>150010</v>
      </c>
      <c r="F627" s="218">
        <f t="shared" si="66"/>
        <v>150030</v>
      </c>
      <c r="G627" s="218">
        <f t="shared" si="66"/>
        <v>150050</v>
      </c>
      <c r="H627" s="218">
        <f t="shared" si="67"/>
        <v>1874</v>
      </c>
      <c r="I627" s="218">
        <f t="shared" si="68"/>
        <v>1875</v>
      </c>
      <c r="J627" s="218">
        <f t="shared" si="69"/>
        <v>1876</v>
      </c>
    </row>
    <row r="628" spans="1:10" ht="12" thickBot="1">
      <c r="A628" s="218">
        <v>626</v>
      </c>
      <c r="B628" s="218">
        <f t="shared" si="63"/>
        <v>751.25</v>
      </c>
      <c r="C628" s="218">
        <f t="shared" si="64"/>
        <v>751.35</v>
      </c>
      <c r="D628" s="218">
        <f t="shared" si="65"/>
        <v>751.45</v>
      </c>
      <c r="E628" s="218">
        <f t="shared" si="66"/>
        <v>150250</v>
      </c>
      <c r="F628" s="218">
        <f t="shared" si="66"/>
        <v>150270</v>
      </c>
      <c r="G628" s="218">
        <f t="shared" si="66"/>
        <v>150290.00000000003</v>
      </c>
      <c r="H628" s="218">
        <f t="shared" si="67"/>
        <v>1877</v>
      </c>
      <c r="I628" s="218">
        <f t="shared" si="68"/>
        <v>1878</v>
      </c>
      <c r="J628" s="218">
        <f t="shared" si="69"/>
        <v>1879</v>
      </c>
    </row>
    <row r="629" spans="1:10" ht="12" thickBot="1">
      <c r="A629" s="218">
        <v>627</v>
      </c>
      <c r="B629" s="218">
        <f t="shared" si="63"/>
        <v>752.45</v>
      </c>
      <c r="C629" s="218">
        <f t="shared" si="64"/>
        <v>752.55</v>
      </c>
      <c r="D629" s="218">
        <f t="shared" si="65"/>
        <v>752.65</v>
      </c>
      <c r="E629" s="218">
        <f t="shared" si="66"/>
        <v>150490</v>
      </c>
      <c r="F629" s="218">
        <f t="shared" si="66"/>
        <v>150510</v>
      </c>
      <c r="G629" s="218">
        <f t="shared" si="66"/>
        <v>150530</v>
      </c>
      <c r="H629" s="218">
        <f t="shared" si="67"/>
        <v>1880</v>
      </c>
      <c r="I629" s="218">
        <f t="shared" si="68"/>
        <v>1881</v>
      </c>
      <c r="J629" s="218">
        <f t="shared" si="69"/>
        <v>1882</v>
      </c>
    </row>
    <row r="630" spans="1:10" ht="12" thickBot="1">
      <c r="A630" s="218">
        <v>628</v>
      </c>
      <c r="B630" s="218">
        <f t="shared" si="63"/>
        <v>753.65</v>
      </c>
      <c r="C630" s="218">
        <f t="shared" si="64"/>
        <v>753.75</v>
      </c>
      <c r="D630" s="218">
        <f t="shared" si="65"/>
        <v>753.85</v>
      </c>
      <c r="E630" s="218">
        <f t="shared" si="66"/>
        <v>150730</v>
      </c>
      <c r="F630" s="218">
        <f t="shared" si="66"/>
        <v>150750</v>
      </c>
      <c r="G630" s="218">
        <f t="shared" si="66"/>
        <v>150770</v>
      </c>
      <c r="H630" s="218">
        <f t="shared" si="67"/>
        <v>1883</v>
      </c>
      <c r="I630" s="218">
        <f t="shared" si="68"/>
        <v>1884</v>
      </c>
      <c r="J630" s="218">
        <f t="shared" si="69"/>
        <v>1885</v>
      </c>
    </row>
    <row r="631" spans="1:10" ht="12" thickBot="1">
      <c r="A631" s="218">
        <v>629</v>
      </c>
      <c r="B631" s="218">
        <f t="shared" si="63"/>
        <v>754.85</v>
      </c>
      <c r="C631" s="218">
        <f t="shared" si="64"/>
        <v>754.95</v>
      </c>
      <c r="D631" s="218">
        <f t="shared" si="65"/>
        <v>755.05</v>
      </c>
      <c r="E631" s="218">
        <f t="shared" si="66"/>
        <v>150970</v>
      </c>
      <c r="F631" s="218">
        <f t="shared" si="66"/>
        <v>150990</v>
      </c>
      <c r="G631" s="218">
        <f t="shared" si="66"/>
        <v>151010</v>
      </c>
      <c r="H631" s="218">
        <f t="shared" si="67"/>
        <v>1886</v>
      </c>
      <c r="I631" s="218">
        <f t="shared" si="68"/>
        <v>1887</v>
      </c>
      <c r="J631" s="218">
        <f t="shared" si="69"/>
        <v>1888</v>
      </c>
    </row>
    <row r="632" spans="1:10" ht="12" thickBot="1">
      <c r="A632" s="218">
        <v>630</v>
      </c>
      <c r="B632" s="218">
        <f t="shared" si="63"/>
        <v>756.05</v>
      </c>
      <c r="C632" s="218">
        <f t="shared" si="64"/>
        <v>756.15</v>
      </c>
      <c r="D632" s="218">
        <f t="shared" si="65"/>
        <v>756.25</v>
      </c>
      <c r="E632" s="218">
        <f t="shared" si="66"/>
        <v>151209.99999999997</v>
      </c>
      <c r="F632" s="218">
        <f t="shared" si="66"/>
        <v>151230</v>
      </c>
      <c r="G632" s="218">
        <f t="shared" si="66"/>
        <v>151250</v>
      </c>
      <c r="H632" s="218">
        <f t="shared" si="67"/>
        <v>1889</v>
      </c>
      <c r="I632" s="218">
        <f t="shared" si="68"/>
        <v>1890</v>
      </c>
      <c r="J632" s="218">
        <f t="shared" si="69"/>
        <v>1891</v>
      </c>
    </row>
    <row r="633" spans="1:10" ht="12" thickBot="1">
      <c r="A633" s="218">
        <v>631</v>
      </c>
      <c r="B633" s="218">
        <f t="shared" si="63"/>
        <v>757.25</v>
      </c>
      <c r="C633" s="218">
        <f t="shared" si="64"/>
        <v>757.35</v>
      </c>
      <c r="D633" s="218">
        <f t="shared" si="65"/>
        <v>757.45</v>
      </c>
      <c r="E633" s="218">
        <f t="shared" si="66"/>
        <v>151450</v>
      </c>
      <c r="F633" s="218">
        <f t="shared" si="66"/>
        <v>151470</v>
      </c>
      <c r="G633" s="218">
        <f t="shared" si="66"/>
        <v>151490</v>
      </c>
      <c r="H633" s="218">
        <f t="shared" si="67"/>
        <v>1892</v>
      </c>
      <c r="I633" s="218">
        <f t="shared" si="68"/>
        <v>1893</v>
      </c>
      <c r="J633" s="218">
        <f t="shared" si="69"/>
        <v>1894</v>
      </c>
    </row>
    <row r="634" spans="1:10" ht="12" thickBot="1">
      <c r="A634" s="218">
        <v>632</v>
      </c>
      <c r="B634" s="218">
        <f t="shared" si="63"/>
        <v>758.45</v>
      </c>
      <c r="C634" s="218">
        <f t="shared" si="64"/>
        <v>758.55</v>
      </c>
      <c r="D634" s="218">
        <f t="shared" si="65"/>
        <v>758.65</v>
      </c>
      <c r="E634" s="218">
        <f t="shared" si="66"/>
        <v>151690</v>
      </c>
      <c r="F634" s="218">
        <f t="shared" si="66"/>
        <v>151709.99999999997</v>
      </c>
      <c r="G634" s="218">
        <f t="shared" si="66"/>
        <v>151730</v>
      </c>
      <c r="H634" s="218">
        <f t="shared" si="67"/>
        <v>1895</v>
      </c>
      <c r="I634" s="218">
        <f t="shared" si="68"/>
        <v>1896</v>
      </c>
      <c r="J634" s="218">
        <f t="shared" si="69"/>
        <v>1897</v>
      </c>
    </row>
    <row r="635" spans="1:10" ht="12" thickBot="1">
      <c r="A635" s="218">
        <v>633</v>
      </c>
      <c r="B635" s="218">
        <f t="shared" si="63"/>
        <v>759.65</v>
      </c>
      <c r="C635" s="218">
        <f t="shared" si="64"/>
        <v>759.75</v>
      </c>
      <c r="D635" s="218">
        <f t="shared" si="65"/>
        <v>759.85</v>
      </c>
      <c r="E635" s="218">
        <f t="shared" si="66"/>
        <v>151930</v>
      </c>
      <c r="F635" s="218">
        <f t="shared" si="66"/>
        <v>151950</v>
      </c>
      <c r="G635" s="218">
        <f t="shared" si="66"/>
        <v>151970</v>
      </c>
      <c r="H635" s="218">
        <f t="shared" si="67"/>
        <v>1898</v>
      </c>
      <c r="I635" s="218">
        <f t="shared" si="68"/>
        <v>1899</v>
      </c>
      <c r="J635" s="218">
        <f t="shared" si="69"/>
        <v>1900</v>
      </c>
    </row>
    <row r="636" spans="1:10" ht="12" thickBot="1">
      <c r="A636" s="218">
        <v>634</v>
      </c>
      <c r="B636" s="218">
        <f t="shared" si="63"/>
        <v>760.85</v>
      </c>
      <c r="C636" s="218">
        <f t="shared" si="64"/>
        <v>760.95</v>
      </c>
      <c r="D636" s="218">
        <f t="shared" si="65"/>
        <v>761.05</v>
      </c>
      <c r="E636" s="218">
        <f t="shared" si="66"/>
        <v>152170.00000000003</v>
      </c>
      <c r="F636" s="218">
        <f t="shared" si="66"/>
        <v>152190</v>
      </c>
      <c r="G636" s="218">
        <f t="shared" si="66"/>
        <v>152209.99999999997</v>
      </c>
      <c r="H636" s="218">
        <f t="shared" si="67"/>
        <v>1901</v>
      </c>
      <c r="I636" s="218">
        <f t="shared" si="68"/>
        <v>1902</v>
      </c>
      <c r="J636" s="218">
        <f t="shared" si="69"/>
        <v>1903</v>
      </c>
    </row>
    <row r="637" spans="1:10" ht="12" thickBot="1">
      <c r="A637" s="218">
        <v>635</v>
      </c>
      <c r="B637" s="218">
        <f t="shared" si="63"/>
        <v>762.05</v>
      </c>
      <c r="C637" s="218">
        <f t="shared" si="64"/>
        <v>762.15</v>
      </c>
      <c r="D637" s="218">
        <f t="shared" si="65"/>
        <v>762.25</v>
      </c>
      <c r="E637" s="218">
        <f t="shared" si="66"/>
        <v>152410</v>
      </c>
      <c r="F637" s="218">
        <f t="shared" si="66"/>
        <v>152430</v>
      </c>
      <c r="G637" s="218">
        <f t="shared" si="66"/>
        <v>152450</v>
      </c>
      <c r="H637" s="218">
        <f t="shared" si="67"/>
        <v>1904</v>
      </c>
      <c r="I637" s="218">
        <f t="shared" si="68"/>
        <v>1905</v>
      </c>
      <c r="J637" s="218">
        <f t="shared" si="69"/>
        <v>1906</v>
      </c>
    </row>
    <row r="638" spans="1:10" ht="12" thickBot="1">
      <c r="A638" s="218">
        <v>636</v>
      </c>
      <c r="B638" s="218">
        <f t="shared" si="63"/>
        <v>763.25</v>
      </c>
      <c r="C638" s="218">
        <f t="shared" si="64"/>
        <v>763.35</v>
      </c>
      <c r="D638" s="218">
        <f t="shared" si="65"/>
        <v>763.45</v>
      </c>
      <c r="E638" s="218">
        <f t="shared" si="66"/>
        <v>152650</v>
      </c>
      <c r="F638" s="218">
        <f t="shared" si="66"/>
        <v>152670.00000000003</v>
      </c>
      <c r="G638" s="218">
        <f t="shared" si="66"/>
        <v>152690</v>
      </c>
      <c r="H638" s="218">
        <f t="shared" si="67"/>
        <v>1907</v>
      </c>
      <c r="I638" s="218">
        <f t="shared" si="68"/>
        <v>1908</v>
      </c>
      <c r="J638" s="218">
        <f t="shared" si="69"/>
        <v>1909</v>
      </c>
    </row>
    <row r="639" spans="1:10" ht="12" thickBot="1">
      <c r="A639" s="218">
        <v>637</v>
      </c>
      <c r="B639" s="218">
        <f t="shared" si="63"/>
        <v>764.45</v>
      </c>
      <c r="C639" s="218">
        <f t="shared" si="64"/>
        <v>764.55</v>
      </c>
      <c r="D639" s="218">
        <f t="shared" si="65"/>
        <v>764.65</v>
      </c>
      <c r="E639" s="218">
        <f t="shared" si="66"/>
        <v>152890.00000000003</v>
      </c>
      <c r="F639" s="218">
        <f t="shared" si="66"/>
        <v>152910</v>
      </c>
      <c r="G639" s="218">
        <f t="shared" si="66"/>
        <v>152930</v>
      </c>
      <c r="H639" s="218">
        <f t="shared" si="67"/>
        <v>1910</v>
      </c>
      <c r="I639" s="218">
        <f t="shared" si="68"/>
        <v>1911</v>
      </c>
      <c r="J639" s="218">
        <f t="shared" si="69"/>
        <v>1912</v>
      </c>
    </row>
    <row r="640" spans="1:10" ht="12" thickBot="1">
      <c r="A640" s="218">
        <v>638</v>
      </c>
      <c r="B640" s="218">
        <f t="shared" si="63"/>
        <v>765.65</v>
      </c>
      <c r="C640" s="218">
        <f t="shared" si="64"/>
        <v>765.75</v>
      </c>
      <c r="D640" s="218">
        <f t="shared" si="65"/>
        <v>765.85</v>
      </c>
      <c r="E640" s="218">
        <f t="shared" si="66"/>
        <v>153130</v>
      </c>
      <c r="F640" s="218">
        <f t="shared" si="66"/>
        <v>153150</v>
      </c>
      <c r="G640" s="218">
        <f t="shared" si="66"/>
        <v>153170.00000000003</v>
      </c>
      <c r="H640" s="218">
        <f t="shared" si="67"/>
        <v>1913</v>
      </c>
      <c r="I640" s="218">
        <f t="shared" si="68"/>
        <v>1914</v>
      </c>
      <c r="J640" s="218">
        <f t="shared" si="69"/>
        <v>1915</v>
      </c>
    </row>
    <row r="641" spans="1:10" ht="12" thickBot="1">
      <c r="A641" s="218">
        <v>639</v>
      </c>
      <c r="B641" s="218">
        <f t="shared" si="63"/>
        <v>766.85</v>
      </c>
      <c r="C641" s="218">
        <f t="shared" si="64"/>
        <v>766.95</v>
      </c>
      <c r="D641" s="218">
        <f t="shared" si="65"/>
        <v>767.05</v>
      </c>
      <c r="E641" s="218">
        <f t="shared" si="66"/>
        <v>153370</v>
      </c>
      <c r="F641" s="218">
        <f t="shared" si="66"/>
        <v>153390.00000000003</v>
      </c>
      <c r="G641" s="218">
        <f t="shared" si="66"/>
        <v>153410</v>
      </c>
      <c r="H641" s="218">
        <f t="shared" si="67"/>
        <v>1916</v>
      </c>
      <c r="I641" s="218">
        <f t="shared" si="68"/>
        <v>1917</v>
      </c>
      <c r="J641" s="218">
        <f t="shared" si="69"/>
        <v>1918</v>
      </c>
    </row>
    <row r="642" spans="1:10" ht="12" thickBot="1">
      <c r="A642" s="218">
        <v>640</v>
      </c>
      <c r="B642" s="218">
        <f t="shared" si="63"/>
        <v>768.05</v>
      </c>
      <c r="C642" s="218">
        <f t="shared" si="64"/>
        <v>768.15</v>
      </c>
      <c r="D642" s="218">
        <f t="shared" si="65"/>
        <v>768.25</v>
      </c>
      <c r="E642" s="218">
        <f t="shared" si="66"/>
        <v>153609.99999999997</v>
      </c>
      <c r="F642" s="218">
        <f t="shared" si="66"/>
        <v>153630</v>
      </c>
      <c r="G642" s="218">
        <f t="shared" si="66"/>
        <v>153650</v>
      </c>
      <c r="H642" s="218">
        <f t="shared" si="67"/>
        <v>1919</v>
      </c>
      <c r="I642" s="218">
        <f t="shared" si="68"/>
        <v>1920</v>
      </c>
      <c r="J642" s="218">
        <f t="shared" si="69"/>
        <v>1921</v>
      </c>
    </row>
    <row r="643" spans="1:10" ht="12" thickBot="1">
      <c r="A643" s="218">
        <v>641</v>
      </c>
      <c r="B643" s="218">
        <f t="shared" ref="B643:B706" si="70">($A643*1200+RIGHT($B$2,1)*50)/1000</f>
        <v>769.25</v>
      </c>
      <c r="C643" s="218">
        <f t="shared" ref="C643:C706" si="71">($A643*1200+RIGHT($C$2,1)*50)/1000</f>
        <v>769.35</v>
      </c>
      <c r="D643" s="218">
        <f t="shared" ref="D643:D706" si="72">($A643*1200+RIGHT($D$2,1)*50)/1000</f>
        <v>769.45</v>
      </c>
      <c r="E643" s="218">
        <f t="shared" ref="E643:G706" si="73">B643/5*1000</f>
        <v>153850</v>
      </c>
      <c r="F643" s="218">
        <f t="shared" si="73"/>
        <v>153870</v>
      </c>
      <c r="G643" s="218">
        <f t="shared" si="73"/>
        <v>153890.00000000003</v>
      </c>
      <c r="H643" s="218">
        <f t="shared" ref="H643:H706" si="74">3*A643+(1-3)/2</f>
        <v>1922</v>
      </c>
      <c r="I643" s="218">
        <f t="shared" ref="I643:I706" si="75">3*A643+(3-3)/2</f>
        <v>1923</v>
      </c>
      <c r="J643" s="218">
        <f t="shared" ref="J643:J706" si="76">3*A643+(5-3)/2</f>
        <v>1924</v>
      </c>
    </row>
    <row r="644" spans="1:10" ht="12" thickBot="1">
      <c r="A644" s="218">
        <v>642</v>
      </c>
      <c r="B644" s="218">
        <f t="shared" si="70"/>
        <v>770.45</v>
      </c>
      <c r="C644" s="218">
        <f t="shared" si="71"/>
        <v>770.55</v>
      </c>
      <c r="D644" s="218">
        <f t="shared" si="72"/>
        <v>770.65</v>
      </c>
      <c r="E644" s="218">
        <f t="shared" si="73"/>
        <v>154090</v>
      </c>
      <c r="F644" s="218">
        <f t="shared" si="73"/>
        <v>154109.99999999997</v>
      </c>
      <c r="G644" s="218">
        <f t="shared" si="73"/>
        <v>154130</v>
      </c>
      <c r="H644" s="218">
        <f t="shared" si="74"/>
        <v>1925</v>
      </c>
      <c r="I644" s="218">
        <f t="shared" si="75"/>
        <v>1926</v>
      </c>
      <c r="J644" s="218">
        <f t="shared" si="76"/>
        <v>1927</v>
      </c>
    </row>
    <row r="645" spans="1:10" ht="12" thickBot="1">
      <c r="A645" s="218">
        <v>643</v>
      </c>
      <c r="B645" s="218">
        <f t="shared" si="70"/>
        <v>771.65</v>
      </c>
      <c r="C645" s="218">
        <f t="shared" si="71"/>
        <v>771.75</v>
      </c>
      <c r="D645" s="218">
        <f t="shared" si="72"/>
        <v>771.85</v>
      </c>
      <c r="E645" s="218">
        <f t="shared" si="73"/>
        <v>154329.99999999997</v>
      </c>
      <c r="F645" s="218">
        <f t="shared" si="73"/>
        <v>154350</v>
      </c>
      <c r="G645" s="218">
        <f t="shared" si="73"/>
        <v>154370</v>
      </c>
      <c r="H645" s="218">
        <f t="shared" si="74"/>
        <v>1928</v>
      </c>
      <c r="I645" s="218">
        <f t="shared" si="75"/>
        <v>1929</v>
      </c>
      <c r="J645" s="218">
        <f t="shared" si="76"/>
        <v>1930</v>
      </c>
    </row>
    <row r="646" spans="1:10" ht="12" thickBot="1">
      <c r="A646" s="218">
        <v>644</v>
      </c>
      <c r="B646" s="218">
        <f t="shared" si="70"/>
        <v>772.85</v>
      </c>
      <c r="C646" s="218">
        <f t="shared" si="71"/>
        <v>772.95</v>
      </c>
      <c r="D646" s="218">
        <f t="shared" si="72"/>
        <v>773.05</v>
      </c>
      <c r="E646" s="218">
        <f t="shared" si="73"/>
        <v>154570</v>
      </c>
      <c r="F646" s="218">
        <f t="shared" si="73"/>
        <v>154590</v>
      </c>
      <c r="G646" s="218">
        <f t="shared" si="73"/>
        <v>154609.99999999997</v>
      </c>
      <c r="H646" s="218">
        <f t="shared" si="74"/>
        <v>1931</v>
      </c>
      <c r="I646" s="218">
        <f t="shared" si="75"/>
        <v>1932</v>
      </c>
      <c r="J646" s="218">
        <f t="shared" si="76"/>
        <v>1933</v>
      </c>
    </row>
    <row r="647" spans="1:10" ht="12" thickBot="1">
      <c r="A647" s="218">
        <v>645</v>
      </c>
      <c r="B647" s="218">
        <f t="shared" si="70"/>
        <v>774.05</v>
      </c>
      <c r="C647" s="218">
        <f t="shared" si="71"/>
        <v>774.15</v>
      </c>
      <c r="D647" s="218">
        <f t="shared" si="72"/>
        <v>774.25</v>
      </c>
      <c r="E647" s="218">
        <f t="shared" si="73"/>
        <v>154810</v>
      </c>
      <c r="F647" s="218">
        <f t="shared" si="73"/>
        <v>154829.99999999997</v>
      </c>
      <c r="G647" s="218">
        <f t="shared" si="73"/>
        <v>154850</v>
      </c>
      <c r="H647" s="218">
        <f t="shared" si="74"/>
        <v>1934</v>
      </c>
      <c r="I647" s="218">
        <f t="shared" si="75"/>
        <v>1935</v>
      </c>
      <c r="J647" s="218">
        <f t="shared" si="76"/>
        <v>1936</v>
      </c>
    </row>
    <row r="648" spans="1:10" ht="12" thickBot="1">
      <c r="A648" s="218">
        <v>646</v>
      </c>
      <c r="B648" s="218">
        <f t="shared" si="70"/>
        <v>775.25</v>
      </c>
      <c r="C648" s="218">
        <f t="shared" si="71"/>
        <v>775.35</v>
      </c>
      <c r="D648" s="218">
        <f t="shared" si="72"/>
        <v>775.45</v>
      </c>
      <c r="E648" s="218">
        <f t="shared" si="73"/>
        <v>155050</v>
      </c>
      <c r="F648" s="218">
        <f t="shared" si="73"/>
        <v>155070</v>
      </c>
      <c r="G648" s="218">
        <f t="shared" si="73"/>
        <v>155090</v>
      </c>
      <c r="H648" s="218">
        <f t="shared" si="74"/>
        <v>1937</v>
      </c>
      <c r="I648" s="218">
        <f t="shared" si="75"/>
        <v>1938</v>
      </c>
      <c r="J648" s="218">
        <f t="shared" si="76"/>
        <v>1939</v>
      </c>
    </row>
    <row r="649" spans="1:10" ht="12" thickBot="1">
      <c r="A649" s="218">
        <v>647</v>
      </c>
      <c r="B649" s="218">
        <f t="shared" si="70"/>
        <v>776.45</v>
      </c>
      <c r="C649" s="218">
        <f t="shared" si="71"/>
        <v>776.55</v>
      </c>
      <c r="D649" s="218">
        <f t="shared" si="72"/>
        <v>776.65</v>
      </c>
      <c r="E649" s="218">
        <f t="shared" si="73"/>
        <v>155290.00000000003</v>
      </c>
      <c r="F649" s="218">
        <f t="shared" si="73"/>
        <v>155310</v>
      </c>
      <c r="G649" s="218">
        <f t="shared" si="73"/>
        <v>155329.99999999997</v>
      </c>
      <c r="H649" s="218">
        <f t="shared" si="74"/>
        <v>1940</v>
      </c>
      <c r="I649" s="218">
        <f t="shared" si="75"/>
        <v>1941</v>
      </c>
      <c r="J649" s="218">
        <f t="shared" si="76"/>
        <v>1942</v>
      </c>
    </row>
    <row r="650" spans="1:10" ht="12" thickBot="1">
      <c r="A650" s="218">
        <v>648</v>
      </c>
      <c r="B650" s="218">
        <f t="shared" si="70"/>
        <v>777.65</v>
      </c>
      <c r="C650" s="218">
        <f t="shared" si="71"/>
        <v>777.75</v>
      </c>
      <c r="D650" s="218">
        <f t="shared" si="72"/>
        <v>777.85</v>
      </c>
      <c r="E650" s="218">
        <f t="shared" si="73"/>
        <v>155530</v>
      </c>
      <c r="F650" s="218">
        <f t="shared" si="73"/>
        <v>155550</v>
      </c>
      <c r="G650" s="218">
        <f t="shared" si="73"/>
        <v>155570</v>
      </c>
      <c r="H650" s="218">
        <f t="shared" si="74"/>
        <v>1943</v>
      </c>
      <c r="I650" s="218">
        <f t="shared" si="75"/>
        <v>1944</v>
      </c>
      <c r="J650" s="218">
        <f t="shared" si="76"/>
        <v>1945</v>
      </c>
    </row>
    <row r="651" spans="1:10" ht="12" thickBot="1">
      <c r="A651" s="218">
        <v>649</v>
      </c>
      <c r="B651" s="218">
        <f t="shared" si="70"/>
        <v>778.85</v>
      </c>
      <c r="C651" s="218">
        <f t="shared" si="71"/>
        <v>778.95</v>
      </c>
      <c r="D651" s="218">
        <f t="shared" si="72"/>
        <v>779.05</v>
      </c>
      <c r="E651" s="218">
        <f t="shared" si="73"/>
        <v>155770</v>
      </c>
      <c r="F651" s="218">
        <f t="shared" si="73"/>
        <v>155790.00000000003</v>
      </c>
      <c r="G651" s="218">
        <f t="shared" si="73"/>
        <v>155810</v>
      </c>
      <c r="H651" s="218">
        <f t="shared" si="74"/>
        <v>1946</v>
      </c>
      <c r="I651" s="218">
        <f t="shared" si="75"/>
        <v>1947</v>
      </c>
      <c r="J651" s="218">
        <f t="shared" si="76"/>
        <v>1948</v>
      </c>
    </row>
    <row r="652" spans="1:10" ht="12" thickBot="1">
      <c r="A652" s="218">
        <v>650</v>
      </c>
      <c r="B652" s="218">
        <f t="shared" si="70"/>
        <v>780.05</v>
      </c>
      <c r="C652" s="218">
        <f t="shared" si="71"/>
        <v>780.15</v>
      </c>
      <c r="D652" s="218">
        <f t="shared" si="72"/>
        <v>780.25</v>
      </c>
      <c r="E652" s="218">
        <f t="shared" si="73"/>
        <v>156010</v>
      </c>
      <c r="F652" s="218">
        <f t="shared" si="73"/>
        <v>156030</v>
      </c>
      <c r="G652" s="218">
        <f t="shared" si="73"/>
        <v>156050</v>
      </c>
      <c r="H652" s="218">
        <f t="shared" si="74"/>
        <v>1949</v>
      </c>
      <c r="I652" s="218">
        <f t="shared" si="75"/>
        <v>1950</v>
      </c>
      <c r="J652" s="218">
        <f t="shared" si="76"/>
        <v>1951</v>
      </c>
    </row>
    <row r="653" spans="1:10" ht="12" thickBot="1">
      <c r="A653" s="218">
        <v>651</v>
      </c>
      <c r="B653" s="218">
        <f t="shared" si="70"/>
        <v>781.25</v>
      </c>
      <c r="C653" s="218">
        <f t="shared" si="71"/>
        <v>781.35</v>
      </c>
      <c r="D653" s="218">
        <f t="shared" si="72"/>
        <v>781.45</v>
      </c>
      <c r="E653" s="218">
        <f t="shared" si="73"/>
        <v>156250</v>
      </c>
      <c r="F653" s="218">
        <f t="shared" si="73"/>
        <v>156270</v>
      </c>
      <c r="G653" s="218">
        <f t="shared" si="73"/>
        <v>156290.00000000003</v>
      </c>
      <c r="H653" s="218">
        <f t="shared" si="74"/>
        <v>1952</v>
      </c>
      <c r="I653" s="218">
        <f t="shared" si="75"/>
        <v>1953</v>
      </c>
      <c r="J653" s="218">
        <f t="shared" si="76"/>
        <v>1954</v>
      </c>
    </row>
    <row r="654" spans="1:10" ht="12" thickBot="1">
      <c r="A654" s="218">
        <v>652</v>
      </c>
      <c r="B654" s="218">
        <f t="shared" si="70"/>
        <v>782.45</v>
      </c>
      <c r="C654" s="218">
        <f t="shared" si="71"/>
        <v>782.55</v>
      </c>
      <c r="D654" s="218">
        <f t="shared" si="72"/>
        <v>782.65</v>
      </c>
      <c r="E654" s="218">
        <f t="shared" si="73"/>
        <v>156490</v>
      </c>
      <c r="F654" s="218">
        <f t="shared" si="73"/>
        <v>156510</v>
      </c>
      <c r="G654" s="218">
        <f t="shared" si="73"/>
        <v>156530</v>
      </c>
      <c r="H654" s="218">
        <f t="shared" si="74"/>
        <v>1955</v>
      </c>
      <c r="I654" s="218">
        <f t="shared" si="75"/>
        <v>1956</v>
      </c>
      <c r="J654" s="218">
        <f t="shared" si="76"/>
        <v>1957</v>
      </c>
    </row>
    <row r="655" spans="1:10" ht="12" thickBot="1">
      <c r="A655" s="218">
        <v>653</v>
      </c>
      <c r="B655" s="218">
        <f t="shared" si="70"/>
        <v>783.65</v>
      </c>
      <c r="C655" s="218">
        <f t="shared" si="71"/>
        <v>783.75</v>
      </c>
      <c r="D655" s="218">
        <f t="shared" si="72"/>
        <v>783.85</v>
      </c>
      <c r="E655" s="218">
        <f t="shared" si="73"/>
        <v>156730</v>
      </c>
      <c r="F655" s="218">
        <f t="shared" si="73"/>
        <v>156750</v>
      </c>
      <c r="G655" s="218">
        <f t="shared" si="73"/>
        <v>156770</v>
      </c>
      <c r="H655" s="218">
        <f t="shared" si="74"/>
        <v>1958</v>
      </c>
      <c r="I655" s="218">
        <f t="shared" si="75"/>
        <v>1959</v>
      </c>
      <c r="J655" s="218">
        <f t="shared" si="76"/>
        <v>1960</v>
      </c>
    </row>
    <row r="656" spans="1:10" ht="12" thickBot="1">
      <c r="A656" s="218">
        <v>654</v>
      </c>
      <c r="B656" s="218">
        <f t="shared" si="70"/>
        <v>784.85</v>
      </c>
      <c r="C656" s="218">
        <f t="shared" si="71"/>
        <v>784.95</v>
      </c>
      <c r="D656" s="218">
        <f t="shared" si="72"/>
        <v>785.05</v>
      </c>
      <c r="E656" s="218">
        <f t="shared" si="73"/>
        <v>156970</v>
      </c>
      <c r="F656" s="218">
        <f t="shared" si="73"/>
        <v>156990</v>
      </c>
      <c r="G656" s="218">
        <f t="shared" si="73"/>
        <v>157010</v>
      </c>
      <c r="H656" s="218">
        <f t="shared" si="74"/>
        <v>1961</v>
      </c>
      <c r="I656" s="218">
        <f t="shared" si="75"/>
        <v>1962</v>
      </c>
      <c r="J656" s="218">
        <f t="shared" si="76"/>
        <v>1963</v>
      </c>
    </row>
    <row r="657" spans="1:10" ht="12" thickBot="1">
      <c r="A657" s="218">
        <v>655</v>
      </c>
      <c r="B657" s="218">
        <f t="shared" si="70"/>
        <v>786.05</v>
      </c>
      <c r="C657" s="218">
        <f t="shared" si="71"/>
        <v>786.15</v>
      </c>
      <c r="D657" s="218">
        <f t="shared" si="72"/>
        <v>786.25</v>
      </c>
      <c r="E657" s="218">
        <f t="shared" si="73"/>
        <v>157209.99999999997</v>
      </c>
      <c r="F657" s="218">
        <f t="shared" si="73"/>
        <v>157230</v>
      </c>
      <c r="G657" s="218">
        <f t="shared" si="73"/>
        <v>157250</v>
      </c>
      <c r="H657" s="218">
        <f t="shared" si="74"/>
        <v>1964</v>
      </c>
      <c r="I657" s="218">
        <f t="shared" si="75"/>
        <v>1965</v>
      </c>
      <c r="J657" s="218">
        <f t="shared" si="76"/>
        <v>1966</v>
      </c>
    </row>
    <row r="658" spans="1:10" ht="12" thickBot="1">
      <c r="A658" s="218">
        <v>656</v>
      </c>
      <c r="B658" s="218">
        <f t="shared" si="70"/>
        <v>787.25</v>
      </c>
      <c r="C658" s="218">
        <f t="shared" si="71"/>
        <v>787.35</v>
      </c>
      <c r="D658" s="218">
        <f t="shared" si="72"/>
        <v>787.45</v>
      </c>
      <c r="E658" s="218">
        <f t="shared" si="73"/>
        <v>157450</v>
      </c>
      <c r="F658" s="218">
        <f t="shared" si="73"/>
        <v>157470</v>
      </c>
      <c r="G658" s="218">
        <f t="shared" si="73"/>
        <v>157490</v>
      </c>
      <c r="H658" s="218">
        <f t="shared" si="74"/>
        <v>1967</v>
      </c>
      <c r="I658" s="218">
        <f t="shared" si="75"/>
        <v>1968</v>
      </c>
      <c r="J658" s="218">
        <f t="shared" si="76"/>
        <v>1969</v>
      </c>
    </row>
    <row r="659" spans="1:10" ht="12" thickBot="1">
      <c r="A659" s="218">
        <v>657</v>
      </c>
      <c r="B659" s="218">
        <f t="shared" si="70"/>
        <v>788.45</v>
      </c>
      <c r="C659" s="218">
        <f t="shared" si="71"/>
        <v>788.55</v>
      </c>
      <c r="D659" s="218">
        <f t="shared" si="72"/>
        <v>788.65</v>
      </c>
      <c r="E659" s="218">
        <f t="shared" si="73"/>
        <v>157690</v>
      </c>
      <c r="F659" s="218">
        <f t="shared" si="73"/>
        <v>157709.99999999997</v>
      </c>
      <c r="G659" s="218">
        <f t="shared" si="73"/>
        <v>157730</v>
      </c>
      <c r="H659" s="218">
        <f t="shared" si="74"/>
        <v>1970</v>
      </c>
      <c r="I659" s="218">
        <f t="shared" si="75"/>
        <v>1971</v>
      </c>
      <c r="J659" s="218">
        <f t="shared" si="76"/>
        <v>1972</v>
      </c>
    </row>
    <row r="660" spans="1:10" ht="12" thickBot="1">
      <c r="A660" s="218">
        <v>658</v>
      </c>
      <c r="B660" s="218">
        <f t="shared" si="70"/>
        <v>789.65</v>
      </c>
      <c r="C660" s="218">
        <f t="shared" si="71"/>
        <v>789.75</v>
      </c>
      <c r="D660" s="218">
        <f t="shared" si="72"/>
        <v>789.85</v>
      </c>
      <c r="E660" s="218">
        <f t="shared" si="73"/>
        <v>157930</v>
      </c>
      <c r="F660" s="218">
        <f t="shared" si="73"/>
        <v>157950</v>
      </c>
      <c r="G660" s="218">
        <f t="shared" si="73"/>
        <v>157970</v>
      </c>
      <c r="H660" s="218">
        <f t="shared" si="74"/>
        <v>1973</v>
      </c>
      <c r="I660" s="218">
        <f t="shared" si="75"/>
        <v>1974</v>
      </c>
      <c r="J660" s="218">
        <f t="shared" si="76"/>
        <v>1975</v>
      </c>
    </row>
    <row r="661" spans="1:10" ht="12" thickBot="1">
      <c r="A661" s="218">
        <v>659</v>
      </c>
      <c r="B661" s="218">
        <f t="shared" si="70"/>
        <v>790.85</v>
      </c>
      <c r="C661" s="218">
        <f t="shared" si="71"/>
        <v>790.95</v>
      </c>
      <c r="D661" s="218">
        <f t="shared" si="72"/>
        <v>791.05</v>
      </c>
      <c r="E661" s="218">
        <f t="shared" si="73"/>
        <v>158170.00000000003</v>
      </c>
      <c r="F661" s="218">
        <f t="shared" si="73"/>
        <v>158190</v>
      </c>
      <c r="G661" s="218">
        <f t="shared" si="73"/>
        <v>158209.99999999997</v>
      </c>
      <c r="H661" s="218">
        <f t="shared" si="74"/>
        <v>1976</v>
      </c>
      <c r="I661" s="218">
        <f t="shared" si="75"/>
        <v>1977</v>
      </c>
      <c r="J661" s="218">
        <f t="shared" si="76"/>
        <v>1978</v>
      </c>
    </row>
    <row r="662" spans="1:10" ht="12" thickBot="1">
      <c r="A662" s="218">
        <v>660</v>
      </c>
      <c r="B662" s="218">
        <f t="shared" si="70"/>
        <v>792.05</v>
      </c>
      <c r="C662" s="218">
        <f t="shared" si="71"/>
        <v>792.15</v>
      </c>
      <c r="D662" s="218">
        <f t="shared" si="72"/>
        <v>792.25</v>
      </c>
      <c r="E662" s="218">
        <f t="shared" si="73"/>
        <v>158410</v>
      </c>
      <c r="F662" s="218">
        <f t="shared" si="73"/>
        <v>158430</v>
      </c>
      <c r="G662" s="218">
        <f t="shared" si="73"/>
        <v>158450</v>
      </c>
      <c r="H662" s="218">
        <f t="shared" si="74"/>
        <v>1979</v>
      </c>
      <c r="I662" s="218">
        <f t="shared" si="75"/>
        <v>1980</v>
      </c>
      <c r="J662" s="218">
        <f t="shared" si="76"/>
        <v>1981</v>
      </c>
    </row>
    <row r="663" spans="1:10" ht="12" thickBot="1">
      <c r="A663" s="218">
        <v>661</v>
      </c>
      <c r="B663" s="218">
        <f t="shared" si="70"/>
        <v>793.25</v>
      </c>
      <c r="C663" s="218">
        <f t="shared" si="71"/>
        <v>793.35</v>
      </c>
      <c r="D663" s="218">
        <f t="shared" si="72"/>
        <v>793.45</v>
      </c>
      <c r="E663" s="218">
        <f t="shared" si="73"/>
        <v>158650</v>
      </c>
      <c r="F663" s="218">
        <f t="shared" si="73"/>
        <v>158670.00000000003</v>
      </c>
      <c r="G663" s="218">
        <f t="shared" si="73"/>
        <v>158690</v>
      </c>
      <c r="H663" s="218">
        <f t="shared" si="74"/>
        <v>1982</v>
      </c>
      <c r="I663" s="218">
        <f t="shared" si="75"/>
        <v>1983</v>
      </c>
      <c r="J663" s="218">
        <f t="shared" si="76"/>
        <v>1984</v>
      </c>
    </row>
    <row r="664" spans="1:10" ht="12" thickBot="1">
      <c r="A664" s="218">
        <v>662</v>
      </c>
      <c r="B664" s="218">
        <f t="shared" si="70"/>
        <v>794.45</v>
      </c>
      <c r="C664" s="218">
        <f t="shared" si="71"/>
        <v>794.55</v>
      </c>
      <c r="D664" s="218">
        <f t="shared" si="72"/>
        <v>794.65</v>
      </c>
      <c r="E664" s="218">
        <f t="shared" si="73"/>
        <v>158890.00000000003</v>
      </c>
      <c r="F664" s="218">
        <f t="shared" si="73"/>
        <v>158910</v>
      </c>
      <c r="G664" s="218">
        <f t="shared" si="73"/>
        <v>158930</v>
      </c>
      <c r="H664" s="218">
        <f t="shared" si="74"/>
        <v>1985</v>
      </c>
      <c r="I664" s="218">
        <f t="shared" si="75"/>
        <v>1986</v>
      </c>
      <c r="J664" s="218">
        <f t="shared" si="76"/>
        <v>1987</v>
      </c>
    </row>
    <row r="665" spans="1:10" ht="12" thickBot="1">
      <c r="A665" s="218">
        <v>663</v>
      </c>
      <c r="B665" s="218">
        <f t="shared" si="70"/>
        <v>795.65</v>
      </c>
      <c r="C665" s="218">
        <f t="shared" si="71"/>
        <v>795.75</v>
      </c>
      <c r="D665" s="218">
        <f t="shared" si="72"/>
        <v>795.85</v>
      </c>
      <c r="E665" s="218">
        <f t="shared" si="73"/>
        <v>159130</v>
      </c>
      <c r="F665" s="218">
        <f t="shared" si="73"/>
        <v>159150</v>
      </c>
      <c r="G665" s="218">
        <f t="shared" si="73"/>
        <v>159170.00000000003</v>
      </c>
      <c r="H665" s="218">
        <f t="shared" si="74"/>
        <v>1988</v>
      </c>
      <c r="I665" s="218">
        <f t="shared" si="75"/>
        <v>1989</v>
      </c>
      <c r="J665" s="218">
        <f t="shared" si="76"/>
        <v>1990</v>
      </c>
    </row>
    <row r="666" spans="1:10" ht="12" thickBot="1">
      <c r="A666" s="218">
        <v>664</v>
      </c>
      <c r="B666" s="218">
        <f t="shared" si="70"/>
        <v>796.85</v>
      </c>
      <c r="C666" s="218">
        <f t="shared" si="71"/>
        <v>796.95</v>
      </c>
      <c r="D666" s="218">
        <f t="shared" si="72"/>
        <v>797.05</v>
      </c>
      <c r="E666" s="218">
        <f t="shared" si="73"/>
        <v>159370</v>
      </c>
      <c r="F666" s="218">
        <f t="shared" si="73"/>
        <v>159390.00000000003</v>
      </c>
      <c r="G666" s="218">
        <f t="shared" si="73"/>
        <v>159410</v>
      </c>
      <c r="H666" s="218">
        <f t="shared" si="74"/>
        <v>1991</v>
      </c>
      <c r="I666" s="218">
        <f t="shared" si="75"/>
        <v>1992</v>
      </c>
      <c r="J666" s="218">
        <f t="shared" si="76"/>
        <v>1993</v>
      </c>
    </row>
    <row r="667" spans="1:10" ht="12" thickBot="1">
      <c r="A667" s="218">
        <v>665</v>
      </c>
      <c r="B667" s="218">
        <f t="shared" si="70"/>
        <v>798.05</v>
      </c>
      <c r="C667" s="218">
        <f t="shared" si="71"/>
        <v>798.15</v>
      </c>
      <c r="D667" s="218">
        <f t="shared" si="72"/>
        <v>798.25</v>
      </c>
      <c r="E667" s="218">
        <f t="shared" si="73"/>
        <v>159609.99999999997</v>
      </c>
      <c r="F667" s="218">
        <f t="shared" si="73"/>
        <v>159630</v>
      </c>
      <c r="G667" s="218">
        <f t="shared" si="73"/>
        <v>159650</v>
      </c>
      <c r="H667" s="218">
        <f t="shared" si="74"/>
        <v>1994</v>
      </c>
      <c r="I667" s="218">
        <f t="shared" si="75"/>
        <v>1995</v>
      </c>
      <c r="J667" s="218">
        <f t="shared" si="76"/>
        <v>1996</v>
      </c>
    </row>
    <row r="668" spans="1:10" ht="12" thickBot="1">
      <c r="A668" s="218">
        <v>666</v>
      </c>
      <c r="B668" s="218">
        <f t="shared" si="70"/>
        <v>799.25</v>
      </c>
      <c r="C668" s="218">
        <f t="shared" si="71"/>
        <v>799.35</v>
      </c>
      <c r="D668" s="218">
        <f t="shared" si="72"/>
        <v>799.45</v>
      </c>
      <c r="E668" s="218">
        <f t="shared" si="73"/>
        <v>159850</v>
      </c>
      <c r="F668" s="218">
        <f t="shared" si="73"/>
        <v>159870</v>
      </c>
      <c r="G668" s="218">
        <f t="shared" si="73"/>
        <v>159890.00000000003</v>
      </c>
      <c r="H668" s="218">
        <f t="shared" si="74"/>
        <v>1997</v>
      </c>
      <c r="I668" s="218">
        <f t="shared" si="75"/>
        <v>1998</v>
      </c>
      <c r="J668" s="218">
        <f t="shared" si="76"/>
        <v>1999</v>
      </c>
    </row>
    <row r="669" spans="1:10" ht="12" thickBot="1">
      <c r="A669" s="218">
        <v>667</v>
      </c>
      <c r="B669" s="218">
        <f t="shared" si="70"/>
        <v>800.45</v>
      </c>
      <c r="C669" s="218">
        <f t="shared" si="71"/>
        <v>800.55</v>
      </c>
      <c r="D669" s="218">
        <f t="shared" si="72"/>
        <v>800.65</v>
      </c>
      <c r="E669" s="218">
        <f t="shared" si="73"/>
        <v>160090</v>
      </c>
      <c r="F669" s="218">
        <f t="shared" si="73"/>
        <v>160109.99999999997</v>
      </c>
      <c r="G669" s="218">
        <f t="shared" si="73"/>
        <v>160130</v>
      </c>
      <c r="H669" s="218">
        <f t="shared" si="74"/>
        <v>2000</v>
      </c>
      <c r="I669" s="218">
        <f t="shared" si="75"/>
        <v>2001</v>
      </c>
      <c r="J669" s="218">
        <f t="shared" si="76"/>
        <v>2002</v>
      </c>
    </row>
    <row r="670" spans="1:10" ht="12" thickBot="1">
      <c r="A670" s="218">
        <v>668</v>
      </c>
      <c r="B670" s="218">
        <f t="shared" si="70"/>
        <v>801.65</v>
      </c>
      <c r="C670" s="218">
        <f t="shared" si="71"/>
        <v>801.75</v>
      </c>
      <c r="D670" s="218">
        <f t="shared" si="72"/>
        <v>801.85</v>
      </c>
      <c r="E670" s="218">
        <f t="shared" si="73"/>
        <v>160329.99999999997</v>
      </c>
      <c r="F670" s="218">
        <f t="shared" si="73"/>
        <v>160350</v>
      </c>
      <c r="G670" s="218">
        <f t="shared" si="73"/>
        <v>160370</v>
      </c>
      <c r="H670" s="218">
        <f t="shared" si="74"/>
        <v>2003</v>
      </c>
      <c r="I670" s="218">
        <f t="shared" si="75"/>
        <v>2004</v>
      </c>
      <c r="J670" s="218">
        <f t="shared" si="76"/>
        <v>2005</v>
      </c>
    </row>
    <row r="671" spans="1:10" ht="12" thickBot="1">
      <c r="A671" s="218">
        <v>669</v>
      </c>
      <c r="B671" s="218">
        <f t="shared" si="70"/>
        <v>802.85</v>
      </c>
      <c r="C671" s="218">
        <f t="shared" si="71"/>
        <v>802.95</v>
      </c>
      <c r="D671" s="218">
        <f t="shared" si="72"/>
        <v>803.05</v>
      </c>
      <c r="E671" s="218">
        <f t="shared" si="73"/>
        <v>160570</v>
      </c>
      <c r="F671" s="218">
        <f t="shared" si="73"/>
        <v>160590</v>
      </c>
      <c r="G671" s="218">
        <f t="shared" si="73"/>
        <v>160609.99999999997</v>
      </c>
      <c r="H671" s="218">
        <f t="shared" si="74"/>
        <v>2006</v>
      </c>
      <c r="I671" s="218">
        <f t="shared" si="75"/>
        <v>2007</v>
      </c>
      <c r="J671" s="218">
        <f t="shared" si="76"/>
        <v>2008</v>
      </c>
    </row>
    <row r="672" spans="1:10" ht="12" thickBot="1">
      <c r="A672" s="218">
        <v>670</v>
      </c>
      <c r="B672" s="218">
        <f t="shared" si="70"/>
        <v>804.05</v>
      </c>
      <c r="C672" s="218">
        <f t="shared" si="71"/>
        <v>804.15</v>
      </c>
      <c r="D672" s="218">
        <f t="shared" si="72"/>
        <v>804.25</v>
      </c>
      <c r="E672" s="218">
        <f t="shared" si="73"/>
        <v>160810</v>
      </c>
      <c r="F672" s="218">
        <f t="shared" si="73"/>
        <v>160829.99999999997</v>
      </c>
      <c r="G672" s="218">
        <f t="shared" si="73"/>
        <v>160850</v>
      </c>
      <c r="H672" s="218">
        <f t="shared" si="74"/>
        <v>2009</v>
      </c>
      <c r="I672" s="218">
        <f t="shared" si="75"/>
        <v>2010</v>
      </c>
      <c r="J672" s="218">
        <f t="shared" si="76"/>
        <v>2011</v>
      </c>
    </row>
    <row r="673" spans="1:10" ht="12" thickBot="1">
      <c r="A673" s="218">
        <v>671</v>
      </c>
      <c r="B673" s="218">
        <f t="shared" si="70"/>
        <v>805.25</v>
      </c>
      <c r="C673" s="218">
        <f t="shared" si="71"/>
        <v>805.35</v>
      </c>
      <c r="D673" s="218">
        <f t="shared" si="72"/>
        <v>805.45</v>
      </c>
      <c r="E673" s="218">
        <f t="shared" si="73"/>
        <v>161050</v>
      </c>
      <c r="F673" s="218">
        <f t="shared" si="73"/>
        <v>161070</v>
      </c>
      <c r="G673" s="218">
        <f t="shared" si="73"/>
        <v>161090</v>
      </c>
      <c r="H673" s="218">
        <f t="shared" si="74"/>
        <v>2012</v>
      </c>
      <c r="I673" s="218">
        <f t="shared" si="75"/>
        <v>2013</v>
      </c>
      <c r="J673" s="218">
        <f t="shared" si="76"/>
        <v>2014</v>
      </c>
    </row>
    <row r="674" spans="1:10" ht="12" thickBot="1">
      <c r="A674" s="218">
        <v>672</v>
      </c>
      <c r="B674" s="218">
        <f t="shared" si="70"/>
        <v>806.45</v>
      </c>
      <c r="C674" s="218">
        <f t="shared" si="71"/>
        <v>806.55</v>
      </c>
      <c r="D674" s="218">
        <f t="shared" si="72"/>
        <v>806.65</v>
      </c>
      <c r="E674" s="218">
        <f t="shared" si="73"/>
        <v>161290.00000000003</v>
      </c>
      <c r="F674" s="218">
        <f t="shared" si="73"/>
        <v>161310</v>
      </c>
      <c r="G674" s="218">
        <f t="shared" si="73"/>
        <v>161329.99999999997</v>
      </c>
      <c r="H674" s="218">
        <f t="shared" si="74"/>
        <v>2015</v>
      </c>
      <c r="I674" s="218">
        <f t="shared" si="75"/>
        <v>2016</v>
      </c>
      <c r="J674" s="218">
        <f t="shared" si="76"/>
        <v>2017</v>
      </c>
    </row>
    <row r="675" spans="1:10" ht="12" thickBot="1">
      <c r="A675" s="218">
        <v>673</v>
      </c>
      <c r="B675" s="218">
        <f t="shared" si="70"/>
        <v>807.65</v>
      </c>
      <c r="C675" s="218">
        <f t="shared" si="71"/>
        <v>807.75</v>
      </c>
      <c r="D675" s="218">
        <f t="shared" si="72"/>
        <v>807.85</v>
      </c>
      <c r="E675" s="218">
        <f t="shared" si="73"/>
        <v>161530</v>
      </c>
      <c r="F675" s="218">
        <f t="shared" si="73"/>
        <v>161550</v>
      </c>
      <c r="G675" s="218">
        <f t="shared" si="73"/>
        <v>161570</v>
      </c>
      <c r="H675" s="218">
        <f t="shared" si="74"/>
        <v>2018</v>
      </c>
      <c r="I675" s="218">
        <f t="shared" si="75"/>
        <v>2019</v>
      </c>
      <c r="J675" s="218">
        <f t="shared" si="76"/>
        <v>2020</v>
      </c>
    </row>
    <row r="676" spans="1:10" ht="12" thickBot="1">
      <c r="A676" s="218">
        <v>674</v>
      </c>
      <c r="B676" s="218">
        <f t="shared" si="70"/>
        <v>808.85</v>
      </c>
      <c r="C676" s="218">
        <f t="shared" si="71"/>
        <v>808.95</v>
      </c>
      <c r="D676" s="218">
        <f t="shared" si="72"/>
        <v>809.05</v>
      </c>
      <c r="E676" s="218">
        <f t="shared" si="73"/>
        <v>161770</v>
      </c>
      <c r="F676" s="218">
        <f t="shared" si="73"/>
        <v>161790.00000000003</v>
      </c>
      <c r="G676" s="218">
        <f t="shared" si="73"/>
        <v>161810</v>
      </c>
      <c r="H676" s="218">
        <f t="shared" si="74"/>
        <v>2021</v>
      </c>
      <c r="I676" s="218">
        <f t="shared" si="75"/>
        <v>2022</v>
      </c>
      <c r="J676" s="218">
        <f t="shared" si="76"/>
        <v>2023</v>
      </c>
    </row>
    <row r="677" spans="1:10" ht="12" thickBot="1">
      <c r="A677" s="218">
        <v>675</v>
      </c>
      <c r="B677" s="218">
        <f t="shared" si="70"/>
        <v>810.05</v>
      </c>
      <c r="C677" s="218">
        <f t="shared" si="71"/>
        <v>810.15</v>
      </c>
      <c r="D677" s="218">
        <f t="shared" si="72"/>
        <v>810.25</v>
      </c>
      <c r="E677" s="218">
        <f t="shared" si="73"/>
        <v>162010</v>
      </c>
      <c r="F677" s="218">
        <f t="shared" si="73"/>
        <v>162030</v>
      </c>
      <c r="G677" s="218">
        <f t="shared" si="73"/>
        <v>162050</v>
      </c>
      <c r="H677" s="218">
        <f t="shared" si="74"/>
        <v>2024</v>
      </c>
      <c r="I677" s="218">
        <f t="shared" si="75"/>
        <v>2025</v>
      </c>
      <c r="J677" s="218">
        <f t="shared" si="76"/>
        <v>2026</v>
      </c>
    </row>
    <row r="678" spans="1:10" ht="12" thickBot="1">
      <c r="A678" s="218">
        <v>676</v>
      </c>
      <c r="B678" s="218">
        <f t="shared" si="70"/>
        <v>811.25</v>
      </c>
      <c r="C678" s="218">
        <f t="shared" si="71"/>
        <v>811.35</v>
      </c>
      <c r="D678" s="218">
        <f t="shared" si="72"/>
        <v>811.45</v>
      </c>
      <c r="E678" s="218">
        <f t="shared" si="73"/>
        <v>162250</v>
      </c>
      <c r="F678" s="218">
        <f t="shared" si="73"/>
        <v>162270</v>
      </c>
      <c r="G678" s="218">
        <f t="shared" si="73"/>
        <v>162290.00000000003</v>
      </c>
      <c r="H678" s="218">
        <f t="shared" si="74"/>
        <v>2027</v>
      </c>
      <c r="I678" s="218">
        <f t="shared" si="75"/>
        <v>2028</v>
      </c>
      <c r="J678" s="218">
        <f t="shared" si="76"/>
        <v>2029</v>
      </c>
    </row>
    <row r="679" spans="1:10" ht="12" thickBot="1">
      <c r="A679" s="218">
        <v>677</v>
      </c>
      <c r="B679" s="218">
        <f t="shared" si="70"/>
        <v>812.45</v>
      </c>
      <c r="C679" s="218">
        <f t="shared" si="71"/>
        <v>812.55</v>
      </c>
      <c r="D679" s="218">
        <f t="shared" si="72"/>
        <v>812.65</v>
      </c>
      <c r="E679" s="218">
        <f t="shared" si="73"/>
        <v>162490</v>
      </c>
      <c r="F679" s="218">
        <f t="shared" si="73"/>
        <v>162510</v>
      </c>
      <c r="G679" s="218">
        <f t="shared" si="73"/>
        <v>162530</v>
      </c>
      <c r="H679" s="218">
        <f t="shared" si="74"/>
        <v>2030</v>
      </c>
      <c r="I679" s="218">
        <f t="shared" si="75"/>
        <v>2031</v>
      </c>
      <c r="J679" s="218">
        <f t="shared" si="76"/>
        <v>2032</v>
      </c>
    </row>
    <row r="680" spans="1:10" ht="12" thickBot="1">
      <c r="A680" s="218">
        <v>678</v>
      </c>
      <c r="B680" s="218">
        <f t="shared" si="70"/>
        <v>813.65</v>
      </c>
      <c r="C680" s="218">
        <f t="shared" si="71"/>
        <v>813.75</v>
      </c>
      <c r="D680" s="218">
        <f t="shared" si="72"/>
        <v>813.85</v>
      </c>
      <c r="E680" s="218">
        <f t="shared" si="73"/>
        <v>162730</v>
      </c>
      <c r="F680" s="218">
        <f t="shared" si="73"/>
        <v>162750</v>
      </c>
      <c r="G680" s="218">
        <f t="shared" si="73"/>
        <v>162770</v>
      </c>
      <c r="H680" s="218">
        <f t="shared" si="74"/>
        <v>2033</v>
      </c>
      <c r="I680" s="218">
        <f t="shared" si="75"/>
        <v>2034</v>
      </c>
      <c r="J680" s="218">
        <f t="shared" si="76"/>
        <v>2035</v>
      </c>
    </row>
    <row r="681" spans="1:10" ht="12" thickBot="1">
      <c r="A681" s="218">
        <v>679</v>
      </c>
      <c r="B681" s="218">
        <f t="shared" si="70"/>
        <v>814.85</v>
      </c>
      <c r="C681" s="218">
        <f t="shared" si="71"/>
        <v>814.95</v>
      </c>
      <c r="D681" s="218">
        <f t="shared" si="72"/>
        <v>815.05</v>
      </c>
      <c r="E681" s="218">
        <f t="shared" si="73"/>
        <v>162970</v>
      </c>
      <c r="F681" s="218">
        <f t="shared" si="73"/>
        <v>162990</v>
      </c>
      <c r="G681" s="218">
        <f t="shared" si="73"/>
        <v>163010</v>
      </c>
      <c r="H681" s="218">
        <f t="shared" si="74"/>
        <v>2036</v>
      </c>
      <c r="I681" s="218">
        <f t="shared" si="75"/>
        <v>2037</v>
      </c>
      <c r="J681" s="218">
        <f t="shared" si="76"/>
        <v>2038</v>
      </c>
    </row>
    <row r="682" spans="1:10" ht="12" thickBot="1">
      <c r="A682" s="218">
        <v>680</v>
      </c>
      <c r="B682" s="218">
        <f t="shared" si="70"/>
        <v>816.05</v>
      </c>
      <c r="C682" s="218">
        <f t="shared" si="71"/>
        <v>816.15</v>
      </c>
      <c r="D682" s="218">
        <f t="shared" si="72"/>
        <v>816.25</v>
      </c>
      <c r="E682" s="218">
        <f t="shared" si="73"/>
        <v>163209.99999999997</v>
      </c>
      <c r="F682" s="218">
        <f t="shared" si="73"/>
        <v>163230</v>
      </c>
      <c r="G682" s="218">
        <f t="shared" si="73"/>
        <v>163250</v>
      </c>
      <c r="H682" s="218">
        <f t="shared" si="74"/>
        <v>2039</v>
      </c>
      <c r="I682" s="218">
        <f t="shared" si="75"/>
        <v>2040</v>
      </c>
      <c r="J682" s="218">
        <f t="shared" si="76"/>
        <v>2041</v>
      </c>
    </row>
    <row r="683" spans="1:10" ht="12" thickBot="1">
      <c r="A683" s="218">
        <v>681</v>
      </c>
      <c r="B683" s="218">
        <f t="shared" si="70"/>
        <v>817.25</v>
      </c>
      <c r="C683" s="218">
        <f t="shared" si="71"/>
        <v>817.35</v>
      </c>
      <c r="D683" s="218">
        <f t="shared" si="72"/>
        <v>817.45</v>
      </c>
      <c r="E683" s="218">
        <f t="shared" si="73"/>
        <v>163450</v>
      </c>
      <c r="F683" s="218">
        <f t="shared" si="73"/>
        <v>163470</v>
      </c>
      <c r="G683" s="218">
        <f t="shared" si="73"/>
        <v>163490</v>
      </c>
      <c r="H683" s="218">
        <f t="shared" si="74"/>
        <v>2042</v>
      </c>
      <c r="I683" s="218">
        <f t="shared" si="75"/>
        <v>2043</v>
      </c>
      <c r="J683" s="218">
        <f t="shared" si="76"/>
        <v>2044</v>
      </c>
    </row>
    <row r="684" spans="1:10" ht="12" thickBot="1">
      <c r="A684" s="218">
        <v>682</v>
      </c>
      <c r="B684" s="218">
        <f t="shared" si="70"/>
        <v>818.45</v>
      </c>
      <c r="C684" s="218">
        <f t="shared" si="71"/>
        <v>818.55</v>
      </c>
      <c r="D684" s="218">
        <f t="shared" si="72"/>
        <v>818.65</v>
      </c>
      <c r="E684" s="218">
        <f t="shared" si="73"/>
        <v>163690</v>
      </c>
      <c r="F684" s="218">
        <f t="shared" si="73"/>
        <v>163709.99999999997</v>
      </c>
      <c r="G684" s="218">
        <f t="shared" si="73"/>
        <v>163730</v>
      </c>
      <c r="H684" s="218">
        <f t="shared" si="74"/>
        <v>2045</v>
      </c>
      <c r="I684" s="218">
        <f t="shared" si="75"/>
        <v>2046</v>
      </c>
      <c r="J684" s="218">
        <f t="shared" si="76"/>
        <v>2047</v>
      </c>
    </row>
    <row r="685" spans="1:10" ht="12" thickBot="1">
      <c r="A685" s="218">
        <v>683</v>
      </c>
      <c r="B685" s="218">
        <f t="shared" si="70"/>
        <v>819.65</v>
      </c>
      <c r="C685" s="218">
        <f t="shared" si="71"/>
        <v>819.75</v>
      </c>
      <c r="D685" s="218">
        <f t="shared" si="72"/>
        <v>819.85</v>
      </c>
      <c r="E685" s="218">
        <f t="shared" si="73"/>
        <v>163930</v>
      </c>
      <c r="F685" s="218">
        <f t="shared" si="73"/>
        <v>163950</v>
      </c>
      <c r="G685" s="218">
        <f t="shared" si="73"/>
        <v>163970</v>
      </c>
      <c r="H685" s="218">
        <f t="shared" si="74"/>
        <v>2048</v>
      </c>
      <c r="I685" s="218">
        <f t="shared" si="75"/>
        <v>2049</v>
      </c>
      <c r="J685" s="218">
        <f t="shared" si="76"/>
        <v>2050</v>
      </c>
    </row>
    <row r="686" spans="1:10" ht="12" thickBot="1">
      <c r="A686" s="218">
        <v>684</v>
      </c>
      <c r="B686" s="218">
        <f t="shared" si="70"/>
        <v>820.85</v>
      </c>
      <c r="C686" s="218">
        <f t="shared" si="71"/>
        <v>820.95</v>
      </c>
      <c r="D686" s="218">
        <f t="shared" si="72"/>
        <v>821.05</v>
      </c>
      <c r="E686" s="218">
        <f t="shared" si="73"/>
        <v>164170.00000000003</v>
      </c>
      <c r="F686" s="218">
        <f t="shared" si="73"/>
        <v>164190</v>
      </c>
      <c r="G686" s="218">
        <f t="shared" si="73"/>
        <v>164209.99999999997</v>
      </c>
      <c r="H686" s="218">
        <f t="shared" si="74"/>
        <v>2051</v>
      </c>
      <c r="I686" s="218">
        <f t="shared" si="75"/>
        <v>2052</v>
      </c>
      <c r="J686" s="218">
        <f t="shared" si="76"/>
        <v>2053</v>
      </c>
    </row>
    <row r="687" spans="1:10" ht="12" thickBot="1">
      <c r="A687" s="218">
        <v>685</v>
      </c>
      <c r="B687" s="218">
        <f t="shared" si="70"/>
        <v>822.05</v>
      </c>
      <c r="C687" s="218">
        <f t="shared" si="71"/>
        <v>822.15</v>
      </c>
      <c r="D687" s="218">
        <f t="shared" si="72"/>
        <v>822.25</v>
      </c>
      <c r="E687" s="218">
        <f t="shared" si="73"/>
        <v>164410</v>
      </c>
      <c r="F687" s="218">
        <f t="shared" si="73"/>
        <v>164430</v>
      </c>
      <c r="G687" s="218">
        <f t="shared" si="73"/>
        <v>164450</v>
      </c>
      <c r="H687" s="218">
        <f t="shared" si="74"/>
        <v>2054</v>
      </c>
      <c r="I687" s="218">
        <f t="shared" si="75"/>
        <v>2055</v>
      </c>
      <c r="J687" s="218">
        <f t="shared" si="76"/>
        <v>2056</v>
      </c>
    </row>
    <row r="688" spans="1:10" ht="12" thickBot="1">
      <c r="A688" s="218">
        <v>686</v>
      </c>
      <c r="B688" s="218">
        <f t="shared" si="70"/>
        <v>823.25</v>
      </c>
      <c r="C688" s="218">
        <f t="shared" si="71"/>
        <v>823.35</v>
      </c>
      <c r="D688" s="218">
        <f t="shared" si="72"/>
        <v>823.45</v>
      </c>
      <c r="E688" s="218">
        <f t="shared" si="73"/>
        <v>164650</v>
      </c>
      <c r="F688" s="218">
        <f t="shared" si="73"/>
        <v>164670.00000000003</v>
      </c>
      <c r="G688" s="218">
        <f t="shared" si="73"/>
        <v>164690</v>
      </c>
      <c r="H688" s="218">
        <f t="shared" si="74"/>
        <v>2057</v>
      </c>
      <c r="I688" s="218">
        <f t="shared" si="75"/>
        <v>2058</v>
      </c>
      <c r="J688" s="218">
        <f t="shared" si="76"/>
        <v>2059</v>
      </c>
    </row>
    <row r="689" spans="1:10" ht="12" thickBot="1">
      <c r="A689" s="218">
        <v>687</v>
      </c>
      <c r="B689" s="218">
        <f t="shared" si="70"/>
        <v>824.45</v>
      </c>
      <c r="C689" s="218">
        <f t="shared" si="71"/>
        <v>824.55</v>
      </c>
      <c r="D689" s="218">
        <f t="shared" si="72"/>
        <v>824.65</v>
      </c>
      <c r="E689" s="218">
        <f t="shared" si="73"/>
        <v>164890.00000000003</v>
      </c>
      <c r="F689" s="218">
        <f t="shared" si="73"/>
        <v>164910</v>
      </c>
      <c r="G689" s="218">
        <f t="shared" si="73"/>
        <v>164930</v>
      </c>
      <c r="H689" s="218">
        <f t="shared" si="74"/>
        <v>2060</v>
      </c>
      <c r="I689" s="218">
        <f t="shared" si="75"/>
        <v>2061</v>
      </c>
      <c r="J689" s="218">
        <f t="shared" si="76"/>
        <v>2062</v>
      </c>
    </row>
    <row r="690" spans="1:10" ht="12" thickBot="1">
      <c r="A690" s="218">
        <v>688</v>
      </c>
      <c r="B690" s="218">
        <f t="shared" si="70"/>
        <v>825.65</v>
      </c>
      <c r="C690" s="218">
        <f t="shared" si="71"/>
        <v>825.75</v>
      </c>
      <c r="D690" s="218">
        <f t="shared" si="72"/>
        <v>825.85</v>
      </c>
      <c r="E690" s="218">
        <f t="shared" si="73"/>
        <v>165130</v>
      </c>
      <c r="F690" s="218">
        <f t="shared" si="73"/>
        <v>165150</v>
      </c>
      <c r="G690" s="218">
        <f t="shared" si="73"/>
        <v>165170.00000000003</v>
      </c>
      <c r="H690" s="218">
        <f t="shared" si="74"/>
        <v>2063</v>
      </c>
      <c r="I690" s="218">
        <f t="shared" si="75"/>
        <v>2064</v>
      </c>
      <c r="J690" s="218">
        <f t="shared" si="76"/>
        <v>2065</v>
      </c>
    </row>
    <row r="691" spans="1:10" ht="12" thickBot="1">
      <c r="A691" s="218">
        <v>689</v>
      </c>
      <c r="B691" s="218">
        <f t="shared" si="70"/>
        <v>826.85</v>
      </c>
      <c r="C691" s="218">
        <f t="shared" si="71"/>
        <v>826.95</v>
      </c>
      <c r="D691" s="218">
        <f t="shared" si="72"/>
        <v>827.05</v>
      </c>
      <c r="E691" s="218">
        <f t="shared" si="73"/>
        <v>165370</v>
      </c>
      <c r="F691" s="218">
        <f t="shared" si="73"/>
        <v>165390.00000000003</v>
      </c>
      <c r="G691" s="218">
        <f t="shared" si="73"/>
        <v>165410</v>
      </c>
      <c r="H691" s="218">
        <f t="shared" si="74"/>
        <v>2066</v>
      </c>
      <c r="I691" s="218">
        <f t="shared" si="75"/>
        <v>2067</v>
      </c>
      <c r="J691" s="218">
        <f t="shared" si="76"/>
        <v>2068</v>
      </c>
    </row>
    <row r="692" spans="1:10" ht="12" thickBot="1">
      <c r="A692" s="218">
        <v>690</v>
      </c>
      <c r="B692" s="218">
        <f t="shared" si="70"/>
        <v>828.05</v>
      </c>
      <c r="C692" s="218">
        <f t="shared" si="71"/>
        <v>828.15</v>
      </c>
      <c r="D692" s="218">
        <f t="shared" si="72"/>
        <v>828.25</v>
      </c>
      <c r="E692" s="218">
        <f t="shared" si="73"/>
        <v>165609.99999999997</v>
      </c>
      <c r="F692" s="218">
        <f t="shared" si="73"/>
        <v>165630</v>
      </c>
      <c r="G692" s="218">
        <f t="shared" si="73"/>
        <v>165650</v>
      </c>
      <c r="H692" s="218">
        <f t="shared" si="74"/>
        <v>2069</v>
      </c>
      <c r="I692" s="218">
        <f t="shared" si="75"/>
        <v>2070</v>
      </c>
      <c r="J692" s="218">
        <f t="shared" si="76"/>
        <v>2071</v>
      </c>
    </row>
    <row r="693" spans="1:10" ht="12" thickBot="1">
      <c r="A693" s="218">
        <v>691</v>
      </c>
      <c r="B693" s="218">
        <f t="shared" si="70"/>
        <v>829.25</v>
      </c>
      <c r="C693" s="218">
        <f t="shared" si="71"/>
        <v>829.35</v>
      </c>
      <c r="D693" s="218">
        <f t="shared" si="72"/>
        <v>829.45</v>
      </c>
      <c r="E693" s="218">
        <f t="shared" si="73"/>
        <v>165850</v>
      </c>
      <c r="F693" s="218">
        <f t="shared" si="73"/>
        <v>165870</v>
      </c>
      <c r="G693" s="218">
        <f t="shared" si="73"/>
        <v>165890.00000000003</v>
      </c>
      <c r="H693" s="218">
        <f t="shared" si="74"/>
        <v>2072</v>
      </c>
      <c r="I693" s="218">
        <f t="shared" si="75"/>
        <v>2073</v>
      </c>
      <c r="J693" s="218">
        <f t="shared" si="76"/>
        <v>2074</v>
      </c>
    </row>
    <row r="694" spans="1:10" ht="12" thickBot="1">
      <c r="A694" s="218">
        <v>692</v>
      </c>
      <c r="B694" s="218">
        <f t="shared" si="70"/>
        <v>830.45</v>
      </c>
      <c r="C694" s="218">
        <f t="shared" si="71"/>
        <v>830.55</v>
      </c>
      <c r="D694" s="218">
        <f t="shared" si="72"/>
        <v>830.65</v>
      </c>
      <c r="E694" s="218">
        <f t="shared" si="73"/>
        <v>166090</v>
      </c>
      <c r="F694" s="218">
        <f t="shared" si="73"/>
        <v>166109.99999999997</v>
      </c>
      <c r="G694" s="218">
        <f t="shared" si="73"/>
        <v>166130</v>
      </c>
      <c r="H694" s="218">
        <f t="shared" si="74"/>
        <v>2075</v>
      </c>
      <c r="I694" s="218">
        <f t="shared" si="75"/>
        <v>2076</v>
      </c>
      <c r="J694" s="218">
        <f t="shared" si="76"/>
        <v>2077</v>
      </c>
    </row>
    <row r="695" spans="1:10" ht="12" thickBot="1">
      <c r="A695" s="218">
        <v>693</v>
      </c>
      <c r="B695" s="218">
        <f t="shared" si="70"/>
        <v>831.65</v>
      </c>
      <c r="C695" s="218">
        <f t="shared" si="71"/>
        <v>831.75</v>
      </c>
      <c r="D695" s="218">
        <f t="shared" si="72"/>
        <v>831.85</v>
      </c>
      <c r="E695" s="218">
        <f t="shared" si="73"/>
        <v>166329.99999999997</v>
      </c>
      <c r="F695" s="218">
        <f t="shared" si="73"/>
        <v>166350</v>
      </c>
      <c r="G695" s="218">
        <f t="shared" si="73"/>
        <v>166370</v>
      </c>
      <c r="H695" s="218">
        <f t="shared" si="74"/>
        <v>2078</v>
      </c>
      <c r="I695" s="218">
        <f t="shared" si="75"/>
        <v>2079</v>
      </c>
      <c r="J695" s="218">
        <f t="shared" si="76"/>
        <v>2080</v>
      </c>
    </row>
    <row r="696" spans="1:10" ht="12" thickBot="1">
      <c r="A696" s="218">
        <v>694</v>
      </c>
      <c r="B696" s="218">
        <f t="shared" si="70"/>
        <v>832.85</v>
      </c>
      <c r="C696" s="218">
        <f t="shared" si="71"/>
        <v>832.95</v>
      </c>
      <c r="D696" s="218">
        <f t="shared" si="72"/>
        <v>833.05</v>
      </c>
      <c r="E696" s="218">
        <f t="shared" si="73"/>
        <v>166570</v>
      </c>
      <c r="F696" s="218">
        <f t="shared" si="73"/>
        <v>166590</v>
      </c>
      <c r="G696" s="218">
        <f t="shared" si="73"/>
        <v>166609.99999999997</v>
      </c>
      <c r="H696" s="218">
        <f t="shared" si="74"/>
        <v>2081</v>
      </c>
      <c r="I696" s="218">
        <f t="shared" si="75"/>
        <v>2082</v>
      </c>
      <c r="J696" s="218">
        <f t="shared" si="76"/>
        <v>2083</v>
      </c>
    </row>
    <row r="697" spans="1:10" ht="12" thickBot="1">
      <c r="A697" s="218">
        <v>695</v>
      </c>
      <c r="B697" s="218">
        <f t="shared" si="70"/>
        <v>834.05</v>
      </c>
      <c r="C697" s="218">
        <f t="shared" si="71"/>
        <v>834.15</v>
      </c>
      <c r="D697" s="218">
        <f t="shared" si="72"/>
        <v>834.25</v>
      </c>
      <c r="E697" s="218">
        <f t="shared" si="73"/>
        <v>166810</v>
      </c>
      <c r="F697" s="218">
        <f t="shared" si="73"/>
        <v>166829.99999999997</v>
      </c>
      <c r="G697" s="218">
        <f t="shared" si="73"/>
        <v>166850</v>
      </c>
      <c r="H697" s="218">
        <f t="shared" si="74"/>
        <v>2084</v>
      </c>
      <c r="I697" s="218">
        <f t="shared" si="75"/>
        <v>2085</v>
      </c>
      <c r="J697" s="218">
        <f t="shared" si="76"/>
        <v>2086</v>
      </c>
    </row>
    <row r="698" spans="1:10" ht="12" thickBot="1">
      <c r="A698" s="218">
        <v>696</v>
      </c>
      <c r="B698" s="218">
        <f t="shared" si="70"/>
        <v>835.25</v>
      </c>
      <c r="C698" s="218">
        <f t="shared" si="71"/>
        <v>835.35</v>
      </c>
      <c r="D698" s="218">
        <f t="shared" si="72"/>
        <v>835.45</v>
      </c>
      <c r="E698" s="218">
        <f t="shared" si="73"/>
        <v>167050</v>
      </c>
      <c r="F698" s="218">
        <f t="shared" si="73"/>
        <v>167070</v>
      </c>
      <c r="G698" s="218">
        <f t="shared" si="73"/>
        <v>167090</v>
      </c>
      <c r="H698" s="218">
        <f t="shared" si="74"/>
        <v>2087</v>
      </c>
      <c r="I698" s="218">
        <f t="shared" si="75"/>
        <v>2088</v>
      </c>
      <c r="J698" s="218">
        <f t="shared" si="76"/>
        <v>2089</v>
      </c>
    </row>
    <row r="699" spans="1:10" ht="12" thickBot="1">
      <c r="A699" s="218">
        <v>697</v>
      </c>
      <c r="B699" s="218">
        <f t="shared" si="70"/>
        <v>836.45</v>
      </c>
      <c r="C699" s="218">
        <f t="shared" si="71"/>
        <v>836.55</v>
      </c>
      <c r="D699" s="218">
        <f t="shared" si="72"/>
        <v>836.65</v>
      </c>
      <c r="E699" s="218">
        <f t="shared" si="73"/>
        <v>167290.00000000003</v>
      </c>
      <c r="F699" s="218">
        <f t="shared" si="73"/>
        <v>167310</v>
      </c>
      <c r="G699" s="218">
        <f t="shared" si="73"/>
        <v>167329.99999999997</v>
      </c>
      <c r="H699" s="218">
        <f t="shared" si="74"/>
        <v>2090</v>
      </c>
      <c r="I699" s="218">
        <f t="shared" si="75"/>
        <v>2091</v>
      </c>
      <c r="J699" s="218">
        <f t="shared" si="76"/>
        <v>2092</v>
      </c>
    </row>
    <row r="700" spans="1:10" ht="12" thickBot="1">
      <c r="A700" s="218">
        <v>698</v>
      </c>
      <c r="B700" s="218">
        <f t="shared" si="70"/>
        <v>837.65</v>
      </c>
      <c r="C700" s="218">
        <f t="shared" si="71"/>
        <v>837.75</v>
      </c>
      <c r="D700" s="218">
        <f t="shared" si="72"/>
        <v>837.85</v>
      </c>
      <c r="E700" s="218">
        <f t="shared" si="73"/>
        <v>167530</v>
      </c>
      <c r="F700" s="218">
        <f t="shared" si="73"/>
        <v>167550</v>
      </c>
      <c r="G700" s="218">
        <f t="shared" si="73"/>
        <v>167570</v>
      </c>
      <c r="H700" s="218">
        <f t="shared" si="74"/>
        <v>2093</v>
      </c>
      <c r="I700" s="218">
        <f t="shared" si="75"/>
        <v>2094</v>
      </c>
      <c r="J700" s="218">
        <f t="shared" si="76"/>
        <v>2095</v>
      </c>
    </row>
    <row r="701" spans="1:10" ht="12" thickBot="1">
      <c r="A701" s="218">
        <v>699</v>
      </c>
      <c r="B701" s="218">
        <f t="shared" si="70"/>
        <v>838.85</v>
      </c>
      <c r="C701" s="218">
        <f t="shared" si="71"/>
        <v>838.95</v>
      </c>
      <c r="D701" s="218">
        <f t="shared" si="72"/>
        <v>839.05</v>
      </c>
      <c r="E701" s="218">
        <f t="shared" si="73"/>
        <v>167770</v>
      </c>
      <c r="F701" s="218">
        <f t="shared" si="73"/>
        <v>167790.00000000003</v>
      </c>
      <c r="G701" s="218">
        <f t="shared" si="73"/>
        <v>167810</v>
      </c>
      <c r="H701" s="218">
        <f t="shared" si="74"/>
        <v>2096</v>
      </c>
      <c r="I701" s="218">
        <f t="shared" si="75"/>
        <v>2097</v>
      </c>
      <c r="J701" s="218">
        <f t="shared" si="76"/>
        <v>2098</v>
      </c>
    </row>
    <row r="702" spans="1:10" ht="12" thickBot="1">
      <c r="A702" s="218">
        <v>700</v>
      </c>
      <c r="B702" s="218">
        <f t="shared" si="70"/>
        <v>840.05</v>
      </c>
      <c r="C702" s="218">
        <f t="shared" si="71"/>
        <v>840.15</v>
      </c>
      <c r="D702" s="218">
        <f t="shared" si="72"/>
        <v>840.25</v>
      </c>
      <c r="E702" s="218">
        <f t="shared" si="73"/>
        <v>168010</v>
      </c>
      <c r="F702" s="218">
        <f t="shared" si="73"/>
        <v>168030</v>
      </c>
      <c r="G702" s="218">
        <f t="shared" si="73"/>
        <v>168050</v>
      </c>
      <c r="H702" s="218">
        <f t="shared" si="74"/>
        <v>2099</v>
      </c>
      <c r="I702" s="218">
        <f t="shared" si="75"/>
        <v>2100</v>
      </c>
      <c r="J702" s="218">
        <f t="shared" si="76"/>
        <v>2101</v>
      </c>
    </row>
    <row r="703" spans="1:10" ht="12" thickBot="1">
      <c r="A703" s="218">
        <v>701</v>
      </c>
      <c r="B703" s="218">
        <f t="shared" si="70"/>
        <v>841.25</v>
      </c>
      <c r="C703" s="218">
        <f t="shared" si="71"/>
        <v>841.35</v>
      </c>
      <c r="D703" s="218">
        <f t="shared" si="72"/>
        <v>841.45</v>
      </c>
      <c r="E703" s="218">
        <f t="shared" si="73"/>
        <v>168250</v>
      </c>
      <c r="F703" s="218">
        <f t="shared" si="73"/>
        <v>168270</v>
      </c>
      <c r="G703" s="218">
        <f t="shared" si="73"/>
        <v>168290.00000000003</v>
      </c>
      <c r="H703" s="218">
        <f t="shared" si="74"/>
        <v>2102</v>
      </c>
      <c r="I703" s="218">
        <f t="shared" si="75"/>
        <v>2103</v>
      </c>
      <c r="J703" s="218">
        <f t="shared" si="76"/>
        <v>2104</v>
      </c>
    </row>
    <row r="704" spans="1:10" ht="12" thickBot="1">
      <c r="A704" s="218">
        <v>702</v>
      </c>
      <c r="B704" s="218">
        <f t="shared" si="70"/>
        <v>842.45</v>
      </c>
      <c r="C704" s="218">
        <f t="shared" si="71"/>
        <v>842.55</v>
      </c>
      <c r="D704" s="218">
        <f t="shared" si="72"/>
        <v>842.65</v>
      </c>
      <c r="E704" s="218">
        <f t="shared" si="73"/>
        <v>168490</v>
      </c>
      <c r="F704" s="218">
        <f t="shared" si="73"/>
        <v>168510</v>
      </c>
      <c r="G704" s="218">
        <f t="shared" si="73"/>
        <v>168530</v>
      </c>
      <c r="H704" s="218">
        <f t="shared" si="74"/>
        <v>2105</v>
      </c>
      <c r="I704" s="218">
        <f t="shared" si="75"/>
        <v>2106</v>
      </c>
      <c r="J704" s="218">
        <f t="shared" si="76"/>
        <v>2107</v>
      </c>
    </row>
    <row r="705" spans="1:10" ht="12" thickBot="1">
      <c r="A705" s="218">
        <v>703</v>
      </c>
      <c r="B705" s="218">
        <f t="shared" si="70"/>
        <v>843.65</v>
      </c>
      <c r="C705" s="218">
        <f t="shared" si="71"/>
        <v>843.75</v>
      </c>
      <c r="D705" s="218">
        <f t="shared" si="72"/>
        <v>843.85</v>
      </c>
      <c r="E705" s="218">
        <f t="shared" si="73"/>
        <v>168730</v>
      </c>
      <c r="F705" s="218">
        <f t="shared" si="73"/>
        <v>168750</v>
      </c>
      <c r="G705" s="218">
        <f t="shared" si="73"/>
        <v>168770</v>
      </c>
      <c r="H705" s="218">
        <f t="shared" si="74"/>
        <v>2108</v>
      </c>
      <c r="I705" s="218">
        <f t="shared" si="75"/>
        <v>2109</v>
      </c>
      <c r="J705" s="218">
        <f t="shared" si="76"/>
        <v>2110</v>
      </c>
    </row>
    <row r="706" spans="1:10" ht="12" thickBot="1">
      <c r="A706" s="218">
        <v>704</v>
      </c>
      <c r="B706" s="218">
        <f t="shared" si="70"/>
        <v>844.85</v>
      </c>
      <c r="C706" s="218">
        <f t="shared" si="71"/>
        <v>844.95</v>
      </c>
      <c r="D706" s="218">
        <f t="shared" si="72"/>
        <v>845.05</v>
      </c>
      <c r="E706" s="218">
        <f t="shared" si="73"/>
        <v>168970</v>
      </c>
      <c r="F706" s="218">
        <f t="shared" si="73"/>
        <v>168990</v>
      </c>
      <c r="G706" s="218">
        <f t="shared" si="73"/>
        <v>169010</v>
      </c>
      <c r="H706" s="218">
        <f t="shared" si="74"/>
        <v>2111</v>
      </c>
      <c r="I706" s="218">
        <f t="shared" si="75"/>
        <v>2112</v>
      </c>
      <c r="J706" s="218">
        <f t="shared" si="76"/>
        <v>2113</v>
      </c>
    </row>
    <row r="707" spans="1:10" ht="12" thickBot="1">
      <c r="A707" s="218">
        <v>705</v>
      </c>
      <c r="B707" s="218">
        <f t="shared" ref="B707:B770" si="77">($A707*1200+RIGHT($B$2,1)*50)/1000</f>
        <v>846.05</v>
      </c>
      <c r="C707" s="218">
        <f t="shared" ref="C707:C770" si="78">($A707*1200+RIGHT($C$2,1)*50)/1000</f>
        <v>846.15</v>
      </c>
      <c r="D707" s="218">
        <f t="shared" ref="D707:D770" si="79">($A707*1200+RIGHT($D$2,1)*50)/1000</f>
        <v>846.25</v>
      </c>
      <c r="E707" s="218">
        <f t="shared" ref="E707:G770" si="80">B707/5*1000</f>
        <v>169209.99999999997</v>
      </c>
      <c r="F707" s="218">
        <f t="shared" si="80"/>
        <v>169230</v>
      </c>
      <c r="G707" s="218">
        <f t="shared" si="80"/>
        <v>169250</v>
      </c>
      <c r="H707" s="218">
        <f t="shared" ref="H707:H770" si="81">3*A707+(1-3)/2</f>
        <v>2114</v>
      </c>
      <c r="I707" s="218">
        <f t="shared" ref="I707:I770" si="82">3*A707+(3-3)/2</f>
        <v>2115</v>
      </c>
      <c r="J707" s="218">
        <f t="shared" ref="J707:J770" si="83">3*A707+(5-3)/2</f>
        <v>2116</v>
      </c>
    </row>
    <row r="708" spans="1:10" ht="12" thickBot="1">
      <c r="A708" s="218">
        <v>706</v>
      </c>
      <c r="B708" s="218">
        <f t="shared" si="77"/>
        <v>847.25</v>
      </c>
      <c r="C708" s="218">
        <f t="shared" si="78"/>
        <v>847.35</v>
      </c>
      <c r="D708" s="218">
        <f t="shared" si="79"/>
        <v>847.45</v>
      </c>
      <c r="E708" s="218">
        <f t="shared" si="80"/>
        <v>169450</v>
      </c>
      <c r="F708" s="218">
        <f t="shared" si="80"/>
        <v>169470</v>
      </c>
      <c r="G708" s="218">
        <f t="shared" si="80"/>
        <v>169490</v>
      </c>
      <c r="H708" s="218">
        <f t="shared" si="81"/>
        <v>2117</v>
      </c>
      <c r="I708" s="218">
        <f t="shared" si="82"/>
        <v>2118</v>
      </c>
      <c r="J708" s="218">
        <f t="shared" si="83"/>
        <v>2119</v>
      </c>
    </row>
    <row r="709" spans="1:10" ht="12" thickBot="1">
      <c r="A709" s="218">
        <v>707</v>
      </c>
      <c r="B709" s="218">
        <f t="shared" si="77"/>
        <v>848.45</v>
      </c>
      <c r="C709" s="218">
        <f t="shared" si="78"/>
        <v>848.55</v>
      </c>
      <c r="D709" s="218">
        <f t="shared" si="79"/>
        <v>848.65</v>
      </c>
      <c r="E709" s="218">
        <f t="shared" si="80"/>
        <v>169690</v>
      </c>
      <c r="F709" s="218">
        <f t="shared" si="80"/>
        <v>169709.99999999997</v>
      </c>
      <c r="G709" s="218">
        <f t="shared" si="80"/>
        <v>169730</v>
      </c>
      <c r="H709" s="218">
        <f t="shared" si="81"/>
        <v>2120</v>
      </c>
      <c r="I709" s="218">
        <f t="shared" si="82"/>
        <v>2121</v>
      </c>
      <c r="J709" s="218">
        <f t="shared" si="83"/>
        <v>2122</v>
      </c>
    </row>
    <row r="710" spans="1:10" ht="12" thickBot="1">
      <c r="A710" s="218">
        <v>708</v>
      </c>
      <c r="B710" s="218">
        <f t="shared" si="77"/>
        <v>849.65</v>
      </c>
      <c r="C710" s="218">
        <f t="shared" si="78"/>
        <v>849.75</v>
      </c>
      <c r="D710" s="218">
        <f t="shared" si="79"/>
        <v>849.85</v>
      </c>
      <c r="E710" s="218">
        <f t="shared" si="80"/>
        <v>169930</v>
      </c>
      <c r="F710" s="218">
        <f t="shared" si="80"/>
        <v>169950</v>
      </c>
      <c r="G710" s="218">
        <f t="shared" si="80"/>
        <v>169970</v>
      </c>
      <c r="H710" s="218">
        <f t="shared" si="81"/>
        <v>2123</v>
      </c>
      <c r="I710" s="218">
        <f t="shared" si="82"/>
        <v>2124</v>
      </c>
      <c r="J710" s="218">
        <f t="shared" si="83"/>
        <v>2125</v>
      </c>
    </row>
    <row r="711" spans="1:10" ht="12" thickBot="1">
      <c r="A711" s="218">
        <v>709</v>
      </c>
      <c r="B711" s="218">
        <f t="shared" si="77"/>
        <v>850.85</v>
      </c>
      <c r="C711" s="218">
        <f t="shared" si="78"/>
        <v>850.95</v>
      </c>
      <c r="D711" s="218">
        <f t="shared" si="79"/>
        <v>851.05</v>
      </c>
      <c r="E711" s="218">
        <f t="shared" si="80"/>
        <v>170170.00000000003</v>
      </c>
      <c r="F711" s="218">
        <f t="shared" si="80"/>
        <v>170190</v>
      </c>
      <c r="G711" s="218">
        <f t="shared" si="80"/>
        <v>170209.99999999997</v>
      </c>
      <c r="H711" s="218">
        <f t="shared" si="81"/>
        <v>2126</v>
      </c>
      <c r="I711" s="218">
        <f t="shared" si="82"/>
        <v>2127</v>
      </c>
      <c r="J711" s="218">
        <f t="shared" si="83"/>
        <v>2128</v>
      </c>
    </row>
    <row r="712" spans="1:10" ht="12" thickBot="1">
      <c r="A712" s="218">
        <v>710</v>
      </c>
      <c r="B712" s="218">
        <f t="shared" si="77"/>
        <v>852.05</v>
      </c>
      <c r="C712" s="218">
        <f t="shared" si="78"/>
        <v>852.15</v>
      </c>
      <c r="D712" s="218">
        <f t="shared" si="79"/>
        <v>852.25</v>
      </c>
      <c r="E712" s="218">
        <f t="shared" si="80"/>
        <v>170410</v>
      </c>
      <c r="F712" s="218">
        <f t="shared" si="80"/>
        <v>170430</v>
      </c>
      <c r="G712" s="218">
        <f t="shared" si="80"/>
        <v>170450</v>
      </c>
      <c r="H712" s="218">
        <f t="shared" si="81"/>
        <v>2129</v>
      </c>
      <c r="I712" s="218">
        <f t="shared" si="82"/>
        <v>2130</v>
      </c>
      <c r="J712" s="218">
        <f t="shared" si="83"/>
        <v>2131</v>
      </c>
    </row>
    <row r="713" spans="1:10" ht="12" thickBot="1">
      <c r="A713" s="218">
        <v>711</v>
      </c>
      <c r="B713" s="218">
        <f t="shared" si="77"/>
        <v>853.25</v>
      </c>
      <c r="C713" s="218">
        <f t="shared" si="78"/>
        <v>853.35</v>
      </c>
      <c r="D713" s="218">
        <f t="shared" si="79"/>
        <v>853.45</v>
      </c>
      <c r="E713" s="218">
        <f t="shared" si="80"/>
        <v>170650</v>
      </c>
      <c r="F713" s="218">
        <f t="shared" si="80"/>
        <v>170670.00000000003</v>
      </c>
      <c r="G713" s="218">
        <f t="shared" si="80"/>
        <v>170690</v>
      </c>
      <c r="H713" s="218">
        <f t="shared" si="81"/>
        <v>2132</v>
      </c>
      <c r="I713" s="218">
        <f t="shared" si="82"/>
        <v>2133</v>
      </c>
      <c r="J713" s="218">
        <f t="shared" si="83"/>
        <v>2134</v>
      </c>
    </row>
    <row r="714" spans="1:10" ht="12" thickBot="1">
      <c r="A714" s="218">
        <v>712</v>
      </c>
      <c r="B714" s="218">
        <f t="shared" si="77"/>
        <v>854.45</v>
      </c>
      <c r="C714" s="218">
        <f t="shared" si="78"/>
        <v>854.55</v>
      </c>
      <c r="D714" s="218">
        <f t="shared" si="79"/>
        <v>854.65</v>
      </c>
      <c r="E714" s="218">
        <f t="shared" si="80"/>
        <v>170890.00000000003</v>
      </c>
      <c r="F714" s="218">
        <f t="shared" si="80"/>
        <v>170910</v>
      </c>
      <c r="G714" s="218">
        <f t="shared" si="80"/>
        <v>170930</v>
      </c>
      <c r="H714" s="218">
        <f t="shared" si="81"/>
        <v>2135</v>
      </c>
      <c r="I714" s="218">
        <f t="shared" si="82"/>
        <v>2136</v>
      </c>
      <c r="J714" s="218">
        <f t="shared" si="83"/>
        <v>2137</v>
      </c>
    </row>
    <row r="715" spans="1:10" ht="12" thickBot="1">
      <c r="A715" s="218">
        <v>713</v>
      </c>
      <c r="B715" s="218">
        <f t="shared" si="77"/>
        <v>855.65</v>
      </c>
      <c r="C715" s="218">
        <f t="shared" si="78"/>
        <v>855.75</v>
      </c>
      <c r="D715" s="218">
        <f t="shared" si="79"/>
        <v>855.85</v>
      </c>
      <c r="E715" s="218">
        <f t="shared" si="80"/>
        <v>171130</v>
      </c>
      <c r="F715" s="218">
        <f t="shared" si="80"/>
        <v>171150</v>
      </c>
      <c r="G715" s="218">
        <f t="shared" si="80"/>
        <v>171170.00000000003</v>
      </c>
      <c r="H715" s="218">
        <f t="shared" si="81"/>
        <v>2138</v>
      </c>
      <c r="I715" s="218">
        <f t="shared" si="82"/>
        <v>2139</v>
      </c>
      <c r="J715" s="218">
        <f t="shared" si="83"/>
        <v>2140</v>
      </c>
    </row>
    <row r="716" spans="1:10" ht="12" thickBot="1">
      <c r="A716" s="218">
        <v>714</v>
      </c>
      <c r="B716" s="218">
        <f t="shared" si="77"/>
        <v>856.85</v>
      </c>
      <c r="C716" s="218">
        <f t="shared" si="78"/>
        <v>856.95</v>
      </c>
      <c r="D716" s="218">
        <f t="shared" si="79"/>
        <v>857.05</v>
      </c>
      <c r="E716" s="218">
        <f t="shared" si="80"/>
        <v>171370</v>
      </c>
      <c r="F716" s="218">
        <f t="shared" si="80"/>
        <v>171390.00000000003</v>
      </c>
      <c r="G716" s="218">
        <f t="shared" si="80"/>
        <v>171410</v>
      </c>
      <c r="H716" s="218">
        <f t="shared" si="81"/>
        <v>2141</v>
      </c>
      <c r="I716" s="218">
        <f t="shared" si="82"/>
        <v>2142</v>
      </c>
      <c r="J716" s="218">
        <f t="shared" si="83"/>
        <v>2143</v>
      </c>
    </row>
    <row r="717" spans="1:10" ht="12" thickBot="1">
      <c r="A717" s="218">
        <v>715</v>
      </c>
      <c r="B717" s="218">
        <f t="shared" si="77"/>
        <v>858.05</v>
      </c>
      <c r="C717" s="218">
        <f t="shared" si="78"/>
        <v>858.15</v>
      </c>
      <c r="D717" s="218">
        <f t="shared" si="79"/>
        <v>858.25</v>
      </c>
      <c r="E717" s="218">
        <f t="shared" si="80"/>
        <v>171609.99999999997</v>
      </c>
      <c r="F717" s="218">
        <f t="shared" si="80"/>
        <v>171630</v>
      </c>
      <c r="G717" s="218">
        <f t="shared" si="80"/>
        <v>171650</v>
      </c>
      <c r="H717" s="218">
        <f t="shared" si="81"/>
        <v>2144</v>
      </c>
      <c r="I717" s="218">
        <f t="shared" si="82"/>
        <v>2145</v>
      </c>
      <c r="J717" s="218">
        <f t="shared" si="83"/>
        <v>2146</v>
      </c>
    </row>
    <row r="718" spans="1:10" ht="12" thickBot="1">
      <c r="A718" s="218">
        <v>716</v>
      </c>
      <c r="B718" s="218">
        <f t="shared" si="77"/>
        <v>859.25</v>
      </c>
      <c r="C718" s="218">
        <f t="shared" si="78"/>
        <v>859.35</v>
      </c>
      <c r="D718" s="218">
        <f t="shared" si="79"/>
        <v>859.45</v>
      </c>
      <c r="E718" s="218">
        <f t="shared" si="80"/>
        <v>171850</v>
      </c>
      <c r="F718" s="218">
        <f t="shared" si="80"/>
        <v>171870</v>
      </c>
      <c r="G718" s="218">
        <f t="shared" si="80"/>
        <v>171890.00000000003</v>
      </c>
      <c r="H718" s="218">
        <f t="shared" si="81"/>
        <v>2147</v>
      </c>
      <c r="I718" s="218">
        <f t="shared" si="82"/>
        <v>2148</v>
      </c>
      <c r="J718" s="218">
        <f t="shared" si="83"/>
        <v>2149</v>
      </c>
    </row>
    <row r="719" spans="1:10" ht="12" thickBot="1">
      <c r="A719" s="218">
        <v>717</v>
      </c>
      <c r="B719" s="218">
        <f t="shared" si="77"/>
        <v>860.45</v>
      </c>
      <c r="C719" s="218">
        <f t="shared" si="78"/>
        <v>860.55</v>
      </c>
      <c r="D719" s="218">
        <f t="shared" si="79"/>
        <v>860.65</v>
      </c>
      <c r="E719" s="218">
        <f t="shared" si="80"/>
        <v>172090</v>
      </c>
      <c r="F719" s="218">
        <f t="shared" si="80"/>
        <v>172109.99999999997</v>
      </c>
      <c r="G719" s="218">
        <f t="shared" si="80"/>
        <v>172130</v>
      </c>
      <c r="H719" s="218">
        <f t="shared" si="81"/>
        <v>2150</v>
      </c>
      <c r="I719" s="218">
        <f t="shared" si="82"/>
        <v>2151</v>
      </c>
      <c r="J719" s="218">
        <f t="shared" si="83"/>
        <v>2152</v>
      </c>
    </row>
    <row r="720" spans="1:10" ht="12" thickBot="1">
      <c r="A720" s="218">
        <v>718</v>
      </c>
      <c r="B720" s="218">
        <f t="shared" si="77"/>
        <v>861.65</v>
      </c>
      <c r="C720" s="218">
        <f t="shared" si="78"/>
        <v>861.75</v>
      </c>
      <c r="D720" s="218">
        <f t="shared" si="79"/>
        <v>861.85</v>
      </c>
      <c r="E720" s="218">
        <f t="shared" si="80"/>
        <v>172329.99999999997</v>
      </c>
      <c r="F720" s="218">
        <f t="shared" si="80"/>
        <v>172350</v>
      </c>
      <c r="G720" s="218">
        <f t="shared" si="80"/>
        <v>172370</v>
      </c>
      <c r="H720" s="218">
        <f t="shared" si="81"/>
        <v>2153</v>
      </c>
      <c r="I720" s="218">
        <f t="shared" si="82"/>
        <v>2154</v>
      </c>
      <c r="J720" s="218">
        <f t="shared" si="83"/>
        <v>2155</v>
      </c>
    </row>
    <row r="721" spans="1:10" ht="12" thickBot="1">
      <c r="A721" s="218">
        <v>719</v>
      </c>
      <c r="B721" s="218">
        <f t="shared" si="77"/>
        <v>862.85</v>
      </c>
      <c r="C721" s="218">
        <f t="shared" si="78"/>
        <v>862.95</v>
      </c>
      <c r="D721" s="218">
        <f t="shared" si="79"/>
        <v>863.05</v>
      </c>
      <c r="E721" s="218">
        <f t="shared" si="80"/>
        <v>172570</v>
      </c>
      <c r="F721" s="218">
        <f t="shared" si="80"/>
        <v>172590</v>
      </c>
      <c r="G721" s="218">
        <f t="shared" si="80"/>
        <v>172609.99999999997</v>
      </c>
      <c r="H721" s="218">
        <f t="shared" si="81"/>
        <v>2156</v>
      </c>
      <c r="I721" s="218">
        <f t="shared" si="82"/>
        <v>2157</v>
      </c>
      <c r="J721" s="218">
        <f t="shared" si="83"/>
        <v>2158</v>
      </c>
    </row>
    <row r="722" spans="1:10" ht="12" thickBot="1">
      <c r="A722" s="218">
        <v>720</v>
      </c>
      <c r="B722" s="218">
        <f t="shared" si="77"/>
        <v>864.05</v>
      </c>
      <c r="C722" s="218">
        <f t="shared" si="78"/>
        <v>864.15</v>
      </c>
      <c r="D722" s="218">
        <f t="shared" si="79"/>
        <v>864.25</v>
      </c>
      <c r="E722" s="218">
        <f t="shared" si="80"/>
        <v>172810</v>
      </c>
      <c r="F722" s="218">
        <f t="shared" si="80"/>
        <v>172829.99999999997</v>
      </c>
      <c r="G722" s="218">
        <f t="shared" si="80"/>
        <v>172850</v>
      </c>
      <c r="H722" s="218">
        <f t="shared" si="81"/>
        <v>2159</v>
      </c>
      <c r="I722" s="218">
        <f t="shared" si="82"/>
        <v>2160</v>
      </c>
      <c r="J722" s="218">
        <f t="shared" si="83"/>
        <v>2161</v>
      </c>
    </row>
    <row r="723" spans="1:10" ht="12" thickBot="1">
      <c r="A723" s="218">
        <v>721</v>
      </c>
      <c r="B723" s="218">
        <f t="shared" si="77"/>
        <v>865.25</v>
      </c>
      <c r="C723" s="218">
        <f t="shared" si="78"/>
        <v>865.35</v>
      </c>
      <c r="D723" s="218">
        <f t="shared" si="79"/>
        <v>865.45</v>
      </c>
      <c r="E723" s="218">
        <f t="shared" si="80"/>
        <v>173050</v>
      </c>
      <c r="F723" s="218">
        <f t="shared" si="80"/>
        <v>173070</v>
      </c>
      <c r="G723" s="218">
        <f t="shared" si="80"/>
        <v>173090</v>
      </c>
      <c r="H723" s="218">
        <f t="shared" si="81"/>
        <v>2162</v>
      </c>
      <c r="I723" s="218">
        <f t="shared" si="82"/>
        <v>2163</v>
      </c>
      <c r="J723" s="218">
        <f t="shared" si="83"/>
        <v>2164</v>
      </c>
    </row>
    <row r="724" spans="1:10" ht="12" thickBot="1">
      <c r="A724" s="218">
        <v>722</v>
      </c>
      <c r="B724" s="218">
        <f t="shared" si="77"/>
        <v>866.45</v>
      </c>
      <c r="C724" s="218">
        <f t="shared" si="78"/>
        <v>866.55</v>
      </c>
      <c r="D724" s="218">
        <f t="shared" si="79"/>
        <v>866.65</v>
      </c>
      <c r="E724" s="218">
        <f t="shared" si="80"/>
        <v>173290.00000000003</v>
      </c>
      <c r="F724" s="218">
        <f t="shared" si="80"/>
        <v>173310</v>
      </c>
      <c r="G724" s="218">
        <f t="shared" si="80"/>
        <v>173329.99999999997</v>
      </c>
      <c r="H724" s="218">
        <f t="shared" si="81"/>
        <v>2165</v>
      </c>
      <c r="I724" s="218">
        <f t="shared" si="82"/>
        <v>2166</v>
      </c>
      <c r="J724" s="218">
        <f t="shared" si="83"/>
        <v>2167</v>
      </c>
    </row>
    <row r="725" spans="1:10" ht="12" thickBot="1">
      <c r="A725" s="218">
        <v>723</v>
      </c>
      <c r="B725" s="218">
        <f t="shared" si="77"/>
        <v>867.65</v>
      </c>
      <c r="C725" s="218">
        <f t="shared" si="78"/>
        <v>867.75</v>
      </c>
      <c r="D725" s="218">
        <f t="shared" si="79"/>
        <v>867.85</v>
      </c>
      <c r="E725" s="218">
        <f t="shared" si="80"/>
        <v>173530</v>
      </c>
      <c r="F725" s="218">
        <f t="shared" si="80"/>
        <v>173550</v>
      </c>
      <c r="G725" s="218">
        <f t="shared" si="80"/>
        <v>173570</v>
      </c>
      <c r="H725" s="218">
        <f t="shared" si="81"/>
        <v>2168</v>
      </c>
      <c r="I725" s="218">
        <f t="shared" si="82"/>
        <v>2169</v>
      </c>
      <c r="J725" s="218">
        <f t="shared" si="83"/>
        <v>2170</v>
      </c>
    </row>
    <row r="726" spans="1:10" ht="12" thickBot="1">
      <c r="A726" s="218">
        <v>724</v>
      </c>
      <c r="B726" s="218">
        <f t="shared" si="77"/>
        <v>868.85</v>
      </c>
      <c r="C726" s="218">
        <f t="shared" si="78"/>
        <v>868.95</v>
      </c>
      <c r="D726" s="218">
        <f t="shared" si="79"/>
        <v>869.05</v>
      </c>
      <c r="E726" s="218">
        <f t="shared" si="80"/>
        <v>173770</v>
      </c>
      <c r="F726" s="218">
        <f t="shared" si="80"/>
        <v>173790.00000000003</v>
      </c>
      <c r="G726" s="218">
        <f t="shared" si="80"/>
        <v>173810</v>
      </c>
      <c r="H726" s="218">
        <f t="shared" si="81"/>
        <v>2171</v>
      </c>
      <c r="I726" s="218">
        <f t="shared" si="82"/>
        <v>2172</v>
      </c>
      <c r="J726" s="218">
        <f t="shared" si="83"/>
        <v>2173</v>
      </c>
    </row>
    <row r="727" spans="1:10" ht="12" thickBot="1">
      <c r="A727" s="218">
        <v>725</v>
      </c>
      <c r="B727" s="218">
        <f t="shared" si="77"/>
        <v>870.05</v>
      </c>
      <c r="C727" s="218">
        <f t="shared" si="78"/>
        <v>870.15</v>
      </c>
      <c r="D727" s="218">
        <f t="shared" si="79"/>
        <v>870.25</v>
      </c>
      <c r="E727" s="218">
        <f t="shared" si="80"/>
        <v>174010</v>
      </c>
      <c r="F727" s="218">
        <f t="shared" si="80"/>
        <v>174030</v>
      </c>
      <c r="G727" s="218">
        <f t="shared" si="80"/>
        <v>174050</v>
      </c>
      <c r="H727" s="218">
        <f t="shared" si="81"/>
        <v>2174</v>
      </c>
      <c r="I727" s="218">
        <f t="shared" si="82"/>
        <v>2175</v>
      </c>
      <c r="J727" s="218">
        <f t="shared" si="83"/>
        <v>2176</v>
      </c>
    </row>
    <row r="728" spans="1:10" ht="12" thickBot="1">
      <c r="A728" s="218">
        <v>726</v>
      </c>
      <c r="B728" s="218">
        <f t="shared" si="77"/>
        <v>871.25</v>
      </c>
      <c r="C728" s="218">
        <f t="shared" si="78"/>
        <v>871.35</v>
      </c>
      <c r="D728" s="218">
        <f t="shared" si="79"/>
        <v>871.45</v>
      </c>
      <c r="E728" s="218">
        <f t="shared" si="80"/>
        <v>174250</v>
      </c>
      <c r="F728" s="218">
        <f t="shared" si="80"/>
        <v>174270</v>
      </c>
      <c r="G728" s="218">
        <f t="shared" si="80"/>
        <v>174290.00000000003</v>
      </c>
      <c r="H728" s="218">
        <f t="shared" si="81"/>
        <v>2177</v>
      </c>
      <c r="I728" s="218">
        <f t="shared" si="82"/>
        <v>2178</v>
      </c>
      <c r="J728" s="218">
        <f t="shared" si="83"/>
        <v>2179</v>
      </c>
    </row>
    <row r="729" spans="1:10" ht="12" thickBot="1">
      <c r="A729" s="218">
        <v>727</v>
      </c>
      <c r="B729" s="218">
        <f t="shared" si="77"/>
        <v>872.45</v>
      </c>
      <c r="C729" s="218">
        <f t="shared" si="78"/>
        <v>872.55</v>
      </c>
      <c r="D729" s="218">
        <f t="shared" si="79"/>
        <v>872.65</v>
      </c>
      <c r="E729" s="218">
        <f t="shared" si="80"/>
        <v>174490</v>
      </c>
      <c r="F729" s="218">
        <f t="shared" si="80"/>
        <v>174510</v>
      </c>
      <c r="G729" s="218">
        <f t="shared" si="80"/>
        <v>174530</v>
      </c>
      <c r="H729" s="218">
        <f t="shared" si="81"/>
        <v>2180</v>
      </c>
      <c r="I729" s="218">
        <f t="shared" si="82"/>
        <v>2181</v>
      </c>
      <c r="J729" s="218">
        <f t="shared" si="83"/>
        <v>2182</v>
      </c>
    </row>
    <row r="730" spans="1:10" ht="12" thickBot="1">
      <c r="A730" s="218">
        <v>728</v>
      </c>
      <c r="B730" s="218">
        <f t="shared" si="77"/>
        <v>873.65</v>
      </c>
      <c r="C730" s="218">
        <f t="shared" si="78"/>
        <v>873.75</v>
      </c>
      <c r="D730" s="218">
        <f t="shared" si="79"/>
        <v>873.85</v>
      </c>
      <c r="E730" s="218">
        <f t="shared" si="80"/>
        <v>174730</v>
      </c>
      <c r="F730" s="218">
        <f t="shared" si="80"/>
        <v>174750</v>
      </c>
      <c r="G730" s="218">
        <f t="shared" si="80"/>
        <v>174770</v>
      </c>
      <c r="H730" s="218">
        <f t="shared" si="81"/>
        <v>2183</v>
      </c>
      <c r="I730" s="218">
        <f t="shared" si="82"/>
        <v>2184</v>
      </c>
      <c r="J730" s="218">
        <f t="shared" si="83"/>
        <v>2185</v>
      </c>
    </row>
    <row r="731" spans="1:10" ht="12" thickBot="1">
      <c r="A731" s="218">
        <v>729</v>
      </c>
      <c r="B731" s="218">
        <f t="shared" si="77"/>
        <v>874.85</v>
      </c>
      <c r="C731" s="218">
        <f t="shared" si="78"/>
        <v>874.95</v>
      </c>
      <c r="D731" s="218">
        <f t="shared" si="79"/>
        <v>875.05</v>
      </c>
      <c r="E731" s="218">
        <f t="shared" si="80"/>
        <v>174970</v>
      </c>
      <c r="F731" s="218">
        <f t="shared" si="80"/>
        <v>174990</v>
      </c>
      <c r="G731" s="218">
        <f t="shared" si="80"/>
        <v>175010</v>
      </c>
      <c r="H731" s="218">
        <f t="shared" si="81"/>
        <v>2186</v>
      </c>
      <c r="I731" s="218">
        <f t="shared" si="82"/>
        <v>2187</v>
      </c>
      <c r="J731" s="218">
        <f t="shared" si="83"/>
        <v>2188</v>
      </c>
    </row>
    <row r="732" spans="1:10" ht="12" thickBot="1">
      <c r="A732" s="218">
        <v>730</v>
      </c>
      <c r="B732" s="218">
        <f t="shared" si="77"/>
        <v>876.05</v>
      </c>
      <c r="C732" s="218">
        <f t="shared" si="78"/>
        <v>876.15</v>
      </c>
      <c r="D732" s="218">
        <f t="shared" si="79"/>
        <v>876.25</v>
      </c>
      <c r="E732" s="218">
        <f t="shared" si="80"/>
        <v>175209.99999999997</v>
      </c>
      <c r="F732" s="218">
        <f t="shared" si="80"/>
        <v>175230</v>
      </c>
      <c r="G732" s="218">
        <f t="shared" si="80"/>
        <v>175250</v>
      </c>
      <c r="H732" s="218">
        <f t="shared" si="81"/>
        <v>2189</v>
      </c>
      <c r="I732" s="218">
        <f t="shared" si="82"/>
        <v>2190</v>
      </c>
      <c r="J732" s="218">
        <f t="shared" si="83"/>
        <v>2191</v>
      </c>
    </row>
    <row r="733" spans="1:10" ht="12" thickBot="1">
      <c r="A733" s="218">
        <v>731</v>
      </c>
      <c r="B733" s="218">
        <f t="shared" si="77"/>
        <v>877.25</v>
      </c>
      <c r="C733" s="218">
        <f t="shared" si="78"/>
        <v>877.35</v>
      </c>
      <c r="D733" s="218">
        <f t="shared" si="79"/>
        <v>877.45</v>
      </c>
      <c r="E733" s="218">
        <f t="shared" si="80"/>
        <v>175450</v>
      </c>
      <c r="F733" s="218">
        <f t="shared" si="80"/>
        <v>175470</v>
      </c>
      <c r="G733" s="218">
        <f t="shared" si="80"/>
        <v>175490</v>
      </c>
      <c r="H733" s="218">
        <f t="shared" si="81"/>
        <v>2192</v>
      </c>
      <c r="I733" s="218">
        <f t="shared" si="82"/>
        <v>2193</v>
      </c>
      <c r="J733" s="218">
        <f t="shared" si="83"/>
        <v>2194</v>
      </c>
    </row>
    <row r="734" spans="1:10" ht="12" thickBot="1">
      <c r="A734" s="218">
        <v>732</v>
      </c>
      <c r="B734" s="218">
        <f t="shared" si="77"/>
        <v>878.45</v>
      </c>
      <c r="C734" s="218">
        <f t="shared" si="78"/>
        <v>878.55</v>
      </c>
      <c r="D734" s="218">
        <f t="shared" si="79"/>
        <v>878.65</v>
      </c>
      <c r="E734" s="218">
        <f t="shared" si="80"/>
        <v>175690</v>
      </c>
      <c r="F734" s="218">
        <f t="shared" si="80"/>
        <v>175709.99999999997</v>
      </c>
      <c r="G734" s="218">
        <f t="shared" si="80"/>
        <v>175730</v>
      </c>
      <c r="H734" s="218">
        <f t="shared" si="81"/>
        <v>2195</v>
      </c>
      <c r="I734" s="218">
        <f t="shared" si="82"/>
        <v>2196</v>
      </c>
      <c r="J734" s="218">
        <f t="shared" si="83"/>
        <v>2197</v>
      </c>
    </row>
    <row r="735" spans="1:10" ht="12" thickBot="1">
      <c r="A735" s="218">
        <v>733</v>
      </c>
      <c r="B735" s="218">
        <f t="shared" si="77"/>
        <v>879.65</v>
      </c>
      <c r="C735" s="218">
        <f t="shared" si="78"/>
        <v>879.75</v>
      </c>
      <c r="D735" s="218">
        <f t="shared" si="79"/>
        <v>879.85</v>
      </c>
      <c r="E735" s="218">
        <f t="shared" si="80"/>
        <v>175930</v>
      </c>
      <c r="F735" s="218">
        <f t="shared" si="80"/>
        <v>175950</v>
      </c>
      <c r="G735" s="218">
        <f t="shared" si="80"/>
        <v>175970</v>
      </c>
      <c r="H735" s="218">
        <f t="shared" si="81"/>
        <v>2198</v>
      </c>
      <c r="I735" s="218">
        <f t="shared" si="82"/>
        <v>2199</v>
      </c>
      <c r="J735" s="218">
        <f t="shared" si="83"/>
        <v>2200</v>
      </c>
    </row>
    <row r="736" spans="1:10" ht="12" thickBot="1">
      <c r="A736" s="218">
        <v>734</v>
      </c>
      <c r="B736" s="218">
        <f t="shared" si="77"/>
        <v>880.85</v>
      </c>
      <c r="C736" s="218">
        <f t="shared" si="78"/>
        <v>880.95</v>
      </c>
      <c r="D736" s="218">
        <f t="shared" si="79"/>
        <v>881.05</v>
      </c>
      <c r="E736" s="218">
        <f t="shared" si="80"/>
        <v>176170.00000000003</v>
      </c>
      <c r="F736" s="218">
        <f t="shared" si="80"/>
        <v>176190</v>
      </c>
      <c r="G736" s="218">
        <f t="shared" si="80"/>
        <v>176209.99999999997</v>
      </c>
      <c r="H736" s="218">
        <f t="shared" si="81"/>
        <v>2201</v>
      </c>
      <c r="I736" s="218">
        <f t="shared" si="82"/>
        <v>2202</v>
      </c>
      <c r="J736" s="218">
        <f t="shared" si="83"/>
        <v>2203</v>
      </c>
    </row>
    <row r="737" spans="1:10" ht="12" thickBot="1">
      <c r="A737" s="218">
        <v>735</v>
      </c>
      <c r="B737" s="218">
        <f t="shared" si="77"/>
        <v>882.05</v>
      </c>
      <c r="C737" s="218">
        <f t="shared" si="78"/>
        <v>882.15</v>
      </c>
      <c r="D737" s="218">
        <f t="shared" si="79"/>
        <v>882.25</v>
      </c>
      <c r="E737" s="218">
        <f t="shared" si="80"/>
        <v>176410</v>
      </c>
      <c r="F737" s="218">
        <f t="shared" si="80"/>
        <v>176430</v>
      </c>
      <c r="G737" s="218">
        <f t="shared" si="80"/>
        <v>176450</v>
      </c>
      <c r="H737" s="218">
        <f t="shared" si="81"/>
        <v>2204</v>
      </c>
      <c r="I737" s="218">
        <f t="shared" si="82"/>
        <v>2205</v>
      </c>
      <c r="J737" s="218">
        <f t="shared" si="83"/>
        <v>2206</v>
      </c>
    </row>
    <row r="738" spans="1:10" ht="12" thickBot="1">
      <c r="A738" s="218">
        <v>736</v>
      </c>
      <c r="B738" s="218">
        <f t="shared" si="77"/>
        <v>883.25</v>
      </c>
      <c r="C738" s="218">
        <f t="shared" si="78"/>
        <v>883.35</v>
      </c>
      <c r="D738" s="218">
        <f t="shared" si="79"/>
        <v>883.45</v>
      </c>
      <c r="E738" s="218">
        <f t="shared" si="80"/>
        <v>176650</v>
      </c>
      <c r="F738" s="218">
        <f t="shared" si="80"/>
        <v>176670.00000000003</v>
      </c>
      <c r="G738" s="218">
        <f t="shared" si="80"/>
        <v>176690</v>
      </c>
      <c r="H738" s="218">
        <f t="shared" si="81"/>
        <v>2207</v>
      </c>
      <c r="I738" s="218">
        <f t="shared" si="82"/>
        <v>2208</v>
      </c>
      <c r="J738" s="218">
        <f t="shared" si="83"/>
        <v>2209</v>
      </c>
    </row>
    <row r="739" spans="1:10" ht="12" thickBot="1">
      <c r="A739" s="218">
        <v>737</v>
      </c>
      <c r="B739" s="218">
        <f t="shared" si="77"/>
        <v>884.45</v>
      </c>
      <c r="C739" s="218">
        <f t="shared" si="78"/>
        <v>884.55</v>
      </c>
      <c r="D739" s="218">
        <f t="shared" si="79"/>
        <v>884.65</v>
      </c>
      <c r="E739" s="218">
        <f t="shared" si="80"/>
        <v>176890.00000000003</v>
      </c>
      <c r="F739" s="218">
        <f t="shared" si="80"/>
        <v>176910</v>
      </c>
      <c r="G739" s="218">
        <f t="shared" si="80"/>
        <v>176930</v>
      </c>
      <c r="H739" s="218">
        <f t="shared" si="81"/>
        <v>2210</v>
      </c>
      <c r="I739" s="218">
        <f t="shared" si="82"/>
        <v>2211</v>
      </c>
      <c r="J739" s="218">
        <f t="shared" si="83"/>
        <v>2212</v>
      </c>
    </row>
    <row r="740" spans="1:10" ht="12" thickBot="1">
      <c r="A740" s="218">
        <v>738</v>
      </c>
      <c r="B740" s="218">
        <f t="shared" si="77"/>
        <v>885.65</v>
      </c>
      <c r="C740" s="218">
        <f t="shared" si="78"/>
        <v>885.75</v>
      </c>
      <c r="D740" s="218">
        <f t="shared" si="79"/>
        <v>885.85</v>
      </c>
      <c r="E740" s="218">
        <f t="shared" si="80"/>
        <v>177130</v>
      </c>
      <c r="F740" s="218">
        <f t="shared" si="80"/>
        <v>177150</v>
      </c>
      <c r="G740" s="218">
        <f t="shared" si="80"/>
        <v>177170.00000000003</v>
      </c>
      <c r="H740" s="218">
        <f t="shared" si="81"/>
        <v>2213</v>
      </c>
      <c r="I740" s="218">
        <f t="shared" si="82"/>
        <v>2214</v>
      </c>
      <c r="J740" s="218">
        <f t="shared" si="83"/>
        <v>2215</v>
      </c>
    </row>
    <row r="741" spans="1:10" ht="12" thickBot="1">
      <c r="A741" s="218">
        <v>739</v>
      </c>
      <c r="B741" s="218">
        <f t="shared" si="77"/>
        <v>886.85</v>
      </c>
      <c r="C741" s="218">
        <f t="shared" si="78"/>
        <v>886.95</v>
      </c>
      <c r="D741" s="218">
        <f t="shared" si="79"/>
        <v>887.05</v>
      </c>
      <c r="E741" s="218">
        <f t="shared" si="80"/>
        <v>177370</v>
      </c>
      <c r="F741" s="218">
        <f t="shared" si="80"/>
        <v>177390.00000000003</v>
      </c>
      <c r="G741" s="218">
        <f t="shared" si="80"/>
        <v>177410</v>
      </c>
      <c r="H741" s="218">
        <f t="shared" si="81"/>
        <v>2216</v>
      </c>
      <c r="I741" s="218">
        <f t="shared" si="82"/>
        <v>2217</v>
      </c>
      <c r="J741" s="218">
        <f t="shared" si="83"/>
        <v>2218</v>
      </c>
    </row>
    <row r="742" spans="1:10" ht="12" thickBot="1">
      <c r="A742" s="218">
        <v>740</v>
      </c>
      <c r="B742" s="218">
        <f t="shared" si="77"/>
        <v>888.05</v>
      </c>
      <c r="C742" s="218">
        <f t="shared" si="78"/>
        <v>888.15</v>
      </c>
      <c r="D742" s="218">
        <f t="shared" si="79"/>
        <v>888.25</v>
      </c>
      <c r="E742" s="218">
        <f t="shared" si="80"/>
        <v>177609.99999999997</v>
      </c>
      <c r="F742" s="218">
        <f t="shared" si="80"/>
        <v>177630</v>
      </c>
      <c r="G742" s="218">
        <f t="shared" si="80"/>
        <v>177650</v>
      </c>
      <c r="H742" s="218">
        <f t="shared" si="81"/>
        <v>2219</v>
      </c>
      <c r="I742" s="218">
        <f t="shared" si="82"/>
        <v>2220</v>
      </c>
      <c r="J742" s="218">
        <f t="shared" si="83"/>
        <v>2221</v>
      </c>
    </row>
    <row r="743" spans="1:10" ht="12" thickBot="1">
      <c r="A743" s="218">
        <v>741</v>
      </c>
      <c r="B743" s="218">
        <f t="shared" si="77"/>
        <v>889.25</v>
      </c>
      <c r="C743" s="218">
        <f t="shared" si="78"/>
        <v>889.35</v>
      </c>
      <c r="D743" s="218">
        <f t="shared" si="79"/>
        <v>889.45</v>
      </c>
      <c r="E743" s="218">
        <f t="shared" si="80"/>
        <v>177850</v>
      </c>
      <c r="F743" s="218">
        <f t="shared" si="80"/>
        <v>177870</v>
      </c>
      <c r="G743" s="218">
        <f t="shared" si="80"/>
        <v>177890.00000000003</v>
      </c>
      <c r="H743" s="218">
        <f t="shared" si="81"/>
        <v>2222</v>
      </c>
      <c r="I743" s="218">
        <f t="shared" si="82"/>
        <v>2223</v>
      </c>
      <c r="J743" s="218">
        <f t="shared" si="83"/>
        <v>2224</v>
      </c>
    </row>
    <row r="744" spans="1:10" ht="12" thickBot="1">
      <c r="A744" s="218">
        <v>742</v>
      </c>
      <c r="B744" s="218">
        <f t="shared" si="77"/>
        <v>890.45</v>
      </c>
      <c r="C744" s="218">
        <f t="shared" si="78"/>
        <v>890.55</v>
      </c>
      <c r="D744" s="218">
        <f t="shared" si="79"/>
        <v>890.65</v>
      </c>
      <c r="E744" s="218">
        <f t="shared" si="80"/>
        <v>178090</v>
      </c>
      <c r="F744" s="218">
        <f t="shared" si="80"/>
        <v>178109.99999999997</v>
      </c>
      <c r="G744" s="218">
        <f t="shared" si="80"/>
        <v>178130</v>
      </c>
      <c r="H744" s="218">
        <f t="shared" si="81"/>
        <v>2225</v>
      </c>
      <c r="I744" s="218">
        <f t="shared" si="82"/>
        <v>2226</v>
      </c>
      <c r="J744" s="218">
        <f t="shared" si="83"/>
        <v>2227</v>
      </c>
    </row>
    <row r="745" spans="1:10" ht="12" thickBot="1">
      <c r="A745" s="218">
        <v>743</v>
      </c>
      <c r="B745" s="218">
        <f t="shared" si="77"/>
        <v>891.65</v>
      </c>
      <c r="C745" s="218">
        <f t="shared" si="78"/>
        <v>891.75</v>
      </c>
      <c r="D745" s="218">
        <f t="shared" si="79"/>
        <v>891.85</v>
      </c>
      <c r="E745" s="218">
        <f t="shared" si="80"/>
        <v>178329.99999999997</v>
      </c>
      <c r="F745" s="218">
        <f t="shared" si="80"/>
        <v>178350</v>
      </c>
      <c r="G745" s="218">
        <f t="shared" si="80"/>
        <v>178370</v>
      </c>
      <c r="H745" s="218">
        <f t="shared" si="81"/>
        <v>2228</v>
      </c>
      <c r="I745" s="218">
        <f t="shared" si="82"/>
        <v>2229</v>
      </c>
      <c r="J745" s="218">
        <f t="shared" si="83"/>
        <v>2230</v>
      </c>
    </row>
    <row r="746" spans="1:10" ht="12" thickBot="1">
      <c r="A746" s="218">
        <v>744</v>
      </c>
      <c r="B746" s="218">
        <f t="shared" si="77"/>
        <v>892.85</v>
      </c>
      <c r="C746" s="218">
        <f t="shared" si="78"/>
        <v>892.95</v>
      </c>
      <c r="D746" s="218">
        <f t="shared" si="79"/>
        <v>893.05</v>
      </c>
      <c r="E746" s="218">
        <f t="shared" si="80"/>
        <v>178570</v>
      </c>
      <c r="F746" s="218">
        <f t="shared" si="80"/>
        <v>178590</v>
      </c>
      <c r="G746" s="218">
        <f t="shared" si="80"/>
        <v>178609.99999999997</v>
      </c>
      <c r="H746" s="218">
        <f t="shared" si="81"/>
        <v>2231</v>
      </c>
      <c r="I746" s="218">
        <f t="shared" si="82"/>
        <v>2232</v>
      </c>
      <c r="J746" s="218">
        <f t="shared" si="83"/>
        <v>2233</v>
      </c>
    </row>
    <row r="747" spans="1:10" ht="12" thickBot="1">
      <c r="A747" s="218">
        <v>745</v>
      </c>
      <c r="B747" s="218">
        <f t="shared" si="77"/>
        <v>894.05</v>
      </c>
      <c r="C747" s="218">
        <f t="shared" si="78"/>
        <v>894.15</v>
      </c>
      <c r="D747" s="218">
        <f t="shared" si="79"/>
        <v>894.25</v>
      </c>
      <c r="E747" s="218">
        <f t="shared" si="80"/>
        <v>178810</v>
      </c>
      <c r="F747" s="218">
        <f t="shared" si="80"/>
        <v>178829.99999999997</v>
      </c>
      <c r="G747" s="218">
        <f t="shared" si="80"/>
        <v>178850</v>
      </c>
      <c r="H747" s="218">
        <f t="shared" si="81"/>
        <v>2234</v>
      </c>
      <c r="I747" s="218">
        <f t="shared" si="82"/>
        <v>2235</v>
      </c>
      <c r="J747" s="218">
        <f t="shared" si="83"/>
        <v>2236</v>
      </c>
    </row>
    <row r="748" spans="1:10" ht="12" thickBot="1">
      <c r="A748" s="218">
        <v>746</v>
      </c>
      <c r="B748" s="218">
        <f t="shared" si="77"/>
        <v>895.25</v>
      </c>
      <c r="C748" s="218">
        <f t="shared" si="78"/>
        <v>895.35</v>
      </c>
      <c r="D748" s="218">
        <f t="shared" si="79"/>
        <v>895.45</v>
      </c>
      <c r="E748" s="218">
        <f t="shared" si="80"/>
        <v>179050</v>
      </c>
      <c r="F748" s="218">
        <f t="shared" si="80"/>
        <v>179070</v>
      </c>
      <c r="G748" s="218">
        <f t="shared" si="80"/>
        <v>179090</v>
      </c>
      <c r="H748" s="218">
        <f t="shared" si="81"/>
        <v>2237</v>
      </c>
      <c r="I748" s="218">
        <f t="shared" si="82"/>
        <v>2238</v>
      </c>
      <c r="J748" s="218">
        <f t="shared" si="83"/>
        <v>2239</v>
      </c>
    </row>
    <row r="749" spans="1:10" ht="12" thickBot="1">
      <c r="A749" s="218">
        <v>747</v>
      </c>
      <c r="B749" s="218">
        <f t="shared" si="77"/>
        <v>896.45</v>
      </c>
      <c r="C749" s="218">
        <f t="shared" si="78"/>
        <v>896.55</v>
      </c>
      <c r="D749" s="218">
        <f t="shared" si="79"/>
        <v>896.65</v>
      </c>
      <c r="E749" s="218">
        <f t="shared" si="80"/>
        <v>179290.00000000003</v>
      </c>
      <c r="F749" s="218">
        <f t="shared" si="80"/>
        <v>179310</v>
      </c>
      <c r="G749" s="218">
        <f t="shared" si="80"/>
        <v>179329.99999999997</v>
      </c>
      <c r="H749" s="218">
        <f t="shared" si="81"/>
        <v>2240</v>
      </c>
      <c r="I749" s="218">
        <f t="shared" si="82"/>
        <v>2241</v>
      </c>
      <c r="J749" s="218">
        <f t="shared" si="83"/>
        <v>2242</v>
      </c>
    </row>
    <row r="750" spans="1:10" ht="12" thickBot="1">
      <c r="A750" s="218">
        <v>748</v>
      </c>
      <c r="B750" s="218">
        <f t="shared" si="77"/>
        <v>897.65</v>
      </c>
      <c r="C750" s="218">
        <f t="shared" si="78"/>
        <v>897.75</v>
      </c>
      <c r="D750" s="218">
        <f t="shared" si="79"/>
        <v>897.85</v>
      </c>
      <c r="E750" s="218">
        <f t="shared" si="80"/>
        <v>179530</v>
      </c>
      <c r="F750" s="218">
        <f t="shared" si="80"/>
        <v>179550</v>
      </c>
      <c r="G750" s="218">
        <f t="shared" si="80"/>
        <v>179570</v>
      </c>
      <c r="H750" s="218">
        <f t="shared" si="81"/>
        <v>2243</v>
      </c>
      <c r="I750" s="218">
        <f t="shared" si="82"/>
        <v>2244</v>
      </c>
      <c r="J750" s="218">
        <f t="shared" si="83"/>
        <v>2245</v>
      </c>
    </row>
    <row r="751" spans="1:10" ht="12" thickBot="1">
      <c r="A751" s="218">
        <v>749</v>
      </c>
      <c r="B751" s="218">
        <f t="shared" si="77"/>
        <v>898.85</v>
      </c>
      <c r="C751" s="218">
        <f t="shared" si="78"/>
        <v>898.95</v>
      </c>
      <c r="D751" s="218">
        <f t="shared" si="79"/>
        <v>899.05</v>
      </c>
      <c r="E751" s="218">
        <f t="shared" si="80"/>
        <v>179770</v>
      </c>
      <c r="F751" s="218">
        <f t="shared" si="80"/>
        <v>179790.00000000003</v>
      </c>
      <c r="G751" s="218">
        <f t="shared" si="80"/>
        <v>179810</v>
      </c>
      <c r="H751" s="218">
        <f t="shared" si="81"/>
        <v>2246</v>
      </c>
      <c r="I751" s="218">
        <f t="shared" si="82"/>
        <v>2247</v>
      </c>
      <c r="J751" s="218">
        <f t="shared" si="83"/>
        <v>2248</v>
      </c>
    </row>
    <row r="752" spans="1:10" ht="12" thickBot="1">
      <c r="A752" s="218">
        <v>750</v>
      </c>
      <c r="B752" s="218">
        <f t="shared" si="77"/>
        <v>900.05</v>
      </c>
      <c r="C752" s="218">
        <f t="shared" si="78"/>
        <v>900.15</v>
      </c>
      <c r="D752" s="218">
        <f t="shared" si="79"/>
        <v>900.25</v>
      </c>
      <c r="E752" s="218">
        <f t="shared" si="80"/>
        <v>180010</v>
      </c>
      <c r="F752" s="218">
        <f t="shared" si="80"/>
        <v>180030</v>
      </c>
      <c r="G752" s="218">
        <f t="shared" si="80"/>
        <v>180050</v>
      </c>
      <c r="H752" s="218">
        <f t="shared" si="81"/>
        <v>2249</v>
      </c>
      <c r="I752" s="218">
        <f t="shared" si="82"/>
        <v>2250</v>
      </c>
      <c r="J752" s="218">
        <f t="shared" si="83"/>
        <v>2251</v>
      </c>
    </row>
    <row r="753" spans="1:10" ht="12" thickBot="1">
      <c r="A753" s="218">
        <v>751</v>
      </c>
      <c r="B753" s="218">
        <f t="shared" si="77"/>
        <v>901.25</v>
      </c>
      <c r="C753" s="218">
        <f t="shared" si="78"/>
        <v>901.35</v>
      </c>
      <c r="D753" s="218">
        <f t="shared" si="79"/>
        <v>901.45</v>
      </c>
      <c r="E753" s="218">
        <f t="shared" si="80"/>
        <v>180250</v>
      </c>
      <c r="F753" s="218">
        <f t="shared" si="80"/>
        <v>180270</v>
      </c>
      <c r="G753" s="218">
        <f t="shared" si="80"/>
        <v>180290.00000000003</v>
      </c>
      <c r="H753" s="218">
        <f t="shared" si="81"/>
        <v>2252</v>
      </c>
      <c r="I753" s="218">
        <f t="shared" si="82"/>
        <v>2253</v>
      </c>
      <c r="J753" s="218">
        <f t="shared" si="83"/>
        <v>2254</v>
      </c>
    </row>
    <row r="754" spans="1:10" ht="12" thickBot="1">
      <c r="A754" s="218">
        <v>752</v>
      </c>
      <c r="B754" s="218">
        <f t="shared" si="77"/>
        <v>902.45</v>
      </c>
      <c r="C754" s="218">
        <f t="shared" si="78"/>
        <v>902.55</v>
      </c>
      <c r="D754" s="218">
        <f t="shared" si="79"/>
        <v>902.65</v>
      </c>
      <c r="E754" s="218">
        <f t="shared" si="80"/>
        <v>180490</v>
      </c>
      <c r="F754" s="218">
        <f t="shared" si="80"/>
        <v>180510</v>
      </c>
      <c r="G754" s="218">
        <f t="shared" si="80"/>
        <v>180530</v>
      </c>
      <c r="H754" s="218">
        <f t="shared" si="81"/>
        <v>2255</v>
      </c>
      <c r="I754" s="218">
        <f t="shared" si="82"/>
        <v>2256</v>
      </c>
      <c r="J754" s="218">
        <f t="shared" si="83"/>
        <v>2257</v>
      </c>
    </row>
    <row r="755" spans="1:10" ht="12" thickBot="1">
      <c r="A755" s="218">
        <v>753</v>
      </c>
      <c r="B755" s="218">
        <f t="shared" si="77"/>
        <v>903.65</v>
      </c>
      <c r="C755" s="218">
        <f t="shared" si="78"/>
        <v>903.75</v>
      </c>
      <c r="D755" s="218">
        <f t="shared" si="79"/>
        <v>903.85</v>
      </c>
      <c r="E755" s="218">
        <f t="shared" si="80"/>
        <v>180730</v>
      </c>
      <c r="F755" s="218">
        <f t="shared" si="80"/>
        <v>180750</v>
      </c>
      <c r="G755" s="218">
        <f t="shared" si="80"/>
        <v>180770</v>
      </c>
      <c r="H755" s="218">
        <f t="shared" si="81"/>
        <v>2258</v>
      </c>
      <c r="I755" s="218">
        <f t="shared" si="82"/>
        <v>2259</v>
      </c>
      <c r="J755" s="218">
        <f t="shared" si="83"/>
        <v>2260</v>
      </c>
    </row>
    <row r="756" spans="1:10" ht="12" thickBot="1">
      <c r="A756" s="218">
        <v>754</v>
      </c>
      <c r="B756" s="218">
        <f t="shared" si="77"/>
        <v>904.85</v>
      </c>
      <c r="C756" s="218">
        <f t="shared" si="78"/>
        <v>904.95</v>
      </c>
      <c r="D756" s="218">
        <f t="shared" si="79"/>
        <v>905.05</v>
      </c>
      <c r="E756" s="218">
        <f t="shared" si="80"/>
        <v>180970</v>
      </c>
      <c r="F756" s="218">
        <f t="shared" si="80"/>
        <v>180990</v>
      </c>
      <c r="G756" s="218">
        <f t="shared" si="80"/>
        <v>181010</v>
      </c>
      <c r="H756" s="218">
        <f t="shared" si="81"/>
        <v>2261</v>
      </c>
      <c r="I756" s="218">
        <f t="shared" si="82"/>
        <v>2262</v>
      </c>
      <c r="J756" s="218">
        <f t="shared" si="83"/>
        <v>2263</v>
      </c>
    </row>
    <row r="757" spans="1:10" ht="12" thickBot="1">
      <c r="A757" s="218">
        <v>755</v>
      </c>
      <c r="B757" s="218">
        <f t="shared" si="77"/>
        <v>906.05</v>
      </c>
      <c r="C757" s="218">
        <f t="shared" si="78"/>
        <v>906.15</v>
      </c>
      <c r="D757" s="218">
        <f t="shared" si="79"/>
        <v>906.25</v>
      </c>
      <c r="E757" s="218">
        <f t="shared" si="80"/>
        <v>181209.99999999997</v>
      </c>
      <c r="F757" s="218">
        <f t="shared" si="80"/>
        <v>181230</v>
      </c>
      <c r="G757" s="218">
        <f t="shared" si="80"/>
        <v>181250</v>
      </c>
      <c r="H757" s="218">
        <f t="shared" si="81"/>
        <v>2264</v>
      </c>
      <c r="I757" s="218">
        <f t="shared" si="82"/>
        <v>2265</v>
      </c>
      <c r="J757" s="218">
        <f t="shared" si="83"/>
        <v>2266</v>
      </c>
    </row>
    <row r="758" spans="1:10" ht="12" thickBot="1">
      <c r="A758" s="218">
        <v>756</v>
      </c>
      <c r="B758" s="218">
        <f t="shared" si="77"/>
        <v>907.25</v>
      </c>
      <c r="C758" s="218">
        <f t="shared" si="78"/>
        <v>907.35</v>
      </c>
      <c r="D758" s="218">
        <f t="shared" si="79"/>
        <v>907.45</v>
      </c>
      <c r="E758" s="218">
        <f t="shared" si="80"/>
        <v>181450</v>
      </c>
      <c r="F758" s="218">
        <f t="shared" si="80"/>
        <v>181470</v>
      </c>
      <c r="G758" s="218">
        <f t="shared" si="80"/>
        <v>181490</v>
      </c>
      <c r="H758" s="218">
        <f t="shared" si="81"/>
        <v>2267</v>
      </c>
      <c r="I758" s="218">
        <f t="shared" si="82"/>
        <v>2268</v>
      </c>
      <c r="J758" s="218">
        <f t="shared" si="83"/>
        <v>2269</v>
      </c>
    </row>
    <row r="759" spans="1:10" ht="12" thickBot="1">
      <c r="A759" s="218">
        <v>757</v>
      </c>
      <c r="B759" s="218">
        <f t="shared" si="77"/>
        <v>908.45</v>
      </c>
      <c r="C759" s="218">
        <f t="shared" si="78"/>
        <v>908.55</v>
      </c>
      <c r="D759" s="218">
        <f t="shared" si="79"/>
        <v>908.65</v>
      </c>
      <c r="E759" s="218">
        <f t="shared" si="80"/>
        <v>181690</v>
      </c>
      <c r="F759" s="218">
        <f t="shared" si="80"/>
        <v>181709.99999999997</v>
      </c>
      <c r="G759" s="218">
        <f t="shared" si="80"/>
        <v>181730</v>
      </c>
      <c r="H759" s="218">
        <f t="shared" si="81"/>
        <v>2270</v>
      </c>
      <c r="I759" s="218">
        <f t="shared" si="82"/>
        <v>2271</v>
      </c>
      <c r="J759" s="218">
        <f t="shared" si="83"/>
        <v>2272</v>
      </c>
    </row>
    <row r="760" spans="1:10" ht="12" thickBot="1">
      <c r="A760" s="218">
        <v>758</v>
      </c>
      <c r="B760" s="218">
        <f t="shared" si="77"/>
        <v>909.65</v>
      </c>
      <c r="C760" s="218">
        <f t="shared" si="78"/>
        <v>909.75</v>
      </c>
      <c r="D760" s="218">
        <f t="shared" si="79"/>
        <v>909.85</v>
      </c>
      <c r="E760" s="218">
        <f t="shared" si="80"/>
        <v>181930</v>
      </c>
      <c r="F760" s="218">
        <f t="shared" si="80"/>
        <v>181950</v>
      </c>
      <c r="G760" s="218">
        <f t="shared" si="80"/>
        <v>181970</v>
      </c>
      <c r="H760" s="218">
        <f t="shared" si="81"/>
        <v>2273</v>
      </c>
      <c r="I760" s="218">
        <f t="shared" si="82"/>
        <v>2274</v>
      </c>
      <c r="J760" s="218">
        <f t="shared" si="83"/>
        <v>2275</v>
      </c>
    </row>
    <row r="761" spans="1:10" ht="12" thickBot="1">
      <c r="A761" s="218">
        <v>759</v>
      </c>
      <c r="B761" s="218">
        <f t="shared" si="77"/>
        <v>910.85</v>
      </c>
      <c r="C761" s="218">
        <f t="shared" si="78"/>
        <v>910.95</v>
      </c>
      <c r="D761" s="218">
        <f t="shared" si="79"/>
        <v>911.05</v>
      </c>
      <c r="E761" s="218">
        <f t="shared" si="80"/>
        <v>182170.00000000003</v>
      </c>
      <c r="F761" s="218">
        <f t="shared" si="80"/>
        <v>182190</v>
      </c>
      <c r="G761" s="218">
        <f t="shared" si="80"/>
        <v>182209.99999999997</v>
      </c>
      <c r="H761" s="218">
        <f t="shared" si="81"/>
        <v>2276</v>
      </c>
      <c r="I761" s="218">
        <f t="shared" si="82"/>
        <v>2277</v>
      </c>
      <c r="J761" s="218">
        <f t="shared" si="83"/>
        <v>2278</v>
      </c>
    </row>
    <row r="762" spans="1:10" ht="12" thickBot="1">
      <c r="A762" s="218">
        <v>760</v>
      </c>
      <c r="B762" s="218">
        <f t="shared" si="77"/>
        <v>912.05</v>
      </c>
      <c r="C762" s="218">
        <f t="shared" si="78"/>
        <v>912.15</v>
      </c>
      <c r="D762" s="218">
        <f t="shared" si="79"/>
        <v>912.25</v>
      </c>
      <c r="E762" s="218">
        <f t="shared" si="80"/>
        <v>182410</v>
      </c>
      <c r="F762" s="218">
        <f t="shared" si="80"/>
        <v>182430</v>
      </c>
      <c r="G762" s="218">
        <f t="shared" si="80"/>
        <v>182450</v>
      </c>
      <c r="H762" s="218">
        <f t="shared" si="81"/>
        <v>2279</v>
      </c>
      <c r="I762" s="218">
        <f t="shared" si="82"/>
        <v>2280</v>
      </c>
      <c r="J762" s="218">
        <f t="shared" si="83"/>
        <v>2281</v>
      </c>
    </row>
    <row r="763" spans="1:10" ht="12" thickBot="1">
      <c r="A763" s="218">
        <v>761</v>
      </c>
      <c r="B763" s="218">
        <f t="shared" si="77"/>
        <v>913.25</v>
      </c>
      <c r="C763" s="218">
        <f t="shared" si="78"/>
        <v>913.35</v>
      </c>
      <c r="D763" s="218">
        <f t="shared" si="79"/>
        <v>913.45</v>
      </c>
      <c r="E763" s="218">
        <f t="shared" si="80"/>
        <v>182650</v>
      </c>
      <c r="F763" s="218">
        <f t="shared" si="80"/>
        <v>182670.00000000003</v>
      </c>
      <c r="G763" s="218">
        <f t="shared" si="80"/>
        <v>182690</v>
      </c>
      <c r="H763" s="218">
        <f t="shared" si="81"/>
        <v>2282</v>
      </c>
      <c r="I763" s="218">
        <f t="shared" si="82"/>
        <v>2283</v>
      </c>
      <c r="J763" s="218">
        <f t="shared" si="83"/>
        <v>2284</v>
      </c>
    </row>
    <row r="764" spans="1:10" ht="12" thickBot="1">
      <c r="A764" s="218">
        <v>762</v>
      </c>
      <c r="B764" s="218">
        <f t="shared" si="77"/>
        <v>914.45</v>
      </c>
      <c r="C764" s="218">
        <f t="shared" si="78"/>
        <v>914.55</v>
      </c>
      <c r="D764" s="218">
        <f t="shared" si="79"/>
        <v>914.65</v>
      </c>
      <c r="E764" s="218">
        <f t="shared" si="80"/>
        <v>182890.00000000003</v>
      </c>
      <c r="F764" s="218">
        <f t="shared" si="80"/>
        <v>182910</v>
      </c>
      <c r="G764" s="218">
        <f t="shared" si="80"/>
        <v>182930</v>
      </c>
      <c r="H764" s="218">
        <f t="shared" si="81"/>
        <v>2285</v>
      </c>
      <c r="I764" s="218">
        <f t="shared" si="82"/>
        <v>2286</v>
      </c>
      <c r="J764" s="218">
        <f t="shared" si="83"/>
        <v>2287</v>
      </c>
    </row>
    <row r="765" spans="1:10" ht="12" thickBot="1">
      <c r="A765" s="218">
        <v>763</v>
      </c>
      <c r="B765" s="218">
        <f t="shared" si="77"/>
        <v>915.65</v>
      </c>
      <c r="C765" s="218">
        <f t="shared" si="78"/>
        <v>915.75</v>
      </c>
      <c r="D765" s="218">
        <f t="shared" si="79"/>
        <v>915.85</v>
      </c>
      <c r="E765" s="218">
        <f t="shared" si="80"/>
        <v>183130</v>
      </c>
      <c r="F765" s="218">
        <f t="shared" si="80"/>
        <v>183150</v>
      </c>
      <c r="G765" s="218">
        <f t="shared" si="80"/>
        <v>183170.00000000003</v>
      </c>
      <c r="H765" s="218">
        <f t="shared" si="81"/>
        <v>2288</v>
      </c>
      <c r="I765" s="218">
        <f t="shared" si="82"/>
        <v>2289</v>
      </c>
      <c r="J765" s="218">
        <f t="shared" si="83"/>
        <v>2290</v>
      </c>
    </row>
    <row r="766" spans="1:10" ht="12" thickBot="1">
      <c r="A766" s="218">
        <v>764</v>
      </c>
      <c r="B766" s="218">
        <f t="shared" si="77"/>
        <v>916.85</v>
      </c>
      <c r="C766" s="218">
        <f t="shared" si="78"/>
        <v>916.95</v>
      </c>
      <c r="D766" s="218">
        <f t="shared" si="79"/>
        <v>917.05</v>
      </c>
      <c r="E766" s="218">
        <f t="shared" si="80"/>
        <v>183370</v>
      </c>
      <c r="F766" s="218">
        <f t="shared" si="80"/>
        <v>183390.00000000003</v>
      </c>
      <c r="G766" s="218">
        <f t="shared" si="80"/>
        <v>183410</v>
      </c>
      <c r="H766" s="218">
        <f t="shared" si="81"/>
        <v>2291</v>
      </c>
      <c r="I766" s="218">
        <f t="shared" si="82"/>
        <v>2292</v>
      </c>
      <c r="J766" s="218">
        <f t="shared" si="83"/>
        <v>2293</v>
      </c>
    </row>
    <row r="767" spans="1:10" ht="12" thickBot="1">
      <c r="A767" s="218">
        <v>765</v>
      </c>
      <c r="B767" s="218">
        <f t="shared" si="77"/>
        <v>918.05</v>
      </c>
      <c r="C767" s="218">
        <f t="shared" si="78"/>
        <v>918.15</v>
      </c>
      <c r="D767" s="218">
        <f t="shared" si="79"/>
        <v>918.25</v>
      </c>
      <c r="E767" s="218">
        <f t="shared" si="80"/>
        <v>183609.99999999997</v>
      </c>
      <c r="F767" s="218">
        <f t="shared" si="80"/>
        <v>183630</v>
      </c>
      <c r="G767" s="218">
        <f t="shared" si="80"/>
        <v>183650</v>
      </c>
      <c r="H767" s="218">
        <f t="shared" si="81"/>
        <v>2294</v>
      </c>
      <c r="I767" s="218">
        <f t="shared" si="82"/>
        <v>2295</v>
      </c>
      <c r="J767" s="218">
        <f t="shared" si="83"/>
        <v>2296</v>
      </c>
    </row>
    <row r="768" spans="1:10" ht="12" thickBot="1">
      <c r="A768" s="218">
        <v>766</v>
      </c>
      <c r="B768" s="218">
        <f t="shared" si="77"/>
        <v>919.25</v>
      </c>
      <c r="C768" s="218">
        <f t="shared" si="78"/>
        <v>919.35</v>
      </c>
      <c r="D768" s="218">
        <f t="shared" si="79"/>
        <v>919.45</v>
      </c>
      <c r="E768" s="218">
        <f t="shared" si="80"/>
        <v>183850</v>
      </c>
      <c r="F768" s="218">
        <f t="shared" si="80"/>
        <v>183870</v>
      </c>
      <c r="G768" s="218">
        <f t="shared" si="80"/>
        <v>183890.00000000003</v>
      </c>
      <c r="H768" s="218">
        <f t="shared" si="81"/>
        <v>2297</v>
      </c>
      <c r="I768" s="218">
        <f t="shared" si="82"/>
        <v>2298</v>
      </c>
      <c r="J768" s="218">
        <f t="shared" si="83"/>
        <v>2299</v>
      </c>
    </row>
    <row r="769" spans="1:10" ht="12" thickBot="1">
      <c r="A769" s="218">
        <v>767</v>
      </c>
      <c r="B769" s="218">
        <f t="shared" si="77"/>
        <v>920.45</v>
      </c>
      <c r="C769" s="218">
        <f t="shared" si="78"/>
        <v>920.55</v>
      </c>
      <c r="D769" s="218">
        <f t="shared" si="79"/>
        <v>920.65</v>
      </c>
      <c r="E769" s="218">
        <f t="shared" si="80"/>
        <v>184090</v>
      </c>
      <c r="F769" s="218">
        <f t="shared" si="80"/>
        <v>184109.99999999997</v>
      </c>
      <c r="G769" s="218">
        <f t="shared" si="80"/>
        <v>184130</v>
      </c>
      <c r="H769" s="218">
        <f t="shared" si="81"/>
        <v>2300</v>
      </c>
      <c r="I769" s="218">
        <f t="shared" si="82"/>
        <v>2301</v>
      </c>
      <c r="J769" s="218">
        <f t="shared" si="83"/>
        <v>2302</v>
      </c>
    </row>
    <row r="770" spans="1:10" ht="12" thickBot="1">
      <c r="A770" s="218">
        <v>768</v>
      </c>
      <c r="B770" s="218">
        <f t="shared" si="77"/>
        <v>921.65</v>
      </c>
      <c r="C770" s="218">
        <f t="shared" si="78"/>
        <v>921.75</v>
      </c>
      <c r="D770" s="218">
        <f t="shared" si="79"/>
        <v>921.85</v>
      </c>
      <c r="E770" s="218">
        <f t="shared" si="80"/>
        <v>184329.99999999997</v>
      </c>
      <c r="F770" s="218">
        <f t="shared" si="80"/>
        <v>184350</v>
      </c>
      <c r="G770" s="218">
        <f t="shared" si="80"/>
        <v>184370</v>
      </c>
      <c r="H770" s="218">
        <f t="shared" si="81"/>
        <v>2303</v>
      </c>
      <c r="I770" s="218">
        <f t="shared" si="82"/>
        <v>2304</v>
      </c>
      <c r="J770" s="218">
        <f t="shared" si="83"/>
        <v>2305</v>
      </c>
    </row>
    <row r="771" spans="1:10" ht="12" thickBot="1">
      <c r="A771" s="218">
        <v>769</v>
      </c>
      <c r="B771" s="218">
        <f t="shared" ref="B771:B834" si="84">($A771*1200+RIGHT($B$2,1)*50)/1000</f>
        <v>922.85</v>
      </c>
      <c r="C771" s="218">
        <f t="shared" ref="C771:C834" si="85">($A771*1200+RIGHT($C$2,1)*50)/1000</f>
        <v>922.95</v>
      </c>
      <c r="D771" s="218">
        <f t="shared" ref="D771:D834" si="86">($A771*1200+RIGHT($D$2,1)*50)/1000</f>
        <v>923.05</v>
      </c>
      <c r="E771" s="218">
        <f t="shared" ref="E771:G834" si="87">B771/5*1000</f>
        <v>184570</v>
      </c>
      <c r="F771" s="218">
        <f t="shared" si="87"/>
        <v>184590</v>
      </c>
      <c r="G771" s="218">
        <f t="shared" si="87"/>
        <v>184609.99999999997</v>
      </c>
      <c r="H771" s="218">
        <f t="shared" ref="H771:H834" si="88">3*A771+(1-3)/2</f>
        <v>2306</v>
      </c>
      <c r="I771" s="218">
        <f t="shared" ref="I771:I834" si="89">3*A771+(3-3)/2</f>
        <v>2307</v>
      </c>
      <c r="J771" s="218">
        <f t="shared" ref="J771:J834" si="90">3*A771+(5-3)/2</f>
        <v>2308</v>
      </c>
    </row>
    <row r="772" spans="1:10" ht="12" thickBot="1">
      <c r="A772" s="218">
        <v>770</v>
      </c>
      <c r="B772" s="218">
        <f t="shared" si="84"/>
        <v>924.05</v>
      </c>
      <c r="C772" s="218">
        <f t="shared" si="85"/>
        <v>924.15</v>
      </c>
      <c r="D772" s="218">
        <f t="shared" si="86"/>
        <v>924.25</v>
      </c>
      <c r="E772" s="218">
        <f t="shared" si="87"/>
        <v>184810</v>
      </c>
      <c r="F772" s="218">
        <f t="shared" si="87"/>
        <v>184829.99999999997</v>
      </c>
      <c r="G772" s="218">
        <f t="shared" si="87"/>
        <v>184850</v>
      </c>
      <c r="H772" s="218">
        <f t="shared" si="88"/>
        <v>2309</v>
      </c>
      <c r="I772" s="218">
        <f t="shared" si="89"/>
        <v>2310</v>
      </c>
      <c r="J772" s="218">
        <f t="shared" si="90"/>
        <v>2311</v>
      </c>
    </row>
    <row r="773" spans="1:10" ht="12" thickBot="1">
      <c r="A773" s="218">
        <v>771</v>
      </c>
      <c r="B773" s="218">
        <f t="shared" si="84"/>
        <v>925.25</v>
      </c>
      <c r="C773" s="218">
        <f t="shared" si="85"/>
        <v>925.35</v>
      </c>
      <c r="D773" s="218">
        <f t="shared" si="86"/>
        <v>925.45</v>
      </c>
      <c r="E773" s="218">
        <f t="shared" si="87"/>
        <v>185050</v>
      </c>
      <c r="F773" s="218">
        <f t="shared" si="87"/>
        <v>185070</v>
      </c>
      <c r="G773" s="218">
        <f t="shared" si="87"/>
        <v>185090</v>
      </c>
      <c r="H773" s="218">
        <f t="shared" si="88"/>
        <v>2312</v>
      </c>
      <c r="I773" s="218">
        <f t="shared" si="89"/>
        <v>2313</v>
      </c>
      <c r="J773" s="218">
        <f t="shared" si="90"/>
        <v>2314</v>
      </c>
    </row>
    <row r="774" spans="1:10" ht="12" thickBot="1">
      <c r="A774" s="218">
        <v>772</v>
      </c>
      <c r="B774" s="218">
        <f t="shared" si="84"/>
        <v>926.45</v>
      </c>
      <c r="C774" s="218">
        <f t="shared" si="85"/>
        <v>926.55</v>
      </c>
      <c r="D774" s="218">
        <f t="shared" si="86"/>
        <v>926.65</v>
      </c>
      <c r="E774" s="218">
        <f t="shared" si="87"/>
        <v>185290.00000000003</v>
      </c>
      <c r="F774" s="218">
        <f t="shared" si="87"/>
        <v>185310</v>
      </c>
      <c r="G774" s="218">
        <f t="shared" si="87"/>
        <v>185329.99999999997</v>
      </c>
      <c r="H774" s="218">
        <f t="shared" si="88"/>
        <v>2315</v>
      </c>
      <c r="I774" s="218">
        <f t="shared" si="89"/>
        <v>2316</v>
      </c>
      <c r="J774" s="218">
        <f t="shared" si="90"/>
        <v>2317</v>
      </c>
    </row>
    <row r="775" spans="1:10" ht="12" thickBot="1">
      <c r="A775" s="218">
        <v>773</v>
      </c>
      <c r="B775" s="218">
        <f t="shared" si="84"/>
        <v>927.65</v>
      </c>
      <c r="C775" s="218">
        <f t="shared" si="85"/>
        <v>927.75</v>
      </c>
      <c r="D775" s="218">
        <f t="shared" si="86"/>
        <v>927.85</v>
      </c>
      <c r="E775" s="218">
        <f t="shared" si="87"/>
        <v>185530</v>
      </c>
      <c r="F775" s="218">
        <f t="shared" si="87"/>
        <v>185550</v>
      </c>
      <c r="G775" s="218">
        <f t="shared" si="87"/>
        <v>185570</v>
      </c>
      <c r="H775" s="218">
        <f t="shared" si="88"/>
        <v>2318</v>
      </c>
      <c r="I775" s="218">
        <f t="shared" si="89"/>
        <v>2319</v>
      </c>
      <c r="J775" s="218">
        <f t="shared" si="90"/>
        <v>2320</v>
      </c>
    </row>
    <row r="776" spans="1:10" ht="12" thickBot="1">
      <c r="A776" s="218">
        <v>774</v>
      </c>
      <c r="B776" s="218">
        <f t="shared" si="84"/>
        <v>928.85</v>
      </c>
      <c r="C776" s="218">
        <f t="shared" si="85"/>
        <v>928.95</v>
      </c>
      <c r="D776" s="218">
        <f t="shared" si="86"/>
        <v>929.05</v>
      </c>
      <c r="E776" s="218">
        <f t="shared" si="87"/>
        <v>185770</v>
      </c>
      <c r="F776" s="218">
        <f t="shared" si="87"/>
        <v>185790.00000000003</v>
      </c>
      <c r="G776" s="218">
        <f t="shared" si="87"/>
        <v>185810</v>
      </c>
      <c r="H776" s="218">
        <f t="shared" si="88"/>
        <v>2321</v>
      </c>
      <c r="I776" s="218">
        <f t="shared" si="89"/>
        <v>2322</v>
      </c>
      <c r="J776" s="218">
        <f t="shared" si="90"/>
        <v>2323</v>
      </c>
    </row>
    <row r="777" spans="1:10" ht="12" thickBot="1">
      <c r="A777" s="218">
        <v>775</v>
      </c>
      <c r="B777" s="218">
        <f t="shared" si="84"/>
        <v>930.05</v>
      </c>
      <c r="C777" s="218">
        <f t="shared" si="85"/>
        <v>930.15</v>
      </c>
      <c r="D777" s="218">
        <f t="shared" si="86"/>
        <v>930.25</v>
      </c>
      <c r="E777" s="218">
        <f t="shared" si="87"/>
        <v>186010</v>
      </c>
      <c r="F777" s="218">
        <f t="shared" si="87"/>
        <v>186030</v>
      </c>
      <c r="G777" s="218">
        <f t="shared" si="87"/>
        <v>186050</v>
      </c>
      <c r="H777" s="218">
        <f t="shared" si="88"/>
        <v>2324</v>
      </c>
      <c r="I777" s="218">
        <f t="shared" si="89"/>
        <v>2325</v>
      </c>
      <c r="J777" s="218">
        <f t="shared" si="90"/>
        <v>2326</v>
      </c>
    </row>
    <row r="778" spans="1:10" ht="12" thickBot="1">
      <c r="A778" s="218">
        <v>776</v>
      </c>
      <c r="B778" s="218">
        <f t="shared" si="84"/>
        <v>931.25</v>
      </c>
      <c r="C778" s="218">
        <f t="shared" si="85"/>
        <v>931.35</v>
      </c>
      <c r="D778" s="218">
        <f t="shared" si="86"/>
        <v>931.45</v>
      </c>
      <c r="E778" s="218">
        <f t="shared" si="87"/>
        <v>186250</v>
      </c>
      <c r="F778" s="218">
        <f t="shared" si="87"/>
        <v>186270</v>
      </c>
      <c r="G778" s="218">
        <f t="shared" si="87"/>
        <v>186290.00000000003</v>
      </c>
      <c r="H778" s="218">
        <f t="shared" si="88"/>
        <v>2327</v>
      </c>
      <c r="I778" s="218">
        <f t="shared" si="89"/>
        <v>2328</v>
      </c>
      <c r="J778" s="218">
        <f t="shared" si="90"/>
        <v>2329</v>
      </c>
    </row>
    <row r="779" spans="1:10" ht="12" thickBot="1">
      <c r="A779" s="218">
        <v>777</v>
      </c>
      <c r="B779" s="218">
        <f t="shared" si="84"/>
        <v>932.45</v>
      </c>
      <c r="C779" s="218">
        <f t="shared" si="85"/>
        <v>932.55</v>
      </c>
      <c r="D779" s="218">
        <f t="shared" si="86"/>
        <v>932.65</v>
      </c>
      <c r="E779" s="218">
        <f t="shared" si="87"/>
        <v>186490</v>
      </c>
      <c r="F779" s="218">
        <f t="shared" si="87"/>
        <v>186510</v>
      </c>
      <c r="G779" s="218">
        <f t="shared" si="87"/>
        <v>186530</v>
      </c>
      <c r="H779" s="218">
        <f t="shared" si="88"/>
        <v>2330</v>
      </c>
      <c r="I779" s="218">
        <f t="shared" si="89"/>
        <v>2331</v>
      </c>
      <c r="J779" s="218">
        <f t="shared" si="90"/>
        <v>2332</v>
      </c>
    </row>
    <row r="780" spans="1:10" ht="12" thickBot="1">
      <c r="A780" s="218">
        <v>778</v>
      </c>
      <c r="B780" s="218">
        <f t="shared" si="84"/>
        <v>933.65</v>
      </c>
      <c r="C780" s="218">
        <f t="shared" si="85"/>
        <v>933.75</v>
      </c>
      <c r="D780" s="218">
        <f t="shared" si="86"/>
        <v>933.85</v>
      </c>
      <c r="E780" s="218">
        <f t="shared" si="87"/>
        <v>186730</v>
      </c>
      <c r="F780" s="218">
        <f t="shared" si="87"/>
        <v>186750</v>
      </c>
      <c r="G780" s="218">
        <f t="shared" si="87"/>
        <v>186770</v>
      </c>
      <c r="H780" s="218">
        <f t="shared" si="88"/>
        <v>2333</v>
      </c>
      <c r="I780" s="218">
        <f t="shared" si="89"/>
        <v>2334</v>
      </c>
      <c r="J780" s="218">
        <f t="shared" si="90"/>
        <v>2335</v>
      </c>
    </row>
    <row r="781" spans="1:10" ht="12" thickBot="1">
      <c r="A781" s="218">
        <v>779</v>
      </c>
      <c r="B781" s="218">
        <f t="shared" si="84"/>
        <v>934.85</v>
      </c>
      <c r="C781" s="218">
        <f t="shared" si="85"/>
        <v>934.95</v>
      </c>
      <c r="D781" s="218">
        <f t="shared" si="86"/>
        <v>935.05</v>
      </c>
      <c r="E781" s="218">
        <f t="shared" si="87"/>
        <v>186970</v>
      </c>
      <c r="F781" s="218">
        <f t="shared" si="87"/>
        <v>186990</v>
      </c>
      <c r="G781" s="218">
        <f t="shared" si="87"/>
        <v>187010</v>
      </c>
      <c r="H781" s="218">
        <f t="shared" si="88"/>
        <v>2336</v>
      </c>
      <c r="I781" s="218">
        <f t="shared" si="89"/>
        <v>2337</v>
      </c>
      <c r="J781" s="218">
        <f t="shared" si="90"/>
        <v>2338</v>
      </c>
    </row>
    <row r="782" spans="1:10" ht="12" thickBot="1">
      <c r="A782" s="218">
        <v>780</v>
      </c>
      <c r="B782" s="218">
        <f t="shared" si="84"/>
        <v>936.05</v>
      </c>
      <c r="C782" s="218">
        <f t="shared" si="85"/>
        <v>936.15</v>
      </c>
      <c r="D782" s="218">
        <f t="shared" si="86"/>
        <v>936.25</v>
      </c>
      <c r="E782" s="218">
        <f t="shared" si="87"/>
        <v>187209.99999999997</v>
      </c>
      <c r="F782" s="218">
        <f t="shared" si="87"/>
        <v>187230</v>
      </c>
      <c r="G782" s="218">
        <f t="shared" si="87"/>
        <v>187250</v>
      </c>
      <c r="H782" s="218">
        <f t="shared" si="88"/>
        <v>2339</v>
      </c>
      <c r="I782" s="218">
        <f t="shared" si="89"/>
        <v>2340</v>
      </c>
      <c r="J782" s="218">
        <f t="shared" si="90"/>
        <v>2341</v>
      </c>
    </row>
    <row r="783" spans="1:10" ht="12" thickBot="1">
      <c r="A783" s="218">
        <v>781</v>
      </c>
      <c r="B783" s="218">
        <f t="shared" si="84"/>
        <v>937.25</v>
      </c>
      <c r="C783" s="218">
        <f t="shared" si="85"/>
        <v>937.35</v>
      </c>
      <c r="D783" s="218">
        <f t="shared" si="86"/>
        <v>937.45</v>
      </c>
      <c r="E783" s="218">
        <f t="shared" si="87"/>
        <v>187450</v>
      </c>
      <c r="F783" s="218">
        <f t="shared" si="87"/>
        <v>187470</v>
      </c>
      <c r="G783" s="218">
        <f t="shared" si="87"/>
        <v>187490</v>
      </c>
      <c r="H783" s="218">
        <f t="shared" si="88"/>
        <v>2342</v>
      </c>
      <c r="I783" s="218">
        <f t="shared" si="89"/>
        <v>2343</v>
      </c>
      <c r="J783" s="218">
        <f t="shared" si="90"/>
        <v>2344</v>
      </c>
    </row>
    <row r="784" spans="1:10" ht="12" thickBot="1">
      <c r="A784" s="218">
        <v>782</v>
      </c>
      <c r="B784" s="218">
        <f t="shared" si="84"/>
        <v>938.45</v>
      </c>
      <c r="C784" s="218">
        <f t="shared" si="85"/>
        <v>938.55</v>
      </c>
      <c r="D784" s="218">
        <f t="shared" si="86"/>
        <v>938.65</v>
      </c>
      <c r="E784" s="218">
        <f t="shared" si="87"/>
        <v>187690</v>
      </c>
      <c r="F784" s="218">
        <f t="shared" si="87"/>
        <v>187709.99999999997</v>
      </c>
      <c r="G784" s="218">
        <f t="shared" si="87"/>
        <v>187730</v>
      </c>
      <c r="H784" s="218">
        <f t="shared" si="88"/>
        <v>2345</v>
      </c>
      <c r="I784" s="218">
        <f t="shared" si="89"/>
        <v>2346</v>
      </c>
      <c r="J784" s="218">
        <f t="shared" si="90"/>
        <v>2347</v>
      </c>
    </row>
    <row r="785" spans="1:10" ht="12" thickBot="1">
      <c r="A785" s="218">
        <v>783</v>
      </c>
      <c r="B785" s="218">
        <f t="shared" si="84"/>
        <v>939.65</v>
      </c>
      <c r="C785" s="218">
        <f t="shared" si="85"/>
        <v>939.75</v>
      </c>
      <c r="D785" s="218">
        <f t="shared" si="86"/>
        <v>939.85</v>
      </c>
      <c r="E785" s="218">
        <f t="shared" si="87"/>
        <v>187930</v>
      </c>
      <c r="F785" s="218">
        <f t="shared" si="87"/>
        <v>187950</v>
      </c>
      <c r="G785" s="218">
        <f t="shared" si="87"/>
        <v>187970</v>
      </c>
      <c r="H785" s="218">
        <f t="shared" si="88"/>
        <v>2348</v>
      </c>
      <c r="I785" s="218">
        <f t="shared" si="89"/>
        <v>2349</v>
      </c>
      <c r="J785" s="218">
        <f t="shared" si="90"/>
        <v>2350</v>
      </c>
    </row>
    <row r="786" spans="1:10" ht="12" thickBot="1">
      <c r="A786" s="218">
        <v>784</v>
      </c>
      <c r="B786" s="218">
        <f t="shared" si="84"/>
        <v>940.85</v>
      </c>
      <c r="C786" s="218">
        <f t="shared" si="85"/>
        <v>940.95</v>
      </c>
      <c r="D786" s="218">
        <f t="shared" si="86"/>
        <v>941.05</v>
      </c>
      <c r="E786" s="218">
        <f t="shared" si="87"/>
        <v>188170.00000000003</v>
      </c>
      <c r="F786" s="218">
        <f t="shared" si="87"/>
        <v>188190</v>
      </c>
      <c r="G786" s="218">
        <f t="shared" si="87"/>
        <v>188209.99999999997</v>
      </c>
      <c r="H786" s="218">
        <f t="shared" si="88"/>
        <v>2351</v>
      </c>
      <c r="I786" s="218">
        <f t="shared" si="89"/>
        <v>2352</v>
      </c>
      <c r="J786" s="218">
        <f t="shared" si="90"/>
        <v>2353</v>
      </c>
    </row>
    <row r="787" spans="1:10" ht="12" thickBot="1">
      <c r="A787" s="218">
        <v>785</v>
      </c>
      <c r="B787" s="218">
        <f t="shared" si="84"/>
        <v>942.05</v>
      </c>
      <c r="C787" s="218">
        <f t="shared" si="85"/>
        <v>942.15</v>
      </c>
      <c r="D787" s="218">
        <f t="shared" si="86"/>
        <v>942.25</v>
      </c>
      <c r="E787" s="218">
        <f t="shared" si="87"/>
        <v>188410</v>
      </c>
      <c r="F787" s="218">
        <f t="shared" si="87"/>
        <v>188430</v>
      </c>
      <c r="G787" s="218">
        <f t="shared" si="87"/>
        <v>188450</v>
      </c>
      <c r="H787" s="218">
        <f t="shared" si="88"/>
        <v>2354</v>
      </c>
      <c r="I787" s="218">
        <f t="shared" si="89"/>
        <v>2355</v>
      </c>
      <c r="J787" s="218">
        <f t="shared" si="90"/>
        <v>2356</v>
      </c>
    </row>
    <row r="788" spans="1:10" ht="12" thickBot="1">
      <c r="A788" s="218">
        <v>786</v>
      </c>
      <c r="B788" s="218">
        <f t="shared" si="84"/>
        <v>943.25</v>
      </c>
      <c r="C788" s="218">
        <f t="shared" si="85"/>
        <v>943.35</v>
      </c>
      <c r="D788" s="218">
        <f t="shared" si="86"/>
        <v>943.45</v>
      </c>
      <c r="E788" s="218">
        <f t="shared" si="87"/>
        <v>188650</v>
      </c>
      <c r="F788" s="218">
        <f t="shared" si="87"/>
        <v>188670.00000000003</v>
      </c>
      <c r="G788" s="218">
        <f t="shared" si="87"/>
        <v>188690</v>
      </c>
      <c r="H788" s="218">
        <f t="shared" si="88"/>
        <v>2357</v>
      </c>
      <c r="I788" s="218">
        <f t="shared" si="89"/>
        <v>2358</v>
      </c>
      <c r="J788" s="218">
        <f t="shared" si="90"/>
        <v>2359</v>
      </c>
    </row>
    <row r="789" spans="1:10" ht="12" thickBot="1">
      <c r="A789" s="218">
        <v>787</v>
      </c>
      <c r="B789" s="218">
        <f t="shared" si="84"/>
        <v>944.45</v>
      </c>
      <c r="C789" s="218">
        <f t="shared" si="85"/>
        <v>944.55</v>
      </c>
      <c r="D789" s="218">
        <f t="shared" si="86"/>
        <v>944.65</v>
      </c>
      <c r="E789" s="218">
        <f t="shared" si="87"/>
        <v>188890.00000000003</v>
      </c>
      <c r="F789" s="218">
        <f t="shared" si="87"/>
        <v>188910</v>
      </c>
      <c r="G789" s="218">
        <f t="shared" si="87"/>
        <v>188930</v>
      </c>
      <c r="H789" s="218">
        <f t="shared" si="88"/>
        <v>2360</v>
      </c>
      <c r="I789" s="218">
        <f t="shared" si="89"/>
        <v>2361</v>
      </c>
      <c r="J789" s="218">
        <f t="shared" si="90"/>
        <v>2362</v>
      </c>
    </row>
    <row r="790" spans="1:10" ht="12" thickBot="1">
      <c r="A790" s="218">
        <v>788</v>
      </c>
      <c r="B790" s="218">
        <f t="shared" si="84"/>
        <v>945.65</v>
      </c>
      <c r="C790" s="218">
        <f t="shared" si="85"/>
        <v>945.75</v>
      </c>
      <c r="D790" s="218">
        <f t="shared" si="86"/>
        <v>945.85</v>
      </c>
      <c r="E790" s="218">
        <f t="shared" si="87"/>
        <v>189130</v>
      </c>
      <c r="F790" s="218">
        <f t="shared" si="87"/>
        <v>189150</v>
      </c>
      <c r="G790" s="218">
        <f t="shared" si="87"/>
        <v>189170.00000000003</v>
      </c>
      <c r="H790" s="218">
        <f t="shared" si="88"/>
        <v>2363</v>
      </c>
      <c r="I790" s="218">
        <f t="shared" si="89"/>
        <v>2364</v>
      </c>
      <c r="J790" s="218">
        <f t="shared" si="90"/>
        <v>2365</v>
      </c>
    </row>
    <row r="791" spans="1:10" ht="12" thickBot="1">
      <c r="A791" s="218">
        <v>789</v>
      </c>
      <c r="B791" s="218">
        <f t="shared" si="84"/>
        <v>946.85</v>
      </c>
      <c r="C791" s="218">
        <f t="shared" si="85"/>
        <v>946.95</v>
      </c>
      <c r="D791" s="218">
        <f t="shared" si="86"/>
        <v>947.05</v>
      </c>
      <c r="E791" s="218">
        <f t="shared" si="87"/>
        <v>189370</v>
      </c>
      <c r="F791" s="218">
        <f t="shared" si="87"/>
        <v>189390.00000000003</v>
      </c>
      <c r="G791" s="218">
        <f t="shared" si="87"/>
        <v>189410</v>
      </c>
      <c r="H791" s="218">
        <f t="shared" si="88"/>
        <v>2366</v>
      </c>
      <c r="I791" s="218">
        <f t="shared" si="89"/>
        <v>2367</v>
      </c>
      <c r="J791" s="218">
        <f t="shared" si="90"/>
        <v>2368</v>
      </c>
    </row>
    <row r="792" spans="1:10" ht="12" thickBot="1">
      <c r="A792" s="218">
        <v>790</v>
      </c>
      <c r="B792" s="218">
        <f t="shared" si="84"/>
        <v>948.05</v>
      </c>
      <c r="C792" s="218">
        <f t="shared" si="85"/>
        <v>948.15</v>
      </c>
      <c r="D792" s="218">
        <f t="shared" si="86"/>
        <v>948.25</v>
      </c>
      <c r="E792" s="218">
        <f t="shared" si="87"/>
        <v>189609.99999999997</v>
      </c>
      <c r="F792" s="218">
        <f t="shared" si="87"/>
        <v>189630</v>
      </c>
      <c r="G792" s="218">
        <f t="shared" si="87"/>
        <v>189650</v>
      </c>
      <c r="H792" s="218">
        <f t="shared" si="88"/>
        <v>2369</v>
      </c>
      <c r="I792" s="218">
        <f t="shared" si="89"/>
        <v>2370</v>
      </c>
      <c r="J792" s="218">
        <f t="shared" si="90"/>
        <v>2371</v>
      </c>
    </row>
    <row r="793" spans="1:10" ht="12" thickBot="1">
      <c r="A793" s="218">
        <v>791</v>
      </c>
      <c r="B793" s="218">
        <f t="shared" si="84"/>
        <v>949.25</v>
      </c>
      <c r="C793" s="218">
        <f t="shared" si="85"/>
        <v>949.35</v>
      </c>
      <c r="D793" s="218">
        <f t="shared" si="86"/>
        <v>949.45</v>
      </c>
      <c r="E793" s="218">
        <f t="shared" si="87"/>
        <v>189850</v>
      </c>
      <c r="F793" s="218">
        <f t="shared" si="87"/>
        <v>189870</v>
      </c>
      <c r="G793" s="218">
        <f t="shared" si="87"/>
        <v>189890.00000000003</v>
      </c>
      <c r="H793" s="218">
        <f t="shared" si="88"/>
        <v>2372</v>
      </c>
      <c r="I793" s="218">
        <f t="shared" si="89"/>
        <v>2373</v>
      </c>
      <c r="J793" s="218">
        <f t="shared" si="90"/>
        <v>2374</v>
      </c>
    </row>
    <row r="794" spans="1:10" ht="12" thickBot="1">
      <c r="A794" s="218">
        <v>792</v>
      </c>
      <c r="B794" s="218">
        <f t="shared" si="84"/>
        <v>950.45</v>
      </c>
      <c r="C794" s="218">
        <f t="shared" si="85"/>
        <v>950.55</v>
      </c>
      <c r="D794" s="218">
        <f t="shared" si="86"/>
        <v>950.65</v>
      </c>
      <c r="E794" s="218">
        <f t="shared" si="87"/>
        <v>190090</v>
      </c>
      <c r="F794" s="218">
        <f t="shared" si="87"/>
        <v>190109.99999999997</v>
      </c>
      <c r="G794" s="218">
        <f t="shared" si="87"/>
        <v>190130</v>
      </c>
      <c r="H794" s="218">
        <f t="shared" si="88"/>
        <v>2375</v>
      </c>
      <c r="I794" s="218">
        <f t="shared" si="89"/>
        <v>2376</v>
      </c>
      <c r="J794" s="218">
        <f t="shared" si="90"/>
        <v>2377</v>
      </c>
    </row>
    <row r="795" spans="1:10" ht="12" thickBot="1">
      <c r="A795" s="218">
        <v>793</v>
      </c>
      <c r="B795" s="218">
        <f t="shared" si="84"/>
        <v>951.65</v>
      </c>
      <c r="C795" s="218">
        <f t="shared" si="85"/>
        <v>951.75</v>
      </c>
      <c r="D795" s="218">
        <f t="shared" si="86"/>
        <v>951.85</v>
      </c>
      <c r="E795" s="218">
        <f t="shared" si="87"/>
        <v>190329.99999999997</v>
      </c>
      <c r="F795" s="218">
        <f t="shared" si="87"/>
        <v>190350</v>
      </c>
      <c r="G795" s="218">
        <f t="shared" si="87"/>
        <v>190370</v>
      </c>
      <c r="H795" s="218">
        <f t="shared" si="88"/>
        <v>2378</v>
      </c>
      <c r="I795" s="218">
        <f t="shared" si="89"/>
        <v>2379</v>
      </c>
      <c r="J795" s="218">
        <f t="shared" si="90"/>
        <v>2380</v>
      </c>
    </row>
    <row r="796" spans="1:10" ht="12" thickBot="1">
      <c r="A796" s="218">
        <v>794</v>
      </c>
      <c r="B796" s="218">
        <f t="shared" si="84"/>
        <v>952.85</v>
      </c>
      <c r="C796" s="218">
        <f t="shared" si="85"/>
        <v>952.95</v>
      </c>
      <c r="D796" s="218">
        <f t="shared" si="86"/>
        <v>953.05</v>
      </c>
      <c r="E796" s="218">
        <f t="shared" si="87"/>
        <v>190570</v>
      </c>
      <c r="F796" s="218">
        <f t="shared" si="87"/>
        <v>190590</v>
      </c>
      <c r="G796" s="218">
        <f t="shared" si="87"/>
        <v>190609.99999999997</v>
      </c>
      <c r="H796" s="218">
        <f t="shared" si="88"/>
        <v>2381</v>
      </c>
      <c r="I796" s="218">
        <f t="shared" si="89"/>
        <v>2382</v>
      </c>
      <c r="J796" s="218">
        <f t="shared" si="90"/>
        <v>2383</v>
      </c>
    </row>
    <row r="797" spans="1:10" ht="12" thickBot="1">
      <c r="A797" s="218">
        <v>795</v>
      </c>
      <c r="B797" s="218">
        <f t="shared" si="84"/>
        <v>954.05</v>
      </c>
      <c r="C797" s="218">
        <f t="shared" si="85"/>
        <v>954.15</v>
      </c>
      <c r="D797" s="218">
        <f t="shared" si="86"/>
        <v>954.25</v>
      </c>
      <c r="E797" s="218">
        <f t="shared" si="87"/>
        <v>190810</v>
      </c>
      <c r="F797" s="218">
        <f t="shared" si="87"/>
        <v>190829.99999999997</v>
      </c>
      <c r="G797" s="218">
        <f t="shared" si="87"/>
        <v>190850</v>
      </c>
      <c r="H797" s="218">
        <f t="shared" si="88"/>
        <v>2384</v>
      </c>
      <c r="I797" s="218">
        <f t="shared" si="89"/>
        <v>2385</v>
      </c>
      <c r="J797" s="218">
        <f t="shared" si="90"/>
        <v>2386</v>
      </c>
    </row>
    <row r="798" spans="1:10" ht="12" thickBot="1">
      <c r="A798" s="218">
        <v>796</v>
      </c>
      <c r="B798" s="218">
        <f t="shared" si="84"/>
        <v>955.25</v>
      </c>
      <c r="C798" s="218">
        <f t="shared" si="85"/>
        <v>955.35</v>
      </c>
      <c r="D798" s="218">
        <f t="shared" si="86"/>
        <v>955.45</v>
      </c>
      <c r="E798" s="218">
        <f t="shared" si="87"/>
        <v>191050</v>
      </c>
      <c r="F798" s="218">
        <f t="shared" si="87"/>
        <v>191070</v>
      </c>
      <c r="G798" s="218">
        <f t="shared" si="87"/>
        <v>191090</v>
      </c>
      <c r="H798" s="218">
        <f t="shared" si="88"/>
        <v>2387</v>
      </c>
      <c r="I798" s="218">
        <f t="shared" si="89"/>
        <v>2388</v>
      </c>
      <c r="J798" s="218">
        <f t="shared" si="90"/>
        <v>2389</v>
      </c>
    </row>
    <row r="799" spans="1:10" ht="12" thickBot="1">
      <c r="A799" s="218">
        <v>797</v>
      </c>
      <c r="B799" s="218">
        <f t="shared" si="84"/>
        <v>956.45</v>
      </c>
      <c r="C799" s="218">
        <f t="shared" si="85"/>
        <v>956.55</v>
      </c>
      <c r="D799" s="218">
        <f t="shared" si="86"/>
        <v>956.65</v>
      </c>
      <c r="E799" s="218">
        <f t="shared" si="87"/>
        <v>191290.00000000003</v>
      </c>
      <c r="F799" s="218">
        <f t="shared" si="87"/>
        <v>191310</v>
      </c>
      <c r="G799" s="218">
        <f t="shared" si="87"/>
        <v>191329.99999999997</v>
      </c>
      <c r="H799" s="218">
        <f t="shared" si="88"/>
        <v>2390</v>
      </c>
      <c r="I799" s="218">
        <f t="shared" si="89"/>
        <v>2391</v>
      </c>
      <c r="J799" s="218">
        <f t="shared" si="90"/>
        <v>2392</v>
      </c>
    </row>
    <row r="800" spans="1:10" ht="12" thickBot="1">
      <c r="A800" s="218">
        <v>798</v>
      </c>
      <c r="B800" s="218">
        <f t="shared" si="84"/>
        <v>957.65</v>
      </c>
      <c r="C800" s="218">
        <f t="shared" si="85"/>
        <v>957.75</v>
      </c>
      <c r="D800" s="218">
        <f t="shared" si="86"/>
        <v>957.85</v>
      </c>
      <c r="E800" s="218">
        <f t="shared" si="87"/>
        <v>191530</v>
      </c>
      <c r="F800" s="218">
        <f t="shared" si="87"/>
        <v>191550</v>
      </c>
      <c r="G800" s="218">
        <f t="shared" si="87"/>
        <v>191570</v>
      </c>
      <c r="H800" s="218">
        <f t="shared" si="88"/>
        <v>2393</v>
      </c>
      <c r="I800" s="218">
        <f t="shared" si="89"/>
        <v>2394</v>
      </c>
      <c r="J800" s="218">
        <f t="shared" si="90"/>
        <v>2395</v>
      </c>
    </row>
    <row r="801" spans="1:10" ht="12" thickBot="1">
      <c r="A801" s="218">
        <v>799</v>
      </c>
      <c r="B801" s="218">
        <f t="shared" si="84"/>
        <v>958.85</v>
      </c>
      <c r="C801" s="218">
        <f t="shared" si="85"/>
        <v>958.95</v>
      </c>
      <c r="D801" s="218">
        <f t="shared" si="86"/>
        <v>959.05</v>
      </c>
      <c r="E801" s="218">
        <f t="shared" si="87"/>
        <v>191770</v>
      </c>
      <c r="F801" s="218">
        <f t="shared" si="87"/>
        <v>191790.00000000003</v>
      </c>
      <c r="G801" s="218">
        <f t="shared" si="87"/>
        <v>191810</v>
      </c>
      <c r="H801" s="218">
        <f t="shared" si="88"/>
        <v>2396</v>
      </c>
      <c r="I801" s="218">
        <f t="shared" si="89"/>
        <v>2397</v>
      </c>
      <c r="J801" s="218">
        <f t="shared" si="90"/>
        <v>2398</v>
      </c>
    </row>
    <row r="802" spans="1:10" ht="12" thickBot="1">
      <c r="A802" s="218">
        <v>800</v>
      </c>
      <c r="B802" s="218">
        <f t="shared" si="84"/>
        <v>960.05</v>
      </c>
      <c r="C802" s="218">
        <f t="shared" si="85"/>
        <v>960.15</v>
      </c>
      <c r="D802" s="218">
        <f t="shared" si="86"/>
        <v>960.25</v>
      </c>
      <c r="E802" s="218">
        <f t="shared" si="87"/>
        <v>192010</v>
      </c>
      <c r="F802" s="218">
        <f t="shared" si="87"/>
        <v>192030</v>
      </c>
      <c r="G802" s="218">
        <f t="shared" si="87"/>
        <v>192050</v>
      </c>
      <c r="H802" s="218">
        <f t="shared" si="88"/>
        <v>2399</v>
      </c>
      <c r="I802" s="218">
        <f t="shared" si="89"/>
        <v>2400</v>
      </c>
      <c r="J802" s="218">
        <f t="shared" si="90"/>
        <v>2401</v>
      </c>
    </row>
    <row r="803" spans="1:10" ht="12" thickBot="1">
      <c r="A803" s="218">
        <v>801</v>
      </c>
      <c r="B803" s="218">
        <f t="shared" si="84"/>
        <v>961.25</v>
      </c>
      <c r="C803" s="218">
        <f t="shared" si="85"/>
        <v>961.35</v>
      </c>
      <c r="D803" s="218">
        <f t="shared" si="86"/>
        <v>961.45</v>
      </c>
      <c r="E803" s="218">
        <f t="shared" si="87"/>
        <v>192250</v>
      </c>
      <c r="F803" s="218">
        <f t="shared" si="87"/>
        <v>192270</v>
      </c>
      <c r="G803" s="218">
        <f t="shared" si="87"/>
        <v>192290.00000000003</v>
      </c>
      <c r="H803" s="218">
        <f t="shared" si="88"/>
        <v>2402</v>
      </c>
      <c r="I803" s="218">
        <f t="shared" si="89"/>
        <v>2403</v>
      </c>
      <c r="J803" s="218">
        <f t="shared" si="90"/>
        <v>2404</v>
      </c>
    </row>
    <row r="804" spans="1:10" ht="12" thickBot="1">
      <c r="A804" s="218">
        <v>802</v>
      </c>
      <c r="B804" s="218">
        <f t="shared" si="84"/>
        <v>962.45</v>
      </c>
      <c r="C804" s="218">
        <f t="shared" si="85"/>
        <v>962.55</v>
      </c>
      <c r="D804" s="218">
        <f t="shared" si="86"/>
        <v>962.65</v>
      </c>
      <c r="E804" s="218">
        <f t="shared" si="87"/>
        <v>192490</v>
      </c>
      <c r="F804" s="218">
        <f t="shared" si="87"/>
        <v>192510</v>
      </c>
      <c r="G804" s="218">
        <f t="shared" si="87"/>
        <v>192530</v>
      </c>
      <c r="H804" s="218">
        <f t="shared" si="88"/>
        <v>2405</v>
      </c>
      <c r="I804" s="218">
        <f t="shared" si="89"/>
        <v>2406</v>
      </c>
      <c r="J804" s="218">
        <f t="shared" si="90"/>
        <v>2407</v>
      </c>
    </row>
    <row r="805" spans="1:10" ht="12" thickBot="1">
      <c r="A805" s="218">
        <v>803</v>
      </c>
      <c r="B805" s="218">
        <f t="shared" si="84"/>
        <v>963.65</v>
      </c>
      <c r="C805" s="218">
        <f t="shared" si="85"/>
        <v>963.75</v>
      </c>
      <c r="D805" s="218">
        <f t="shared" si="86"/>
        <v>963.85</v>
      </c>
      <c r="E805" s="218">
        <f t="shared" si="87"/>
        <v>192730</v>
      </c>
      <c r="F805" s="218">
        <f t="shared" si="87"/>
        <v>192750</v>
      </c>
      <c r="G805" s="218">
        <f t="shared" si="87"/>
        <v>192770</v>
      </c>
      <c r="H805" s="218">
        <f t="shared" si="88"/>
        <v>2408</v>
      </c>
      <c r="I805" s="218">
        <f t="shared" si="89"/>
        <v>2409</v>
      </c>
      <c r="J805" s="218">
        <f t="shared" si="90"/>
        <v>2410</v>
      </c>
    </row>
    <row r="806" spans="1:10" ht="12" thickBot="1">
      <c r="A806" s="218">
        <v>804</v>
      </c>
      <c r="B806" s="218">
        <f t="shared" si="84"/>
        <v>964.85</v>
      </c>
      <c r="C806" s="218">
        <f t="shared" si="85"/>
        <v>964.95</v>
      </c>
      <c r="D806" s="218">
        <f t="shared" si="86"/>
        <v>965.05</v>
      </c>
      <c r="E806" s="218">
        <f t="shared" si="87"/>
        <v>192970</v>
      </c>
      <c r="F806" s="218">
        <f t="shared" si="87"/>
        <v>192990</v>
      </c>
      <c r="G806" s="218">
        <f t="shared" si="87"/>
        <v>193010</v>
      </c>
      <c r="H806" s="218">
        <f t="shared" si="88"/>
        <v>2411</v>
      </c>
      <c r="I806" s="218">
        <f t="shared" si="89"/>
        <v>2412</v>
      </c>
      <c r="J806" s="218">
        <f t="shared" si="90"/>
        <v>2413</v>
      </c>
    </row>
    <row r="807" spans="1:10" ht="12" thickBot="1">
      <c r="A807" s="218">
        <v>805</v>
      </c>
      <c r="B807" s="218">
        <f t="shared" si="84"/>
        <v>966.05</v>
      </c>
      <c r="C807" s="218">
        <f t="shared" si="85"/>
        <v>966.15</v>
      </c>
      <c r="D807" s="218">
        <f t="shared" si="86"/>
        <v>966.25</v>
      </c>
      <c r="E807" s="218">
        <f t="shared" si="87"/>
        <v>193209.99999999997</v>
      </c>
      <c r="F807" s="218">
        <f t="shared" si="87"/>
        <v>193230</v>
      </c>
      <c r="G807" s="218">
        <f t="shared" si="87"/>
        <v>193250</v>
      </c>
      <c r="H807" s="218">
        <f t="shared" si="88"/>
        <v>2414</v>
      </c>
      <c r="I807" s="218">
        <f t="shared" si="89"/>
        <v>2415</v>
      </c>
      <c r="J807" s="218">
        <f t="shared" si="90"/>
        <v>2416</v>
      </c>
    </row>
    <row r="808" spans="1:10" ht="12" thickBot="1">
      <c r="A808" s="218">
        <v>806</v>
      </c>
      <c r="B808" s="218">
        <f t="shared" si="84"/>
        <v>967.25</v>
      </c>
      <c r="C808" s="218">
        <f t="shared" si="85"/>
        <v>967.35</v>
      </c>
      <c r="D808" s="218">
        <f t="shared" si="86"/>
        <v>967.45</v>
      </c>
      <c r="E808" s="218">
        <f t="shared" si="87"/>
        <v>193450</v>
      </c>
      <c r="F808" s="218">
        <f t="shared" si="87"/>
        <v>193470</v>
      </c>
      <c r="G808" s="218">
        <f t="shared" si="87"/>
        <v>193490</v>
      </c>
      <c r="H808" s="218">
        <f t="shared" si="88"/>
        <v>2417</v>
      </c>
      <c r="I808" s="218">
        <f t="shared" si="89"/>
        <v>2418</v>
      </c>
      <c r="J808" s="218">
        <f t="shared" si="90"/>
        <v>2419</v>
      </c>
    </row>
    <row r="809" spans="1:10" ht="12" thickBot="1">
      <c r="A809" s="218">
        <v>807</v>
      </c>
      <c r="B809" s="218">
        <f t="shared" si="84"/>
        <v>968.45</v>
      </c>
      <c r="C809" s="218">
        <f t="shared" si="85"/>
        <v>968.55</v>
      </c>
      <c r="D809" s="218">
        <f t="shared" si="86"/>
        <v>968.65</v>
      </c>
      <c r="E809" s="218">
        <f t="shared" si="87"/>
        <v>193690</v>
      </c>
      <c r="F809" s="218">
        <f t="shared" si="87"/>
        <v>193709.99999999997</v>
      </c>
      <c r="G809" s="218">
        <f t="shared" si="87"/>
        <v>193730</v>
      </c>
      <c r="H809" s="218">
        <f t="shared" si="88"/>
        <v>2420</v>
      </c>
      <c r="I809" s="218">
        <f t="shared" si="89"/>
        <v>2421</v>
      </c>
      <c r="J809" s="218">
        <f t="shared" si="90"/>
        <v>2422</v>
      </c>
    </row>
    <row r="810" spans="1:10" ht="12" thickBot="1">
      <c r="A810" s="218">
        <v>808</v>
      </c>
      <c r="B810" s="218">
        <f t="shared" si="84"/>
        <v>969.65</v>
      </c>
      <c r="C810" s="218">
        <f t="shared" si="85"/>
        <v>969.75</v>
      </c>
      <c r="D810" s="218">
        <f t="shared" si="86"/>
        <v>969.85</v>
      </c>
      <c r="E810" s="218">
        <f t="shared" si="87"/>
        <v>193930</v>
      </c>
      <c r="F810" s="218">
        <f t="shared" si="87"/>
        <v>193950</v>
      </c>
      <c r="G810" s="218">
        <f t="shared" si="87"/>
        <v>193970</v>
      </c>
      <c r="H810" s="218">
        <f t="shared" si="88"/>
        <v>2423</v>
      </c>
      <c r="I810" s="218">
        <f t="shared" si="89"/>
        <v>2424</v>
      </c>
      <c r="J810" s="218">
        <f t="shared" si="90"/>
        <v>2425</v>
      </c>
    </row>
    <row r="811" spans="1:10" ht="12" thickBot="1">
      <c r="A811" s="218">
        <v>809</v>
      </c>
      <c r="B811" s="218">
        <f t="shared" si="84"/>
        <v>970.85</v>
      </c>
      <c r="C811" s="218">
        <f t="shared" si="85"/>
        <v>970.95</v>
      </c>
      <c r="D811" s="218">
        <f t="shared" si="86"/>
        <v>971.05</v>
      </c>
      <c r="E811" s="218">
        <f t="shared" si="87"/>
        <v>194170.00000000003</v>
      </c>
      <c r="F811" s="218">
        <f t="shared" si="87"/>
        <v>194190</v>
      </c>
      <c r="G811" s="218">
        <f t="shared" si="87"/>
        <v>194209.99999999997</v>
      </c>
      <c r="H811" s="218">
        <f t="shared" si="88"/>
        <v>2426</v>
      </c>
      <c r="I811" s="218">
        <f t="shared" si="89"/>
        <v>2427</v>
      </c>
      <c r="J811" s="218">
        <f t="shared" si="90"/>
        <v>2428</v>
      </c>
    </row>
    <row r="812" spans="1:10" ht="12" thickBot="1">
      <c r="A812" s="218">
        <v>810</v>
      </c>
      <c r="B812" s="218">
        <f t="shared" si="84"/>
        <v>972.05</v>
      </c>
      <c r="C812" s="218">
        <f t="shared" si="85"/>
        <v>972.15</v>
      </c>
      <c r="D812" s="218">
        <f t="shared" si="86"/>
        <v>972.25</v>
      </c>
      <c r="E812" s="218">
        <f t="shared" si="87"/>
        <v>194410</v>
      </c>
      <c r="F812" s="218">
        <f t="shared" si="87"/>
        <v>194430</v>
      </c>
      <c r="G812" s="218">
        <f t="shared" si="87"/>
        <v>194450</v>
      </c>
      <c r="H812" s="218">
        <f t="shared" si="88"/>
        <v>2429</v>
      </c>
      <c r="I812" s="218">
        <f t="shared" si="89"/>
        <v>2430</v>
      </c>
      <c r="J812" s="218">
        <f t="shared" si="90"/>
        <v>2431</v>
      </c>
    </row>
    <row r="813" spans="1:10" ht="12" thickBot="1">
      <c r="A813" s="218">
        <v>811</v>
      </c>
      <c r="B813" s="218">
        <f t="shared" si="84"/>
        <v>973.25</v>
      </c>
      <c r="C813" s="218">
        <f t="shared" si="85"/>
        <v>973.35</v>
      </c>
      <c r="D813" s="218">
        <f t="shared" si="86"/>
        <v>973.45</v>
      </c>
      <c r="E813" s="218">
        <f t="shared" si="87"/>
        <v>194650</v>
      </c>
      <c r="F813" s="218">
        <f t="shared" si="87"/>
        <v>194670.00000000003</v>
      </c>
      <c r="G813" s="218">
        <f t="shared" si="87"/>
        <v>194690</v>
      </c>
      <c r="H813" s="218">
        <f t="shared" si="88"/>
        <v>2432</v>
      </c>
      <c r="I813" s="218">
        <f t="shared" si="89"/>
        <v>2433</v>
      </c>
      <c r="J813" s="218">
        <f t="shared" si="90"/>
        <v>2434</v>
      </c>
    </row>
    <row r="814" spans="1:10" ht="12" thickBot="1">
      <c r="A814" s="218">
        <v>812</v>
      </c>
      <c r="B814" s="218">
        <f t="shared" si="84"/>
        <v>974.45</v>
      </c>
      <c r="C814" s="218">
        <f t="shared" si="85"/>
        <v>974.55</v>
      </c>
      <c r="D814" s="218">
        <f t="shared" si="86"/>
        <v>974.65</v>
      </c>
      <c r="E814" s="218">
        <f t="shared" si="87"/>
        <v>194890.00000000003</v>
      </c>
      <c r="F814" s="218">
        <f t="shared" si="87"/>
        <v>194910</v>
      </c>
      <c r="G814" s="218">
        <f t="shared" si="87"/>
        <v>194930</v>
      </c>
      <c r="H814" s="218">
        <f t="shared" si="88"/>
        <v>2435</v>
      </c>
      <c r="I814" s="218">
        <f t="shared" si="89"/>
        <v>2436</v>
      </c>
      <c r="J814" s="218">
        <f t="shared" si="90"/>
        <v>2437</v>
      </c>
    </row>
    <row r="815" spans="1:10" ht="12" thickBot="1">
      <c r="A815" s="218">
        <v>813</v>
      </c>
      <c r="B815" s="218">
        <f t="shared" si="84"/>
        <v>975.65</v>
      </c>
      <c r="C815" s="218">
        <f t="shared" si="85"/>
        <v>975.75</v>
      </c>
      <c r="D815" s="218">
        <f t="shared" si="86"/>
        <v>975.85</v>
      </c>
      <c r="E815" s="218">
        <f t="shared" si="87"/>
        <v>195130</v>
      </c>
      <c r="F815" s="218">
        <f t="shared" si="87"/>
        <v>195150</v>
      </c>
      <c r="G815" s="218">
        <f t="shared" si="87"/>
        <v>195170.00000000003</v>
      </c>
      <c r="H815" s="218">
        <f t="shared" si="88"/>
        <v>2438</v>
      </c>
      <c r="I815" s="218">
        <f t="shared" si="89"/>
        <v>2439</v>
      </c>
      <c r="J815" s="218">
        <f t="shared" si="90"/>
        <v>2440</v>
      </c>
    </row>
    <row r="816" spans="1:10" ht="12" thickBot="1">
      <c r="A816" s="218">
        <v>814</v>
      </c>
      <c r="B816" s="218">
        <f t="shared" si="84"/>
        <v>976.85</v>
      </c>
      <c r="C816" s="218">
        <f t="shared" si="85"/>
        <v>976.95</v>
      </c>
      <c r="D816" s="218">
        <f t="shared" si="86"/>
        <v>977.05</v>
      </c>
      <c r="E816" s="218">
        <f t="shared" si="87"/>
        <v>195370</v>
      </c>
      <c r="F816" s="218">
        <f t="shared" si="87"/>
        <v>195390.00000000003</v>
      </c>
      <c r="G816" s="218">
        <f t="shared" si="87"/>
        <v>195410</v>
      </c>
      <c r="H816" s="218">
        <f t="shared" si="88"/>
        <v>2441</v>
      </c>
      <c r="I816" s="218">
        <f t="shared" si="89"/>
        <v>2442</v>
      </c>
      <c r="J816" s="218">
        <f t="shared" si="90"/>
        <v>2443</v>
      </c>
    </row>
    <row r="817" spans="1:10" ht="12" thickBot="1">
      <c r="A817" s="218">
        <v>815</v>
      </c>
      <c r="B817" s="218">
        <f t="shared" si="84"/>
        <v>978.05</v>
      </c>
      <c r="C817" s="218">
        <f t="shared" si="85"/>
        <v>978.15</v>
      </c>
      <c r="D817" s="218">
        <f t="shared" si="86"/>
        <v>978.25</v>
      </c>
      <c r="E817" s="218">
        <f t="shared" si="87"/>
        <v>195609.99999999997</v>
      </c>
      <c r="F817" s="218">
        <f t="shared" si="87"/>
        <v>195630</v>
      </c>
      <c r="G817" s="218">
        <f t="shared" si="87"/>
        <v>195650</v>
      </c>
      <c r="H817" s="218">
        <f t="shared" si="88"/>
        <v>2444</v>
      </c>
      <c r="I817" s="218">
        <f t="shared" si="89"/>
        <v>2445</v>
      </c>
      <c r="J817" s="218">
        <f t="shared" si="90"/>
        <v>2446</v>
      </c>
    </row>
    <row r="818" spans="1:10" ht="12" thickBot="1">
      <c r="A818" s="218">
        <v>816</v>
      </c>
      <c r="B818" s="218">
        <f t="shared" si="84"/>
        <v>979.25</v>
      </c>
      <c r="C818" s="218">
        <f t="shared" si="85"/>
        <v>979.35</v>
      </c>
      <c r="D818" s="218">
        <f t="shared" si="86"/>
        <v>979.45</v>
      </c>
      <c r="E818" s="218">
        <f t="shared" si="87"/>
        <v>195850</v>
      </c>
      <c r="F818" s="218">
        <f t="shared" si="87"/>
        <v>195870</v>
      </c>
      <c r="G818" s="218">
        <f t="shared" si="87"/>
        <v>195890.00000000003</v>
      </c>
      <c r="H818" s="218">
        <f t="shared" si="88"/>
        <v>2447</v>
      </c>
      <c r="I818" s="218">
        <f t="shared" si="89"/>
        <v>2448</v>
      </c>
      <c r="J818" s="218">
        <f t="shared" si="90"/>
        <v>2449</v>
      </c>
    </row>
    <row r="819" spans="1:10" ht="12" thickBot="1">
      <c r="A819" s="218">
        <v>817</v>
      </c>
      <c r="B819" s="218">
        <f t="shared" si="84"/>
        <v>980.45</v>
      </c>
      <c r="C819" s="218">
        <f t="shared" si="85"/>
        <v>980.55</v>
      </c>
      <c r="D819" s="218">
        <f t="shared" si="86"/>
        <v>980.65</v>
      </c>
      <c r="E819" s="218">
        <f t="shared" si="87"/>
        <v>196090</v>
      </c>
      <c r="F819" s="218">
        <f t="shared" si="87"/>
        <v>196109.99999999997</v>
      </c>
      <c r="G819" s="218">
        <f t="shared" si="87"/>
        <v>196130</v>
      </c>
      <c r="H819" s="218">
        <f t="shared" si="88"/>
        <v>2450</v>
      </c>
      <c r="I819" s="218">
        <f t="shared" si="89"/>
        <v>2451</v>
      </c>
      <c r="J819" s="218">
        <f t="shared" si="90"/>
        <v>2452</v>
      </c>
    </row>
    <row r="820" spans="1:10" ht="12" thickBot="1">
      <c r="A820" s="218">
        <v>818</v>
      </c>
      <c r="B820" s="218">
        <f t="shared" si="84"/>
        <v>981.65</v>
      </c>
      <c r="C820" s="218">
        <f t="shared" si="85"/>
        <v>981.75</v>
      </c>
      <c r="D820" s="218">
        <f t="shared" si="86"/>
        <v>981.85</v>
      </c>
      <c r="E820" s="218">
        <f t="shared" si="87"/>
        <v>196329.99999999997</v>
      </c>
      <c r="F820" s="218">
        <f t="shared" si="87"/>
        <v>196350</v>
      </c>
      <c r="G820" s="218">
        <f t="shared" si="87"/>
        <v>196370</v>
      </c>
      <c r="H820" s="218">
        <f t="shared" si="88"/>
        <v>2453</v>
      </c>
      <c r="I820" s="218">
        <f t="shared" si="89"/>
        <v>2454</v>
      </c>
      <c r="J820" s="218">
        <f t="shared" si="90"/>
        <v>2455</v>
      </c>
    </row>
    <row r="821" spans="1:10" ht="12" thickBot="1">
      <c r="A821" s="218">
        <v>819</v>
      </c>
      <c r="B821" s="218">
        <f t="shared" si="84"/>
        <v>982.85</v>
      </c>
      <c r="C821" s="218">
        <f t="shared" si="85"/>
        <v>982.95</v>
      </c>
      <c r="D821" s="218">
        <f t="shared" si="86"/>
        <v>983.05</v>
      </c>
      <c r="E821" s="218">
        <f t="shared" si="87"/>
        <v>196570</v>
      </c>
      <c r="F821" s="218">
        <f t="shared" si="87"/>
        <v>196590</v>
      </c>
      <c r="G821" s="218">
        <f t="shared" si="87"/>
        <v>196609.99999999997</v>
      </c>
      <c r="H821" s="218">
        <f t="shared" si="88"/>
        <v>2456</v>
      </c>
      <c r="I821" s="218">
        <f t="shared" si="89"/>
        <v>2457</v>
      </c>
      <c r="J821" s="218">
        <f t="shared" si="90"/>
        <v>2458</v>
      </c>
    </row>
    <row r="822" spans="1:10" ht="12" thickBot="1">
      <c r="A822" s="218">
        <v>820</v>
      </c>
      <c r="B822" s="218">
        <f t="shared" si="84"/>
        <v>984.05</v>
      </c>
      <c r="C822" s="218">
        <f t="shared" si="85"/>
        <v>984.15</v>
      </c>
      <c r="D822" s="218">
        <f t="shared" si="86"/>
        <v>984.25</v>
      </c>
      <c r="E822" s="218">
        <f t="shared" si="87"/>
        <v>196810</v>
      </c>
      <c r="F822" s="218">
        <f t="shared" si="87"/>
        <v>196829.99999999997</v>
      </c>
      <c r="G822" s="218">
        <f t="shared" si="87"/>
        <v>196850</v>
      </c>
      <c r="H822" s="218">
        <f t="shared" si="88"/>
        <v>2459</v>
      </c>
      <c r="I822" s="218">
        <f t="shared" si="89"/>
        <v>2460</v>
      </c>
      <c r="J822" s="218">
        <f t="shared" si="90"/>
        <v>2461</v>
      </c>
    </row>
    <row r="823" spans="1:10" ht="12" thickBot="1">
      <c r="A823" s="218">
        <v>821</v>
      </c>
      <c r="B823" s="218">
        <f t="shared" si="84"/>
        <v>985.25</v>
      </c>
      <c r="C823" s="218">
        <f t="shared" si="85"/>
        <v>985.35</v>
      </c>
      <c r="D823" s="218">
        <f t="shared" si="86"/>
        <v>985.45</v>
      </c>
      <c r="E823" s="218">
        <f t="shared" si="87"/>
        <v>197050</v>
      </c>
      <c r="F823" s="218">
        <f t="shared" si="87"/>
        <v>197070</v>
      </c>
      <c r="G823" s="218">
        <f t="shared" si="87"/>
        <v>197090</v>
      </c>
      <c r="H823" s="218">
        <f t="shared" si="88"/>
        <v>2462</v>
      </c>
      <c r="I823" s="218">
        <f t="shared" si="89"/>
        <v>2463</v>
      </c>
      <c r="J823" s="218">
        <f t="shared" si="90"/>
        <v>2464</v>
      </c>
    </row>
    <row r="824" spans="1:10" ht="12" thickBot="1">
      <c r="A824" s="218">
        <v>822</v>
      </c>
      <c r="B824" s="218">
        <f t="shared" si="84"/>
        <v>986.45</v>
      </c>
      <c r="C824" s="218">
        <f t="shared" si="85"/>
        <v>986.55</v>
      </c>
      <c r="D824" s="218">
        <f t="shared" si="86"/>
        <v>986.65</v>
      </c>
      <c r="E824" s="218">
        <f t="shared" si="87"/>
        <v>197290.00000000003</v>
      </c>
      <c r="F824" s="218">
        <f t="shared" si="87"/>
        <v>197310</v>
      </c>
      <c r="G824" s="218">
        <f t="shared" si="87"/>
        <v>197329.99999999997</v>
      </c>
      <c r="H824" s="218">
        <f t="shared" si="88"/>
        <v>2465</v>
      </c>
      <c r="I824" s="218">
        <f t="shared" si="89"/>
        <v>2466</v>
      </c>
      <c r="J824" s="218">
        <f t="shared" si="90"/>
        <v>2467</v>
      </c>
    </row>
    <row r="825" spans="1:10" ht="12" thickBot="1">
      <c r="A825" s="218">
        <v>823</v>
      </c>
      <c r="B825" s="218">
        <f t="shared" si="84"/>
        <v>987.65</v>
      </c>
      <c r="C825" s="218">
        <f t="shared" si="85"/>
        <v>987.75</v>
      </c>
      <c r="D825" s="218">
        <f t="shared" si="86"/>
        <v>987.85</v>
      </c>
      <c r="E825" s="218">
        <f t="shared" si="87"/>
        <v>197530</v>
      </c>
      <c r="F825" s="218">
        <f t="shared" si="87"/>
        <v>197550</v>
      </c>
      <c r="G825" s="218">
        <f t="shared" si="87"/>
        <v>197570</v>
      </c>
      <c r="H825" s="218">
        <f t="shared" si="88"/>
        <v>2468</v>
      </c>
      <c r="I825" s="218">
        <f t="shared" si="89"/>
        <v>2469</v>
      </c>
      <c r="J825" s="218">
        <f t="shared" si="90"/>
        <v>2470</v>
      </c>
    </row>
    <row r="826" spans="1:10" ht="12" thickBot="1">
      <c r="A826" s="218">
        <v>824</v>
      </c>
      <c r="B826" s="218">
        <f t="shared" si="84"/>
        <v>988.85</v>
      </c>
      <c r="C826" s="218">
        <f t="shared" si="85"/>
        <v>988.95</v>
      </c>
      <c r="D826" s="218">
        <f t="shared" si="86"/>
        <v>989.05</v>
      </c>
      <c r="E826" s="218">
        <f t="shared" si="87"/>
        <v>197770</v>
      </c>
      <c r="F826" s="218">
        <f t="shared" si="87"/>
        <v>197790.00000000003</v>
      </c>
      <c r="G826" s="218">
        <f t="shared" si="87"/>
        <v>197810</v>
      </c>
      <c r="H826" s="218">
        <f t="shared" si="88"/>
        <v>2471</v>
      </c>
      <c r="I826" s="218">
        <f t="shared" si="89"/>
        <v>2472</v>
      </c>
      <c r="J826" s="218">
        <f t="shared" si="90"/>
        <v>2473</v>
      </c>
    </row>
    <row r="827" spans="1:10" ht="12" thickBot="1">
      <c r="A827" s="218">
        <v>825</v>
      </c>
      <c r="B827" s="218">
        <f t="shared" si="84"/>
        <v>990.05</v>
      </c>
      <c r="C827" s="218">
        <f t="shared" si="85"/>
        <v>990.15</v>
      </c>
      <c r="D827" s="218">
        <f t="shared" si="86"/>
        <v>990.25</v>
      </c>
      <c r="E827" s="218">
        <f t="shared" si="87"/>
        <v>198010</v>
      </c>
      <c r="F827" s="218">
        <f t="shared" si="87"/>
        <v>198030</v>
      </c>
      <c r="G827" s="218">
        <f t="shared" si="87"/>
        <v>198050</v>
      </c>
      <c r="H827" s="218">
        <f t="shared" si="88"/>
        <v>2474</v>
      </c>
      <c r="I827" s="218">
        <f t="shared" si="89"/>
        <v>2475</v>
      </c>
      <c r="J827" s="218">
        <f t="shared" si="90"/>
        <v>2476</v>
      </c>
    </row>
    <row r="828" spans="1:10" ht="12" thickBot="1">
      <c r="A828" s="218">
        <v>826</v>
      </c>
      <c r="B828" s="218">
        <f t="shared" si="84"/>
        <v>991.25</v>
      </c>
      <c r="C828" s="218">
        <f t="shared" si="85"/>
        <v>991.35</v>
      </c>
      <c r="D828" s="218">
        <f t="shared" si="86"/>
        <v>991.45</v>
      </c>
      <c r="E828" s="218">
        <f t="shared" si="87"/>
        <v>198250</v>
      </c>
      <c r="F828" s="218">
        <f t="shared" si="87"/>
        <v>198270</v>
      </c>
      <c r="G828" s="218">
        <f t="shared" si="87"/>
        <v>198290.00000000003</v>
      </c>
      <c r="H828" s="218">
        <f t="shared" si="88"/>
        <v>2477</v>
      </c>
      <c r="I828" s="218">
        <f t="shared" si="89"/>
        <v>2478</v>
      </c>
      <c r="J828" s="218">
        <f t="shared" si="90"/>
        <v>2479</v>
      </c>
    </row>
    <row r="829" spans="1:10" ht="12" thickBot="1">
      <c r="A829" s="218">
        <v>827</v>
      </c>
      <c r="B829" s="218">
        <f t="shared" si="84"/>
        <v>992.45</v>
      </c>
      <c r="C829" s="218">
        <f t="shared" si="85"/>
        <v>992.55</v>
      </c>
      <c r="D829" s="218">
        <f t="shared" si="86"/>
        <v>992.65</v>
      </c>
      <c r="E829" s="218">
        <f t="shared" si="87"/>
        <v>198490</v>
      </c>
      <c r="F829" s="218">
        <f t="shared" si="87"/>
        <v>198510</v>
      </c>
      <c r="G829" s="218">
        <f t="shared" si="87"/>
        <v>198530</v>
      </c>
      <c r="H829" s="218">
        <f t="shared" si="88"/>
        <v>2480</v>
      </c>
      <c r="I829" s="218">
        <f t="shared" si="89"/>
        <v>2481</v>
      </c>
      <c r="J829" s="218">
        <f t="shared" si="90"/>
        <v>2482</v>
      </c>
    </row>
    <row r="830" spans="1:10" ht="12" thickBot="1">
      <c r="A830" s="218">
        <v>828</v>
      </c>
      <c r="B830" s="218">
        <f t="shared" si="84"/>
        <v>993.65</v>
      </c>
      <c r="C830" s="218">
        <f t="shared" si="85"/>
        <v>993.75</v>
      </c>
      <c r="D830" s="218">
        <f t="shared" si="86"/>
        <v>993.85</v>
      </c>
      <c r="E830" s="218">
        <f t="shared" si="87"/>
        <v>198730</v>
      </c>
      <c r="F830" s="218">
        <f t="shared" si="87"/>
        <v>198750</v>
      </c>
      <c r="G830" s="218">
        <f t="shared" si="87"/>
        <v>198770</v>
      </c>
      <c r="H830" s="218">
        <f t="shared" si="88"/>
        <v>2483</v>
      </c>
      <c r="I830" s="218">
        <f t="shared" si="89"/>
        <v>2484</v>
      </c>
      <c r="J830" s="218">
        <f t="shared" si="90"/>
        <v>2485</v>
      </c>
    </row>
    <row r="831" spans="1:10" ht="12" thickBot="1">
      <c r="A831" s="218">
        <v>829</v>
      </c>
      <c r="B831" s="218">
        <f t="shared" si="84"/>
        <v>994.85</v>
      </c>
      <c r="C831" s="218">
        <f t="shared" si="85"/>
        <v>994.95</v>
      </c>
      <c r="D831" s="218">
        <f t="shared" si="86"/>
        <v>995.05</v>
      </c>
      <c r="E831" s="218">
        <f t="shared" si="87"/>
        <v>198970</v>
      </c>
      <c r="F831" s="218">
        <f t="shared" si="87"/>
        <v>198990</v>
      </c>
      <c r="G831" s="218">
        <f t="shared" si="87"/>
        <v>199010</v>
      </c>
      <c r="H831" s="218">
        <f t="shared" si="88"/>
        <v>2486</v>
      </c>
      <c r="I831" s="218">
        <f t="shared" si="89"/>
        <v>2487</v>
      </c>
      <c r="J831" s="218">
        <f t="shared" si="90"/>
        <v>2488</v>
      </c>
    </row>
    <row r="832" spans="1:10" ht="12" thickBot="1">
      <c r="A832" s="218">
        <v>830</v>
      </c>
      <c r="B832" s="218">
        <f t="shared" si="84"/>
        <v>996.05</v>
      </c>
      <c r="C832" s="218">
        <f t="shared" si="85"/>
        <v>996.15</v>
      </c>
      <c r="D832" s="218">
        <f t="shared" si="86"/>
        <v>996.25</v>
      </c>
      <c r="E832" s="218">
        <f t="shared" si="87"/>
        <v>199209.99999999997</v>
      </c>
      <c r="F832" s="218">
        <f t="shared" si="87"/>
        <v>199230</v>
      </c>
      <c r="G832" s="218">
        <f t="shared" si="87"/>
        <v>199250</v>
      </c>
      <c r="H832" s="218">
        <f t="shared" si="88"/>
        <v>2489</v>
      </c>
      <c r="I832" s="218">
        <f t="shared" si="89"/>
        <v>2490</v>
      </c>
      <c r="J832" s="218">
        <f t="shared" si="90"/>
        <v>2491</v>
      </c>
    </row>
    <row r="833" spans="1:10" ht="12" thickBot="1">
      <c r="A833" s="218">
        <v>831</v>
      </c>
      <c r="B833" s="218">
        <f t="shared" si="84"/>
        <v>997.25</v>
      </c>
      <c r="C833" s="218">
        <f t="shared" si="85"/>
        <v>997.35</v>
      </c>
      <c r="D833" s="218">
        <f t="shared" si="86"/>
        <v>997.45</v>
      </c>
      <c r="E833" s="218">
        <f t="shared" si="87"/>
        <v>199450</v>
      </c>
      <c r="F833" s="218">
        <f t="shared" si="87"/>
        <v>199470</v>
      </c>
      <c r="G833" s="218">
        <f t="shared" si="87"/>
        <v>199490</v>
      </c>
      <c r="H833" s="218">
        <f t="shared" si="88"/>
        <v>2492</v>
      </c>
      <c r="I833" s="218">
        <f t="shared" si="89"/>
        <v>2493</v>
      </c>
      <c r="J833" s="218">
        <f t="shared" si="90"/>
        <v>2494</v>
      </c>
    </row>
    <row r="834" spans="1:10" ht="12" thickBot="1">
      <c r="A834" s="218">
        <v>832</v>
      </c>
      <c r="B834" s="218">
        <f t="shared" si="84"/>
        <v>998.45</v>
      </c>
      <c r="C834" s="218">
        <f t="shared" si="85"/>
        <v>998.55</v>
      </c>
      <c r="D834" s="218">
        <f t="shared" si="86"/>
        <v>998.65</v>
      </c>
      <c r="E834" s="218">
        <f t="shared" si="87"/>
        <v>199690</v>
      </c>
      <c r="F834" s="218">
        <f t="shared" si="87"/>
        <v>199709.99999999997</v>
      </c>
      <c r="G834" s="218">
        <f t="shared" si="87"/>
        <v>199730</v>
      </c>
      <c r="H834" s="218">
        <f t="shared" si="88"/>
        <v>2495</v>
      </c>
      <c r="I834" s="218">
        <f t="shared" si="89"/>
        <v>2496</v>
      </c>
      <c r="J834" s="218">
        <f t="shared" si="90"/>
        <v>2497</v>
      </c>
    </row>
    <row r="835" spans="1:10" ht="12" thickBot="1">
      <c r="A835" s="218">
        <v>833</v>
      </c>
      <c r="B835" s="218">
        <f t="shared" ref="B835:B898" si="91">($A835*1200+RIGHT($B$2,1)*50)/1000</f>
        <v>999.65</v>
      </c>
      <c r="C835" s="218">
        <f t="shared" ref="C835:C898" si="92">($A835*1200+RIGHT($C$2,1)*50)/1000</f>
        <v>999.75</v>
      </c>
      <c r="D835" s="218">
        <f t="shared" ref="D835:D898" si="93">($A835*1200+RIGHT($D$2,1)*50)/1000</f>
        <v>999.85</v>
      </c>
      <c r="E835" s="218">
        <f t="shared" ref="E835:G898" si="94">B835/5*1000</f>
        <v>199930</v>
      </c>
      <c r="F835" s="218">
        <f t="shared" si="94"/>
        <v>199950</v>
      </c>
      <c r="G835" s="218">
        <f t="shared" si="94"/>
        <v>199970</v>
      </c>
      <c r="H835" s="218">
        <f t="shared" ref="H835:H898" si="95">3*A835+(1-3)/2</f>
        <v>2498</v>
      </c>
      <c r="I835" s="218">
        <f t="shared" ref="I835:I898" si="96">3*A835+(3-3)/2</f>
        <v>2499</v>
      </c>
      <c r="J835" s="218">
        <f t="shared" ref="J835:J898" si="97">3*A835+(5-3)/2</f>
        <v>2500</v>
      </c>
    </row>
    <row r="836" spans="1:10" ht="12" thickBot="1">
      <c r="A836" s="218">
        <v>834</v>
      </c>
      <c r="B836" s="218">
        <f t="shared" si="91"/>
        <v>1000.85</v>
      </c>
      <c r="C836" s="218">
        <f t="shared" si="92"/>
        <v>1000.95</v>
      </c>
      <c r="D836" s="218">
        <f t="shared" si="93"/>
        <v>1001.05</v>
      </c>
      <c r="E836" s="218">
        <f t="shared" si="94"/>
        <v>200170.00000000003</v>
      </c>
      <c r="F836" s="218">
        <f t="shared" si="94"/>
        <v>200190</v>
      </c>
      <c r="G836" s="218">
        <f t="shared" si="94"/>
        <v>200209.99999999997</v>
      </c>
      <c r="H836" s="218">
        <f t="shared" si="95"/>
        <v>2501</v>
      </c>
      <c r="I836" s="218">
        <f t="shared" si="96"/>
        <v>2502</v>
      </c>
      <c r="J836" s="218">
        <f t="shared" si="97"/>
        <v>2503</v>
      </c>
    </row>
    <row r="837" spans="1:10" ht="12" thickBot="1">
      <c r="A837" s="218">
        <v>835</v>
      </c>
      <c r="B837" s="218">
        <f t="shared" si="91"/>
        <v>1002.05</v>
      </c>
      <c r="C837" s="218">
        <f t="shared" si="92"/>
        <v>1002.15</v>
      </c>
      <c r="D837" s="218">
        <f t="shared" si="93"/>
        <v>1002.25</v>
      </c>
      <c r="E837" s="218">
        <f t="shared" si="94"/>
        <v>200410</v>
      </c>
      <c r="F837" s="218">
        <f t="shared" si="94"/>
        <v>200430</v>
      </c>
      <c r="G837" s="218">
        <f t="shared" si="94"/>
        <v>200450</v>
      </c>
      <c r="H837" s="218">
        <f t="shared" si="95"/>
        <v>2504</v>
      </c>
      <c r="I837" s="218">
        <f t="shared" si="96"/>
        <v>2505</v>
      </c>
      <c r="J837" s="218">
        <f t="shared" si="97"/>
        <v>2506</v>
      </c>
    </row>
    <row r="838" spans="1:10" ht="12" thickBot="1">
      <c r="A838" s="218">
        <v>836</v>
      </c>
      <c r="B838" s="218">
        <f t="shared" si="91"/>
        <v>1003.25</v>
      </c>
      <c r="C838" s="218">
        <f t="shared" si="92"/>
        <v>1003.35</v>
      </c>
      <c r="D838" s="218">
        <f t="shared" si="93"/>
        <v>1003.45</v>
      </c>
      <c r="E838" s="218">
        <f t="shared" si="94"/>
        <v>200650</v>
      </c>
      <c r="F838" s="218">
        <f t="shared" si="94"/>
        <v>200670.00000000003</v>
      </c>
      <c r="G838" s="218">
        <f t="shared" si="94"/>
        <v>200690</v>
      </c>
      <c r="H838" s="218">
        <f t="shared" si="95"/>
        <v>2507</v>
      </c>
      <c r="I838" s="218">
        <f t="shared" si="96"/>
        <v>2508</v>
      </c>
      <c r="J838" s="218">
        <f t="shared" si="97"/>
        <v>2509</v>
      </c>
    </row>
    <row r="839" spans="1:10" ht="12" thickBot="1">
      <c r="A839" s="218">
        <v>837</v>
      </c>
      <c r="B839" s="218">
        <f t="shared" si="91"/>
        <v>1004.45</v>
      </c>
      <c r="C839" s="218">
        <f t="shared" si="92"/>
        <v>1004.55</v>
      </c>
      <c r="D839" s="218">
        <f t="shared" si="93"/>
        <v>1004.65</v>
      </c>
      <c r="E839" s="218">
        <f t="shared" si="94"/>
        <v>200890.00000000003</v>
      </c>
      <c r="F839" s="218">
        <f t="shared" si="94"/>
        <v>200910</v>
      </c>
      <c r="G839" s="218">
        <f t="shared" si="94"/>
        <v>200930</v>
      </c>
      <c r="H839" s="218">
        <f t="shared" si="95"/>
        <v>2510</v>
      </c>
      <c r="I839" s="218">
        <f t="shared" si="96"/>
        <v>2511</v>
      </c>
      <c r="J839" s="218">
        <f t="shared" si="97"/>
        <v>2512</v>
      </c>
    </row>
    <row r="840" spans="1:10" ht="12" thickBot="1">
      <c r="A840" s="218">
        <v>838</v>
      </c>
      <c r="B840" s="218">
        <f t="shared" si="91"/>
        <v>1005.65</v>
      </c>
      <c r="C840" s="218">
        <f t="shared" si="92"/>
        <v>1005.75</v>
      </c>
      <c r="D840" s="218">
        <f t="shared" si="93"/>
        <v>1005.85</v>
      </c>
      <c r="E840" s="218">
        <f t="shared" si="94"/>
        <v>201130</v>
      </c>
      <c r="F840" s="218">
        <f t="shared" si="94"/>
        <v>201150</v>
      </c>
      <c r="G840" s="218">
        <f t="shared" si="94"/>
        <v>201170.00000000003</v>
      </c>
      <c r="H840" s="218">
        <f t="shared" si="95"/>
        <v>2513</v>
      </c>
      <c r="I840" s="218">
        <f t="shared" si="96"/>
        <v>2514</v>
      </c>
      <c r="J840" s="218">
        <f t="shared" si="97"/>
        <v>2515</v>
      </c>
    </row>
    <row r="841" spans="1:10" ht="12" thickBot="1">
      <c r="A841" s="218">
        <v>839</v>
      </c>
      <c r="B841" s="218">
        <f t="shared" si="91"/>
        <v>1006.85</v>
      </c>
      <c r="C841" s="218">
        <f t="shared" si="92"/>
        <v>1006.95</v>
      </c>
      <c r="D841" s="218">
        <f t="shared" si="93"/>
        <v>1007.05</v>
      </c>
      <c r="E841" s="218">
        <f t="shared" si="94"/>
        <v>201370</v>
      </c>
      <c r="F841" s="218">
        <f t="shared" si="94"/>
        <v>201390.00000000003</v>
      </c>
      <c r="G841" s="218">
        <f t="shared" si="94"/>
        <v>201410</v>
      </c>
      <c r="H841" s="218">
        <f t="shared" si="95"/>
        <v>2516</v>
      </c>
      <c r="I841" s="218">
        <f t="shared" si="96"/>
        <v>2517</v>
      </c>
      <c r="J841" s="218">
        <f t="shared" si="97"/>
        <v>2518</v>
      </c>
    </row>
    <row r="842" spans="1:10" ht="12" thickBot="1">
      <c r="A842" s="218">
        <v>840</v>
      </c>
      <c r="B842" s="218">
        <f t="shared" si="91"/>
        <v>1008.05</v>
      </c>
      <c r="C842" s="218">
        <f t="shared" si="92"/>
        <v>1008.15</v>
      </c>
      <c r="D842" s="218">
        <f t="shared" si="93"/>
        <v>1008.25</v>
      </c>
      <c r="E842" s="218">
        <f t="shared" si="94"/>
        <v>201609.99999999997</v>
      </c>
      <c r="F842" s="218">
        <f t="shared" si="94"/>
        <v>201630</v>
      </c>
      <c r="G842" s="218">
        <f t="shared" si="94"/>
        <v>201650</v>
      </c>
      <c r="H842" s="218">
        <f t="shared" si="95"/>
        <v>2519</v>
      </c>
      <c r="I842" s="218">
        <f t="shared" si="96"/>
        <v>2520</v>
      </c>
      <c r="J842" s="218">
        <f t="shared" si="97"/>
        <v>2521</v>
      </c>
    </row>
    <row r="843" spans="1:10" ht="12" thickBot="1">
      <c r="A843" s="218">
        <v>841</v>
      </c>
      <c r="B843" s="218">
        <f t="shared" si="91"/>
        <v>1009.25</v>
      </c>
      <c r="C843" s="218">
        <f t="shared" si="92"/>
        <v>1009.35</v>
      </c>
      <c r="D843" s="218">
        <f t="shared" si="93"/>
        <v>1009.45</v>
      </c>
      <c r="E843" s="218">
        <f t="shared" si="94"/>
        <v>201850</v>
      </c>
      <c r="F843" s="218">
        <f t="shared" si="94"/>
        <v>201870</v>
      </c>
      <c r="G843" s="218">
        <f t="shared" si="94"/>
        <v>201890.00000000003</v>
      </c>
      <c r="H843" s="218">
        <f t="shared" si="95"/>
        <v>2522</v>
      </c>
      <c r="I843" s="218">
        <f t="shared" si="96"/>
        <v>2523</v>
      </c>
      <c r="J843" s="218">
        <f t="shared" si="97"/>
        <v>2524</v>
      </c>
    </row>
    <row r="844" spans="1:10" ht="12" thickBot="1">
      <c r="A844" s="218">
        <v>842</v>
      </c>
      <c r="B844" s="218">
        <f t="shared" si="91"/>
        <v>1010.45</v>
      </c>
      <c r="C844" s="218">
        <f t="shared" si="92"/>
        <v>1010.55</v>
      </c>
      <c r="D844" s="218">
        <f t="shared" si="93"/>
        <v>1010.65</v>
      </c>
      <c r="E844" s="218">
        <f t="shared" si="94"/>
        <v>202090</v>
      </c>
      <c r="F844" s="218">
        <f t="shared" si="94"/>
        <v>202109.99999999997</v>
      </c>
      <c r="G844" s="218">
        <f t="shared" si="94"/>
        <v>202130</v>
      </c>
      <c r="H844" s="218">
        <f t="shared" si="95"/>
        <v>2525</v>
      </c>
      <c r="I844" s="218">
        <f t="shared" si="96"/>
        <v>2526</v>
      </c>
      <c r="J844" s="218">
        <f t="shared" si="97"/>
        <v>2527</v>
      </c>
    </row>
    <row r="845" spans="1:10" ht="12" thickBot="1">
      <c r="A845" s="218">
        <v>843</v>
      </c>
      <c r="B845" s="218">
        <f t="shared" si="91"/>
        <v>1011.65</v>
      </c>
      <c r="C845" s="218">
        <f t="shared" si="92"/>
        <v>1011.75</v>
      </c>
      <c r="D845" s="218">
        <f t="shared" si="93"/>
        <v>1011.85</v>
      </c>
      <c r="E845" s="218">
        <f t="shared" si="94"/>
        <v>202329.99999999997</v>
      </c>
      <c r="F845" s="218">
        <f t="shared" si="94"/>
        <v>202350</v>
      </c>
      <c r="G845" s="218">
        <f t="shared" si="94"/>
        <v>202370</v>
      </c>
      <c r="H845" s="218">
        <f t="shared" si="95"/>
        <v>2528</v>
      </c>
      <c r="I845" s="218">
        <f t="shared" si="96"/>
        <v>2529</v>
      </c>
      <c r="J845" s="218">
        <f t="shared" si="97"/>
        <v>2530</v>
      </c>
    </row>
    <row r="846" spans="1:10" ht="12" thickBot="1">
      <c r="A846" s="218">
        <v>844</v>
      </c>
      <c r="B846" s="218">
        <f t="shared" si="91"/>
        <v>1012.85</v>
      </c>
      <c r="C846" s="218">
        <f t="shared" si="92"/>
        <v>1012.95</v>
      </c>
      <c r="D846" s="218">
        <f t="shared" si="93"/>
        <v>1013.05</v>
      </c>
      <c r="E846" s="218">
        <f t="shared" si="94"/>
        <v>202570</v>
      </c>
      <c r="F846" s="218">
        <f t="shared" si="94"/>
        <v>202590</v>
      </c>
      <c r="G846" s="218">
        <f t="shared" si="94"/>
        <v>202609.99999999997</v>
      </c>
      <c r="H846" s="218">
        <f t="shared" si="95"/>
        <v>2531</v>
      </c>
      <c r="I846" s="218">
        <f t="shared" si="96"/>
        <v>2532</v>
      </c>
      <c r="J846" s="218">
        <f t="shared" si="97"/>
        <v>2533</v>
      </c>
    </row>
    <row r="847" spans="1:10" ht="12" thickBot="1">
      <c r="A847" s="218">
        <v>845</v>
      </c>
      <c r="B847" s="218">
        <f t="shared" si="91"/>
        <v>1014.05</v>
      </c>
      <c r="C847" s="218">
        <f t="shared" si="92"/>
        <v>1014.15</v>
      </c>
      <c r="D847" s="218">
        <f t="shared" si="93"/>
        <v>1014.25</v>
      </c>
      <c r="E847" s="218">
        <f t="shared" si="94"/>
        <v>202810</v>
      </c>
      <c r="F847" s="218">
        <f t="shared" si="94"/>
        <v>202829.99999999997</v>
      </c>
      <c r="G847" s="218">
        <f t="shared" si="94"/>
        <v>202850</v>
      </c>
      <c r="H847" s="218">
        <f t="shared" si="95"/>
        <v>2534</v>
      </c>
      <c r="I847" s="218">
        <f t="shared" si="96"/>
        <v>2535</v>
      </c>
      <c r="J847" s="218">
        <f t="shared" si="97"/>
        <v>2536</v>
      </c>
    </row>
    <row r="848" spans="1:10" ht="12" thickBot="1">
      <c r="A848" s="218">
        <v>846</v>
      </c>
      <c r="B848" s="218">
        <f t="shared" si="91"/>
        <v>1015.25</v>
      </c>
      <c r="C848" s="218">
        <f t="shared" si="92"/>
        <v>1015.35</v>
      </c>
      <c r="D848" s="218">
        <f t="shared" si="93"/>
        <v>1015.45</v>
      </c>
      <c r="E848" s="218">
        <f t="shared" si="94"/>
        <v>203050</v>
      </c>
      <c r="F848" s="218">
        <f t="shared" si="94"/>
        <v>203070</v>
      </c>
      <c r="G848" s="218">
        <f t="shared" si="94"/>
        <v>203090</v>
      </c>
      <c r="H848" s="218">
        <f t="shared" si="95"/>
        <v>2537</v>
      </c>
      <c r="I848" s="218">
        <f t="shared" si="96"/>
        <v>2538</v>
      </c>
      <c r="J848" s="218">
        <f t="shared" si="97"/>
        <v>2539</v>
      </c>
    </row>
    <row r="849" spans="1:10" ht="12" thickBot="1">
      <c r="A849" s="218">
        <v>847</v>
      </c>
      <c r="B849" s="218">
        <f t="shared" si="91"/>
        <v>1016.45</v>
      </c>
      <c r="C849" s="218">
        <f t="shared" si="92"/>
        <v>1016.55</v>
      </c>
      <c r="D849" s="218">
        <f t="shared" si="93"/>
        <v>1016.65</v>
      </c>
      <c r="E849" s="218">
        <f t="shared" si="94"/>
        <v>203290.00000000003</v>
      </c>
      <c r="F849" s="218">
        <f t="shared" si="94"/>
        <v>203310</v>
      </c>
      <c r="G849" s="218">
        <f t="shared" si="94"/>
        <v>203329.99999999997</v>
      </c>
      <c r="H849" s="218">
        <f t="shared" si="95"/>
        <v>2540</v>
      </c>
      <c r="I849" s="218">
        <f t="shared" si="96"/>
        <v>2541</v>
      </c>
      <c r="J849" s="218">
        <f t="shared" si="97"/>
        <v>2542</v>
      </c>
    </row>
    <row r="850" spans="1:10" ht="12" thickBot="1">
      <c r="A850" s="218">
        <v>848</v>
      </c>
      <c r="B850" s="218">
        <f t="shared" si="91"/>
        <v>1017.65</v>
      </c>
      <c r="C850" s="218">
        <f t="shared" si="92"/>
        <v>1017.75</v>
      </c>
      <c r="D850" s="218">
        <f t="shared" si="93"/>
        <v>1017.85</v>
      </c>
      <c r="E850" s="218">
        <f t="shared" si="94"/>
        <v>203530</v>
      </c>
      <c r="F850" s="218">
        <f t="shared" si="94"/>
        <v>203550</v>
      </c>
      <c r="G850" s="218">
        <f t="shared" si="94"/>
        <v>203570</v>
      </c>
      <c r="H850" s="218">
        <f t="shared" si="95"/>
        <v>2543</v>
      </c>
      <c r="I850" s="218">
        <f t="shared" si="96"/>
        <v>2544</v>
      </c>
      <c r="J850" s="218">
        <f t="shared" si="97"/>
        <v>2545</v>
      </c>
    </row>
    <row r="851" spans="1:10" ht="12" thickBot="1">
      <c r="A851" s="218">
        <v>849</v>
      </c>
      <c r="B851" s="218">
        <f t="shared" si="91"/>
        <v>1018.85</v>
      </c>
      <c r="C851" s="218">
        <f t="shared" si="92"/>
        <v>1018.95</v>
      </c>
      <c r="D851" s="218">
        <f t="shared" si="93"/>
        <v>1019.05</v>
      </c>
      <c r="E851" s="218">
        <f t="shared" si="94"/>
        <v>203770</v>
      </c>
      <c r="F851" s="218">
        <f t="shared" si="94"/>
        <v>203790.00000000003</v>
      </c>
      <c r="G851" s="218">
        <f t="shared" si="94"/>
        <v>203810</v>
      </c>
      <c r="H851" s="218">
        <f t="shared" si="95"/>
        <v>2546</v>
      </c>
      <c r="I851" s="218">
        <f t="shared" si="96"/>
        <v>2547</v>
      </c>
      <c r="J851" s="218">
        <f t="shared" si="97"/>
        <v>2548</v>
      </c>
    </row>
    <row r="852" spans="1:10" ht="12" thickBot="1">
      <c r="A852" s="218">
        <v>850</v>
      </c>
      <c r="B852" s="218">
        <f t="shared" si="91"/>
        <v>1020.05</v>
      </c>
      <c r="C852" s="218">
        <f t="shared" si="92"/>
        <v>1020.15</v>
      </c>
      <c r="D852" s="218">
        <f t="shared" si="93"/>
        <v>1020.25</v>
      </c>
      <c r="E852" s="218">
        <f t="shared" si="94"/>
        <v>204010</v>
      </c>
      <c r="F852" s="218">
        <f t="shared" si="94"/>
        <v>204030</v>
      </c>
      <c r="G852" s="218">
        <f t="shared" si="94"/>
        <v>204050</v>
      </c>
      <c r="H852" s="218">
        <f t="shared" si="95"/>
        <v>2549</v>
      </c>
      <c r="I852" s="218">
        <f t="shared" si="96"/>
        <v>2550</v>
      </c>
      <c r="J852" s="218">
        <f t="shared" si="97"/>
        <v>2551</v>
      </c>
    </row>
    <row r="853" spans="1:10" ht="12" thickBot="1">
      <c r="A853" s="218">
        <v>851</v>
      </c>
      <c r="B853" s="218">
        <f t="shared" si="91"/>
        <v>1021.25</v>
      </c>
      <c r="C853" s="218">
        <f t="shared" si="92"/>
        <v>1021.35</v>
      </c>
      <c r="D853" s="218">
        <f t="shared" si="93"/>
        <v>1021.45</v>
      </c>
      <c r="E853" s="218">
        <f t="shared" si="94"/>
        <v>204250</v>
      </c>
      <c r="F853" s="218">
        <f t="shared" si="94"/>
        <v>204270</v>
      </c>
      <c r="G853" s="218">
        <f t="shared" si="94"/>
        <v>204290.00000000003</v>
      </c>
      <c r="H853" s="218">
        <f t="shared" si="95"/>
        <v>2552</v>
      </c>
      <c r="I853" s="218">
        <f t="shared" si="96"/>
        <v>2553</v>
      </c>
      <c r="J853" s="218">
        <f t="shared" si="97"/>
        <v>2554</v>
      </c>
    </row>
    <row r="854" spans="1:10" ht="12" thickBot="1">
      <c r="A854" s="218">
        <v>852</v>
      </c>
      <c r="B854" s="218">
        <f t="shared" si="91"/>
        <v>1022.45</v>
      </c>
      <c r="C854" s="218">
        <f t="shared" si="92"/>
        <v>1022.55</v>
      </c>
      <c r="D854" s="218">
        <f t="shared" si="93"/>
        <v>1022.65</v>
      </c>
      <c r="E854" s="218">
        <f t="shared" si="94"/>
        <v>204490</v>
      </c>
      <c r="F854" s="218">
        <f t="shared" si="94"/>
        <v>204510</v>
      </c>
      <c r="G854" s="218">
        <f t="shared" si="94"/>
        <v>204530</v>
      </c>
      <c r="H854" s="218">
        <f t="shared" si="95"/>
        <v>2555</v>
      </c>
      <c r="I854" s="218">
        <f t="shared" si="96"/>
        <v>2556</v>
      </c>
      <c r="J854" s="218">
        <f t="shared" si="97"/>
        <v>2557</v>
      </c>
    </row>
    <row r="855" spans="1:10" ht="12" thickBot="1">
      <c r="A855" s="218">
        <v>853</v>
      </c>
      <c r="B855" s="218">
        <f t="shared" si="91"/>
        <v>1023.65</v>
      </c>
      <c r="C855" s="218">
        <f t="shared" si="92"/>
        <v>1023.75</v>
      </c>
      <c r="D855" s="218">
        <f t="shared" si="93"/>
        <v>1023.85</v>
      </c>
      <c r="E855" s="218">
        <f t="shared" si="94"/>
        <v>204730</v>
      </c>
      <c r="F855" s="218">
        <f t="shared" si="94"/>
        <v>204750</v>
      </c>
      <c r="G855" s="218">
        <f t="shared" si="94"/>
        <v>204770</v>
      </c>
      <c r="H855" s="218">
        <f t="shared" si="95"/>
        <v>2558</v>
      </c>
      <c r="I855" s="218">
        <f t="shared" si="96"/>
        <v>2559</v>
      </c>
      <c r="J855" s="218">
        <f t="shared" si="97"/>
        <v>2560</v>
      </c>
    </row>
    <row r="856" spans="1:10" ht="12" thickBot="1">
      <c r="A856" s="218">
        <v>854</v>
      </c>
      <c r="B856" s="218">
        <f t="shared" si="91"/>
        <v>1024.8499999999999</v>
      </c>
      <c r="C856" s="218">
        <f t="shared" si="92"/>
        <v>1024.95</v>
      </c>
      <c r="D856" s="218">
        <f t="shared" si="93"/>
        <v>1025.05</v>
      </c>
      <c r="E856" s="218">
        <f t="shared" si="94"/>
        <v>204969.99999999997</v>
      </c>
      <c r="F856" s="218">
        <f t="shared" si="94"/>
        <v>204990</v>
      </c>
      <c r="G856" s="218">
        <f t="shared" si="94"/>
        <v>205010</v>
      </c>
      <c r="H856" s="218">
        <f t="shared" si="95"/>
        <v>2561</v>
      </c>
      <c r="I856" s="218">
        <f t="shared" si="96"/>
        <v>2562</v>
      </c>
      <c r="J856" s="218">
        <f t="shared" si="97"/>
        <v>2563</v>
      </c>
    </row>
    <row r="857" spans="1:10" ht="12" thickBot="1">
      <c r="A857" s="218">
        <v>855</v>
      </c>
      <c r="B857" s="218">
        <f t="shared" si="91"/>
        <v>1026.05</v>
      </c>
      <c r="C857" s="218">
        <f t="shared" si="92"/>
        <v>1026.1500000000001</v>
      </c>
      <c r="D857" s="218">
        <f t="shared" si="93"/>
        <v>1026.25</v>
      </c>
      <c r="E857" s="218">
        <f t="shared" si="94"/>
        <v>205209.99999999997</v>
      </c>
      <c r="F857" s="218">
        <f t="shared" si="94"/>
        <v>205230.00000000003</v>
      </c>
      <c r="G857" s="218">
        <f t="shared" si="94"/>
        <v>205250</v>
      </c>
      <c r="H857" s="218">
        <f t="shared" si="95"/>
        <v>2564</v>
      </c>
      <c r="I857" s="218">
        <f t="shared" si="96"/>
        <v>2565</v>
      </c>
      <c r="J857" s="218">
        <f t="shared" si="97"/>
        <v>2566</v>
      </c>
    </row>
    <row r="858" spans="1:10" ht="12" thickBot="1">
      <c r="A858" s="218">
        <v>856</v>
      </c>
      <c r="B858" s="218">
        <f t="shared" si="91"/>
        <v>1027.25</v>
      </c>
      <c r="C858" s="218">
        <f t="shared" si="92"/>
        <v>1027.3499999999999</v>
      </c>
      <c r="D858" s="218">
        <f t="shared" si="93"/>
        <v>1027.45</v>
      </c>
      <c r="E858" s="218">
        <f t="shared" si="94"/>
        <v>205450</v>
      </c>
      <c r="F858" s="218">
        <f t="shared" si="94"/>
        <v>205469.99999999997</v>
      </c>
      <c r="G858" s="218">
        <f t="shared" si="94"/>
        <v>205490</v>
      </c>
      <c r="H858" s="218">
        <f t="shared" si="95"/>
        <v>2567</v>
      </c>
      <c r="I858" s="218">
        <f t="shared" si="96"/>
        <v>2568</v>
      </c>
      <c r="J858" s="218">
        <f t="shared" si="97"/>
        <v>2569</v>
      </c>
    </row>
    <row r="859" spans="1:10" ht="12" thickBot="1">
      <c r="A859" s="218">
        <v>857</v>
      </c>
      <c r="B859" s="218">
        <f t="shared" si="91"/>
        <v>1028.45</v>
      </c>
      <c r="C859" s="218">
        <f t="shared" si="92"/>
        <v>1028.55</v>
      </c>
      <c r="D859" s="218">
        <f t="shared" si="93"/>
        <v>1028.6500000000001</v>
      </c>
      <c r="E859" s="218">
        <f t="shared" si="94"/>
        <v>205690</v>
      </c>
      <c r="F859" s="218">
        <f t="shared" si="94"/>
        <v>205709.99999999997</v>
      </c>
      <c r="G859" s="218">
        <f t="shared" si="94"/>
        <v>205730.00000000003</v>
      </c>
      <c r="H859" s="218">
        <f t="shared" si="95"/>
        <v>2570</v>
      </c>
      <c r="I859" s="218">
        <f t="shared" si="96"/>
        <v>2571</v>
      </c>
      <c r="J859" s="218">
        <f t="shared" si="97"/>
        <v>2572</v>
      </c>
    </row>
    <row r="860" spans="1:10" ht="12" thickBot="1">
      <c r="A860" s="218">
        <v>858</v>
      </c>
      <c r="B860" s="218">
        <f t="shared" si="91"/>
        <v>1029.6500000000001</v>
      </c>
      <c r="C860" s="218">
        <f t="shared" si="92"/>
        <v>1029.75</v>
      </c>
      <c r="D860" s="218">
        <f t="shared" si="93"/>
        <v>1029.8499999999999</v>
      </c>
      <c r="E860" s="218">
        <f t="shared" si="94"/>
        <v>205930</v>
      </c>
      <c r="F860" s="218">
        <f t="shared" si="94"/>
        <v>205950</v>
      </c>
      <c r="G860" s="218">
        <f t="shared" si="94"/>
        <v>205969.99999999997</v>
      </c>
      <c r="H860" s="218">
        <f t="shared" si="95"/>
        <v>2573</v>
      </c>
      <c r="I860" s="218">
        <f t="shared" si="96"/>
        <v>2574</v>
      </c>
      <c r="J860" s="218">
        <f t="shared" si="97"/>
        <v>2575</v>
      </c>
    </row>
    <row r="861" spans="1:10" ht="12" thickBot="1">
      <c r="A861" s="218">
        <v>859</v>
      </c>
      <c r="B861" s="218">
        <f t="shared" si="91"/>
        <v>1030.8499999999999</v>
      </c>
      <c r="C861" s="218">
        <f t="shared" si="92"/>
        <v>1030.95</v>
      </c>
      <c r="D861" s="218">
        <f t="shared" si="93"/>
        <v>1031.05</v>
      </c>
      <c r="E861" s="218">
        <f t="shared" si="94"/>
        <v>206170</v>
      </c>
      <c r="F861" s="218">
        <f t="shared" si="94"/>
        <v>206190</v>
      </c>
      <c r="G861" s="218">
        <f t="shared" si="94"/>
        <v>206209.99999999997</v>
      </c>
      <c r="H861" s="218">
        <f t="shared" si="95"/>
        <v>2576</v>
      </c>
      <c r="I861" s="218">
        <f t="shared" si="96"/>
        <v>2577</v>
      </c>
      <c r="J861" s="218">
        <f t="shared" si="97"/>
        <v>2578</v>
      </c>
    </row>
    <row r="862" spans="1:10" ht="12" thickBot="1">
      <c r="A862" s="218">
        <v>860</v>
      </c>
      <c r="B862" s="218">
        <f t="shared" si="91"/>
        <v>1032.05</v>
      </c>
      <c r="C862" s="218">
        <f t="shared" si="92"/>
        <v>1032.1500000000001</v>
      </c>
      <c r="D862" s="218">
        <f t="shared" si="93"/>
        <v>1032.25</v>
      </c>
      <c r="E862" s="218">
        <f t="shared" si="94"/>
        <v>206410</v>
      </c>
      <c r="F862" s="218">
        <f t="shared" si="94"/>
        <v>206430</v>
      </c>
      <c r="G862" s="218">
        <f t="shared" si="94"/>
        <v>206450</v>
      </c>
      <c r="H862" s="218">
        <f t="shared" si="95"/>
        <v>2579</v>
      </c>
      <c r="I862" s="218">
        <f t="shared" si="96"/>
        <v>2580</v>
      </c>
      <c r="J862" s="218">
        <f t="shared" si="97"/>
        <v>2581</v>
      </c>
    </row>
    <row r="863" spans="1:10" ht="12" thickBot="1">
      <c r="A863" s="218">
        <v>861</v>
      </c>
      <c r="B863" s="218">
        <f t="shared" si="91"/>
        <v>1033.25</v>
      </c>
      <c r="C863" s="218">
        <f t="shared" si="92"/>
        <v>1033.3499999999999</v>
      </c>
      <c r="D863" s="218">
        <f t="shared" si="93"/>
        <v>1033.45</v>
      </c>
      <c r="E863" s="218">
        <f t="shared" si="94"/>
        <v>206650</v>
      </c>
      <c r="F863" s="218">
        <f t="shared" si="94"/>
        <v>206670</v>
      </c>
      <c r="G863" s="218">
        <f t="shared" si="94"/>
        <v>206690</v>
      </c>
      <c r="H863" s="218">
        <f t="shared" si="95"/>
        <v>2582</v>
      </c>
      <c r="I863" s="218">
        <f t="shared" si="96"/>
        <v>2583</v>
      </c>
      <c r="J863" s="218">
        <f t="shared" si="97"/>
        <v>2584</v>
      </c>
    </row>
    <row r="864" spans="1:10" ht="12" thickBot="1">
      <c r="A864" s="218">
        <v>862</v>
      </c>
      <c r="B864" s="218">
        <f t="shared" si="91"/>
        <v>1034.45</v>
      </c>
      <c r="C864" s="218">
        <f t="shared" si="92"/>
        <v>1034.55</v>
      </c>
      <c r="D864" s="218">
        <f t="shared" si="93"/>
        <v>1034.6500000000001</v>
      </c>
      <c r="E864" s="218">
        <f t="shared" si="94"/>
        <v>206890.00000000003</v>
      </c>
      <c r="F864" s="218">
        <f t="shared" si="94"/>
        <v>206910</v>
      </c>
      <c r="G864" s="218">
        <f t="shared" si="94"/>
        <v>206930</v>
      </c>
      <c r="H864" s="218">
        <f t="shared" si="95"/>
        <v>2585</v>
      </c>
      <c r="I864" s="218">
        <f t="shared" si="96"/>
        <v>2586</v>
      </c>
      <c r="J864" s="218">
        <f t="shared" si="97"/>
        <v>2587</v>
      </c>
    </row>
    <row r="865" spans="1:10" ht="12" thickBot="1">
      <c r="A865" s="218">
        <v>863</v>
      </c>
      <c r="B865" s="218">
        <f t="shared" si="91"/>
        <v>1035.6500000000001</v>
      </c>
      <c r="C865" s="218">
        <f t="shared" si="92"/>
        <v>1035.75</v>
      </c>
      <c r="D865" s="218">
        <f t="shared" si="93"/>
        <v>1035.8499999999999</v>
      </c>
      <c r="E865" s="218">
        <f t="shared" si="94"/>
        <v>207130.00000000003</v>
      </c>
      <c r="F865" s="218">
        <f t="shared" si="94"/>
        <v>207150</v>
      </c>
      <c r="G865" s="218">
        <f t="shared" si="94"/>
        <v>207170</v>
      </c>
      <c r="H865" s="218">
        <f t="shared" si="95"/>
        <v>2588</v>
      </c>
      <c r="I865" s="218">
        <f t="shared" si="96"/>
        <v>2589</v>
      </c>
      <c r="J865" s="218">
        <f t="shared" si="97"/>
        <v>2590</v>
      </c>
    </row>
    <row r="866" spans="1:10" ht="12" thickBot="1">
      <c r="A866" s="218">
        <v>864</v>
      </c>
      <c r="B866" s="218">
        <f t="shared" si="91"/>
        <v>1036.8499999999999</v>
      </c>
      <c r="C866" s="218">
        <f t="shared" si="92"/>
        <v>1036.95</v>
      </c>
      <c r="D866" s="218">
        <f t="shared" si="93"/>
        <v>1037.05</v>
      </c>
      <c r="E866" s="218">
        <f t="shared" si="94"/>
        <v>207369.99999999997</v>
      </c>
      <c r="F866" s="218">
        <f t="shared" si="94"/>
        <v>207390.00000000003</v>
      </c>
      <c r="G866" s="218">
        <f t="shared" si="94"/>
        <v>207410</v>
      </c>
      <c r="H866" s="218">
        <f t="shared" si="95"/>
        <v>2591</v>
      </c>
      <c r="I866" s="218">
        <f t="shared" si="96"/>
        <v>2592</v>
      </c>
      <c r="J866" s="218">
        <f t="shared" si="97"/>
        <v>2593</v>
      </c>
    </row>
    <row r="867" spans="1:10" ht="12" thickBot="1">
      <c r="A867" s="218">
        <v>865</v>
      </c>
      <c r="B867" s="218">
        <f t="shared" si="91"/>
        <v>1038.05</v>
      </c>
      <c r="C867" s="218">
        <f t="shared" si="92"/>
        <v>1038.1500000000001</v>
      </c>
      <c r="D867" s="218">
        <f t="shared" si="93"/>
        <v>1038.25</v>
      </c>
      <c r="E867" s="218">
        <f t="shared" si="94"/>
        <v>207609.99999999997</v>
      </c>
      <c r="F867" s="218">
        <f t="shared" si="94"/>
        <v>207630.00000000003</v>
      </c>
      <c r="G867" s="218">
        <f t="shared" si="94"/>
        <v>207650</v>
      </c>
      <c r="H867" s="218">
        <f t="shared" si="95"/>
        <v>2594</v>
      </c>
      <c r="I867" s="218">
        <f t="shared" si="96"/>
        <v>2595</v>
      </c>
      <c r="J867" s="218">
        <f t="shared" si="97"/>
        <v>2596</v>
      </c>
    </row>
    <row r="868" spans="1:10" ht="12" thickBot="1">
      <c r="A868" s="218">
        <v>866</v>
      </c>
      <c r="B868" s="218">
        <f t="shared" si="91"/>
        <v>1039.25</v>
      </c>
      <c r="C868" s="218">
        <f t="shared" si="92"/>
        <v>1039.3499999999999</v>
      </c>
      <c r="D868" s="218">
        <f t="shared" si="93"/>
        <v>1039.45</v>
      </c>
      <c r="E868" s="218">
        <f t="shared" si="94"/>
        <v>207850</v>
      </c>
      <c r="F868" s="218">
        <f t="shared" si="94"/>
        <v>207869.99999999997</v>
      </c>
      <c r="G868" s="218">
        <f t="shared" si="94"/>
        <v>207890.00000000003</v>
      </c>
      <c r="H868" s="218">
        <f t="shared" si="95"/>
        <v>2597</v>
      </c>
      <c r="I868" s="218">
        <f t="shared" si="96"/>
        <v>2598</v>
      </c>
      <c r="J868" s="218">
        <f t="shared" si="97"/>
        <v>2599</v>
      </c>
    </row>
    <row r="869" spans="1:10" ht="12" thickBot="1">
      <c r="A869" s="218">
        <v>867</v>
      </c>
      <c r="B869" s="218">
        <f t="shared" si="91"/>
        <v>1040.45</v>
      </c>
      <c r="C869" s="218">
        <f t="shared" si="92"/>
        <v>1040.55</v>
      </c>
      <c r="D869" s="218">
        <f t="shared" si="93"/>
        <v>1040.6500000000001</v>
      </c>
      <c r="E869" s="218">
        <f t="shared" si="94"/>
        <v>208090</v>
      </c>
      <c r="F869" s="218">
        <f t="shared" si="94"/>
        <v>208109.99999999997</v>
      </c>
      <c r="G869" s="218">
        <f t="shared" si="94"/>
        <v>208130.00000000003</v>
      </c>
      <c r="H869" s="218">
        <f t="shared" si="95"/>
        <v>2600</v>
      </c>
      <c r="I869" s="218">
        <f t="shared" si="96"/>
        <v>2601</v>
      </c>
      <c r="J869" s="218">
        <f t="shared" si="97"/>
        <v>2602</v>
      </c>
    </row>
    <row r="870" spans="1:10" ht="12" thickBot="1">
      <c r="A870" s="218">
        <v>868</v>
      </c>
      <c r="B870" s="218">
        <f t="shared" si="91"/>
        <v>1041.6500000000001</v>
      </c>
      <c r="C870" s="218">
        <f t="shared" si="92"/>
        <v>1041.75</v>
      </c>
      <c r="D870" s="218">
        <f t="shared" si="93"/>
        <v>1041.8499999999999</v>
      </c>
      <c r="E870" s="218">
        <f t="shared" si="94"/>
        <v>208330</v>
      </c>
      <c r="F870" s="218">
        <f t="shared" si="94"/>
        <v>208350</v>
      </c>
      <c r="G870" s="218">
        <f t="shared" si="94"/>
        <v>208369.99999999997</v>
      </c>
      <c r="H870" s="218">
        <f t="shared" si="95"/>
        <v>2603</v>
      </c>
      <c r="I870" s="218">
        <f t="shared" si="96"/>
        <v>2604</v>
      </c>
      <c r="J870" s="218">
        <f t="shared" si="97"/>
        <v>2605</v>
      </c>
    </row>
    <row r="871" spans="1:10" ht="12" thickBot="1">
      <c r="A871" s="218">
        <v>869</v>
      </c>
      <c r="B871" s="218">
        <f t="shared" si="91"/>
        <v>1042.8499999999999</v>
      </c>
      <c r="C871" s="218">
        <f t="shared" si="92"/>
        <v>1042.95</v>
      </c>
      <c r="D871" s="218">
        <f t="shared" si="93"/>
        <v>1043.05</v>
      </c>
      <c r="E871" s="218">
        <f t="shared" si="94"/>
        <v>208570</v>
      </c>
      <c r="F871" s="218">
        <f t="shared" si="94"/>
        <v>208590</v>
      </c>
      <c r="G871" s="218">
        <f t="shared" si="94"/>
        <v>208609.99999999997</v>
      </c>
      <c r="H871" s="218">
        <f t="shared" si="95"/>
        <v>2606</v>
      </c>
      <c r="I871" s="218">
        <f t="shared" si="96"/>
        <v>2607</v>
      </c>
      <c r="J871" s="218">
        <f t="shared" si="97"/>
        <v>2608</v>
      </c>
    </row>
    <row r="872" spans="1:10" ht="12" thickBot="1">
      <c r="A872" s="218">
        <v>870</v>
      </c>
      <c r="B872" s="218">
        <f t="shared" si="91"/>
        <v>1044.05</v>
      </c>
      <c r="C872" s="218">
        <f t="shared" si="92"/>
        <v>1044.1500000000001</v>
      </c>
      <c r="D872" s="218">
        <f t="shared" si="93"/>
        <v>1044.25</v>
      </c>
      <c r="E872" s="218">
        <f t="shared" si="94"/>
        <v>208810</v>
      </c>
      <c r="F872" s="218">
        <f t="shared" si="94"/>
        <v>208830</v>
      </c>
      <c r="G872" s="218">
        <f t="shared" si="94"/>
        <v>208850</v>
      </c>
      <c r="H872" s="218">
        <f t="shared" si="95"/>
        <v>2609</v>
      </c>
      <c r="I872" s="218">
        <f t="shared" si="96"/>
        <v>2610</v>
      </c>
      <c r="J872" s="218">
        <f t="shared" si="97"/>
        <v>2611</v>
      </c>
    </row>
    <row r="873" spans="1:10" ht="12" thickBot="1">
      <c r="A873" s="218">
        <v>871</v>
      </c>
      <c r="B873" s="218">
        <f t="shared" si="91"/>
        <v>1045.25</v>
      </c>
      <c r="C873" s="218">
        <f t="shared" si="92"/>
        <v>1045.3499999999999</v>
      </c>
      <c r="D873" s="218">
        <f t="shared" si="93"/>
        <v>1045.45</v>
      </c>
      <c r="E873" s="218">
        <f t="shared" si="94"/>
        <v>209050</v>
      </c>
      <c r="F873" s="218">
        <f t="shared" si="94"/>
        <v>209070</v>
      </c>
      <c r="G873" s="218">
        <f t="shared" si="94"/>
        <v>209090</v>
      </c>
      <c r="H873" s="218">
        <f t="shared" si="95"/>
        <v>2612</v>
      </c>
      <c r="I873" s="218">
        <f t="shared" si="96"/>
        <v>2613</v>
      </c>
      <c r="J873" s="218">
        <f t="shared" si="97"/>
        <v>2614</v>
      </c>
    </row>
    <row r="874" spans="1:10" ht="12" thickBot="1">
      <c r="A874" s="218">
        <v>872</v>
      </c>
      <c r="B874" s="218">
        <f t="shared" si="91"/>
        <v>1046.45</v>
      </c>
      <c r="C874" s="218">
        <f t="shared" si="92"/>
        <v>1046.55</v>
      </c>
      <c r="D874" s="218">
        <f t="shared" si="93"/>
        <v>1046.6500000000001</v>
      </c>
      <c r="E874" s="218">
        <f t="shared" si="94"/>
        <v>209290.00000000003</v>
      </c>
      <c r="F874" s="218">
        <f t="shared" si="94"/>
        <v>209310</v>
      </c>
      <c r="G874" s="218">
        <f t="shared" si="94"/>
        <v>209330</v>
      </c>
      <c r="H874" s="218">
        <f t="shared" si="95"/>
        <v>2615</v>
      </c>
      <c r="I874" s="218">
        <f t="shared" si="96"/>
        <v>2616</v>
      </c>
      <c r="J874" s="218">
        <f t="shared" si="97"/>
        <v>2617</v>
      </c>
    </row>
    <row r="875" spans="1:10" ht="12" thickBot="1">
      <c r="A875" s="218">
        <v>873</v>
      </c>
      <c r="B875" s="218">
        <f t="shared" si="91"/>
        <v>1047.6500000000001</v>
      </c>
      <c r="C875" s="218">
        <f t="shared" si="92"/>
        <v>1047.75</v>
      </c>
      <c r="D875" s="218">
        <f t="shared" si="93"/>
        <v>1047.8499999999999</v>
      </c>
      <c r="E875" s="218">
        <f t="shared" si="94"/>
        <v>209530.00000000003</v>
      </c>
      <c r="F875" s="218">
        <f t="shared" si="94"/>
        <v>209550</v>
      </c>
      <c r="G875" s="218">
        <f t="shared" si="94"/>
        <v>209570</v>
      </c>
      <c r="H875" s="218">
        <f t="shared" si="95"/>
        <v>2618</v>
      </c>
      <c r="I875" s="218">
        <f t="shared" si="96"/>
        <v>2619</v>
      </c>
      <c r="J875" s="218">
        <f t="shared" si="97"/>
        <v>2620</v>
      </c>
    </row>
    <row r="876" spans="1:10" ht="12" thickBot="1">
      <c r="A876" s="218">
        <v>874</v>
      </c>
      <c r="B876" s="218">
        <f t="shared" si="91"/>
        <v>1048.8499999999999</v>
      </c>
      <c r="C876" s="218">
        <f t="shared" si="92"/>
        <v>1048.95</v>
      </c>
      <c r="D876" s="218">
        <f t="shared" si="93"/>
        <v>1049.05</v>
      </c>
      <c r="E876" s="218">
        <f t="shared" si="94"/>
        <v>209769.99999999997</v>
      </c>
      <c r="F876" s="218">
        <f t="shared" si="94"/>
        <v>209790.00000000003</v>
      </c>
      <c r="G876" s="218">
        <f t="shared" si="94"/>
        <v>209810</v>
      </c>
      <c r="H876" s="218">
        <f t="shared" si="95"/>
        <v>2621</v>
      </c>
      <c r="I876" s="218">
        <f t="shared" si="96"/>
        <v>2622</v>
      </c>
      <c r="J876" s="218">
        <f t="shared" si="97"/>
        <v>2623</v>
      </c>
    </row>
    <row r="877" spans="1:10" ht="12" thickBot="1">
      <c r="A877" s="218">
        <v>875</v>
      </c>
      <c r="B877" s="218">
        <f t="shared" si="91"/>
        <v>1050.05</v>
      </c>
      <c r="C877" s="218">
        <f t="shared" si="92"/>
        <v>1050.1500000000001</v>
      </c>
      <c r="D877" s="218">
        <f t="shared" si="93"/>
        <v>1050.25</v>
      </c>
      <c r="E877" s="218">
        <f t="shared" si="94"/>
        <v>210010</v>
      </c>
      <c r="F877" s="218">
        <f t="shared" si="94"/>
        <v>210030.00000000003</v>
      </c>
      <c r="G877" s="218">
        <f t="shared" si="94"/>
        <v>210050</v>
      </c>
      <c r="H877" s="218">
        <f t="shared" si="95"/>
        <v>2624</v>
      </c>
      <c r="I877" s="218">
        <f t="shared" si="96"/>
        <v>2625</v>
      </c>
      <c r="J877" s="218">
        <f t="shared" si="97"/>
        <v>2626</v>
      </c>
    </row>
    <row r="878" spans="1:10" ht="12" thickBot="1">
      <c r="A878" s="218">
        <v>876</v>
      </c>
      <c r="B878" s="218">
        <f t="shared" si="91"/>
        <v>1051.25</v>
      </c>
      <c r="C878" s="218">
        <f t="shared" si="92"/>
        <v>1051.3499999999999</v>
      </c>
      <c r="D878" s="218">
        <f t="shared" si="93"/>
        <v>1051.45</v>
      </c>
      <c r="E878" s="218">
        <f t="shared" si="94"/>
        <v>210250</v>
      </c>
      <c r="F878" s="218">
        <f t="shared" si="94"/>
        <v>210269.99999999997</v>
      </c>
      <c r="G878" s="218">
        <f t="shared" si="94"/>
        <v>210290.00000000003</v>
      </c>
      <c r="H878" s="218">
        <f t="shared" si="95"/>
        <v>2627</v>
      </c>
      <c r="I878" s="218">
        <f t="shared" si="96"/>
        <v>2628</v>
      </c>
      <c r="J878" s="218">
        <f t="shared" si="97"/>
        <v>2629</v>
      </c>
    </row>
    <row r="879" spans="1:10" ht="12" thickBot="1">
      <c r="A879" s="218">
        <v>877</v>
      </c>
      <c r="B879" s="218">
        <f t="shared" si="91"/>
        <v>1052.45</v>
      </c>
      <c r="C879" s="218">
        <f t="shared" si="92"/>
        <v>1052.55</v>
      </c>
      <c r="D879" s="218">
        <f t="shared" si="93"/>
        <v>1052.6500000000001</v>
      </c>
      <c r="E879" s="218">
        <f t="shared" si="94"/>
        <v>210490</v>
      </c>
      <c r="F879" s="218">
        <f t="shared" si="94"/>
        <v>210510</v>
      </c>
      <c r="G879" s="218">
        <f t="shared" si="94"/>
        <v>210530.00000000003</v>
      </c>
      <c r="H879" s="218">
        <f t="shared" si="95"/>
        <v>2630</v>
      </c>
      <c r="I879" s="218">
        <f t="shared" si="96"/>
        <v>2631</v>
      </c>
      <c r="J879" s="218">
        <f t="shared" si="97"/>
        <v>2632</v>
      </c>
    </row>
    <row r="880" spans="1:10" ht="12" thickBot="1">
      <c r="A880" s="218">
        <v>878</v>
      </c>
      <c r="B880" s="218">
        <f t="shared" si="91"/>
        <v>1053.6500000000001</v>
      </c>
      <c r="C880" s="218">
        <f t="shared" si="92"/>
        <v>1053.75</v>
      </c>
      <c r="D880" s="218">
        <f t="shared" si="93"/>
        <v>1053.8499999999999</v>
      </c>
      <c r="E880" s="218">
        <f t="shared" si="94"/>
        <v>210730.00000000003</v>
      </c>
      <c r="F880" s="218">
        <f t="shared" si="94"/>
        <v>210750</v>
      </c>
      <c r="G880" s="218">
        <f t="shared" si="94"/>
        <v>210769.99999999997</v>
      </c>
      <c r="H880" s="218">
        <f t="shared" si="95"/>
        <v>2633</v>
      </c>
      <c r="I880" s="218">
        <f t="shared" si="96"/>
        <v>2634</v>
      </c>
      <c r="J880" s="218">
        <f t="shared" si="97"/>
        <v>2635</v>
      </c>
    </row>
    <row r="881" spans="1:10" ht="12" thickBot="1">
      <c r="A881" s="218">
        <v>879</v>
      </c>
      <c r="B881" s="218">
        <f t="shared" si="91"/>
        <v>1054.8499999999999</v>
      </c>
      <c r="C881" s="218">
        <f t="shared" si="92"/>
        <v>1054.95</v>
      </c>
      <c r="D881" s="218">
        <f t="shared" si="93"/>
        <v>1055.05</v>
      </c>
      <c r="E881" s="218">
        <f t="shared" si="94"/>
        <v>210969.99999999997</v>
      </c>
      <c r="F881" s="218">
        <f t="shared" si="94"/>
        <v>210990</v>
      </c>
      <c r="G881" s="218">
        <f t="shared" si="94"/>
        <v>211010</v>
      </c>
      <c r="H881" s="218">
        <f t="shared" si="95"/>
        <v>2636</v>
      </c>
      <c r="I881" s="218">
        <f t="shared" si="96"/>
        <v>2637</v>
      </c>
      <c r="J881" s="218">
        <f t="shared" si="97"/>
        <v>2638</v>
      </c>
    </row>
    <row r="882" spans="1:10" ht="12" thickBot="1">
      <c r="A882" s="218">
        <v>880</v>
      </c>
      <c r="B882" s="218">
        <f t="shared" si="91"/>
        <v>1056.05</v>
      </c>
      <c r="C882" s="218">
        <f t="shared" si="92"/>
        <v>1056.1500000000001</v>
      </c>
      <c r="D882" s="218">
        <f t="shared" si="93"/>
        <v>1056.25</v>
      </c>
      <c r="E882" s="218">
        <f t="shared" si="94"/>
        <v>211209.99999999997</v>
      </c>
      <c r="F882" s="218">
        <f t="shared" si="94"/>
        <v>211230.00000000003</v>
      </c>
      <c r="G882" s="218">
        <f t="shared" si="94"/>
        <v>211250</v>
      </c>
      <c r="H882" s="218">
        <f t="shared" si="95"/>
        <v>2639</v>
      </c>
      <c r="I882" s="218">
        <f t="shared" si="96"/>
        <v>2640</v>
      </c>
      <c r="J882" s="218">
        <f t="shared" si="97"/>
        <v>2641</v>
      </c>
    </row>
    <row r="883" spans="1:10" ht="12" thickBot="1">
      <c r="A883" s="218">
        <v>881</v>
      </c>
      <c r="B883" s="218">
        <f t="shared" si="91"/>
        <v>1057.25</v>
      </c>
      <c r="C883" s="218">
        <f t="shared" si="92"/>
        <v>1057.3499999999999</v>
      </c>
      <c r="D883" s="218">
        <f t="shared" si="93"/>
        <v>1057.45</v>
      </c>
      <c r="E883" s="218">
        <f t="shared" si="94"/>
        <v>211450</v>
      </c>
      <c r="F883" s="218">
        <f t="shared" si="94"/>
        <v>211469.99999999997</v>
      </c>
      <c r="G883" s="218">
        <f t="shared" si="94"/>
        <v>211490</v>
      </c>
      <c r="H883" s="218">
        <f t="shared" si="95"/>
        <v>2642</v>
      </c>
      <c r="I883" s="218">
        <f t="shared" si="96"/>
        <v>2643</v>
      </c>
      <c r="J883" s="218">
        <f t="shared" si="97"/>
        <v>2644</v>
      </c>
    </row>
    <row r="884" spans="1:10" ht="12" thickBot="1">
      <c r="A884" s="218">
        <v>882</v>
      </c>
      <c r="B884" s="218">
        <f t="shared" si="91"/>
        <v>1058.45</v>
      </c>
      <c r="C884" s="218">
        <f t="shared" si="92"/>
        <v>1058.55</v>
      </c>
      <c r="D884" s="218">
        <f t="shared" si="93"/>
        <v>1058.6500000000001</v>
      </c>
      <c r="E884" s="218">
        <f t="shared" si="94"/>
        <v>211690</v>
      </c>
      <c r="F884" s="218">
        <f t="shared" si="94"/>
        <v>211709.99999999997</v>
      </c>
      <c r="G884" s="218">
        <f t="shared" si="94"/>
        <v>211730.00000000003</v>
      </c>
      <c r="H884" s="218">
        <f t="shared" si="95"/>
        <v>2645</v>
      </c>
      <c r="I884" s="218">
        <f t="shared" si="96"/>
        <v>2646</v>
      </c>
      <c r="J884" s="218">
        <f t="shared" si="97"/>
        <v>2647</v>
      </c>
    </row>
    <row r="885" spans="1:10" ht="12" thickBot="1">
      <c r="A885" s="218">
        <v>883</v>
      </c>
      <c r="B885" s="218">
        <f t="shared" si="91"/>
        <v>1059.6500000000001</v>
      </c>
      <c r="C885" s="218">
        <f t="shared" si="92"/>
        <v>1059.75</v>
      </c>
      <c r="D885" s="218">
        <f t="shared" si="93"/>
        <v>1059.8499999999999</v>
      </c>
      <c r="E885" s="218">
        <f t="shared" si="94"/>
        <v>211930</v>
      </c>
      <c r="F885" s="218">
        <f t="shared" si="94"/>
        <v>211950</v>
      </c>
      <c r="G885" s="218">
        <f t="shared" si="94"/>
        <v>211969.99999999997</v>
      </c>
      <c r="H885" s="218">
        <f t="shared" si="95"/>
        <v>2648</v>
      </c>
      <c r="I885" s="218">
        <f t="shared" si="96"/>
        <v>2649</v>
      </c>
      <c r="J885" s="218">
        <f t="shared" si="97"/>
        <v>2650</v>
      </c>
    </row>
    <row r="886" spans="1:10" ht="12" thickBot="1">
      <c r="A886" s="218">
        <v>884</v>
      </c>
      <c r="B886" s="218">
        <f t="shared" si="91"/>
        <v>1060.8499999999999</v>
      </c>
      <c r="C886" s="218">
        <f t="shared" si="92"/>
        <v>1060.95</v>
      </c>
      <c r="D886" s="218">
        <f t="shared" si="93"/>
        <v>1061.05</v>
      </c>
      <c r="E886" s="218">
        <f t="shared" si="94"/>
        <v>212170</v>
      </c>
      <c r="F886" s="218">
        <f t="shared" si="94"/>
        <v>212190</v>
      </c>
      <c r="G886" s="218">
        <f t="shared" si="94"/>
        <v>212209.99999999997</v>
      </c>
      <c r="H886" s="218">
        <f t="shared" si="95"/>
        <v>2651</v>
      </c>
      <c r="I886" s="218">
        <f t="shared" si="96"/>
        <v>2652</v>
      </c>
      <c r="J886" s="218">
        <f t="shared" si="97"/>
        <v>2653</v>
      </c>
    </row>
    <row r="887" spans="1:10" ht="12" thickBot="1">
      <c r="A887" s="218">
        <v>885</v>
      </c>
      <c r="B887" s="218">
        <f t="shared" si="91"/>
        <v>1062.05</v>
      </c>
      <c r="C887" s="218">
        <f t="shared" si="92"/>
        <v>1062.1500000000001</v>
      </c>
      <c r="D887" s="218">
        <f t="shared" si="93"/>
        <v>1062.25</v>
      </c>
      <c r="E887" s="218">
        <f t="shared" si="94"/>
        <v>212410</v>
      </c>
      <c r="F887" s="218">
        <f t="shared" si="94"/>
        <v>212430</v>
      </c>
      <c r="G887" s="218">
        <f t="shared" si="94"/>
        <v>212450</v>
      </c>
      <c r="H887" s="218">
        <f t="shared" si="95"/>
        <v>2654</v>
      </c>
      <c r="I887" s="218">
        <f t="shared" si="96"/>
        <v>2655</v>
      </c>
      <c r="J887" s="218">
        <f t="shared" si="97"/>
        <v>2656</v>
      </c>
    </row>
    <row r="888" spans="1:10" ht="12" thickBot="1">
      <c r="A888" s="218">
        <v>886</v>
      </c>
      <c r="B888" s="218">
        <f t="shared" si="91"/>
        <v>1063.25</v>
      </c>
      <c r="C888" s="218">
        <f t="shared" si="92"/>
        <v>1063.3499999999999</v>
      </c>
      <c r="D888" s="218">
        <f t="shared" si="93"/>
        <v>1063.45</v>
      </c>
      <c r="E888" s="218">
        <f t="shared" si="94"/>
        <v>212650</v>
      </c>
      <c r="F888" s="218">
        <f t="shared" si="94"/>
        <v>212670</v>
      </c>
      <c r="G888" s="218">
        <f t="shared" si="94"/>
        <v>212690</v>
      </c>
      <c r="H888" s="218">
        <f t="shared" si="95"/>
        <v>2657</v>
      </c>
      <c r="I888" s="218">
        <f t="shared" si="96"/>
        <v>2658</v>
      </c>
      <c r="J888" s="218">
        <f t="shared" si="97"/>
        <v>2659</v>
      </c>
    </row>
    <row r="889" spans="1:10" ht="12" thickBot="1">
      <c r="A889" s="218">
        <v>887</v>
      </c>
      <c r="B889" s="218">
        <f t="shared" si="91"/>
        <v>1064.45</v>
      </c>
      <c r="C889" s="218">
        <f t="shared" si="92"/>
        <v>1064.55</v>
      </c>
      <c r="D889" s="218">
        <f t="shared" si="93"/>
        <v>1064.6500000000001</v>
      </c>
      <c r="E889" s="218">
        <f t="shared" si="94"/>
        <v>212890.00000000003</v>
      </c>
      <c r="F889" s="218">
        <f t="shared" si="94"/>
        <v>212910</v>
      </c>
      <c r="G889" s="218">
        <f t="shared" si="94"/>
        <v>212930</v>
      </c>
      <c r="H889" s="218">
        <f t="shared" si="95"/>
        <v>2660</v>
      </c>
      <c r="I889" s="218">
        <f t="shared" si="96"/>
        <v>2661</v>
      </c>
      <c r="J889" s="218">
        <f t="shared" si="97"/>
        <v>2662</v>
      </c>
    </row>
    <row r="890" spans="1:10" ht="12" thickBot="1">
      <c r="A890" s="218">
        <v>888</v>
      </c>
      <c r="B890" s="218">
        <f t="shared" si="91"/>
        <v>1065.6500000000001</v>
      </c>
      <c r="C890" s="218">
        <f t="shared" si="92"/>
        <v>1065.75</v>
      </c>
      <c r="D890" s="218">
        <f t="shared" si="93"/>
        <v>1065.8499999999999</v>
      </c>
      <c r="E890" s="218">
        <f t="shared" si="94"/>
        <v>213130.00000000003</v>
      </c>
      <c r="F890" s="218">
        <f t="shared" si="94"/>
        <v>213150</v>
      </c>
      <c r="G890" s="218">
        <f t="shared" si="94"/>
        <v>213170</v>
      </c>
      <c r="H890" s="218">
        <f t="shared" si="95"/>
        <v>2663</v>
      </c>
      <c r="I890" s="218">
        <f t="shared" si="96"/>
        <v>2664</v>
      </c>
      <c r="J890" s="218">
        <f t="shared" si="97"/>
        <v>2665</v>
      </c>
    </row>
    <row r="891" spans="1:10" ht="12" thickBot="1">
      <c r="A891" s="218">
        <v>889</v>
      </c>
      <c r="B891" s="218">
        <f t="shared" si="91"/>
        <v>1066.8499999999999</v>
      </c>
      <c r="C891" s="218">
        <f t="shared" si="92"/>
        <v>1066.95</v>
      </c>
      <c r="D891" s="218">
        <f t="shared" si="93"/>
        <v>1067.05</v>
      </c>
      <c r="E891" s="218">
        <f t="shared" si="94"/>
        <v>213369.99999999997</v>
      </c>
      <c r="F891" s="218">
        <f t="shared" si="94"/>
        <v>213390.00000000003</v>
      </c>
      <c r="G891" s="218">
        <f t="shared" si="94"/>
        <v>213410</v>
      </c>
      <c r="H891" s="218">
        <f t="shared" si="95"/>
        <v>2666</v>
      </c>
      <c r="I891" s="218">
        <f t="shared" si="96"/>
        <v>2667</v>
      </c>
      <c r="J891" s="218">
        <f t="shared" si="97"/>
        <v>2668</v>
      </c>
    </row>
    <row r="892" spans="1:10" ht="12" thickBot="1">
      <c r="A892" s="218">
        <v>890</v>
      </c>
      <c r="B892" s="218">
        <f t="shared" si="91"/>
        <v>1068.05</v>
      </c>
      <c r="C892" s="218">
        <f t="shared" si="92"/>
        <v>1068.1500000000001</v>
      </c>
      <c r="D892" s="218">
        <f t="shared" si="93"/>
        <v>1068.25</v>
      </c>
      <c r="E892" s="218">
        <f t="shared" si="94"/>
        <v>213609.99999999997</v>
      </c>
      <c r="F892" s="218">
        <f t="shared" si="94"/>
        <v>213630.00000000003</v>
      </c>
      <c r="G892" s="218">
        <f t="shared" si="94"/>
        <v>213650</v>
      </c>
      <c r="H892" s="218">
        <f t="shared" si="95"/>
        <v>2669</v>
      </c>
      <c r="I892" s="218">
        <f t="shared" si="96"/>
        <v>2670</v>
      </c>
      <c r="J892" s="218">
        <f t="shared" si="97"/>
        <v>2671</v>
      </c>
    </row>
    <row r="893" spans="1:10" ht="12" thickBot="1">
      <c r="A893" s="218">
        <v>891</v>
      </c>
      <c r="B893" s="218">
        <f t="shared" si="91"/>
        <v>1069.25</v>
      </c>
      <c r="C893" s="218">
        <f t="shared" si="92"/>
        <v>1069.3499999999999</v>
      </c>
      <c r="D893" s="218">
        <f t="shared" si="93"/>
        <v>1069.45</v>
      </c>
      <c r="E893" s="218">
        <f t="shared" si="94"/>
        <v>213850</v>
      </c>
      <c r="F893" s="218">
        <f t="shared" si="94"/>
        <v>213869.99999999997</v>
      </c>
      <c r="G893" s="218">
        <f t="shared" si="94"/>
        <v>213890.00000000003</v>
      </c>
      <c r="H893" s="218">
        <f t="shared" si="95"/>
        <v>2672</v>
      </c>
      <c r="I893" s="218">
        <f t="shared" si="96"/>
        <v>2673</v>
      </c>
      <c r="J893" s="218">
        <f t="shared" si="97"/>
        <v>2674</v>
      </c>
    </row>
    <row r="894" spans="1:10" ht="12" thickBot="1">
      <c r="A894" s="218">
        <v>892</v>
      </c>
      <c r="B894" s="218">
        <f t="shared" si="91"/>
        <v>1070.45</v>
      </c>
      <c r="C894" s="218">
        <f t="shared" si="92"/>
        <v>1070.55</v>
      </c>
      <c r="D894" s="218">
        <f t="shared" si="93"/>
        <v>1070.6500000000001</v>
      </c>
      <c r="E894" s="218">
        <f t="shared" si="94"/>
        <v>214090</v>
      </c>
      <c r="F894" s="218">
        <f t="shared" si="94"/>
        <v>214109.99999999997</v>
      </c>
      <c r="G894" s="218">
        <f t="shared" si="94"/>
        <v>214130.00000000003</v>
      </c>
      <c r="H894" s="218">
        <f t="shared" si="95"/>
        <v>2675</v>
      </c>
      <c r="I894" s="218">
        <f t="shared" si="96"/>
        <v>2676</v>
      </c>
      <c r="J894" s="218">
        <f t="shared" si="97"/>
        <v>2677</v>
      </c>
    </row>
    <row r="895" spans="1:10" ht="12" thickBot="1">
      <c r="A895" s="218">
        <v>893</v>
      </c>
      <c r="B895" s="218">
        <f t="shared" si="91"/>
        <v>1071.6500000000001</v>
      </c>
      <c r="C895" s="218">
        <f t="shared" si="92"/>
        <v>1071.75</v>
      </c>
      <c r="D895" s="218">
        <f t="shared" si="93"/>
        <v>1071.8499999999999</v>
      </c>
      <c r="E895" s="218">
        <f t="shared" si="94"/>
        <v>214330</v>
      </c>
      <c r="F895" s="218">
        <f t="shared" si="94"/>
        <v>214350</v>
      </c>
      <c r="G895" s="218">
        <f t="shared" si="94"/>
        <v>214369.99999999997</v>
      </c>
      <c r="H895" s="218">
        <f t="shared" si="95"/>
        <v>2678</v>
      </c>
      <c r="I895" s="218">
        <f t="shared" si="96"/>
        <v>2679</v>
      </c>
      <c r="J895" s="218">
        <f t="shared" si="97"/>
        <v>2680</v>
      </c>
    </row>
    <row r="896" spans="1:10" ht="12" thickBot="1">
      <c r="A896" s="218">
        <v>894</v>
      </c>
      <c r="B896" s="218">
        <f t="shared" si="91"/>
        <v>1072.8499999999999</v>
      </c>
      <c r="C896" s="218">
        <f t="shared" si="92"/>
        <v>1072.95</v>
      </c>
      <c r="D896" s="218">
        <f t="shared" si="93"/>
        <v>1073.05</v>
      </c>
      <c r="E896" s="218">
        <f t="shared" si="94"/>
        <v>214570</v>
      </c>
      <c r="F896" s="218">
        <f t="shared" si="94"/>
        <v>214590</v>
      </c>
      <c r="G896" s="218">
        <f t="shared" si="94"/>
        <v>214609.99999999997</v>
      </c>
      <c r="H896" s="218">
        <f t="shared" si="95"/>
        <v>2681</v>
      </c>
      <c r="I896" s="218">
        <f t="shared" si="96"/>
        <v>2682</v>
      </c>
      <c r="J896" s="218">
        <f t="shared" si="97"/>
        <v>2683</v>
      </c>
    </row>
    <row r="897" spans="1:10" ht="12" thickBot="1">
      <c r="A897" s="218">
        <v>895</v>
      </c>
      <c r="B897" s="218">
        <f t="shared" si="91"/>
        <v>1074.05</v>
      </c>
      <c r="C897" s="218">
        <f t="shared" si="92"/>
        <v>1074.1500000000001</v>
      </c>
      <c r="D897" s="218">
        <f t="shared" si="93"/>
        <v>1074.25</v>
      </c>
      <c r="E897" s="218">
        <f t="shared" si="94"/>
        <v>214810</v>
      </c>
      <c r="F897" s="218">
        <f t="shared" si="94"/>
        <v>214830</v>
      </c>
      <c r="G897" s="218">
        <f t="shared" si="94"/>
        <v>214850</v>
      </c>
      <c r="H897" s="218">
        <f t="shared" si="95"/>
        <v>2684</v>
      </c>
      <c r="I897" s="218">
        <f t="shared" si="96"/>
        <v>2685</v>
      </c>
      <c r="J897" s="218">
        <f t="shared" si="97"/>
        <v>2686</v>
      </c>
    </row>
    <row r="898" spans="1:10" ht="12" thickBot="1">
      <c r="A898" s="218">
        <v>896</v>
      </c>
      <c r="B898" s="218">
        <f t="shared" si="91"/>
        <v>1075.25</v>
      </c>
      <c r="C898" s="218">
        <f t="shared" si="92"/>
        <v>1075.3499999999999</v>
      </c>
      <c r="D898" s="218">
        <f t="shared" si="93"/>
        <v>1075.45</v>
      </c>
      <c r="E898" s="218">
        <f t="shared" si="94"/>
        <v>215050</v>
      </c>
      <c r="F898" s="218">
        <f t="shared" si="94"/>
        <v>215070</v>
      </c>
      <c r="G898" s="218">
        <f t="shared" si="94"/>
        <v>215090</v>
      </c>
      <c r="H898" s="218">
        <f t="shared" si="95"/>
        <v>2687</v>
      </c>
      <c r="I898" s="218">
        <f t="shared" si="96"/>
        <v>2688</v>
      </c>
      <c r="J898" s="218">
        <f t="shared" si="97"/>
        <v>2689</v>
      </c>
    </row>
    <row r="899" spans="1:10" ht="12" thickBot="1">
      <c r="A899" s="218">
        <v>897</v>
      </c>
      <c r="B899" s="218">
        <f t="shared" ref="B899:B962" si="98">($A899*1200+RIGHT($B$2,1)*50)/1000</f>
        <v>1076.45</v>
      </c>
      <c r="C899" s="218">
        <f t="shared" ref="C899:C962" si="99">($A899*1200+RIGHT($C$2,1)*50)/1000</f>
        <v>1076.55</v>
      </c>
      <c r="D899" s="218">
        <f t="shared" ref="D899:D962" si="100">($A899*1200+RIGHT($D$2,1)*50)/1000</f>
        <v>1076.6500000000001</v>
      </c>
      <c r="E899" s="218">
        <f t="shared" ref="E899:G962" si="101">B899/5*1000</f>
        <v>215290.00000000003</v>
      </c>
      <c r="F899" s="218">
        <f t="shared" si="101"/>
        <v>215310</v>
      </c>
      <c r="G899" s="218">
        <f t="shared" si="101"/>
        <v>215330</v>
      </c>
      <c r="H899" s="218">
        <f t="shared" ref="H899:H962" si="102">3*A899+(1-3)/2</f>
        <v>2690</v>
      </c>
      <c r="I899" s="218">
        <f t="shared" ref="I899:I962" si="103">3*A899+(3-3)/2</f>
        <v>2691</v>
      </c>
      <c r="J899" s="218">
        <f t="shared" ref="J899:J962" si="104">3*A899+(5-3)/2</f>
        <v>2692</v>
      </c>
    </row>
    <row r="900" spans="1:10" ht="12" thickBot="1">
      <c r="A900" s="218">
        <v>898</v>
      </c>
      <c r="B900" s="218">
        <f t="shared" si="98"/>
        <v>1077.6500000000001</v>
      </c>
      <c r="C900" s="218">
        <f t="shared" si="99"/>
        <v>1077.75</v>
      </c>
      <c r="D900" s="218">
        <f t="shared" si="100"/>
        <v>1077.8499999999999</v>
      </c>
      <c r="E900" s="218">
        <f t="shared" si="101"/>
        <v>215530.00000000003</v>
      </c>
      <c r="F900" s="218">
        <f t="shared" si="101"/>
        <v>215550</v>
      </c>
      <c r="G900" s="218">
        <f t="shared" si="101"/>
        <v>215570</v>
      </c>
      <c r="H900" s="218">
        <f t="shared" si="102"/>
        <v>2693</v>
      </c>
      <c r="I900" s="218">
        <f t="shared" si="103"/>
        <v>2694</v>
      </c>
      <c r="J900" s="218">
        <f t="shared" si="104"/>
        <v>2695</v>
      </c>
    </row>
    <row r="901" spans="1:10" ht="12" thickBot="1">
      <c r="A901" s="218">
        <v>899</v>
      </c>
      <c r="B901" s="218">
        <f t="shared" si="98"/>
        <v>1078.8499999999999</v>
      </c>
      <c r="C901" s="218">
        <f t="shared" si="99"/>
        <v>1078.95</v>
      </c>
      <c r="D901" s="218">
        <f t="shared" si="100"/>
        <v>1079.05</v>
      </c>
      <c r="E901" s="218">
        <f t="shared" si="101"/>
        <v>215769.99999999997</v>
      </c>
      <c r="F901" s="218">
        <f t="shared" si="101"/>
        <v>215790.00000000003</v>
      </c>
      <c r="G901" s="218">
        <f t="shared" si="101"/>
        <v>215810</v>
      </c>
      <c r="H901" s="218">
        <f t="shared" si="102"/>
        <v>2696</v>
      </c>
      <c r="I901" s="218">
        <f t="shared" si="103"/>
        <v>2697</v>
      </c>
      <c r="J901" s="218">
        <f t="shared" si="104"/>
        <v>2698</v>
      </c>
    </row>
    <row r="902" spans="1:10" ht="12" thickBot="1">
      <c r="A902" s="218">
        <v>900</v>
      </c>
      <c r="B902" s="218">
        <f t="shared" si="98"/>
        <v>1080.05</v>
      </c>
      <c r="C902" s="218">
        <f t="shared" si="99"/>
        <v>1080.1500000000001</v>
      </c>
      <c r="D902" s="218">
        <f t="shared" si="100"/>
        <v>1080.25</v>
      </c>
      <c r="E902" s="218">
        <f t="shared" si="101"/>
        <v>216010</v>
      </c>
      <c r="F902" s="218">
        <f t="shared" si="101"/>
        <v>216030.00000000003</v>
      </c>
      <c r="G902" s="218">
        <f t="shared" si="101"/>
        <v>216050</v>
      </c>
      <c r="H902" s="218">
        <f t="shared" si="102"/>
        <v>2699</v>
      </c>
      <c r="I902" s="218">
        <f t="shared" si="103"/>
        <v>2700</v>
      </c>
      <c r="J902" s="218">
        <f t="shared" si="104"/>
        <v>2701</v>
      </c>
    </row>
    <row r="903" spans="1:10" ht="12" thickBot="1">
      <c r="A903" s="218">
        <v>901</v>
      </c>
      <c r="B903" s="218">
        <f t="shared" si="98"/>
        <v>1081.25</v>
      </c>
      <c r="C903" s="218">
        <f t="shared" si="99"/>
        <v>1081.3499999999999</v>
      </c>
      <c r="D903" s="218">
        <f t="shared" si="100"/>
        <v>1081.45</v>
      </c>
      <c r="E903" s="218">
        <f t="shared" si="101"/>
        <v>216250</v>
      </c>
      <c r="F903" s="218">
        <f t="shared" si="101"/>
        <v>216269.99999999997</v>
      </c>
      <c r="G903" s="218">
        <f t="shared" si="101"/>
        <v>216290.00000000003</v>
      </c>
      <c r="H903" s="218">
        <f t="shared" si="102"/>
        <v>2702</v>
      </c>
      <c r="I903" s="218">
        <f t="shared" si="103"/>
        <v>2703</v>
      </c>
      <c r="J903" s="218">
        <f t="shared" si="104"/>
        <v>2704</v>
      </c>
    </row>
    <row r="904" spans="1:10" ht="12" thickBot="1">
      <c r="A904" s="218">
        <v>902</v>
      </c>
      <c r="B904" s="218">
        <f t="shared" si="98"/>
        <v>1082.45</v>
      </c>
      <c r="C904" s="218">
        <f t="shared" si="99"/>
        <v>1082.55</v>
      </c>
      <c r="D904" s="218">
        <f t="shared" si="100"/>
        <v>1082.6500000000001</v>
      </c>
      <c r="E904" s="218">
        <f t="shared" si="101"/>
        <v>216490</v>
      </c>
      <c r="F904" s="218">
        <f t="shared" si="101"/>
        <v>216510</v>
      </c>
      <c r="G904" s="218">
        <f t="shared" si="101"/>
        <v>216530.00000000003</v>
      </c>
      <c r="H904" s="218">
        <f t="shared" si="102"/>
        <v>2705</v>
      </c>
      <c r="I904" s="218">
        <f t="shared" si="103"/>
        <v>2706</v>
      </c>
      <c r="J904" s="218">
        <f t="shared" si="104"/>
        <v>2707</v>
      </c>
    </row>
    <row r="905" spans="1:10" ht="12" thickBot="1">
      <c r="A905" s="218">
        <v>903</v>
      </c>
      <c r="B905" s="218">
        <f t="shared" si="98"/>
        <v>1083.6500000000001</v>
      </c>
      <c r="C905" s="218">
        <f t="shared" si="99"/>
        <v>1083.75</v>
      </c>
      <c r="D905" s="218">
        <f t="shared" si="100"/>
        <v>1083.8499999999999</v>
      </c>
      <c r="E905" s="218">
        <f t="shared" si="101"/>
        <v>216730.00000000003</v>
      </c>
      <c r="F905" s="218">
        <f t="shared" si="101"/>
        <v>216750</v>
      </c>
      <c r="G905" s="218">
        <f t="shared" si="101"/>
        <v>216769.99999999997</v>
      </c>
      <c r="H905" s="218">
        <f t="shared" si="102"/>
        <v>2708</v>
      </c>
      <c r="I905" s="218">
        <f t="shared" si="103"/>
        <v>2709</v>
      </c>
      <c r="J905" s="218">
        <f t="shared" si="104"/>
        <v>2710</v>
      </c>
    </row>
    <row r="906" spans="1:10" ht="12" thickBot="1">
      <c r="A906" s="218">
        <v>904</v>
      </c>
      <c r="B906" s="218">
        <f t="shared" si="98"/>
        <v>1084.8499999999999</v>
      </c>
      <c r="C906" s="218">
        <f t="shared" si="99"/>
        <v>1084.95</v>
      </c>
      <c r="D906" s="218">
        <f t="shared" si="100"/>
        <v>1085.05</v>
      </c>
      <c r="E906" s="218">
        <f t="shared" si="101"/>
        <v>216969.99999999997</v>
      </c>
      <c r="F906" s="218">
        <f t="shared" si="101"/>
        <v>216990</v>
      </c>
      <c r="G906" s="218">
        <f t="shared" si="101"/>
        <v>217010</v>
      </c>
      <c r="H906" s="218">
        <f t="shared" si="102"/>
        <v>2711</v>
      </c>
      <c r="I906" s="218">
        <f t="shared" si="103"/>
        <v>2712</v>
      </c>
      <c r="J906" s="218">
        <f t="shared" si="104"/>
        <v>2713</v>
      </c>
    </row>
    <row r="907" spans="1:10" ht="12" thickBot="1">
      <c r="A907" s="218">
        <v>905</v>
      </c>
      <c r="B907" s="218">
        <f t="shared" si="98"/>
        <v>1086.05</v>
      </c>
      <c r="C907" s="218">
        <f t="shared" si="99"/>
        <v>1086.1500000000001</v>
      </c>
      <c r="D907" s="218">
        <f t="shared" si="100"/>
        <v>1086.25</v>
      </c>
      <c r="E907" s="218">
        <f t="shared" si="101"/>
        <v>217209.99999999997</v>
      </c>
      <c r="F907" s="218">
        <f t="shared" si="101"/>
        <v>217230.00000000003</v>
      </c>
      <c r="G907" s="218">
        <f t="shared" si="101"/>
        <v>217250</v>
      </c>
      <c r="H907" s="218">
        <f t="shared" si="102"/>
        <v>2714</v>
      </c>
      <c r="I907" s="218">
        <f t="shared" si="103"/>
        <v>2715</v>
      </c>
      <c r="J907" s="218">
        <f t="shared" si="104"/>
        <v>2716</v>
      </c>
    </row>
    <row r="908" spans="1:10" ht="12" thickBot="1">
      <c r="A908" s="218">
        <v>906</v>
      </c>
      <c r="B908" s="218">
        <f t="shared" si="98"/>
        <v>1087.25</v>
      </c>
      <c r="C908" s="218">
        <f t="shared" si="99"/>
        <v>1087.3499999999999</v>
      </c>
      <c r="D908" s="218">
        <f t="shared" si="100"/>
        <v>1087.45</v>
      </c>
      <c r="E908" s="218">
        <f t="shared" si="101"/>
        <v>217450</v>
      </c>
      <c r="F908" s="218">
        <f t="shared" si="101"/>
        <v>217469.99999999997</v>
      </c>
      <c r="G908" s="218">
        <f t="shared" si="101"/>
        <v>217490</v>
      </c>
      <c r="H908" s="218">
        <f t="shared" si="102"/>
        <v>2717</v>
      </c>
      <c r="I908" s="218">
        <f t="shared" si="103"/>
        <v>2718</v>
      </c>
      <c r="J908" s="218">
        <f t="shared" si="104"/>
        <v>2719</v>
      </c>
    </row>
    <row r="909" spans="1:10" ht="12" thickBot="1">
      <c r="A909" s="218">
        <v>907</v>
      </c>
      <c r="B909" s="218">
        <f t="shared" si="98"/>
        <v>1088.45</v>
      </c>
      <c r="C909" s="218">
        <f t="shared" si="99"/>
        <v>1088.55</v>
      </c>
      <c r="D909" s="218">
        <f t="shared" si="100"/>
        <v>1088.6500000000001</v>
      </c>
      <c r="E909" s="218">
        <f t="shared" si="101"/>
        <v>217690</v>
      </c>
      <c r="F909" s="218">
        <f t="shared" si="101"/>
        <v>217709.99999999997</v>
      </c>
      <c r="G909" s="218">
        <f t="shared" si="101"/>
        <v>217730.00000000003</v>
      </c>
      <c r="H909" s="218">
        <f t="shared" si="102"/>
        <v>2720</v>
      </c>
      <c r="I909" s="218">
        <f t="shared" si="103"/>
        <v>2721</v>
      </c>
      <c r="J909" s="218">
        <f t="shared" si="104"/>
        <v>2722</v>
      </c>
    </row>
    <row r="910" spans="1:10" ht="12" thickBot="1">
      <c r="A910" s="218">
        <v>908</v>
      </c>
      <c r="B910" s="218">
        <f t="shared" si="98"/>
        <v>1089.6500000000001</v>
      </c>
      <c r="C910" s="218">
        <f t="shared" si="99"/>
        <v>1089.75</v>
      </c>
      <c r="D910" s="218">
        <f t="shared" si="100"/>
        <v>1089.8499999999999</v>
      </c>
      <c r="E910" s="218">
        <f t="shared" si="101"/>
        <v>217930</v>
      </c>
      <c r="F910" s="218">
        <f t="shared" si="101"/>
        <v>217950</v>
      </c>
      <c r="G910" s="218">
        <f t="shared" si="101"/>
        <v>217969.99999999997</v>
      </c>
      <c r="H910" s="218">
        <f t="shared" si="102"/>
        <v>2723</v>
      </c>
      <c r="I910" s="218">
        <f t="shared" si="103"/>
        <v>2724</v>
      </c>
      <c r="J910" s="218">
        <f t="shared" si="104"/>
        <v>2725</v>
      </c>
    </row>
    <row r="911" spans="1:10" ht="12" thickBot="1">
      <c r="A911" s="218">
        <v>909</v>
      </c>
      <c r="B911" s="218">
        <f t="shared" si="98"/>
        <v>1090.8499999999999</v>
      </c>
      <c r="C911" s="218">
        <f t="shared" si="99"/>
        <v>1090.95</v>
      </c>
      <c r="D911" s="218">
        <f t="shared" si="100"/>
        <v>1091.05</v>
      </c>
      <c r="E911" s="218">
        <f t="shared" si="101"/>
        <v>218170</v>
      </c>
      <c r="F911" s="218">
        <f t="shared" si="101"/>
        <v>218190</v>
      </c>
      <c r="G911" s="218">
        <f t="shared" si="101"/>
        <v>218209.99999999997</v>
      </c>
      <c r="H911" s="218">
        <f t="shared" si="102"/>
        <v>2726</v>
      </c>
      <c r="I911" s="218">
        <f t="shared" si="103"/>
        <v>2727</v>
      </c>
      <c r="J911" s="218">
        <f t="shared" si="104"/>
        <v>2728</v>
      </c>
    </row>
    <row r="912" spans="1:10" ht="12" thickBot="1">
      <c r="A912" s="218">
        <v>910</v>
      </c>
      <c r="B912" s="218">
        <f t="shared" si="98"/>
        <v>1092.05</v>
      </c>
      <c r="C912" s="218">
        <f t="shared" si="99"/>
        <v>1092.1500000000001</v>
      </c>
      <c r="D912" s="218">
        <f t="shared" si="100"/>
        <v>1092.25</v>
      </c>
      <c r="E912" s="218">
        <f t="shared" si="101"/>
        <v>218410</v>
      </c>
      <c r="F912" s="218">
        <f t="shared" si="101"/>
        <v>218430</v>
      </c>
      <c r="G912" s="218">
        <f t="shared" si="101"/>
        <v>218450</v>
      </c>
      <c r="H912" s="218">
        <f t="shared" si="102"/>
        <v>2729</v>
      </c>
      <c r="I912" s="218">
        <f t="shared" si="103"/>
        <v>2730</v>
      </c>
      <c r="J912" s="218">
        <f t="shared" si="104"/>
        <v>2731</v>
      </c>
    </row>
    <row r="913" spans="1:10" ht="12" thickBot="1">
      <c r="A913" s="218">
        <v>911</v>
      </c>
      <c r="B913" s="218">
        <f t="shared" si="98"/>
        <v>1093.25</v>
      </c>
      <c r="C913" s="218">
        <f t="shared" si="99"/>
        <v>1093.3499999999999</v>
      </c>
      <c r="D913" s="218">
        <f t="shared" si="100"/>
        <v>1093.45</v>
      </c>
      <c r="E913" s="218">
        <f t="shared" si="101"/>
        <v>218650</v>
      </c>
      <c r="F913" s="218">
        <f t="shared" si="101"/>
        <v>218670</v>
      </c>
      <c r="G913" s="218">
        <f t="shared" si="101"/>
        <v>218690</v>
      </c>
      <c r="H913" s="218">
        <f t="shared" si="102"/>
        <v>2732</v>
      </c>
      <c r="I913" s="218">
        <f t="shared" si="103"/>
        <v>2733</v>
      </c>
      <c r="J913" s="218">
        <f t="shared" si="104"/>
        <v>2734</v>
      </c>
    </row>
    <row r="914" spans="1:10" ht="12" thickBot="1">
      <c r="A914" s="218">
        <v>912</v>
      </c>
      <c r="B914" s="218">
        <f t="shared" si="98"/>
        <v>1094.45</v>
      </c>
      <c r="C914" s="218">
        <f t="shared" si="99"/>
        <v>1094.55</v>
      </c>
      <c r="D914" s="218">
        <f t="shared" si="100"/>
        <v>1094.6500000000001</v>
      </c>
      <c r="E914" s="218">
        <f t="shared" si="101"/>
        <v>218890.00000000003</v>
      </c>
      <c r="F914" s="218">
        <f t="shared" si="101"/>
        <v>218910</v>
      </c>
      <c r="G914" s="218">
        <f t="shared" si="101"/>
        <v>218930</v>
      </c>
      <c r="H914" s="218">
        <f t="shared" si="102"/>
        <v>2735</v>
      </c>
      <c r="I914" s="218">
        <f t="shared" si="103"/>
        <v>2736</v>
      </c>
      <c r="J914" s="218">
        <f t="shared" si="104"/>
        <v>2737</v>
      </c>
    </row>
    <row r="915" spans="1:10" ht="12" thickBot="1">
      <c r="A915" s="218">
        <v>913</v>
      </c>
      <c r="B915" s="218">
        <f t="shared" si="98"/>
        <v>1095.6500000000001</v>
      </c>
      <c r="C915" s="218">
        <f t="shared" si="99"/>
        <v>1095.75</v>
      </c>
      <c r="D915" s="218">
        <f t="shared" si="100"/>
        <v>1095.8499999999999</v>
      </c>
      <c r="E915" s="218">
        <f t="shared" si="101"/>
        <v>219130.00000000003</v>
      </c>
      <c r="F915" s="218">
        <f t="shared" si="101"/>
        <v>219150</v>
      </c>
      <c r="G915" s="218">
        <f t="shared" si="101"/>
        <v>219170</v>
      </c>
      <c r="H915" s="218">
        <f t="shared" si="102"/>
        <v>2738</v>
      </c>
      <c r="I915" s="218">
        <f t="shared" si="103"/>
        <v>2739</v>
      </c>
      <c r="J915" s="218">
        <f t="shared" si="104"/>
        <v>2740</v>
      </c>
    </row>
    <row r="916" spans="1:10" ht="12" thickBot="1">
      <c r="A916" s="218">
        <v>914</v>
      </c>
      <c r="B916" s="218">
        <f t="shared" si="98"/>
        <v>1096.8499999999999</v>
      </c>
      <c r="C916" s="218">
        <f t="shared" si="99"/>
        <v>1096.95</v>
      </c>
      <c r="D916" s="218">
        <f t="shared" si="100"/>
        <v>1097.05</v>
      </c>
      <c r="E916" s="218">
        <f t="shared" si="101"/>
        <v>219369.99999999997</v>
      </c>
      <c r="F916" s="218">
        <f t="shared" si="101"/>
        <v>219390.00000000003</v>
      </c>
      <c r="G916" s="218">
        <f t="shared" si="101"/>
        <v>219410</v>
      </c>
      <c r="H916" s="218">
        <f t="shared" si="102"/>
        <v>2741</v>
      </c>
      <c r="I916" s="218">
        <f t="shared" si="103"/>
        <v>2742</v>
      </c>
      <c r="J916" s="218">
        <f t="shared" si="104"/>
        <v>2743</v>
      </c>
    </row>
    <row r="917" spans="1:10" ht="12" thickBot="1">
      <c r="A917" s="218">
        <v>915</v>
      </c>
      <c r="B917" s="218">
        <f t="shared" si="98"/>
        <v>1098.05</v>
      </c>
      <c r="C917" s="218">
        <f t="shared" si="99"/>
        <v>1098.1500000000001</v>
      </c>
      <c r="D917" s="218">
        <f t="shared" si="100"/>
        <v>1098.25</v>
      </c>
      <c r="E917" s="218">
        <f t="shared" si="101"/>
        <v>219609.99999999997</v>
      </c>
      <c r="F917" s="218">
        <f t="shared" si="101"/>
        <v>219630.00000000003</v>
      </c>
      <c r="G917" s="218">
        <f t="shared" si="101"/>
        <v>219650</v>
      </c>
      <c r="H917" s="218">
        <f t="shared" si="102"/>
        <v>2744</v>
      </c>
      <c r="I917" s="218">
        <f t="shared" si="103"/>
        <v>2745</v>
      </c>
      <c r="J917" s="218">
        <f t="shared" si="104"/>
        <v>2746</v>
      </c>
    </row>
    <row r="918" spans="1:10" ht="12" thickBot="1">
      <c r="A918" s="218">
        <v>916</v>
      </c>
      <c r="B918" s="218">
        <f t="shared" si="98"/>
        <v>1099.25</v>
      </c>
      <c r="C918" s="218">
        <f t="shared" si="99"/>
        <v>1099.3499999999999</v>
      </c>
      <c r="D918" s="218">
        <f t="shared" si="100"/>
        <v>1099.45</v>
      </c>
      <c r="E918" s="218">
        <f t="shared" si="101"/>
        <v>219850</v>
      </c>
      <c r="F918" s="218">
        <f t="shared" si="101"/>
        <v>219869.99999999997</v>
      </c>
      <c r="G918" s="218">
        <f t="shared" si="101"/>
        <v>219890.00000000003</v>
      </c>
      <c r="H918" s="218">
        <f t="shared" si="102"/>
        <v>2747</v>
      </c>
      <c r="I918" s="218">
        <f t="shared" si="103"/>
        <v>2748</v>
      </c>
      <c r="J918" s="218">
        <f t="shared" si="104"/>
        <v>2749</v>
      </c>
    </row>
    <row r="919" spans="1:10" ht="12" thickBot="1">
      <c r="A919" s="218">
        <v>917</v>
      </c>
      <c r="B919" s="218">
        <f t="shared" si="98"/>
        <v>1100.45</v>
      </c>
      <c r="C919" s="218">
        <f t="shared" si="99"/>
        <v>1100.55</v>
      </c>
      <c r="D919" s="218">
        <f t="shared" si="100"/>
        <v>1100.6500000000001</v>
      </c>
      <c r="E919" s="218">
        <f t="shared" si="101"/>
        <v>220090</v>
      </c>
      <c r="F919" s="218">
        <f t="shared" si="101"/>
        <v>220109.99999999997</v>
      </c>
      <c r="G919" s="218">
        <f t="shared" si="101"/>
        <v>220130.00000000003</v>
      </c>
      <c r="H919" s="218">
        <f t="shared" si="102"/>
        <v>2750</v>
      </c>
      <c r="I919" s="218">
        <f t="shared" si="103"/>
        <v>2751</v>
      </c>
      <c r="J919" s="218">
        <f t="shared" si="104"/>
        <v>2752</v>
      </c>
    </row>
    <row r="920" spans="1:10" ht="12" thickBot="1">
      <c r="A920" s="218">
        <v>918</v>
      </c>
      <c r="B920" s="218">
        <f t="shared" si="98"/>
        <v>1101.6500000000001</v>
      </c>
      <c r="C920" s="218">
        <f t="shared" si="99"/>
        <v>1101.75</v>
      </c>
      <c r="D920" s="218">
        <f t="shared" si="100"/>
        <v>1101.8499999999999</v>
      </c>
      <c r="E920" s="218">
        <f t="shared" si="101"/>
        <v>220330</v>
      </c>
      <c r="F920" s="218">
        <f t="shared" si="101"/>
        <v>220350</v>
      </c>
      <c r="G920" s="218">
        <f t="shared" si="101"/>
        <v>220369.99999999997</v>
      </c>
      <c r="H920" s="218">
        <f t="shared" si="102"/>
        <v>2753</v>
      </c>
      <c r="I920" s="218">
        <f t="shared" si="103"/>
        <v>2754</v>
      </c>
      <c r="J920" s="218">
        <f t="shared" si="104"/>
        <v>2755</v>
      </c>
    </row>
    <row r="921" spans="1:10" ht="12" thickBot="1">
      <c r="A921" s="218">
        <v>919</v>
      </c>
      <c r="B921" s="218">
        <f t="shared" si="98"/>
        <v>1102.8499999999999</v>
      </c>
      <c r="C921" s="218">
        <f t="shared" si="99"/>
        <v>1102.95</v>
      </c>
      <c r="D921" s="218">
        <f t="shared" si="100"/>
        <v>1103.05</v>
      </c>
      <c r="E921" s="218">
        <f t="shared" si="101"/>
        <v>220570</v>
      </c>
      <c r="F921" s="218">
        <f t="shared" si="101"/>
        <v>220590</v>
      </c>
      <c r="G921" s="218">
        <f t="shared" si="101"/>
        <v>220609.99999999997</v>
      </c>
      <c r="H921" s="218">
        <f t="shared" si="102"/>
        <v>2756</v>
      </c>
      <c r="I921" s="218">
        <f t="shared" si="103"/>
        <v>2757</v>
      </c>
      <c r="J921" s="218">
        <f t="shared" si="104"/>
        <v>2758</v>
      </c>
    </row>
    <row r="922" spans="1:10" ht="12" thickBot="1">
      <c r="A922" s="218">
        <v>920</v>
      </c>
      <c r="B922" s="218">
        <f t="shared" si="98"/>
        <v>1104.05</v>
      </c>
      <c r="C922" s="218">
        <f t="shared" si="99"/>
        <v>1104.1500000000001</v>
      </c>
      <c r="D922" s="218">
        <f t="shared" si="100"/>
        <v>1104.25</v>
      </c>
      <c r="E922" s="218">
        <f t="shared" si="101"/>
        <v>220810</v>
      </c>
      <c r="F922" s="218">
        <f t="shared" si="101"/>
        <v>220830</v>
      </c>
      <c r="G922" s="218">
        <f t="shared" si="101"/>
        <v>220850</v>
      </c>
      <c r="H922" s="218">
        <f t="shared" si="102"/>
        <v>2759</v>
      </c>
      <c r="I922" s="218">
        <f t="shared" si="103"/>
        <v>2760</v>
      </c>
      <c r="J922" s="218">
        <f t="shared" si="104"/>
        <v>2761</v>
      </c>
    </row>
    <row r="923" spans="1:10" ht="12" thickBot="1">
      <c r="A923" s="218">
        <v>921</v>
      </c>
      <c r="B923" s="218">
        <f t="shared" si="98"/>
        <v>1105.25</v>
      </c>
      <c r="C923" s="218">
        <f t="shared" si="99"/>
        <v>1105.3499999999999</v>
      </c>
      <c r="D923" s="218">
        <f t="shared" si="100"/>
        <v>1105.45</v>
      </c>
      <c r="E923" s="218">
        <f t="shared" si="101"/>
        <v>221050</v>
      </c>
      <c r="F923" s="218">
        <f t="shared" si="101"/>
        <v>221070</v>
      </c>
      <c r="G923" s="218">
        <f t="shared" si="101"/>
        <v>221090</v>
      </c>
      <c r="H923" s="218">
        <f t="shared" si="102"/>
        <v>2762</v>
      </c>
      <c r="I923" s="218">
        <f t="shared" si="103"/>
        <v>2763</v>
      </c>
      <c r="J923" s="218">
        <f t="shared" si="104"/>
        <v>2764</v>
      </c>
    </row>
    <row r="924" spans="1:10" ht="12" thickBot="1">
      <c r="A924" s="218">
        <v>922</v>
      </c>
      <c r="B924" s="218">
        <f t="shared" si="98"/>
        <v>1106.45</v>
      </c>
      <c r="C924" s="218">
        <f t="shared" si="99"/>
        <v>1106.55</v>
      </c>
      <c r="D924" s="218">
        <f t="shared" si="100"/>
        <v>1106.6500000000001</v>
      </c>
      <c r="E924" s="218">
        <f t="shared" si="101"/>
        <v>221290.00000000003</v>
      </c>
      <c r="F924" s="218">
        <f t="shared" si="101"/>
        <v>221310</v>
      </c>
      <c r="G924" s="218">
        <f t="shared" si="101"/>
        <v>221330</v>
      </c>
      <c r="H924" s="218">
        <f t="shared" si="102"/>
        <v>2765</v>
      </c>
      <c r="I924" s="218">
        <f t="shared" si="103"/>
        <v>2766</v>
      </c>
      <c r="J924" s="218">
        <f t="shared" si="104"/>
        <v>2767</v>
      </c>
    </row>
    <row r="925" spans="1:10" ht="12" thickBot="1">
      <c r="A925" s="218">
        <v>923</v>
      </c>
      <c r="B925" s="218">
        <f t="shared" si="98"/>
        <v>1107.6500000000001</v>
      </c>
      <c r="C925" s="218">
        <f t="shared" si="99"/>
        <v>1107.75</v>
      </c>
      <c r="D925" s="218">
        <f t="shared" si="100"/>
        <v>1107.8499999999999</v>
      </c>
      <c r="E925" s="218">
        <f t="shared" si="101"/>
        <v>221530.00000000003</v>
      </c>
      <c r="F925" s="218">
        <f t="shared" si="101"/>
        <v>221550</v>
      </c>
      <c r="G925" s="218">
        <f t="shared" si="101"/>
        <v>221570</v>
      </c>
      <c r="H925" s="218">
        <f t="shared" si="102"/>
        <v>2768</v>
      </c>
      <c r="I925" s="218">
        <f t="shared" si="103"/>
        <v>2769</v>
      </c>
      <c r="J925" s="218">
        <f t="shared" si="104"/>
        <v>2770</v>
      </c>
    </row>
    <row r="926" spans="1:10" ht="12" thickBot="1">
      <c r="A926" s="218">
        <v>924</v>
      </c>
      <c r="B926" s="218">
        <f t="shared" si="98"/>
        <v>1108.8499999999999</v>
      </c>
      <c r="C926" s="218">
        <f t="shared" si="99"/>
        <v>1108.95</v>
      </c>
      <c r="D926" s="218">
        <f t="shared" si="100"/>
        <v>1109.05</v>
      </c>
      <c r="E926" s="218">
        <f t="shared" si="101"/>
        <v>221769.99999999997</v>
      </c>
      <c r="F926" s="218">
        <f t="shared" si="101"/>
        <v>221790.00000000003</v>
      </c>
      <c r="G926" s="218">
        <f t="shared" si="101"/>
        <v>221810</v>
      </c>
      <c r="H926" s="218">
        <f t="shared" si="102"/>
        <v>2771</v>
      </c>
      <c r="I926" s="218">
        <f t="shared" si="103"/>
        <v>2772</v>
      </c>
      <c r="J926" s="218">
        <f t="shared" si="104"/>
        <v>2773</v>
      </c>
    </row>
    <row r="927" spans="1:10" ht="12" thickBot="1">
      <c r="A927" s="218">
        <v>925</v>
      </c>
      <c r="B927" s="218">
        <f t="shared" si="98"/>
        <v>1110.05</v>
      </c>
      <c r="C927" s="218">
        <f t="shared" si="99"/>
        <v>1110.1500000000001</v>
      </c>
      <c r="D927" s="218">
        <f t="shared" si="100"/>
        <v>1110.25</v>
      </c>
      <c r="E927" s="218">
        <f t="shared" si="101"/>
        <v>222010</v>
      </c>
      <c r="F927" s="218">
        <f t="shared" si="101"/>
        <v>222030.00000000003</v>
      </c>
      <c r="G927" s="218">
        <f t="shared" si="101"/>
        <v>222050</v>
      </c>
      <c r="H927" s="218">
        <f t="shared" si="102"/>
        <v>2774</v>
      </c>
      <c r="I927" s="218">
        <f t="shared" si="103"/>
        <v>2775</v>
      </c>
      <c r="J927" s="218">
        <f t="shared" si="104"/>
        <v>2776</v>
      </c>
    </row>
    <row r="928" spans="1:10" ht="12" thickBot="1">
      <c r="A928" s="218">
        <v>926</v>
      </c>
      <c r="B928" s="218">
        <f t="shared" si="98"/>
        <v>1111.25</v>
      </c>
      <c r="C928" s="218">
        <f t="shared" si="99"/>
        <v>1111.3499999999999</v>
      </c>
      <c r="D928" s="218">
        <f t="shared" si="100"/>
        <v>1111.45</v>
      </c>
      <c r="E928" s="218">
        <f t="shared" si="101"/>
        <v>222250</v>
      </c>
      <c r="F928" s="218">
        <f t="shared" si="101"/>
        <v>222269.99999999997</v>
      </c>
      <c r="G928" s="218">
        <f t="shared" si="101"/>
        <v>222290.00000000003</v>
      </c>
      <c r="H928" s="218">
        <f t="shared" si="102"/>
        <v>2777</v>
      </c>
      <c r="I928" s="218">
        <f t="shared" si="103"/>
        <v>2778</v>
      </c>
      <c r="J928" s="218">
        <f t="shared" si="104"/>
        <v>2779</v>
      </c>
    </row>
    <row r="929" spans="1:10" ht="12" thickBot="1">
      <c r="A929" s="218">
        <v>927</v>
      </c>
      <c r="B929" s="218">
        <f t="shared" si="98"/>
        <v>1112.45</v>
      </c>
      <c r="C929" s="218">
        <f t="shared" si="99"/>
        <v>1112.55</v>
      </c>
      <c r="D929" s="218">
        <f t="shared" si="100"/>
        <v>1112.6500000000001</v>
      </c>
      <c r="E929" s="218">
        <f t="shared" si="101"/>
        <v>222490</v>
      </c>
      <c r="F929" s="218">
        <f t="shared" si="101"/>
        <v>222510</v>
      </c>
      <c r="G929" s="218">
        <f t="shared" si="101"/>
        <v>222530.00000000003</v>
      </c>
      <c r="H929" s="218">
        <f t="shared" si="102"/>
        <v>2780</v>
      </c>
      <c r="I929" s="218">
        <f t="shared" si="103"/>
        <v>2781</v>
      </c>
      <c r="J929" s="218">
        <f t="shared" si="104"/>
        <v>2782</v>
      </c>
    </row>
    <row r="930" spans="1:10" ht="12" thickBot="1">
      <c r="A930" s="218">
        <v>928</v>
      </c>
      <c r="B930" s="218">
        <f t="shared" si="98"/>
        <v>1113.6500000000001</v>
      </c>
      <c r="C930" s="218">
        <f t="shared" si="99"/>
        <v>1113.75</v>
      </c>
      <c r="D930" s="218">
        <f t="shared" si="100"/>
        <v>1113.8499999999999</v>
      </c>
      <c r="E930" s="218">
        <f t="shared" si="101"/>
        <v>222730.00000000003</v>
      </c>
      <c r="F930" s="218">
        <f t="shared" si="101"/>
        <v>222750</v>
      </c>
      <c r="G930" s="218">
        <f t="shared" si="101"/>
        <v>222769.99999999997</v>
      </c>
      <c r="H930" s="218">
        <f t="shared" si="102"/>
        <v>2783</v>
      </c>
      <c r="I930" s="218">
        <f t="shared" si="103"/>
        <v>2784</v>
      </c>
      <c r="J930" s="218">
        <f t="shared" si="104"/>
        <v>2785</v>
      </c>
    </row>
    <row r="931" spans="1:10" ht="12" thickBot="1">
      <c r="A931" s="218">
        <v>929</v>
      </c>
      <c r="B931" s="218">
        <f t="shared" si="98"/>
        <v>1114.8499999999999</v>
      </c>
      <c r="C931" s="218">
        <f t="shared" si="99"/>
        <v>1114.95</v>
      </c>
      <c r="D931" s="218">
        <f t="shared" si="100"/>
        <v>1115.05</v>
      </c>
      <c r="E931" s="218">
        <f t="shared" si="101"/>
        <v>222969.99999999997</v>
      </c>
      <c r="F931" s="218">
        <f t="shared" si="101"/>
        <v>222990</v>
      </c>
      <c r="G931" s="218">
        <f t="shared" si="101"/>
        <v>223010</v>
      </c>
      <c r="H931" s="218">
        <f t="shared" si="102"/>
        <v>2786</v>
      </c>
      <c r="I931" s="218">
        <f t="shared" si="103"/>
        <v>2787</v>
      </c>
      <c r="J931" s="218">
        <f t="shared" si="104"/>
        <v>2788</v>
      </c>
    </row>
    <row r="932" spans="1:10" ht="12" thickBot="1">
      <c r="A932" s="218">
        <v>930</v>
      </c>
      <c r="B932" s="218">
        <f t="shared" si="98"/>
        <v>1116.05</v>
      </c>
      <c r="C932" s="218">
        <f t="shared" si="99"/>
        <v>1116.1500000000001</v>
      </c>
      <c r="D932" s="218">
        <f t="shared" si="100"/>
        <v>1116.25</v>
      </c>
      <c r="E932" s="218">
        <f t="shared" si="101"/>
        <v>223209.99999999997</v>
      </c>
      <c r="F932" s="218">
        <f t="shared" si="101"/>
        <v>223230.00000000003</v>
      </c>
      <c r="G932" s="218">
        <f t="shared" si="101"/>
        <v>223250</v>
      </c>
      <c r="H932" s="218">
        <f t="shared" si="102"/>
        <v>2789</v>
      </c>
      <c r="I932" s="218">
        <f t="shared" si="103"/>
        <v>2790</v>
      </c>
      <c r="J932" s="218">
        <f t="shared" si="104"/>
        <v>2791</v>
      </c>
    </row>
    <row r="933" spans="1:10" ht="12" thickBot="1">
      <c r="A933" s="218">
        <v>931</v>
      </c>
      <c r="B933" s="218">
        <f t="shared" si="98"/>
        <v>1117.25</v>
      </c>
      <c r="C933" s="218">
        <f t="shared" si="99"/>
        <v>1117.3499999999999</v>
      </c>
      <c r="D933" s="218">
        <f t="shared" si="100"/>
        <v>1117.45</v>
      </c>
      <c r="E933" s="218">
        <f t="shared" si="101"/>
        <v>223450</v>
      </c>
      <c r="F933" s="218">
        <f t="shared" si="101"/>
        <v>223469.99999999997</v>
      </c>
      <c r="G933" s="218">
        <f t="shared" si="101"/>
        <v>223490</v>
      </c>
      <c r="H933" s="218">
        <f t="shared" si="102"/>
        <v>2792</v>
      </c>
      <c r="I933" s="218">
        <f t="shared" si="103"/>
        <v>2793</v>
      </c>
      <c r="J933" s="218">
        <f t="shared" si="104"/>
        <v>2794</v>
      </c>
    </row>
    <row r="934" spans="1:10" ht="12" thickBot="1">
      <c r="A934" s="218">
        <v>932</v>
      </c>
      <c r="B934" s="218">
        <f t="shared" si="98"/>
        <v>1118.45</v>
      </c>
      <c r="C934" s="218">
        <f t="shared" si="99"/>
        <v>1118.55</v>
      </c>
      <c r="D934" s="218">
        <f t="shared" si="100"/>
        <v>1118.6500000000001</v>
      </c>
      <c r="E934" s="218">
        <f t="shared" si="101"/>
        <v>223690</v>
      </c>
      <c r="F934" s="218">
        <f t="shared" si="101"/>
        <v>223709.99999999997</v>
      </c>
      <c r="G934" s="218">
        <f t="shared" si="101"/>
        <v>223730.00000000003</v>
      </c>
      <c r="H934" s="218">
        <f t="shared" si="102"/>
        <v>2795</v>
      </c>
      <c r="I934" s="218">
        <f t="shared" si="103"/>
        <v>2796</v>
      </c>
      <c r="J934" s="218">
        <f t="shared" si="104"/>
        <v>2797</v>
      </c>
    </row>
    <row r="935" spans="1:10" ht="12" thickBot="1">
      <c r="A935" s="218">
        <v>933</v>
      </c>
      <c r="B935" s="218">
        <f t="shared" si="98"/>
        <v>1119.6500000000001</v>
      </c>
      <c r="C935" s="218">
        <f t="shared" si="99"/>
        <v>1119.75</v>
      </c>
      <c r="D935" s="218">
        <f t="shared" si="100"/>
        <v>1119.8499999999999</v>
      </c>
      <c r="E935" s="218">
        <f t="shared" si="101"/>
        <v>223930</v>
      </c>
      <c r="F935" s="218">
        <f t="shared" si="101"/>
        <v>223950</v>
      </c>
      <c r="G935" s="218">
        <f t="shared" si="101"/>
        <v>223969.99999999997</v>
      </c>
      <c r="H935" s="218">
        <f t="shared" si="102"/>
        <v>2798</v>
      </c>
      <c r="I935" s="218">
        <f t="shared" si="103"/>
        <v>2799</v>
      </c>
      <c r="J935" s="218">
        <f t="shared" si="104"/>
        <v>2800</v>
      </c>
    </row>
    <row r="936" spans="1:10" ht="12" thickBot="1">
      <c r="A936" s="218">
        <v>934</v>
      </c>
      <c r="B936" s="218">
        <f t="shared" si="98"/>
        <v>1120.8499999999999</v>
      </c>
      <c r="C936" s="218">
        <f t="shared" si="99"/>
        <v>1120.95</v>
      </c>
      <c r="D936" s="218">
        <f t="shared" si="100"/>
        <v>1121.05</v>
      </c>
      <c r="E936" s="218">
        <f t="shared" si="101"/>
        <v>224170</v>
      </c>
      <c r="F936" s="218">
        <f t="shared" si="101"/>
        <v>224190</v>
      </c>
      <c r="G936" s="218">
        <f t="shared" si="101"/>
        <v>224209.99999999997</v>
      </c>
      <c r="H936" s="218">
        <f t="shared" si="102"/>
        <v>2801</v>
      </c>
      <c r="I936" s="218">
        <f t="shared" si="103"/>
        <v>2802</v>
      </c>
      <c r="J936" s="218">
        <f t="shared" si="104"/>
        <v>2803</v>
      </c>
    </row>
    <row r="937" spans="1:10" ht="12" thickBot="1">
      <c r="A937" s="218">
        <v>935</v>
      </c>
      <c r="B937" s="218">
        <f t="shared" si="98"/>
        <v>1122.05</v>
      </c>
      <c r="C937" s="218">
        <f t="shared" si="99"/>
        <v>1122.1500000000001</v>
      </c>
      <c r="D937" s="218">
        <f t="shared" si="100"/>
        <v>1122.25</v>
      </c>
      <c r="E937" s="218">
        <f t="shared" si="101"/>
        <v>224410</v>
      </c>
      <c r="F937" s="218">
        <f t="shared" si="101"/>
        <v>224430</v>
      </c>
      <c r="G937" s="218">
        <f t="shared" si="101"/>
        <v>224450</v>
      </c>
      <c r="H937" s="218">
        <f t="shared" si="102"/>
        <v>2804</v>
      </c>
      <c r="I937" s="218">
        <f t="shared" si="103"/>
        <v>2805</v>
      </c>
      <c r="J937" s="218">
        <f t="shared" si="104"/>
        <v>2806</v>
      </c>
    </row>
    <row r="938" spans="1:10" ht="12" thickBot="1">
      <c r="A938" s="218">
        <v>936</v>
      </c>
      <c r="B938" s="218">
        <f t="shared" si="98"/>
        <v>1123.25</v>
      </c>
      <c r="C938" s="218">
        <f t="shared" si="99"/>
        <v>1123.3499999999999</v>
      </c>
      <c r="D938" s="218">
        <f t="shared" si="100"/>
        <v>1123.45</v>
      </c>
      <c r="E938" s="218">
        <f t="shared" si="101"/>
        <v>224650</v>
      </c>
      <c r="F938" s="218">
        <f t="shared" si="101"/>
        <v>224670</v>
      </c>
      <c r="G938" s="218">
        <f t="shared" si="101"/>
        <v>224690</v>
      </c>
      <c r="H938" s="218">
        <f t="shared" si="102"/>
        <v>2807</v>
      </c>
      <c r="I938" s="218">
        <f t="shared" si="103"/>
        <v>2808</v>
      </c>
      <c r="J938" s="218">
        <f t="shared" si="104"/>
        <v>2809</v>
      </c>
    </row>
    <row r="939" spans="1:10" ht="12" thickBot="1">
      <c r="A939" s="218">
        <v>937</v>
      </c>
      <c r="B939" s="218">
        <f t="shared" si="98"/>
        <v>1124.45</v>
      </c>
      <c r="C939" s="218">
        <f t="shared" si="99"/>
        <v>1124.55</v>
      </c>
      <c r="D939" s="218">
        <f t="shared" si="100"/>
        <v>1124.6500000000001</v>
      </c>
      <c r="E939" s="218">
        <f t="shared" si="101"/>
        <v>224890.00000000003</v>
      </c>
      <c r="F939" s="218">
        <f t="shared" si="101"/>
        <v>224910</v>
      </c>
      <c r="G939" s="218">
        <f t="shared" si="101"/>
        <v>224930</v>
      </c>
      <c r="H939" s="218">
        <f t="shared" si="102"/>
        <v>2810</v>
      </c>
      <c r="I939" s="218">
        <f t="shared" si="103"/>
        <v>2811</v>
      </c>
      <c r="J939" s="218">
        <f t="shared" si="104"/>
        <v>2812</v>
      </c>
    </row>
    <row r="940" spans="1:10" ht="12" thickBot="1">
      <c r="A940" s="218">
        <v>938</v>
      </c>
      <c r="B940" s="218">
        <f t="shared" si="98"/>
        <v>1125.6500000000001</v>
      </c>
      <c r="C940" s="218">
        <f t="shared" si="99"/>
        <v>1125.75</v>
      </c>
      <c r="D940" s="218">
        <f t="shared" si="100"/>
        <v>1125.8499999999999</v>
      </c>
      <c r="E940" s="218">
        <f t="shared" si="101"/>
        <v>225130.00000000003</v>
      </c>
      <c r="F940" s="218">
        <f t="shared" si="101"/>
        <v>225150</v>
      </c>
      <c r="G940" s="218">
        <f t="shared" si="101"/>
        <v>225170</v>
      </c>
      <c r="H940" s="218">
        <f t="shared" si="102"/>
        <v>2813</v>
      </c>
      <c r="I940" s="218">
        <f t="shared" si="103"/>
        <v>2814</v>
      </c>
      <c r="J940" s="218">
        <f t="shared" si="104"/>
        <v>2815</v>
      </c>
    </row>
    <row r="941" spans="1:10" ht="12" thickBot="1">
      <c r="A941" s="218">
        <v>939</v>
      </c>
      <c r="B941" s="218">
        <f t="shared" si="98"/>
        <v>1126.8499999999999</v>
      </c>
      <c r="C941" s="218">
        <f t="shared" si="99"/>
        <v>1126.95</v>
      </c>
      <c r="D941" s="218">
        <f t="shared" si="100"/>
        <v>1127.05</v>
      </c>
      <c r="E941" s="218">
        <f t="shared" si="101"/>
        <v>225369.99999999997</v>
      </c>
      <c r="F941" s="218">
        <f t="shared" si="101"/>
        <v>225390.00000000003</v>
      </c>
      <c r="G941" s="218">
        <f t="shared" si="101"/>
        <v>225410</v>
      </c>
      <c r="H941" s="218">
        <f t="shared" si="102"/>
        <v>2816</v>
      </c>
      <c r="I941" s="218">
        <f t="shared" si="103"/>
        <v>2817</v>
      </c>
      <c r="J941" s="218">
        <f t="shared" si="104"/>
        <v>2818</v>
      </c>
    </row>
    <row r="942" spans="1:10" ht="12" thickBot="1">
      <c r="A942" s="218">
        <v>940</v>
      </c>
      <c r="B942" s="218">
        <f t="shared" si="98"/>
        <v>1128.05</v>
      </c>
      <c r="C942" s="218">
        <f t="shared" si="99"/>
        <v>1128.1500000000001</v>
      </c>
      <c r="D942" s="218">
        <f t="shared" si="100"/>
        <v>1128.25</v>
      </c>
      <c r="E942" s="218">
        <f t="shared" si="101"/>
        <v>225609.99999999997</v>
      </c>
      <c r="F942" s="218">
        <f t="shared" si="101"/>
        <v>225630.00000000003</v>
      </c>
      <c r="G942" s="218">
        <f t="shared" si="101"/>
        <v>225650</v>
      </c>
      <c r="H942" s="218">
        <f t="shared" si="102"/>
        <v>2819</v>
      </c>
      <c r="I942" s="218">
        <f t="shared" si="103"/>
        <v>2820</v>
      </c>
      <c r="J942" s="218">
        <f t="shared" si="104"/>
        <v>2821</v>
      </c>
    </row>
    <row r="943" spans="1:10" ht="12" thickBot="1">
      <c r="A943" s="218">
        <v>941</v>
      </c>
      <c r="B943" s="218">
        <f t="shared" si="98"/>
        <v>1129.25</v>
      </c>
      <c r="C943" s="218">
        <f t="shared" si="99"/>
        <v>1129.3499999999999</v>
      </c>
      <c r="D943" s="218">
        <f t="shared" si="100"/>
        <v>1129.45</v>
      </c>
      <c r="E943" s="218">
        <f t="shared" si="101"/>
        <v>225850</v>
      </c>
      <c r="F943" s="218">
        <f t="shared" si="101"/>
        <v>225869.99999999997</v>
      </c>
      <c r="G943" s="218">
        <f t="shared" si="101"/>
        <v>225890.00000000003</v>
      </c>
      <c r="H943" s="218">
        <f t="shared" si="102"/>
        <v>2822</v>
      </c>
      <c r="I943" s="218">
        <f t="shared" si="103"/>
        <v>2823</v>
      </c>
      <c r="J943" s="218">
        <f t="shared" si="104"/>
        <v>2824</v>
      </c>
    </row>
    <row r="944" spans="1:10" ht="12" thickBot="1">
      <c r="A944" s="218">
        <v>942</v>
      </c>
      <c r="B944" s="218">
        <f t="shared" si="98"/>
        <v>1130.45</v>
      </c>
      <c r="C944" s="218">
        <f t="shared" si="99"/>
        <v>1130.55</v>
      </c>
      <c r="D944" s="218">
        <f t="shared" si="100"/>
        <v>1130.6500000000001</v>
      </c>
      <c r="E944" s="218">
        <f t="shared" si="101"/>
        <v>226090</v>
      </c>
      <c r="F944" s="218">
        <f t="shared" si="101"/>
        <v>226109.99999999997</v>
      </c>
      <c r="G944" s="218">
        <f t="shared" si="101"/>
        <v>226130.00000000003</v>
      </c>
      <c r="H944" s="218">
        <f t="shared" si="102"/>
        <v>2825</v>
      </c>
      <c r="I944" s="218">
        <f t="shared" si="103"/>
        <v>2826</v>
      </c>
      <c r="J944" s="218">
        <f t="shared" si="104"/>
        <v>2827</v>
      </c>
    </row>
    <row r="945" spans="1:10" ht="12" thickBot="1">
      <c r="A945" s="218">
        <v>943</v>
      </c>
      <c r="B945" s="218">
        <f t="shared" si="98"/>
        <v>1131.6500000000001</v>
      </c>
      <c r="C945" s="218">
        <f t="shared" si="99"/>
        <v>1131.75</v>
      </c>
      <c r="D945" s="218">
        <f t="shared" si="100"/>
        <v>1131.8499999999999</v>
      </c>
      <c r="E945" s="218">
        <f t="shared" si="101"/>
        <v>226330</v>
      </c>
      <c r="F945" s="218">
        <f t="shared" si="101"/>
        <v>226350</v>
      </c>
      <c r="G945" s="218">
        <f t="shared" si="101"/>
        <v>226369.99999999997</v>
      </c>
      <c r="H945" s="218">
        <f t="shared" si="102"/>
        <v>2828</v>
      </c>
      <c r="I945" s="218">
        <f t="shared" si="103"/>
        <v>2829</v>
      </c>
      <c r="J945" s="218">
        <f t="shared" si="104"/>
        <v>2830</v>
      </c>
    </row>
    <row r="946" spans="1:10" ht="12" thickBot="1">
      <c r="A946" s="218">
        <v>944</v>
      </c>
      <c r="B946" s="218">
        <f t="shared" si="98"/>
        <v>1132.8499999999999</v>
      </c>
      <c r="C946" s="218">
        <f t="shared" si="99"/>
        <v>1132.95</v>
      </c>
      <c r="D946" s="218">
        <f t="shared" si="100"/>
        <v>1133.05</v>
      </c>
      <c r="E946" s="218">
        <f t="shared" si="101"/>
        <v>226570</v>
      </c>
      <c r="F946" s="218">
        <f t="shared" si="101"/>
        <v>226590</v>
      </c>
      <c r="G946" s="218">
        <f t="shared" si="101"/>
        <v>226609.99999999997</v>
      </c>
      <c r="H946" s="218">
        <f t="shared" si="102"/>
        <v>2831</v>
      </c>
      <c r="I946" s="218">
        <f t="shared" si="103"/>
        <v>2832</v>
      </c>
      <c r="J946" s="218">
        <f t="shared" si="104"/>
        <v>2833</v>
      </c>
    </row>
    <row r="947" spans="1:10" ht="12" thickBot="1">
      <c r="A947" s="218">
        <v>945</v>
      </c>
      <c r="B947" s="218">
        <f t="shared" si="98"/>
        <v>1134.05</v>
      </c>
      <c r="C947" s="218">
        <f t="shared" si="99"/>
        <v>1134.1500000000001</v>
      </c>
      <c r="D947" s="218">
        <f t="shared" si="100"/>
        <v>1134.25</v>
      </c>
      <c r="E947" s="218">
        <f t="shared" si="101"/>
        <v>226810</v>
      </c>
      <c r="F947" s="218">
        <f t="shared" si="101"/>
        <v>226830</v>
      </c>
      <c r="G947" s="218">
        <f t="shared" si="101"/>
        <v>226850</v>
      </c>
      <c r="H947" s="218">
        <f t="shared" si="102"/>
        <v>2834</v>
      </c>
      <c r="I947" s="218">
        <f t="shared" si="103"/>
        <v>2835</v>
      </c>
      <c r="J947" s="218">
        <f t="shared" si="104"/>
        <v>2836</v>
      </c>
    </row>
    <row r="948" spans="1:10" ht="12" thickBot="1">
      <c r="A948" s="218">
        <v>946</v>
      </c>
      <c r="B948" s="218">
        <f t="shared" si="98"/>
        <v>1135.25</v>
      </c>
      <c r="C948" s="218">
        <f t="shared" si="99"/>
        <v>1135.3499999999999</v>
      </c>
      <c r="D948" s="218">
        <f t="shared" si="100"/>
        <v>1135.45</v>
      </c>
      <c r="E948" s="218">
        <f t="shared" si="101"/>
        <v>227050</v>
      </c>
      <c r="F948" s="218">
        <f t="shared" si="101"/>
        <v>227070</v>
      </c>
      <c r="G948" s="218">
        <f t="shared" si="101"/>
        <v>227090</v>
      </c>
      <c r="H948" s="218">
        <f t="shared" si="102"/>
        <v>2837</v>
      </c>
      <c r="I948" s="218">
        <f t="shared" si="103"/>
        <v>2838</v>
      </c>
      <c r="J948" s="218">
        <f t="shared" si="104"/>
        <v>2839</v>
      </c>
    </row>
    <row r="949" spans="1:10" ht="12" thickBot="1">
      <c r="A949" s="218">
        <v>947</v>
      </c>
      <c r="B949" s="218">
        <f t="shared" si="98"/>
        <v>1136.45</v>
      </c>
      <c r="C949" s="218">
        <f t="shared" si="99"/>
        <v>1136.55</v>
      </c>
      <c r="D949" s="218">
        <f t="shared" si="100"/>
        <v>1136.6500000000001</v>
      </c>
      <c r="E949" s="218">
        <f t="shared" si="101"/>
        <v>227290.00000000003</v>
      </c>
      <c r="F949" s="218">
        <f t="shared" si="101"/>
        <v>227310</v>
      </c>
      <c r="G949" s="218">
        <f t="shared" si="101"/>
        <v>227330</v>
      </c>
      <c r="H949" s="218">
        <f t="shared" si="102"/>
        <v>2840</v>
      </c>
      <c r="I949" s="218">
        <f t="shared" si="103"/>
        <v>2841</v>
      </c>
      <c r="J949" s="218">
        <f t="shared" si="104"/>
        <v>2842</v>
      </c>
    </row>
    <row r="950" spans="1:10" ht="12" thickBot="1">
      <c r="A950" s="218">
        <v>948</v>
      </c>
      <c r="B950" s="218">
        <f t="shared" si="98"/>
        <v>1137.6500000000001</v>
      </c>
      <c r="C950" s="218">
        <f t="shared" si="99"/>
        <v>1137.75</v>
      </c>
      <c r="D950" s="218">
        <f t="shared" si="100"/>
        <v>1137.8499999999999</v>
      </c>
      <c r="E950" s="218">
        <f t="shared" si="101"/>
        <v>227530.00000000003</v>
      </c>
      <c r="F950" s="218">
        <f t="shared" si="101"/>
        <v>227550</v>
      </c>
      <c r="G950" s="218">
        <f t="shared" si="101"/>
        <v>227570</v>
      </c>
      <c r="H950" s="218">
        <f t="shared" si="102"/>
        <v>2843</v>
      </c>
      <c r="I950" s="218">
        <f t="shared" si="103"/>
        <v>2844</v>
      </c>
      <c r="J950" s="218">
        <f t="shared" si="104"/>
        <v>2845</v>
      </c>
    </row>
    <row r="951" spans="1:10" ht="12" thickBot="1">
      <c r="A951" s="218">
        <v>949</v>
      </c>
      <c r="B951" s="218">
        <f t="shared" si="98"/>
        <v>1138.8499999999999</v>
      </c>
      <c r="C951" s="218">
        <f t="shared" si="99"/>
        <v>1138.95</v>
      </c>
      <c r="D951" s="218">
        <f t="shared" si="100"/>
        <v>1139.05</v>
      </c>
      <c r="E951" s="218">
        <f t="shared" si="101"/>
        <v>227769.99999999997</v>
      </c>
      <c r="F951" s="218">
        <f t="shared" si="101"/>
        <v>227790.00000000003</v>
      </c>
      <c r="G951" s="218">
        <f t="shared" si="101"/>
        <v>227810</v>
      </c>
      <c r="H951" s="218">
        <f t="shared" si="102"/>
        <v>2846</v>
      </c>
      <c r="I951" s="218">
        <f t="shared" si="103"/>
        <v>2847</v>
      </c>
      <c r="J951" s="218">
        <f t="shared" si="104"/>
        <v>2848</v>
      </c>
    </row>
    <row r="952" spans="1:10" ht="12" thickBot="1">
      <c r="A952" s="218">
        <v>950</v>
      </c>
      <c r="B952" s="218">
        <f t="shared" si="98"/>
        <v>1140.05</v>
      </c>
      <c r="C952" s="218">
        <f t="shared" si="99"/>
        <v>1140.1500000000001</v>
      </c>
      <c r="D952" s="218">
        <f t="shared" si="100"/>
        <v>1140.25</v>
      </c>
      <c r="E952" s="218">
        <f t="shared" si="101"/>
        <v>228010</v>
      </c>
      <c r="F952" s="218">
        <f t="shared" si="101"/>
        <v>228030.00000000003</v>
      </c>
      <c r="G952" s="218">
        <f t="shared" si="101"/>
        <v>228050</v>
      </c>
      <c r="H952" s="218">
        <f t="shared" si="102"/>
        <v>2849</v>
      </c>
      <c r="I952" s="218">
        <f t="shared" si="103"/>
        <v>2850</v>
      </c>
      <c r="J952" s="218">
        <f t="shared" si="104"/>
        <v>2851</v>
      </c>
    </row>
    <row r="953" spans="1:10" ht="12" thickBot="1">
      <c r="A953" s="218">
        <v>951</v>
      </c>
      <c r="B953" s="218">
        <f t="shared" si="98"/>
        <v>1141.25</v>
      </c>
      <c r="C953" s="218">
        <f t="shared" si="99"/>
        <v>1141.3499999999999</v>
      </c>
      <c r="D953" s="218">
        <f t="shared" si="100"/>
        <v>1141.45</v>
      </c>
      <c r="E953" s="218">
        <f t="shared" si="101"/>
        <v>228250</v>
      </c>
      <c r="F953" s="218">
        <f t="shared" si="101"/>
        <v>228269.99999999997</v>
      </c>
      <c r="G953" s="218">
        <f t="shared" si="101"/>
        <v>228290.00000000003</v>
      </c>
      <c r="H953" s="218">
        <f t="shared" si="102"/>
        <v>2852</v>
      </c>
      <c r="I953" s="218">
        <f t="shared" si="103"/>
        <v>2853</v>
      </c>
      <c r="J953" s="218">
        <f t="shared" si="104"/>
        <v>2854</v>
      </c>
    </row>
    <row r="954" spans="1:10" ht="12" thickBot="1">
      <c r="A954" s="218">
        <v>952</v>
      </c>
      <c r="B954" s="218">
        <f t="shared" si="98"/>
        <v>1142.45</v>
      </c>
      <c r="C954" s="218">
        <f t="shared" si="99"/>
        <v>1142.55</v>
      </c>
      <c r="D954" s="218">
        <f t="shared" si="100"/>
        <v>1142.6500000000001</v>
      </c>
      <c r="E954" s="218">
        <f t="shared" si="101"/>
        <v>228490</v>
      </c>
      <c r="F954" s="218">
        <f t="shared" si="101"/>
        <v>228510</v>
      </c>
      <c r="G954" s="218">
        <f t="shared" si="101"/>
        <v>228530.00000000003</v>
      </c>
      <c r="H954" s="218">
        <f t="shared" si="102"/>
        <v>2855</v>
      </c>
      <c r="I954" s="218">
        <f t="shared" si="103"/>
        <v>2856</v>
      </c>
      <c r="J954" s="218">
        <f t="shared" si="104"/>
        <v>2857</v>
      </c>
    </row>
    <row r="955" spans="1:10" ht="12" thickBot="1">
      <c r="A955" s="218">
        <v>953</v>
      </c>
      <c r="B955" s="218">
        <f t="shared" si="98"/>
        <v>1143.6500000000001</v>
      </c>
      <c r="C955" s="218">
        <f t="shared" si="99"/>
        <v>1143.75</v>
      </c>
      <c r="D955" s="218">
        <f t="shared" si="100"/>
        <v>1143.8499999999999</v>
      </c>
      <c r="E955" s="218">
        <f t="shared" si="101"/>
        <v>228730.00000000003</v>
      </c>
      <c r="F955" s="218">
        <f t="shared" si="101"/>
        <v>228750</v>
      </c>
      <c r="G955" s="218">
        <f t="shared" si="101"/>
        <v>228769.99999999997</v>
      </c>
      <c r="H955" s="218">
        <f t="shared" si="102"/>
        <v>2858</v>
      </c>
      <c r="I955" s="218">
        <f t="shared" si="103"/>
        <v>2859</v>
      </c>
      <c r="J955" s="218">
        <f t="shared" si="104"/>
        <v>2860</v>
      </c>
    </row>
    <row r="956" spans="1:10" ht="12" thickBot="1">
      <c r="A956" s="218">
        <v>954</v>
      </c>
      <c r="B956" s="218">
        <f t="shared" si="98"/>
        <v>1144.8499999999999</v>
      </c>
      <c r="C956" s="218">
        <f t="shared" si="99"/>
        <v>1144.95</v>
      </c>
      <c r="D956" s="218">
        <f t="shared" si="100"/>
        <v>1145.05</v>
      </c>
      <c r="E956" s="218">
        <f t="shared" si="101"/>
        <v>228969.99999999997</v>
      </c>
      <c r="F956" s="218">
        <f t="shared" si="101"/>
        <v>228990</v>
      </c>
      <c r="G956" s="218">
        <f t="shared" si="101"/>
        <v>229010</v>
      </c>
      <c r="H956" s="218">
        <f t="shared" si="102"/>
        <v>2861</v>
      </c>
      <c r="I956" s="218">
        <f t="shared" si="103"/>
        <v>2862</v>
      </c>
      <c r="J956" s="218">
        <f t="shared" si="104"/>
        <v>2863</v>
      </c>
    </row>
    <row r="957" spans="1:10" ht="12" thickBot="1">
      <c r="A957" s="218">
        <v>955</v>
      </c>
      <c r="B957" s="218">
        <f t="shared" si="98"/>
        <v>1146.05</v>
      </c>
      <c r="C957" s="218">
        <f t="shared" si="99"/>
        <v>1146.1500000000001</v>
      </c>
      <c r="D957" s="218">
        <f t="shared" si="100"/>
        <v>1146.25</v>
      </c>
      <c r="E957" s="218">
        <f t="shared" si="101"/>
        <v>229209.99999999997</v>
      </c>
      <c r="F957" s="218">
        <f t="shared" si="101"/>
        <v>229230.00000000003</v>
      </c>
      <c r="G957" s="218">
        <f t="shared" si="101"/>
        <v>229250</v>
      </c>
      <c r="H957" s="218">
        <f t="shared" si="102"/>
        <v>2864</v>
      </c>
      <c r="I957" s="218">
        <f t="shared" si="103"/>
        <v>2865</v>
      </c>
      <c r="J957" s="218">
        <f t="shared" si="104"/>
        <v>2866</v>
      </c>
    </row>
    <row r="958" spans="1:10" ht="12" thickBot="1">
      <c r="A958" s="218">
        <v>956</v>
      </c>
      <c r="B958" s="218">
        <f t="shared" si="98"/>
        <v>1147.25</v>
      </c>
      <c r="C958" s="218">
        <f t="shared" si="99"/>
        <v>1147.3499999999999</v>
      </c>
      <c r="D958" s="218">
        <f t="shared" si="100"/>
        <v>1147.45</v>
      </c>
      <c r="E958" s="218">
        <f t="shared" si="101"/>
        <v>229450</v>
      </c>
      <c r="F958" s="218">
        <f t="shared" si="101"/>
        <v>229469.99999999997</v>
      </c>
      <c r="G958" s="218">
        <f t="shared" si="101"/>
        <v>229490</v>
      </c>
      <c r="H958" s="218">
        <f t="shared" si="102"/>
        <v>2867</v>
      </c>
      <c r="I958" s="218">
        <f t="shared" si="103"/>
        <v>2868</v>
      </c>
      <c r="J958" s="218">
        <f t="shared" si="104"/>
        <v>2869</v>
      </c>
    </row>
    <row r="959" spans="1:10" ht="12" thickBot="1">
      <c r="A959" s="218">
        <v>957</v>
      </c>
      <c r="B959" s="218">
        <f t="shared" si="98"/>
        <v>1148.45</v>
      </c>
      <c r="C959" s="218">
        <f t="shared" si="99"/>
        <v>1148.55</v>
      </c>
      <c r="D959" s="218">
        <f t="shared" si="100"/>
        <v>1148.6500000000001</v>
      </c>
      <c r="E959" s="218">
        <f t="shared" si="101"/>
        <v>229690</v>
      </c>
      <c r="F959" s="218">
        <f t="shared" si="101"/>
        <v>229709.99999999997</v>
      </c>
      <c r="G959" s="218">
        <f t="shared" si="101"/>
        <v>229730.00000000003</v>
      </c>
      <c r="H959" s="218">
        <f t="shared" si="102"/>
        <v>2870</v>
      </c>
      <c r="I959" s="218">
        <f t="shared" si="103"/>
        <v>2871</v>
      </c>
      <c r="J959" s="218">
        <f t="shared" si="104"/>
        <v>2872</v>
      </c>
    </row>
    <row r="960" spans="1:10" ht="12" thickBot="1">
      <c r="A960" s="218">
        <v>958</v>
      </c>
      <c r="B960" s="218">
        <f t="shared" si="98"/>
        <v>1149.6500000000001</v>
      </c>
      <c r="C960" s="218">
        <f t="shared" si="99"/>
        <v>1149.75</v>
      </c>
      <c r="D960" s="218">
        <f t="shared" si="100"/>
        <v>1149.8499999999999</v>
      </c>
      <c r="E960" s="218">
        <f t="shared" si="101"/>
        <v>229930</v>
      </c>
      <c r="F960" s="218">
        <f t="shared" si="101"/>
        <v>229950</v>
      </c>
      <c r="G960" s="218">
        <f t="shared" si="101"/>
        <v>229969.99999999997</v>
      </c>
      <c r="H960" s="218">
        <f t="shared" si="102"/>
        <v>2873</v>
      </c>
      <c r="I960" s="218">
        <f t="shared" si="103"/>
        <v>2874</v>
      </c>
      <c r="J960" s="218">
        <f t="shared" si="104"/>
        <v>2875</v>
      </c>
    </row>
    <row r="961" spans="1:10" ht="12" thickBot="1">
      <c r="A961" s="218">
        <v>959</v>
      </c>
      <c r="B961" s="218">
        <f t="shared" si="98"/>
        <v>1150.8499999999999</v>
      </c>
      <c r="C961" s="218">
        <f t="shared" si="99"/>
        <v>1150.95</v>
      </c>
      <c r="D961" s="218">
        <f t="shared" si="100"/>
        <v>1151.05</v>
      </c>
      <c r="E961" s="218">
        <f t="shared" si="101"/>
        <v>230170</v>
      </c>
      <c r="F961" s="218">
        <f t="shared" si="101"/>
        <v>230190</v>
      </c>
      <c r="G961" s="218">
        <f t="shared" si="101"/>
        <v>230209.99999999997</v>
      </c>
      <c r="H961" s="218">
        <f t="shared" si="102"/>
        <v>2876</v>
      </c>
      <c r="I961" s="218">
        <f t="shared" si="103"/>
        <v>2877</v>
      </c>
      <c r="J961" s="218">
        <f t="shared" si="104"/>
        <v>2878</v>
      </c>
    </row>
    <row r="962" spans="1:10" ht="12" thickBot="1">
      <c r="A962" s="218">
        <v>960</v>
      </c>
      <c r="B962" s="218">
        <f t="shared" si="98"/>
        <v>1152.05</v>
      </c>
      <c r="C962" s="218">
        <f t="shared" si="99"/>
        <v>1152.1500000000001</v>
      </c>
      <c r="D962" s="218">
        <f t="shared" si="100"/>
        <v>1152.25</v>
      </c>
      <c r="E962" s="218">
        <f t="shared" si="101"/>
        <v>230410</v>
      </c>
      <c r="F962" s="218">
        <f t="shared" si="101"/>
        <v>230430</v>
      </c>
      <c r="G962" s="218">
        <f t="shared" si="101"/>
        <v>230450</v>
      </c>
      <c r="H962" s="218">
        <f t="shared" si="102"/>
        <v>2879</v>
      </c>
      <c r="I962" s="218">
        <f t="shared" si="103"/>
        <v>2880</v>
      </c>
      <c r="J962" s="218">
        <f t="shared" si="104"/>
        <v>2881</v>
      </c>
    </row>
    <row r="963" spans="1:10" ht="12" thickBot="1">
      <c r="A963" s="218">
        <v>961</v>
      </c>
      <c r="B963" s="218">
        <f t="shared" ref="B963:B1026" si="105">($A963*1200+RIGHT($B$2,1)*50)/1000</f>
        <v>1153.25</v>
      </c>
      <c r="C963" s="218">
        <f t="shared" ref="C963:C1026" si="106">($A963*1200+RIGHT($C$2,1)*50)/1000</f>
        <v>1153.3499999999999</v>
      </c>
      <c r="D963" s="218">
        <f t="shared" ref="D963:D1026" si="107">($A963*1200+RIGHT($D$2,1)*50)/1000</f>
        <v>1153.45</v>
      </c>
      <c r="E963" s="218">
        <f t="shared" ref="E963:G1026" si="108">B963/5*1000</f>
        <v>230650</v>
      </c>
      <c r="F963" s="218">
        <f t="shared" si="108"/>
        <v>230670</v>
      </c>
      <c r="G963" s="218">
        <f t="shared" si="108"/>
        <v>230690</v>
      </c>
      <c r="H963" s="218">
        <f t="shared" ref="H963:H1026" si="109">3*A963+(1-3)/2</f>
        <v>2882</v>
      </c>
      <c r="I963" s="218">
        <f t="shared" ref="I963:I1026" si="110">3*A963+(3-3)/2</f>
        <v>2883</v>
      </c>
      <c r="J963" s="218">
        <f t="shared" ref="J963:J1026" si="111">3*A963+(5-3)/2</f>
        <v>2884</v>
      </c>
    </row>
    <row r="964" spans="1:10" ht="12" thickBot="1">
      <c r="A964" s="218">
        <v>962</v>
      </c>
      <c r="B964" s="218">
        <f t="shared" si="105"/>
        <v>1154.45</v>
      </c>
      <c r="C964" s="218">
        <f t="shared" si="106"/>
        <v>1154.55</v>
      </c>
      <c r="D964" s="218">
        <f t="shared" si="107"/>
        <v>1154.6500000000001</v>
      </c>
      <c r="E964" s="218">
        <f t="shared" si="108"/>
        <v>230890.00000000003</v>
      </c>
      <c r="F964" s="218">
        <f t="shared" si="108"/>
        <v>230910</v>
      </c>
      <c r="G964" s="218">
        <f t="shared" si="108"/>
        <v>230930</v>
      </c>
      <c r="H964" s="218">
        <f t="shared" si="109"/>
        <v>2885</v>
      </c>
      <c r="I964" s="218">
        <f t="shared" si="110"/>
        <v>2886</v>
      </c>
      <c r="J964" s="218">
        <f t="shared" si="111"/>
        <v>2887</v>
      </c>
    </row>
    <row r="965" spans="1:10" ht="12" thickBot="1">
      <c r="A965" s="218">
        <v>963</v>
      </c>
      <c r="B965" s="218">
        <f t="shared" si="105"/>
        <v>1155.6500000000001</v>
      </c>
      <c r="C965" s="218">
        <f t="shared" si="106"/>
        <v>1155.75</v>
      </c>
      <c r="D965" s="218">
        <f t="shared" si="107"/>
        <v>1155.8499999999999</v>
      </c>
      <c r="E965" s="218">
        <f t="shared" si="108"/>
        <v>231130.00000000003</v>
      </c>
      <c r="F965" s="218">
        <f t="shared" si="108"/>
        <v>231150</v>
      </c>
      <c r="G965" s="218">
        <f t="shared" si="108"/>
        <v>231170</v>
      </c>
      <c r="H965" s="218">
        <f t="shared" si="109"/>
        <v>2888</v>
      </c>
      <c r="I965" s="218">
        <f t="shared" si="110"/>
        <v>2889</v>
      </c>
      <c r="J965" s="218">
        <f t="shared" si="111"/>
        <v>2890</v>
      </c>
    </row>
    <row r="966" spans="1:10" ht="12" thickBot="1">
      <c r="A966" s="218">
        <v>964</v>
      </c>
      <c r="B966" s="218">
        <f t="shared" si="105"/>
        <v>1156.8499999999999</v>
      </c>
      <c r="C966" s="218">
        <f t="shared" si="106"/>
        <v>1156.95</v>
      </c>
      <c r="D966" s="218">
        <f t="shared" si="107"/>
        <v>1157.05</v>
      </c>
      <c r="E966" s="218">
        <f t="shared" si="108"/>
        <v>231369.99999999997</v>
      </c>
      <c r="F966" s="218">
        <f t="shared" si="108"/>
        <v>231390.00000000003</v>
      </c>
      <c r="G966" s="218">
        <f t="shared" si="108"/>
        <v>231410</v>
      </c>
      <c r="H966" s="218">
        <f t="shared" si="109"/>
        <v>2891</v>
      </c>
      <c r="I966" s="218">
        <f t="shared" si="110"/>
        <v>2892</v>
      </c>
      <c r="J966" s="218">
        <f t="shared" si="111"/>
        <v>2893</v>
      </c>
    </row>
    <row r="967" spans="1:10" ht="12" thickBot="1">
      <c r="A967" s="218">
        <v>965</v>
      </c>
      <c r="B967" s="218">
        <f t="shared" si="105"/>
        <v>1158.05</v>
      </c>
      <c r="C967" s="218">
        <f t="shared" si="106"/>
        <v>1158.1500000000001</v>
      </c>
      <c r="D967" s="218">
        <f t="shared" si="107"/>
        <v>1158.25</v>
      </c>
      <c r="E967" s="218">
        <f t="shared" si="108"/>
        <v>231609.99999999997</v>
      </c>
      <c r="F967" s="218">
        <f t="shared" si="108"/>
        <v>231630.00000000003</v>
      </c>
      <c r="G967" s="218">
        <f t="shared" si="108"/>
        <v>231650</v>
      </c>
      <c r="H967" s="218">
        <f t="shared" si="109"/>
        <v>2894</v>
      </c>
      <c r="I967" s="218">
        <f t="shared" si="110"/>
        <v>2895</v>
      </c>
      <c r="J967" s="218">
        <f t="shared" si="111"/>
        <v>2896</v>
      </c>
    </row>
    <row r="968" spans="1:10" ht="12" thickBot="1">
      <c r="A968" s="218">
        <v>966</v>
      </c>
      <c r="B968" s="218">
        <f t="shared" si="105"/>
        <v>1159.25</v>
      </c>
      <c r="C968" s="218">
        <f t="shared" si="106"/>
        <v>1159.3499999999999</v>
      </c>
      <c r="D968" s="218">
        <f t="shared" si="107"/>
        <v>1159.45</v>
      </c>
      <c r="E968" s="218">
        <f t="shared" si="108"/>
        <v>231850</v>
      </c>
      <c r="F968" s="218">
        <f t="shared" si="108"/>
        <v>231869.99999999997</v>
      </c>
      <c r="G968" s="218">
        <f t="shared" si="108"/>
        <v>231890.00000000003</v>
      </c>
      <c r="H968" s="218">
        <f t="shared" si="109"/>
        <v>2897</v>
      </c>
      <c r="I968" s="218">
        <f t="shared" si="110"/>
        <v>2898</v>
      </c>
      <c r="J968" s="218">
        <f t="shared" si="111"/>
        <v>2899</v>
      </c>
    </row>
    <row r="969" spans="1:10" ht="12" thickBot="1">
      <c r="A969" s="218">
        <v>967</v>
      </c>
      <c r="B969" s="218">
        <f t="shared" si="105"/>
        <v>1160.45</v>
      </c>
      <c r="C969" s="218">
        <f t="shared" si="106"/>
        <v>1160.55</v>
      </c>
      <c r="D969" s="218">
        <f t="shared" si="107"/>
        <v>1160.6500000000001</v>
      </c>
      <c r="E969" s="218">
        <f t="shared" si="108"/>
        <v>232090</v>
      </c>
      <c r="F969" s="218">
        <f t="shared" si="108"/>
        <v>232109.99999999997</v>
      </c>
      <c r="G969" s="218">
        <f t="shared" si="108"/>
        <v>232130.00000000003</v>
      </c>
      <c r="H969" s="218">
        <f t="shared" si="109"/>
        <v>2900</v>
      </c>
      <c r="I969" s="218">
        <f t="shared" si="110"/>
        <v>2901</v>
      </c>
      <c r="J969" s="218">
        <f t="shared" si="111"/>
        <v>2902</v>
      </c>
    </row>
    <row r="970" spans="1:10" ht="12" thickBot="1">
      <c r="A970" s="218">
        <v>968</v>
      </c>
      <c r="B970" s="218">
        <f t="shared" si="105"/>
        <v>1161.6500000000001</v>
      </c>
      <c r="C970" s="218">
        <f t="shared" si="106"/>
        <v>1161.75</v>
      </c>
      <c r="D970" s="218">
        <f t="shared" si="107"/>
        <v>1161.8499999999999</v>
      </c>
      <c r="E970" s="218">
        <f t="shared" si="108"/>
        <v>232330</v>
      </c>
      <c r="F970" s="218">
        <f t="shared" si="108"/>
        <v>232350</v>
      </c>
      <c r="G970" s="218">
        <f t="shared" si="108"/>
        <v>232369.99999999997</v>
      </c>
      <c r="H970" s="218">
        <f t="shared" si="109"/>
        <v>2903</v>
      </c>
      <c r="I970" s="218">
        <f t="shared" si="110"/>
        <v>2904</v>
      </c>
      <c r="J970" s="218">
        <f t="shared" si="111"/>
        <v>2905</v>
      </c>
    </row>
    <row r="971" spans="1:10" ht="12" thickBot="1">
      <c r="A971" s="218">
        <v>969</v>
      </c>
      <c r="B971" s="218">
        <f t="shared" si="105"/>
        <v>1162.8499999999999</v>
      </c>
      <c r="C971" s="218">
        <f t="shared" si="106"/>
        <v>1162.95</v>
      </c>
      <c r="D971" s="218">
        <f t="shared" si="107"/>
        <v>1163.05</v>
      </c>
      <c r="E971" s="218">
        <f t="shared" si="108"/>
        <v>232570</v>
      </c>
      <c r="F971" s="218">
        <f t="shared" si="108"/>
        <v>232590</v>
      </c>
      <c r="G971" s="218">
        <f t="shared" si="108"/>
        <v>232609.99999999997</v>
      </c>
      <c r="H971" s="218">
        <f t="shared" si="109"/>
        <v>2906</v>
      </c>
      <c r="I971" s="218">
        <f t="shared" si="110"/>
        <v>2907</v>
      </c>
      <c r="J971" s="218">
        <f t="shared" si="111"/>
        <v>2908</v>
      </c>
    </row>
    <row r="972" spans="1:10" ht="12" thickBot="1">
      <c r="A972" s="218">
        <v>970</v>
      </c>
      <c r="B972" s="218">
        <f t="shared" si="105"/>
        <v>1164.05</v>
      </c>
      <c r="C972" s="218">
        <f t="shared" si="106"/>
        <v>1164.1500000000001</v>
      </c>
      <c r="D972" s="218">
        <f t="shared" si="107"/>
        <v>1164.25</v>
      </c>
      <c r="E972" s="218">
        <f t="shared" si="108"/>
        <v>232810</v>
      </c>
      <c r="F972" s="218">
        <f t="shared" si="108"/>
        <v>232830</v>
      </c>
      <c r="G972" s="218">
        <f t="shared" si="108"/>
        <v>232850</v>
      </c>
      <c r="H972" s="218">
        <f t="shared" si="109"/>
        <v>2909</v>
      </c>
      <c r="I972" s="218">
        <f t="shared" si="110"/>
        <v>2910</v>
      </c>
      <c r="J972" s="218">
        <f t="shared" si="111"/>
        <v>2911</v>
      </c>
    </row>
    <row r="973" spans="1:10" ht="12" thickBot="1">
      <c r="A973" s="218">
        <v>971</v>
      </c>
      <c r="B973" s="218">
        <f t="shared" si="105"/>
        <v>1165.25</v>
      </c>
      <c r="C973" s="218">
        <f t="shared" si="106"/>
        <v>1165.3499999999999</v>
      </c>
      <c r="D973" s="218">
        <f t="shared" si="107"/>
        <v>1165.45</v>
      </c>
      <c r="E973" s="218">
        <f t="shared" si="108"/>
        <v>233050</v>
      </c>
      <c r="F973" s="218">
        <f t="shared" si="108"/>
        <v>233070</v>
      </c>
      <c r="G973" s="218">
        <f t="shared" si="108"/>
        <v>233090</v>
      </c>
      <c r="H973" s="218">
        <f t="shared" si="109"/>
        <v>2912</v>
      </c>
      <c r="I973" s="218">
        <f t="shared" si="110"/>
        <v>2913</v>
      </c>
      <c r="J973" s="218">
        <f t="shared" si="111"/>
        <v>2914</v>
      </c>
    </row>
    <row r="974" spans="1:10" ht="12" thickBot="1">
      <c r="A974" s="218">
        <v>972</v>
      </c>
      <c r="B974" s="218">
        <f t="shared" si="105"/>
        <v>1166.45</v>
      </c>
      <c r="C974" s="218">
        <f t="shared" si="106"/>
        <v>1166.55</v>
      </c>
      <c r="D974" s="218">
        <f t="shared" si="107"/>
        <v>1166.6500000000001</v>
      </c>
      <c r="E974" s="218">
        <f t="shared" si="108"/>
        <v>233290.00000000003</v>
      </c>
      <c r="F974" s="218">
        <f t="shared" si="108"/>
        <v>233310</v>
      </c>
      <c r="G974" s="218">
        <f t="shared" si="108"/>
        <v>233330</v>
      </c>
      <c r="H974" s="218">
        <f t="shared" si="109"/>
        <v>2915</v>
      </c>
      <c r="I974" s="218">
        <f t="shared" si="110"/>
        <v>2916</v>
      </c>
      <c r="J974" s="218">
        <f t="shared" si="111"/>
        <v>2917</v>
      </c>
    </row>
    <row r="975" spans="1:10" ht="12" thickBot="1">
      <c r="A975" s="218">
        <v>973</v>
      </c>
      <c r="B975" s="218">
        <f t="shared" si="105"/>
        <v>1167.6500000000001</v>
      </c>
      <c r="C975" s="218">
        <f t="shared" si="106"/>
        <v>1167.75</v>
      </c>
      <c r="D975" s="218">
        <f t="shared" si="107"/>
        <v>1167.8499999999999</v>
      </c>
      <c r="E975" s="218">
        <f t="shared" si="108"/>
        <v>233530.00000000003</v>
      </c>
      <c r="F975" s="218">
        <f t="shared" si="108"/>
        <v>233550</v>
      </c>
      <c r="G975" s="218">
        <f t="shared" si="108"/>
        <v>233570</v>
      </c>
      <c r="H975" s="218">
        <f t="shared" si="109"/>
        <v>2918</v>
      </c>
      <c r="I975" s="218">
        <f t="shared" si="110"/>
        <v>2919</v>
      </c>
      <c r="J975" s="218">
        <f t="shared" si="111"/>
        <v>2920</v>
      </c>
    </row>
    <row r="976" spans="1:10" ht="12" thickBot="1">
      <c r="A976" s="218">
        <v>974</v>
      </c>
      <c r="B976" s="218">
        <f t="shared" si="105"/>
        <v>1168.8499999999999</v>
      </c>
      <c r="C976" s="218">
        <f t="shared" si="106"/>
        <v>1168.95</v>
      </c>
      <c r="D976" s="218">
        <f t="shared" si="107"/>
        <v>1169.05</v>
      </c>
      <c r="E976" s="218">
        <f t="shared" si="108"/>
        <v>233769.99999999997</v>
      </c>
      <c r="F976" s="218">
        <f t="shared" si="108"/>
        <v>233790.00000000003</v>
      </c>
      <c r="G976" s="218">
        <f t="shared" si="108"/>
        <v>233810</v>
      </c>
      <c r="H976" s="218">
        <f t="shared" si="109"/>
        <v>2921</v>
      </c>
      <c r="I976" s="218">
        <f t="shared" si="110"/>
        <v>2922</v>
      </c>
      <c r="J976" s="218">
        <f t="shared" si="111"/>
        <v>2923</v>
      </c>
    </row>
    <row r="977" spans="1:10" ht="12" thickBot="1">
      <c r="A977" s="218">
        <v>975</v>
      </c>
      <c r="B977" s="218">
        <f t="shared" si="105"/>
        <v>1170.05</v>
      </c>
      <c r="C977" s="218">
        <f t="shared" si="106"/>
        <v>1170.1500000000001</v>
      </c>
      <c r="D977" s="218">
        <f t="shared" si="107"/>
        <v>1170.25</v>
      </c>
      <c r="E977" s="218">
        <f t="shared" si="108"/>
        <v>234010</v>
      </c>
      <c r="F977" s="218">
        <f t="shared" si="108"/>
        <v>234030.00000000003</v>
      </c>
      <c r="G977" s="218">
        <f t="shared" si="108"/>
        <v>234050</v>
      </c>
      <c r="H977" s="218">
        <f t="shared" si="109"/>
        <v>2924</v>
      </c>
      <c r="I977" s="218">
        <f t="shared" si="110"/>
        <v>2925</v>
      </c>
      <c r="J977" s="218">
        <f t="shared" si="111"/>
        <v>2926</v>
      </c>
    </row>
    <row r="978" spans="1:10" ht="12" thickBot="1">
      <c r="A978" s="218">
        <v>976</v>
      </c>
      <c r="B978" s="218">
        <f t="shared" si="105"/>
        <v>1171.25</v>
      </c>
      <c r="C978" s="218">
        <f t="shared" si="106"/>
        <v>1171.3499999999999</v>
      </c>
      <c r="D978" s="218">
        <f t="shared" si="107"/>
        <v>1171.45</v>
      </c>
      <c r="E978" s="218">
        <f t="shared" si="108"/>
        <v>234250</v>
      </c>
      <c r="F978" s="218">
        <f t="shared" si="108"/>
        <v>234269.99999999997</v>
      </c>
      <c r="G978" s="218">
        <f t="shared" si="108"/>
        <v>234290.00000000003</v>
      </c>
      <c r="H978" s="218">
        <f t="shared" si="109"/>
        <v>2927</v>
      </c>
      <c r="I978" s="218">
        <f t="shared" si="110"/>
        <v>2928</v>
      </c>
      <c r="J978" s="218">
        <f t="shared" si="111"/>
        <v>2929</v>
      </c>
    </row>
    <row r="979" spans="1:10" ht="12" thickBot="1">
      <c r="A979" s="218">
        <v>977</v>
      </c>
      <c r="B979" s="218">
        <f t="shared" si="105"/>
        <v>1172.45</v>
      </c>
      <c r="C979" s="218">
        <f t="shared" si="106"/>
        <v>1172.55</v>
      </c>
      <c r="D979" s="218">
        <f t="shared" si="107"/>
        <v>1172.6500000000001</v>
      </c>
      <c r="E979" s="218">
        <f t="shared" si="108"/>
        <v>234490</v>
      </c>
      <c r="F979" s="218">
        <f t="shared" si="108"/>
        <v>234510</v>
      </c>
      <c r="G979" s="218">
        <f t="shared" si="108"/>
        <v>234530.00000000003</v>
      </c>
      <c r="H979" s="218">
        <f t="shared" si="109"/>
        <v>2930</v>
      </c>
      <c r="I979" s="218">
        <f t="shared" si="110"/>
        <v>2931</v>
      </c>
      <c r="J979" s="218">
        <f t="shared" si="111"/>
        <v>2932</v>
      </c>
    </row>
    <row r="980" spans="1:10" ht="12" thickBot="1">
      <c r="A980" s="218">
        <v>978</v>
      </c>
      <c r="B980" s="218">
        <f t="shared" si="105"/>
        <v>1173.6500000000001</v>
      </c>
      <c r="C980" s="218">
        <f t="shared" si="106"/>
        <v>1173.75</v>
      </c>
      <c r="D980" s="218">
        <f t="shared" si="107"/>
        <v>1173.8499999999999</v>
      </c>
      <c r="E980" s="218">
        <f t="shared" si="108"/>
        <v>234730.00000000003</v>
      </c>
      <c r="F980" s="218">
        <f t="shared" si="108"/>
        <v>234750</v>
      </c>
      <c r="G980" s="218">
        <f t="shared" si="108"/>
        <v>234769.99999999997</v>
      </c>
      <c r="H980" s="218">
        <f t="shared" si="109"/>
        <v>2933</v>
      </c>
      <c r="I980" s="218">
        <f t="shared" si="110"/>
        <v>2934</v>
      </c>
      <c r="J980" s="218">
        <f t="shared" si="111"/>
        <v>2935</v>
      </c>
    </row>
    <row r="981" spans="1:10" ht="12" thickBot="1">
      <c r="A981" s="218">
        <v>979</v>
      </c>
      <c r="B981" s="218">
        <f t="shared" si="105"/>
        <v>1174.8499999999999</v>
      </c>
      <c r="C981" s="218">
        <f t="shared" si="106"/>
        <v>1174.95</v>
      </c>
      <c r="D981" s="218">
        <f t="shared" si="107"/>
        <v>1175.05</v>
      </c>
      <c r="E981" s="218">
        <f t="shared" si="108"/>
        <v>234969.99999999997</v>
      </c>
      <c r="F981" s="218">
        <f t="shared" si="108"/>
        <v>234990</v>
      </c>
      <c r="G981" s="218">
        <f t="shared" si="108"/>
        <v>235010</v>
      </c>
      <c r="H981" s="218">
        <f t="shared" si="109"/>
        <v>2936</v>
      </c>
      <c r="I981" s="218">
        <f t="shared" si="110"/>
        <v>2937</v>
      </c>
      <c r="J981" s="218">
        <f t="shared" si="111"/>
        <v>2938</v>
      </c>
    </row>
    <row r="982" spans="1:10" ht="12" thickBot="1">
      <c r="A982" s="218">
        <v>980</v>
      </c>
      <c r="B982" s="218">
        <f t="shared" si="105"/>
        <v>1176.05</v>
      </c>
      <c r="C982" s="218">
        <f t="shared" si="106"/>
        <v>1176.1500000000001</v>
      </c>
      <c r="D982" s="218">
        <f t="shared" si="107"/>
        <v>1176.25</v>
      </c>
      <c r="E982" s="218">
        <f t="shared" si="108"/>
        <v>235209.99999999997</v>
      </c>
      <c r="F982" s="218">
        <f t="shared" si="108"/>
        <v>235230.00000000003</v>
      </c>
      <c r="G982" s="218">
        <f t="shared" si="108"/>
        <v>235250</v>
      </c>
      <c r="H982" s="218">
        <f t="shared" si="109"/>
        <v>2939</v>
      </c>
      <c r="I982" s="218">
        <f t="shared" si="110"/>
        <v>2940</v>
      </c>
      <c r="J982" s="218">
        <f t="shared" si="111"/>
        <v>2941</v>
      </c>
    </row>
    <row r="983" spans="1:10" ht="12" thickBot="1">
      <c r="A983" s="218">
        <v>981</v>
      </c>
      <c r="B983" s="218">
        <f t="shared" si="105"/>
        <v>1177.25</v>
      </c>
      <c r="C983" s="218">
        <f t="shared" si="106"/>
        <v>1177.3499999999999</v>
      </c>
      <c r="D983" s="218">
        <f t="shared" si="107"/>
        <v>1177.45</v>
      </c>
      <c r="E983" s="218">
        <f t="shared" si="108"/>
        <v>235450</v>
      </c>
      <c r="F983" s="218">
        <f t="shared" si="108"/>
        <v>235469.99999999997</v>
      </c>
      <c r="G983" s="218">
        <f t="shared" si="108"/>
        <v>235490</v>
      </c>
      <c r="H983" s="218">
        <f t="shared" si="109"/>
        <v>2942</v>
      </c>
      <c r="I983" s="218">
        <f t="shared" si="110"/>
        <v>2943</v>
      </c>
      <c r="J983" s="218">
        <f t="shared" si="111"/>
        <v>2944</v>
      </c>
    </row>
    <row r="984" spans="1:10" ht="12" thickBot="1">
      <c r="A984" s="218">
        <v>982</v>
      </c>
      <c r="B984" s="218">
        <f t="shared" si="105"/>
        <v>1178.45</v>
      </c>
      <c r="C984" s="218">
        <f t="shared" si="106"/>
        <v>1178.55</v>
      </c>
      <c r="D984" s="218">
        <f t="shared" si="107"/>
        <v>1178.6500000000001</v>
      </c>
      <c r="E984" s="218">
        <f t="shared" si="108"/>
        <v>235690</v>
      </c>
      <c r="F984" s="218">
        <f t="shared" si="108"/>
        <v>235709.99999999997</v>
      </c>
      <c r="G984" s="218">
        <f t="shared" si="108"/>
        <v>235730.00000000003</v>
      </c>
      <c r="H984" s="218">
        <f t="shared" si="109"/>
        <v>2945</v>
      </c>
      <c r="I984" s="218">
        <f t="shared" si="110"/>
        <v>2946</v>
      </c>
      <c r="J984" s="218">
        <f t="shared" si="111"/>
        <v>2947</v>
      </c>
    </row>
    <row r="985" spans="1:10" ht="12" thickBot="1">
      <c r="A985" s="218">
        <v>983</v>
      </c>
      <c r="B985" s="218">
        <f t="shared" si="105"/>
        <v>1179.6500000000001</v>
      </c>
      <c r="C985" s="218">
        <f t="shared" si="106"/>
        <v>1179.75</v>
      </c>
      <c r="D985" s="218">
        <f t="shared" si="107"/>
        <v>1179.8499999999999</v>
      </c>
      <c r="E985" s="218">
        <f t="shared" si="108"/>
        <v>235930</v>
      </c>
      <c r="F985" s="218">
        <f t="shared" si="108"/>
        <v>235950</v>
      </c>
      <c r="G985" s="218">
        <f t="shared" si="108"/>
        <v>235969.99999999997</v>
      </c>
      <c r="H985" s="218">
        <f t="shared" si="109"/>
        <v>2948</v>
      </c>
      <c r="I985" s="218">
        <f t="shared" si="110"/>
        <v>2949</v>
      </c>
      <c r="J985" s="218">
        <f t="shared" si="111"/>
        <v>2950</v>
      </c>
    </row>
    <row r="986" spans="1:10" ht="12" thickBot="1">
      <c r="A986" s="218">
        <v>984</v>
      </c>
      <c r="B986" s="218">
        <f t="shared" si="105"/>
        <v>1180.8499999999999</v>
      </c>
      <c r="C986" s="218">
        <f t="shared" si="106"/>
        <v>1180.95</v>
      </c>
      <c r="D986" s="218">
        <f t="shared" si="107"/>
        <v>1181.05</v>
      </c>
      <c r="E986" s="218">
        <f t="shared" si="108"/>
        <v>236170</v>
      </c>
      <c r="F986" s="218">
        <f t="shared" si="108"/>
        <v>236190</v>
      </c>
      <c r="G986" s="218">
        <f t="shared" si="108"/>
        <v>236209.99999999997</v>
      </c>
      <c r="H986" s="218">
        <f t="shared" si="109"/>
        <v>2951</v>
      </c>
      <c r="I986" s="218">
        <f t="shared" si="110"/>
        <v>2952</v>
      </c>
      <c r="J986" s="218">
        <f t="shared" si="111"/>
        <v>2953</v>
      </c>
    </row>
    <row r="987" spans="1:10" ht="12" thickBot="1">
      <c r="A987" s="218">
        <v>985</v>
      </c>
      <c r="B987" s="218">
        <f t="shared" si="105"/>
        <v>1182.05</v>
      </c>
      <c r="C987" s="218">
        <f t="shared" si="106"/>
        <v>1182.1500000000001</v>
      </c>
      <c r="D987" s="218">
        <f t="shared" si="107"/>
        <v>1182.25</v>
      </c>
      <c r="E987" s="218">
        <f t="shared" si="108"/>
        <v>236410</v>
      </c>
      <c r="F987" s="218">
        <f t="shared" si="108"/>
        <v>236430</v>
      </c>
      <c r="G987" s="218">
        <f t="shared" si="108"/>
        <v>236450</v>
      </c>
      <c r="H987" s="218">
        <f t="shared" si="109"/>
        <v>2954</v>
      </c>
      <c r="I987" s="218">
        <f t="shared" si="110"/>
        <v>2955</v>
      </c>
      <c r="J987" s="218">
        <f t="shared" si="111"/>
        <v>2956</v>
      </c>
    </row>
    <row r="988" spans="1:10" ht="12" thickBot="1">
      <c r="A988" s="218">
        <v>986</v>
      </c>
      <c r="B988" s="218">
        <f t="shared" si="105"/>
        <v>1183.25</v>
      </c>
      <c r="C988" s="218">
        <f t="shared" si="106"/>
        <v>1183.3499999999999</v>
      </c>
      <c r="D988" s="218">
        <f t="shared" si="107"/>
        <v>1183.45</v>
      </c>
      <c r="E988" s="218">
        <f t="shared" si="108"/>
        <v>236650</v>
      </c>
      <c r="F988" s="218">
        <f t="shared" si="108"/>
        <v>236670</v>
      </c>
      <c r="G988" s="218">
        <f t="shared" si="108"/>
        <v>236690</v>
      </c>
      <c r="H988" s="218">
        <f t="shared" si="109"/>
        <v>2957</v>
      </c>
      <c r="I988" s="218">
        <f t="shared" si="110"/>
        <v>2958</v>
      </c>
      <c r="J988" s="218">
        <f t="shared" si="111"/>
        <v>2959</v>
      </c>
    </row>
    <row r="989" spans="1:10" ht="12" thickBot="1">
      <c r="A989" s="218">
        <v>987</v>
      </c>
      <c r="B989" s="218">
        <f t="shared" si="105"/>
        <v>1184.45</v>
      </c>
      <c r="C989" s="218">
        <f t="shared" si="106"/>
        <v>1184.55</v>
      </c>
      <c r="D989" s="218">
        <f t="shared" si="107"/>
        <v>1184.6500000000001</v>
      </c>
      <c r="E989" s="218">
        <f t="shared" si="108"/>
        <v>236890.00000000003</v>
      </c>
      <c r="F989" s="218">
        <f t="shared" si="108"/>
        <v>236910</v>
      </c>
      <c r="G989" s="218">
        <f t="shared" si="108"/>
        <v>236930</v>
      </c>
      <c r="H989" s="218">
        <f t="shared" si="109"/>
        <v>2960</v>
      </c>
      <c r="I989" s="218">
        <f t="shared" si="110"/>
        <v>2961</v>
      </c>
      <c r="J989" s="218">
        <f t="shared" si="111"/>
        <v>2962</v>
      </c>
    </row>
    <row r="990" spans="1:10" ht="12" thickBot="1">
      <c r="A990" s="218">
        <v>988</v>
      </c>
      <c r="B990" s="218">
        <f t="shared" si="105"/>
        <v>1185.6500000000001</v>
      </c>
      <c r="C990" s="218">
        <f t="shared" si="106"/>
        <v>1185.75</v>
      </c>
      <c r="D990" s="218">
        <f t="shared" si="107"/>
        <v>1185.8499999999999</v>
      </c>
      <c r="E990" s="218">
        <f t="shared" si="108"/>
        <v>237130.00000000003</v>
      </c>
      <c r="F990" s="218">
        <f t="shared" si="108"/>
        <v>237150</v>
      </c>
      <c r="G990" s="218">
        <f t="shared" si="108"/>
        <v>237170</v>
      </c>
      <c r="H990" s="218">
        <f t="shared" si="109"/>
        <v>2963</v>
      </c>
      <c r="I990" s="218">
        <f t="shared" si="110"/>
        <v>2964</v>
      </c>
      <c r="J990" s="218">
        <f t="shared" si="111"/>
        <v>2965</v>
      </c>
    </row>
    <row r="991" spans="1:10" ht="12" thickBot="1">
      <c r="A991" s="218">
        <v>989</v>
      </c>
      <c r="B991" s="218">
        <f t="shared" si="105"/>
        <v>1186.8499999999999</v>
      </c>
      <c r="C991" s="218">
        <f t="shared" si="106"/>
        <v>1186.95</v>
      </c>
      <c r="D991" s="218">
        <f t="shared" si="107"/>
        <v>1187.05</v>
      </c>
      <c r="E991" s="218">
        <f t="shared" si="108"/>
        <v>237369.99999999997</v>
      </c>
      <c r="F991" s="218">
        <f t="shared" si="108"/>
        <v>237390.00000000003</v>
      </c>
      <c r="G991" s="218">
        <f t="shared" si="108"/>
        <v>237410</v>
      </c>
      <c r="H991" s="218">
        <f t="shared" si="109"/>
        <v>2966</v>
      </c>
      <c r="I991" s="218">
        <f t="shared" si="110"/>
        <v>2967</v>
      </c>
      <c r="J991" s="218">
        <f t="shared" si="111"/>
        <v>2968</v>
      </c>
    </row>
    <row r="992" spans="1:10" ht="12" thickBot="1">
      <c r="A992" s="218">
        <v>990</v>
      </c>
      <c r="B992" s="218">
        <f t="shared" si="105"/>
        <v>1188.05</v>
      </c>
      <c r="C992" s="218">
        <f t="shared" si="106"/>
        <v>1188.1500000000001</v>
      </c>
      <c r="D992" s="218">
        <f t="shared" si="107"/>
        <v>1188.25</v>
      </c>
      <c r="E992" s="218">
        <f t="shared" si="108"/>
        <v>237609.99999999997</v>
      </c>
      <c r="F992" s="218">
        <f t="shared" si="108"/>
        <v>237630.00000000003</v>
      </c>
      <c r="G992" s="218">
        <f t="shared" si="108"/>
        <v>237650</v>
      </c>
      <c r="H992" s="218">
        <f t="shared" si="109"/>
        <v>2969</v>
      </c>
      <c r="I992" s="218">
        <f t="shared" si="110"/>
        <v>2970</v>
      </c>
      <c r="J992" s="218">
        <f t="shared" si="111"/>
        <v>2971</v>
      </c>
    </row>
    <row r="993" spans="1:10" ht="12" thickBot="1">
      <c r="A993" s="218">
        <v>991</v>
      </c>
      <c r="B993" s="218">
        <f t="shared" si="105"/>
        <v>1189.25</v>
      </c>
      <c r="C993" s="218">
        <f t="shared" si="106"/>
        <v>1189.3499999999999</v>
      </c>
      <c r="D993" s="218">
        <f t="shared" si="107"/>
        <v>1189.45</v>
      </c>
      <c r="E993" s="218">
        <f t="shared" si="108"/>
        <v>237850</v>
      </c>
      <c r="F993" s="218">
        <f t="shared" si="108"/>
        <v>237869.99999999997</v>
      </c>
      <c r="G993" s="218">
        <f t="shared" si="108"/>
        <v>237890.00000000003</v>
      </c>
      <c r="H993" s="218">
        <f t="shared" si="109"/>
        <v>2972</v>
      </c>
      <c r="I993" s="218">
        <f t="shared" si="110"/>
        <v>2973</v>
      </c>
      <c r="J993" s="218">
        <f t="shared" si="111"/>
        <v>2974</v>
      </c>
    </row>
    <row r="994" spans="1:10" ht="12" thickBot="1">
      <c r="A994" s="218">
        <v>992</v>
      </c>
      <c r="B994" s="218">
        <f t="shared" si="105"/>
        <v>1190.45</v>
      </c>
      <c r="C994" s="218">
        <f t="shared" si="106"/>
        <v>1190.55</v>
      </c>
      <c r="D994" s="218">
        <f t="shared" si="107"/>
        <v>1190.6500000000001</v>
      </c>
      <c r="E994" s="218">
        <f t="shared" si="108"/>
        <v>238090</v>
      </c>
      <c r="F994" s="218">
        <f t="shared" si="108"/>
        <v>238109.99999999997</v>
      </c>
      <c r="G994" s="218">
        <f t="shared" si="108"/>
        <v>238130.00000000003</v>
      </c>
      <c r="H994" s="218">
        <f t="shared" si="109"/>
        <v>2975</v>
      </c>
      <c r="I994" s="218">
        <f t="shared" si="110"/>
        <v>2976</v>
      </c>
      <c r="J994" s="218">
        <f t="shared" si="111"/>
        <v>2977</v>
      </c>
    </row>
    <row r="995" spans="1:10" ht="12" thickBot="1">
      <c r="A995" s="218">
        <v>993</v>
      </c>
      <c r="B995" s="218">
        <f t="shared" si="105"/>
        <v>1191.6500000000001</v>
      </c>
      <c r="C995" s="218">
        <f t="shared" si="106"/>
        <v>1191.75</v>
      </c>
      <c r="D995" s="218">
        <f t="shared" si="107"/>
        <v>1191.8499999999999</v>
      </c>
      <c r="E995" s="218">
        <f t="shared" si="108"/>
        <v>238330</v>
      </c>
      <c r="F995" s="218">
        <f t="shared" si="108"/>
        <v>238350</v>
      </c>
      <c r="G995" s="218">
        <f t="shared" si="108"/>
        <v>238369.99999999997</v>
      </c>
      <c r="H995" s="218">
        <f t="shared" si="109"/>
        <v>2978</v>
      </c>
      <c r="I995" s="218">
        <f t="shared" si="110"/>
        <v>2979</v>
      </c>
      <c r="J995" s="218">
        <f t="shared" si="111"/>
        <v>2980</v>
      </c>
    </row>
    <row r="996" spans="1:10" ht="12" thickBot="1">
      <c r="A996" s="218">
        <v>994</v>
      </c>
      <c r="B996" s="218">
        <f t="shared" si="105"/>
        <v>1192.8499999999999</v>
      </c>
      <c r="C996" s="218">
        <f t="shared" si="106"/>
        <v>1192.95</v>
      </c>
      <c r="D996" s="218">
        <f t="shared" si="107"/>
        <v>1193.05</v>
      </c>
      <c r="E996" s="218">
        <f t="shared" si="108"/>
        <v>238570</v>
      </c>
      <c r="F996" s="218">
        <f t="shared" si="108"/>
        <v>238590</v>
      </c>
      <c r="G996" s="218">
        <f t="shared" si="108"/>
        <v>238609.99999999997</v>
      </c>
      <c r="H996" s="218">
        <f t="shared" si="109"/>
        <v>2981</v>
      </c>
      <c r="I996" s="218">
        <f t="shared" si="110"/>
        <v>2982</v>
      </c>
      <c r="J996" s="218">
        <f t="shared" si="111"/>
        <v>2983</v>
      </c>
    </row>
    <row r="997" spans="1:10" ht="12" thickBot="1">
      <c r="A997" s="218">
        <v>995</v>
      </c>
      <c r="B997" s="218">
        <f t="shared" si="105"/>
        <v>1194.05</v>
      </c>
      <c r="C997" s="218">
        <f t="shared" si="106"/>
        <v>1194.1500000000001</v>
      </c>
      <c r="D997" s="218">
        <f t="shared" si="107"/>
        <v>1194.25</v>
      </c>
      <c r="E997" s="218">
        <f t="shared" si="108"/>
        <v>238810</v>
      </c>
      <c r="F997" s="218">
        <f t="shared" si="108"/>
        <v>238830</v>
      </c>
      <c r="G997" s="218">
        <f t="shared" si="108"/>
        <v>238850</v>
      </c>
      <c r="H997" s="218">
        <f t="shared" si="109"/>
        <v>2984</v>
      </c>
      <c r="I997" s="218">
        <f t="shared" si="110"/>
        <v>2985</v>
      </c>
      <c r="J997" s="218">
        <f t="shared" si="111"/>
        <v>2986</v>
      </c>
    </row>
    <row r="998" spans="1:10" ht="12" thickBot="1">
      <c r="A998" s="218">
        <v>996</v>
      </c>
      <c r="B998" s="218">
        <f t="shared" si="105"/>
        <v>1195.25</v>
      </c>
      <c r="C998" s="218">
        <f t="shared" si="106"/>
        <v>1195.3499999999999</v>
      </c>
      <c r="D998" s="218">
        <f t="shared" si="107"/>
        <v>1195.45</v>
      </c>
      <c r="E998" s="218">
        <f t="shared" si="108"/>
        <v>239050</v>
      </c>
      <c r="F998" s="218">
        <f t="shared" si="108"/>
        <v>239070</v>
      </c>
      <c r="G998" s="218">
        <f t="shared" si="108"/>
        <v>239090</v>
      </c>
      <c r="H998" s="218">
        <f t="shared" si="109"/>
        <v>2987</v>
      </c>
      <c r="I998" s="218">
        <f t="shared" si="110"/>
        <v>2988</v>
      </c>
      <c r="J998" s="218">
        <f t="shared" si="111"/>
        <v>2989</v>
      </c>
    </row>
    <row r="999" spans="1:10" ht="12" thickBot="1">
      <c r="A999" s="218">
        <v>997</v>
      </c>
      <c r="B999" s="218">
        <f t="shared" si="105"/>
        <v>1196.45</v>
      </c>
      <c r="C999" s="218">
        <f t="shared" si="106"/>
        <v>1196.55</v>
      </c>
      <c r="D999" s="218">
        <f t="shared" si="107"/>
        <v>1196.6500000000001</v>
      </c>
      <c r="E999" s="218">
        <f t="shared" si="108"/>
        <v>239290.00000000003</v>
      </c>
      <c r="F999" s="218">
        <f t="shared" si="108"/>
        <v>239310</v>
      </c>
      <c r="G999" s="218">
        <f t="shared" si="108"/>
        <v>239330</v>
      </c>
      <c r="H999" s="218">
        <f t="shared" si="109"/>
        <v>2990</v>
      </c>
      <c r="I999" s="218">
        <f t="shared" si="110"/>
        <v>2991</v>
      </c>
      <c r="J999" s="218">
        <f t="shared" si="111"/>
        <v>2992</v>
      </c>
    </row>
    <row r="1000" spans="1:10" ht="12" thickBot="1">
      <c r="A1000" s="218">
        <v>998</v>
      </c>
      <c r="B1000" s="218">
        <f t="shared" si="105"/>
        <v>1197.6500000000001</v>
      </c>
      <c r="C1000" s="218">
        <f t="shared" si="106"/>
        <v>1197.75</v>
      </c>
      <c r="D1000" s="218">
        <f t="shared" si="107"/>
        <v>1197.8499999999999</v>
      </c>
      <c r="E1000" s="218">
        <f t="shared" si="108"/>
        <v>239530.00000000003</v>
      </c>
      <c r="F1000" s="218">
        <f t="shared" si="108"/>
        <v>239550</v>
      </c>
      <c r="G1000" s="218">
        <f t="shared" si="108"/>
        <v>239570</v>
      </c>
      <c r="H1000" s="218">
        <f t="shared" si="109"/>
        <v>2993</v>
      </c>
      <c r="I1000" s="218">
        <f t="shared" si="110"/>
        <v>2994</v>
      </c>
      <c r="J1000" s="218">
        <f t="shared" si="111"/>
        <v>2995</v>
      </c>
    </row>
    <row r="1001" spans="1:10" ht="12" thickBot="1">
      <c r="A1001" s="218">
        <v>999</v>
      </c>
      <c r="B1001" s="218">
        <f t="shared" si="105"/>
        <v>1198.8499999999999</v>
      </c>
      <c r="C1001" s="218">
        <f t="shared" si="106"/>
        <v>1198.95</v>
      </c>
      <c r="D1001" s="218">
        <f t="shared" si="107"/>
        <v>1199.05</v>
      </c>
      <c r="E1001" s="218">
        <f t="shared" si="108"/>
        <v>239769.99999999997</v>
      </c>
      <c r="F1001" s="218">
        <f t="shared" si="108"/>
        <v>239790.00000000003</v>
      </c>
      <c r="G1001" s="218">
        <f t="shared" si="108"/>
        <v>239810</v>
      </c>
      <c r="H1001" s="218">
        <f t="shared" si="109"/>
        <v>2996</v>
      </c>
      <c r="I1001" s="218">
        <f t="shared" si="110"/>
        <v>2997</v>
      </c>
      <c r="J1001" s="218">
        <f t="shared" si="111"/>
        <v>2998</v>
      </c>
    </row>
    <row r="1002" spans="1:10" ht="12" thickBot="1">
      <c r="A1002" s="218">
        <v>1000</v>
      </c>
      <c r="B1002" s="218">
        <f t="shared" si="105"/>
        <v>1200.05</v>
      </c>
      <c r="C1002" s="218">
        <f t="shared" si="106"/>
        <v>1200.1500000000001</v>
      </c>
      <c r="D1002" s="218">
        <f t="shared" si="107"/>
        <v>1200.25</v>
      </c>
      <c r="E1002" s="218">
        <f t="shared" si="108"/>
        <v>240010</v>
      </c>
      <c r="F1002" s="218">
        <f t="shared" si="108"/>
        <v>240030.00000000003</v>
      </c>
      <c r="G1002" s="218">
        <f t="shared" si="108"/>
        <v>240050</v>
      </c>
      <c r="H1002" s="218">
        <f t="shared" si="109"/>
        <v>2999</v>
      </c>
      <c r="I1002" s="218">
        <f t="shared" si="110"/>
        <v>3000</v>
      </c>
      <c r="J1002" s="218">
        <f t="shared" si="111"/>
        <v>3001</v>
      </c>
    </row>
    <row r="1003" spans="1:10" ht="12" thickBot="1">
      <c r="A1003" s="218">
        <v>1001</v>
      </c>
      <c r="B1003" s="218">
        <f t="shared" si="105"/>
        <v>1201.25</v>
      </c>
      <c r="C1003" s="218">
        <f t="shared" si="106"/>
        <v>1201.3499999999999</v>
      </c>
      <c r="D1003" s="218">
        <f t="shared" si="107"/>
        <v>1201.45</v>
      </c>
      <c r="E1003" s="218">
        <f t="shared" si="108"/>
        <v>240250</v>
      </c>
      <c r="F1003" s="218">
        <f t="shared" si="108"/>
        <v>240269.99999999997</v>
      </c>
      <c r="G1003" s="218">
        <f t="shared" si="108"/>
        <v>240290.00000000003</v>
      </c>
      <c r="H1003" s="218">
        <f t="shared" si="109"/>
        <v>3002</v>
      </c>
      <c r="I1003" s="218">
        <f t="shared" si="110"/>
        <v>3003</v>
      </c>
      <c r="J1003" s="218">
        <f t="shared" si="111"/>
        <v>3004</v>
      </c>
    </row>
    <row r="1004" spans="1:10" ht="12" thickBot="1">
      <c r="A1004" s="218">
        <v>1002</v>
      </c>
      <c r="B1004" s="218">
        <f t="shared" si="105"/>
        <v>1202.45</v>
      </c>
      <c r="C1004" s="218">
        <f t="shared" si="106"/>
        <v>1202.55</v>
      </c>
      <c r="D1004" s="218">
        <f t="shared" si="107"/>
        <v>1202.6500000000001</v>
      </c>
      <c r="E1004" s="218">
        <f t="shared" si="108"/>
        <v>240490</v>
      </c>
      <c r="F1004" s="218">
        <f t="shared" si="108"/>
        <v>240510</v>
      </c>
      <c r="G1004" s="218">
        <f t="shared" si="108"/>
        <v>240530.00000000003</v>
      </c>
      <c r="H1004" s="218">
        <f t="shared" si="109"/>
        <v>3005</v>
      </c>
      <c r="I1004" s="218">
        <f t="shared" si="110"/>
        <v>3006</v>
      </c>
      <c r="J1004" s="218">
        <f t="shared" si="111"/>
        <v>3007</v>
      </c>
    </row>
    <row r="1005" spans="1:10" ht="12" thickBot="1">
      <c r="A1005" s="218">
        <v>1003</v>
      </c>
      <c r="B1005" s="218">
        <f t="shared" si="105"/>
        <v>1203.6500000000001</v>
      </c>
      <c r="C1005" s="218">
        <f t="shared" si="106"/>
        <v>1203.75</v>
      </c>
      <c r="D1005" s="218">
        <f t="shared" si="107"/>
        <v>1203.8499999999999</v>
      </c>
      <c r="E1005" s="218">
        <f t="shared" si="108"/>
        <v>240730.00000000003</v>
      </c>
      <c r="F1005" s="218">
        <f t="shared" si="108"/>
        <v>240750</v>
      </c>
      <c r="G1005" s="218">
        <f t="shared" si="108"/>
        <v>240769.99999999997</v>
      </c>
      <c r="H1005" s="218">
        <f t="shared" si="109"/>
        <v>3008</v>
      </c>
      <c r="I1005" s="218">
        <f t="shared" si="110"/>
        <v>3009</v>
      </c>
      <c r="J1005" s="218">
        <f t="shared" si="111"/>
        <v>3010</v>
      </c>
    </row>
    <row r="1006" spans="1:10" ht="12" thickBot="1">
      <c r="A1006" s="218">
        <v>1004</v>
      </c>
      <c r="B1006" s="218">
        <f t="shared" si="105"/>
        <v>1204.8499999999999</v>
      </c>
      <c r="C1006" s="218">
        <f t="shared" si="106"/>
        <v>1204.95</v>
      </c>
      <c r="D1006" s="218">
        <f t="shared" si="107"/>
        <v>1205.05</v>
      </c>
      <c r="E1006" s="218">
        <f t="shared" si="108"/>
        <v>240969.99999999997</v>
      </c>
      <c r="F1006" s="218">
        <f t="shared" si="108"/>
        <v>240990</v>
      </c>
      <c r="G1006" s="218">
        <f t="shared" si="108"/>
        <v>241010</v>
      </c>
      <c r="H1006" s="218">
        <f t="shared" si="109"/>
        <v>3011</v>
      </c>
      <c r="I1006" s="218">
        <f t="shared" si="110"/>
        <v>3012</v>
      </c>
      <c r="J1006" s="218">
        <f t="shared" si="111"/>
        <v>3013</v>
      </c>
    </row>
    <row r="1007" spans="1:10" ht="12" thickBot="1">
      <c r="A1007" s="218">
        <v>1005</v>
      </c>
      <c r="B1007" s="218">
        <f t="shared" si="105"/>
        <v>1206.05</v>
      </c>
      <c r="C1007" s="218">
        <f t="shared" si="106"/>
        <v>1206.1500000000001</v>
      </c>
      <c r="D1007" s="218">
        <f t="shared" si="107"/>
        <v>1206.25</v>
      </c>
      <c r="E1007" s="218">
        <f t="shared" si="108"/>
        <v>241209.99999999997</v>
      </c>
      <c r="F1007" s="218">
        <f t="shared" si="108"/>
        <v>241230.00000000003</v>
      </c>
      <c r="G1007" s="218">
        <f t="shared" si="108"/>
        <v>241250</v>
      </c>
      <c r="H1007" s="218">
        <f t="shared" si="109"/>
        <v>3014</v>
      </c>
      <c r="I1007" s="218">
        <f t="shared" si="110"/>
        <v>3015</v>
      </c>
      <c r="J1007" s="218">
        <f t="shared" si="111"/>
        <v>3016</v>
      </c>
    </row>
    <row r="1008" spans="1:10" ht="12" thickBot="1">
      <c r="A1008" s="218">
        <v>1006</v>
      </c>
      <c r="B1008" s="218">
        <f t="shared" si="105"/>
        <v>1207.25</v>
      </c>
      <c r="C1008" s="218">
        <f t="shared" si="106"/>
        <v>1207.3499999999999</v>
      </c>
      <c r="D1008" s="218">
        <f t="shared" si="107"/>
        <v>1207.45</v>
      </c>
      <c r="E1008" s="218">
        <f t="shared" si="108"/>
        <v>241450</v>
      </c>
      <c r="F1008" s="218">
        <f t="shared" si="108"/>
        <v>241469.99999999997</v>
      </c>
      <c r="G1008" s="218">
        <f t="shared" si="108"/>
        <v>241490</v>
      </c>
      <c r="H1008" s="218">
        <f t="shared" si="109"/>
        <v>3017</v>
      </c>
      <c r="I1008" s="218">
        <f t="shared" si="110"/>
        <v>3018</v>
      </c>
      <c r="J1008" s="218">
        <f t="shared" si="111"/>
        <v>3019</v>
      </c>
    </row>
    <row r="1009" spans="1:10" ht="12" thickBot="1">
      <c r="A1009" s="218">
        <v>1007</v>
      </c>
      <c r="B1009" s="218">
        <f t="shared" si="105"/>
        <v>1208.45</v>
      </c>
      <c r="C1009" s="218">
        <f t="shared" si="106"/>
        <v>1208.55</v>
      </c>
      <c r="D1009" s="218">
        <f t="shared" si="107"/>
        <v>1208.6500000000001</v>
      </c>
      <c r="E1009" s="218">
        <f t="shared" si="108"/>
        <v>241690</v>
      </c>
      <c r="F1009" s="218">
        <f t="shared" si="108"/>
        <v>241709.99999999997</v>
      </c>
      <c r="G1009" s="218">
        <f t="shared" si="108"/>
        <v>241730.00000000003</v>
      </c>
      <c r="H1009" s="218">
        <f t="shared" si="109"/>
        <v>3020</v>
      </c>
      <c r="I1009" s="218">
        <f t="shared" si="110"/>
        <v>3021</v>
      </c>
      <c r="J1009" s="218">
        <f t="shared" si="111"/>
        <v>3022</v>
      </c>
    </row>
    <row r="1010" spans="1:10" ht="12" thickBot="1">
      <c r="A1010" s="218">
        <v>1008</v>
      </c>
      <c r="B1010" s="218">
        <f t="shared" si="105"/>
        <v>1209.6500000000001</v>
      </c>
      <c r="C1010" s="218">
        <f t="shared" si="106"/>
        <v>1209.75</v>
      </c>
      <c r="D1010" s="218">
        <f t="shared" si="107"/>
        <v>1209.8499999999999</v>
      </c>
      <c r="E1010" s="218">
        <f t="shared" si="108"/>
        <v>241930</v>
      </c>
      <c r="F1010" s="218">
        <f t="shared" si="108"/>
        <v>241950</v>
      </c>
      <c r="G1010" s="218">
        <f t="shared" si="108"/>
        <v>241969.99999999997</v>
      </c>
      <c r="H1010" s="218">
        <f t="shared" si="109"/>
        <v>3023</v>
      </c>
      <c r="I1010" s="218">
        <f t="shared" si="110"/>
        <v>3024</v>
      </c>
      <c r="J1010" s="218">
        <f t="shared" si="111"/>
        <v>3025</v>
      </c>
    </row>
    <row r="1011" spans="1:10" ht="12" thickBot="1">
      <c r="A1011" s="218">
        <v>1009</v>
      </c>
      <c r="B1011" s="218">
        <f t="shared" si="105"/>
        <v>1210.8499999999999</v>
      </c>
      <c r="C1011" s="218">
        <f t="shared" si="106"/>
        <v>1210.95</v>
      </c>
      <c r="D1011" s="218">
        <f t="shared" si="107"/>
        <v>1211.05</v>
      </c>
      <c r="E1011" s="218">
        <f t="shared" si="108"/>
        <v>242170</v>
      </c>
      <c r="F1011" s="218">
        <f t="shared" si="108"/>
        <v>242190</v>
      </c>
      <c r="G1011" s="218">
        <f t="shared" si="108"/>
        <v>242209.99999999997</v>
      </c>
      <c r="H1011" s="218">
        <f t="shared" si="109"/>
        <v>3026</v>
      </c>
      <c r="I1011" s="218">
        <f t="shared" si="110"/>
        <v>3027</v>
      </c>
      <c r="J1011" s="218">
        <f t="shared" si="111"/>
        <v>3028</v>
      </c>
    </row>
    <row r="1012" spans="1:10" ht="12" thickBot="1">
      <c r="A1012" s="218">
        <v>1010</v>
      </c>
      <c r="B1012" s="218">
        <f t="shared" si="105"/>
        <v>1212.05</v>
      </c>
      <c r="C1012" s="218">
        <f t="shared" si="106"/>
        <v>1212.1500000000001</v>
      </c>
      <c r="D1012" s="218">
        <f t="shared" si="107"/>
        <v>1212.25</v>
      </c>
      <c r="E1012" s="218">
        <f t="shared" si="108"/>
        <v>242410</v>
      </c>
      <c r="F1012" s="218">
        <f t="shared" si="108"/>
        <v>242430</v>
      </c>
      <c r="G1012" s="218">
        <f t="shared" si="108"/>
        <v>242450</v>
      </c>
      <c r="H1012" s="218">
        <f t="shared" si="109"/>
        <v>3029</v>
      </c>
      <c r="I1012" s="218">
        <f t="shared" si="110"/>
        <v>3030</v>
      </c>
      <c r="J1012" s="218">
        <f t="shared" si="111"/>
        <v>3031</v>
      </c>
    </row>
    <row r="1013" spans="1:10" ht="12" thickBot="1">
      <c r="A1013" s="218">
        <v>1011</v>
      </c>
      <c r="B1013" s="218">
        <f t="shared" si="105"/>
        <v>1213.25</v>
      </c>
      <c r="C1013" s="218">
        <f t="shared" si="106"/>
        <v>1213.3499999999999</v>
      </c>
      <c r="D1013" s="218">
        <f t="shared" si="107"/>
        <v>1213.45</v>
      </c>
      <c r="E1013" s="218">
        <f t="shared" si="108"/>
        <v>242650</v>
      </c>
      <c r="F1013" s="218">
        <f t="shared" si="108"/>
        <v>242670</v>
      </c>
      <c r="G1013" s="218">
        <f t="shared" si="108"/>
        <v>242690</v>
      </c>
      <c r="H1013" s="218">
        <f t="shared" si="109"/>
        <v>3032</v>
      </c>
      <c r="I1013" s="218">
        <f t="shared" si="110"/>
        <v>3033</v>
      </c>
      <c r="J1013" s="218">
        <f t="shared" si="111"/>
        <v>3034</v>
      </c>
    </row>
    <row r="1014" spans="1:10" ht="12" thickBot="1">
      <c r="A1014" s="218">
        <v>1012</v>
      </c>
      <c r="B1014" s="218">
        <f t="shared" si="105"/>
        <v>1214.45</v>
      </c>
      <c r="C1014" s="218">
        <f t="shared" si="106"/>
        <v>1214.55</v>
      </c>
      <c r="D1014" s="218">
        <f t="shared" si="107"/>
        <v>1214.6500000000001</v>
      </c>
      <c r="E1014" s="218">
        <f t="shared" si="108"/>
        <v>242890.00000000003</v>
      </c>
      <c r="F1014" s="218">
        <f t="shared" si="108"/>
        <v>242910</v>
      </c>
      <c r="G1014" s="218">
        <f t="shared" si="108"/>
        <v>242930</v>
      </c>
      <c r="H1014" s="218">
        <f t="shared" si="109"/>
        <v>3035</v>
      </c>
      <c r="I1014" s="218">
        <f t="shared" si="110"/>
        <v>3036</v>
      </c>
      <c r="J1014" s="218">
        <f t="shared" si="111"/>
        <v>3037</v>
      </c>
    </row>
    <row r="1015" spans="1:10" ht="12" thickBot="1">
      <c r="A1015" s="218">
        <v>1013</v>
      </c>
      <c r="B1015" s="218">
        <f t="shared" si="105"/>
        <v>1215.6500000000001</v>
      </c>
      <c r="C1015" s="218">
        <f t="shared" si="106"/>
        <v>1215.75</v>
      </c>
      <c r="D1015" s="218">
        <f t="shared" si="107"/>
        <v>1215.8499999999999</v>
      </c>
      <c r="E1015" s="218">
        <f t="shared" si="108"/>
        <v>243130.00000000003</v>
      </c>
      <c r="F1015" s="218">
        <f t="shared" si="108"/>
        <v>243150</v>
      </c>
      <c r="G1015" s="218">
        <f t="shared" si="108"/>
        <v>243170</v>
      </c>
      <c r="H1015" s="218">
        <f t="shared" si="109"/>
        <v>3038</v>
      </c>
      <c r="I1015" s="218">
        <f t="shared" si="110"/>
        <v>3039</v>
      </c>
      <c r="J1015" s="218">
        <f t="shared" si="111"/>
        <v>3040</v>
      </c>
    </row>
    <row r="1016" spans="1:10" ht="12" thickBot="1">
      <c r="A1016" s="218">
        <v>1014</v>
      </c>
      <c r="B1016" s="218">
        <f t="shared" si="105"/>
        <v>1216.8499999999999</v>
      </c>
      <c r="C1016" s="218">
        <f t="shared" si="106"/>
        <v>1216.95</v>
      </c>
      <c r="D1016" s="218">
        <f t="shared" si="107"/>
        <v>1217.05</v>
      </c>
      <c r="E1016" s="218">
        <f t="shared" si="108"/>
        <v>243369.99999999997</v>
      </c>
      <c r="F1016" s="218">
        <f t="shared" si="108"/>
        <v>243390.00000000003</v>
      </c>
      <c r="G1016" s="218">
        <f t="shared" si="108"/>
        <v>243410</v>
      </c>
      <c r="H1016" s="218">
        <f t="shared" si="109"/>
        <v>3041</v>
      </c>
      <c r="I1016" s="218">
        <f t="shared" si="110"/>
        <v>3042</v>
      </c>
      <c r="J1016" s="218">
        <f t="shared" si="111"/>
        <v>3043</v>
      </c>
    </row>
    <row r="1017" spans="1:10" ht="12" thickBot="1">
      <c r="A1017" s="218">
        <v>1015</v>
      </c>
      <c r="B1017" s="218">
        <f t="shared" si="105"/>
        <v>1218.05</v>
      </c>
      <c r="C1017" s="218">
        <f t="shared" si="106"/>
        <v>1218.1500000000001</v>
      </c>
      <c r="D1017" s="218">
        <f t="shared" si="107"/>
        <v>1218.25</v>
      </c>
      <c r="E1017" s="218">
        <f t="shared" si="108"/>
        <v>243609.99999999997</v>
      </c>
      <c r="F1017" s="218">
        <f t="shared" si="108"/>
        <v>243630.00000000003</v>
      </c>
      <c r="G1017" s="218">
        <f t="shared" si="108"/>
        <v>243650</v>
      </c>
      <c r="H1017" s="218">
        <f t="shared" si="109"/>
        <v>3044</v>
      </c>
      <c r="I1017" s="218">
        <f t="shared" si="110"/>
        <v>3045</v>
      </c>
      <c r="J1017" s="218">
        <f t="shared" si="111"/>
        <v>3046</v>
      </c>
    </row>
    <row r="1018" spans="1:10" ht="12" thickBot="1">
      <c r="A1018" s="218">
        <v>1016</v>
      </c>
      <c r="B1018" s="218">
        <f t="shared" si="105"/>
        <v>1219.25</v>
      </c>
      <c r="C1018" s="218">
        <f t="shared" si="106"/>
        <v>1219.3499999999999</v>
      </c>
      <c r="D1018" s="218">
        <f t="shared" si="107"/>
        <v>1219.45</v>
      </c>
      <c r="E1018" s="218">
        <f t="shared" si="108"/>
        <v>243850</v>
      </c>
      <c r="F1018" s="218">
        <f t="shared" si="108"/>
        <v>243869.99999999997</v>
      </c>
      <c r="G1018" s="218">
        <f t="shared" si="108"/>
        <v>243890.00000000003</v>
      </c>
      <c r="H1018" s="218">
        <f t="shared" si="109"/>
        <v>3047</v>
      </c>
      <c r="I1018" s="218">
        <f t="shared" si="110"/>
        <v>3048</v>
      </c>
      <c r="J1018" s="218">
        <f t="shared" si="111"/>
        <v>3049</v>
      </c>
    </row>
    <row r="1019" spans="1:10" ht="12" thickBot="1">
      <c r="A1019" s="218">
        <v>1017</v>
      </c>
      <c r="B1019" s="218">
        <f t="shared" si="105"/>
        <v>1220.45</v>
      </c>
      <c r="C1019" s="218">
        <f t="shared" si="106"/>
        <v>1220.55</v>
      </c>
      <c r="D1019" s="218">
        <f t="shared" si="107"/>
        <v>1220.6500000000001</v>
      </c>
      <c r="E1019" s="218">
        <f t="shared" si="108"/>
        <v>244090</v>
      </c>
      <c r="F1019" s="218">
        <f t="shared" si="108"/>
        <v>244109.99999999997</v>
      </c>
      <c r="G1019" s="218">
        <f t="shared" si="108"/>
        <v>244130.00000000003</v>
      </c>
      <c r="H1019" s="218">
        <f t="shared" si="109"/>
        <v>3050</v>
      </c>
      <c r="I1019" s="218">
        <f t="shared" si="110"/>
        <v>3051</v>
      </c>
      <c r="J1019" s="218">
        <f t="shared" si="111"/>
        <v>3052</v>
      </c>
    </row>
    <row r="1020" spans="1:10" ht="12" thickBot="1">
      <c r="A1020" s="218">
        <v>1018</v>
      </c>
      <c r="B1020" s="218">
        <f t="shared" si="105"/>
        <v>1221.6500000000001</v>
      </c>
      <c r="C1020" s="218">
        <f t="shared" si="106"/>
        <v>1221.75</v>
      </c>
      <c r="D1020" s="218">
        <f t="shared" si="107"/>
        <v>1221.8499999999999</v>
      </c>
      <c r="E1020" s="218">
        <f t="shared" si="108"/>
        <v>244330</v>
      </c>
      <c r="F1020" s="218">
        <f t="shared" si="108"/>
        <v>244350</v>
      </c>
      <c r="G1020" s="218">
        <f t="shared" si="108"/>
        <v>244369.99999999997</v>
      </c>
      <c r="H1020" s="218">
        <f t="shared" si="109"/>
        <v>3053</v>
      </c>
      <c r="I1020" s="218">
        <f t="shared" si="110"/>
        <v>3054</v>
      </c>
      <c r="J1020" s="218">
        <f t="shared" si="111"/>
        <v>3055</v>
      </c>
    </row>
    <row r="1021" spans="1:10" ht="12" thickBot="1">
      <c r="A1021" s="218">
        <v>1019</v>
      </c>
      <c r="B1021" s="218">
        <f t="shared" si="105"/>
        <v>1222.8499999999999</v>
      </c>
      <c r="C1021" s="218">
        <f t="shared" si="106"/>
        <v>1222.95</v>
      </c>
      <c r="D1021" s="218">
        <f t="shared" si="107"/>
        <v>1223.05</v>
      </c>
      <c r="E1021" s="218">
        <f t="shared" si="108"/>
        <v>244570</v>
      </c>
      <c r="F1021" s="218">
        <f t="shared" si="108"/>
        <v>244590</v>
      </c>
      <c r="G1021" s="218">
        <f t="shared" si="108"/>
        <v>244609.99999999997</v>
      </c>
      <c r="H1021" s="218">
        <f t="shared" si="109"/>
        <v>3056</v>
      </c>
      <c r="I1021" s="218">
        <f t="shared" si="110"/>
        <v>3057</v>
      </c>
      <c r="J1021" s="218">
        <f t="shared" si="111"/>
        <v>3058</v>
      </c>
    </row>
    <row r="1022" spans="1:10" ht="12" thickBot="1">
      <c r="A1022" s="218">
        <v>1020</v>
      </c>
      <c r="B1022" s="218">
        <f t="shared" si="105"/>
        <v>1224.05</v>
      </c>
      <c r="C1022" s="218">
        <f t="shared" si="106"/>
        <v>1224.1500000000001</v>
      </c>
      <c r="D1022" s="218">
        <f t="shared" si="107"/>
        <v>1224.25</v>
      </c>
      <c r="E1022" s="218">
        <f t="shared" si="108"/>
        <v>244810</v>
      </c>
      <c r="F1022" s="218">
        <f t="shared" si="108"/>
        <v>244830</v>
      </c>
      <c r="G1022" s="218">
        <f t="shared" si="108"/>
        <v>244850</v>
      </c>
      <c r="H1022" s="218">
        <f t="shared" si="109"/>
        <v>3059</v>
      </c>
      <c r="I1022" s="218">
        <f t="shared" si="110"/>
        <v>3060</v>
      </c>
      <c r="J1022" s="218">
        <f t="shared" si="111"/>
        <v>3061</v>
      </c>
    </row>
    <row r="1023" spans="1:10" ht="12" thickBot="1">
      <c r="A1023" s="218">
        <v>1021</v>
      </c>
      <c r="B1023" s="218">
        <f t="shared" si="105"/>
        <v>1225.25</v>
      </c>
      <c r="C1023" s="218">
        <f t="shared" si="106"/>
        <v>1225.3499999999999</v>
      </c>
      <c r="D1023" s="218">
        <f t="shared" si="107"/>
        <v>1225.45</v>
      </c>
      <c r="E1023" s="218">
        <f t="shared" si="108"/>
        <v>245050</v>
      </c>
      <c r="F1023" s="218">
        <f t="shared" si="108"/>
        <v>245070</v>
      </c>
      <c r="G1023" s="218">
        <f t="shared" si="108"/>
        <v>245090</v>
      </c>
      <c r="H1023" s="218">
        <f t="shared" si="109"/>
        <v>3062</v>
      </c>
      <c r="I1023" s="218">
        <f t="shared" si="110"/>
        <v>3063</v>
      </c>
      <c r="J1023" s="218">
        <f t="shared" si="111"/>
        <v>3064</v>
      </c>
    </row>
    <row r="1024" spans="1:10" ht="12" thickBot="1">
      <c r="A1024" s="218">
        <v>1022</v>
      </c>
      <c r="B1024" s="218">
        <f t="shared" si="105"/>
        <v>1226.45</v>
      </c>
      <c r="C1024" s="218">
        <f t="shared" si="106"/>
        <v>1226.55</v>
      </c>
      <c r="D1024" s="218">
        <f t="shared" si="107"/>
        <v>1226.6500000000001</v>
      </c>
      <c r="E1024" s="218">
        <f t="shared" si="108"/>
        <v>245290.00000000003</v>
      </c>
      <c r="F1024" s="218">
        <f t="shared" si="108"/>
        <v>245310</v>
      </c>
      <c r="G1024" s="218">
        <f t="shared" si="108"/>
        <v>245330</v>
      </c>
      <c r="H1024" s="218">
        <f t="shared" si="109"/>
        <v>3065</v>
      </c>
      <c r="I1024" s="218">
        <f t="shared" si="110"/>
        <v>3066</v>
      </c>
      <c r="J1024" s="218">
        <f t="shared" si="111"/>
        <v>3067</v>
      </c>
    </row>
    <row r="1025" spans="1:10" ht="12" thickBot="1">
      <c r="A1025" s="218">
        <v>1023</v>
      </c>
      <c r="B1025" s="218">
        <f t="shared" si="105"/>
        <v>1227.6500000000001</v>
      </c>
      <c r="C1025" s="218">
        <f t="shared" si="106"/>
        <v>1227.75</v>
      </c>
      <c r="D1025" s="218">
        <f t="shared" si="107"/>
        <v>1227.8499999999999</v>
      </c>
      <c r="E1025" s="218">
        <f t="shared" si="108"/>
        <v>245530.00000000003</v>
      </c>
      <c r="F1025" s="218">
        <f t="shared" si="108"/>
        <v>245550</v>
      </c>
      <c r="G1025" s="218">
        <f t="shared" si="108"/>
        <v>245570</v>
      </c>
      <c r="H1025" s="218">
        <f t="shared" si="109"/>
        <v>3068</v>
      </c>
      <c r="I1025" s="218">
        <f t="shared" si="110"/>
        <v>3069</v>
      </c>
      <c r="J1025" s="218">
        <f t="shared" si="111"/>
        <v>3070</v>
      </c>
    </row>
    <row r="1026" spans="1:10" ht="12" thickBot="1">
      <c r="A1026" s="218">
        <v>1024</v>
      </c>
      <c r="B1026" s="218">
        <f t="shared" si="105"/>
        <v>1228.8499999999999</v>
      </c>
      <c r="C1026" s="218">
        <f t="shared" si="106"/>
        <v>1228.95</v>
      </c>
      <c r="D1026" s="218">
        <f t="shared" si="107"/>
        <v>1229.05</v>
      </c>
      <c r="E1026" s="218">
        <f t="shared" si="108"/>
        <v>245769.99999999997</v>
      </c>
      <c r="F1026" s="218">
        <f t="shared" si="108"/>
        <v>245790.00000000003</v>
      </c>
      <c r="G1026" s="218">
        <f t="shared" si="108"/>
        <v>245810</v>
      </c>
      <c r="H1026" s="218">
        <f t="shared" si="109"/>
        <v>3071</v>
      </c>
      <c r="I1026" s="218">
        <f t="shared" si="110"/>
        <v>3072</v>
      </c>
      <c r="J1026" s="218">
        <f t="shared" si="111"/>
        <v>3073</v>
      </c>
    </row>
    <row r="1027" spans="1:10" ht="12" thickBot="1">
      <c r="A1027" s="218">
        <v>1025</v>
      </c>
      <c r="B1027" s="218">
        <f t="shared" ref="B1027:B1090" si="112">($A1027*1200+RIGHT($B$2,1)*50)/1000</f>
        <v>1230.05</v>
      </c>
      <c r="C1027" s="218">
        <f t="shared" ref="C1027:C1090" si="113">($A1027*1200+RIGHT($C$2,1)*50)/1000</f>
        <v>1230.1500000000001</v>
      </c>
      <c r="D1027" s="218">
        <f t="shared" ref="D1027:D1090" si="114">($A1027*1200+RIGHT($D$2,1)*50)/1000</f>
        <v>1230.25</v>
      </c>
      <c r="E1027" s="218">
        <f t="shared" ref="E1027:G1090" si="115">B1027/5*1000</f>
        <v>246010</v>
      </c>
      <c r="F1027" s="218">
        <f t="shared" si="115"/>
        <v>246030.00000000003</v>
      </c>
      <c r="G1027" s="218">
        <f t="shared" si="115"/>
        <v>246050</v>
      </c>
      <c r="H1027" s="218">
        <f t="shared" ref="H1027:H1090" si="116">3*A1027+(1-3)/2</f>
        <v>3074</v>
      </c>
      <c r="I1027" s="218">
        <f t="shared" ref="I1027:I1090" si="117">3*A1027+(3-3)/2</f>
        <v>3075</v>
      </c>
      <c r="J1027" s="218">
        <f t="shared" ref="J1027:J1090" si="118">3*A1027+(5-3)/2</f>
        <v>3076</v>
      </c>
    </row>
    <row r="1028" spans="1:10" ht="12" thickBot="1">
      <c r="A1028" s="218">
        <v>1026</v>
      </c>
      <c r="B1028" s="218">
        <f t="shared" si="112"/>
        <v>1231.25</v>
      </c>
      <c r="C1028" s="218">
        <f t="shared" si="113"/>
        <v>1231.3499999999999</v>
      </c>
      <c r="D1028" s="218">
        <f t="shared" si="114"/>
        <v>1231.45</v>
      </c>
      <c r="E1028" s="218">
        <f t="shared" si="115"/>
        <v>246250</v>
      </c>
      <c r="F1028" s="218">
        <f t="shared" si="115"/>
        <v>246269.99999999997</v>
      </c>
      <c r="G1028" s="218">
        <f t="shared" si="115"/>
        <v>246290.00000000003</v>
      </c>
      <c r="H1028" s="218">
        <f t="shared" si="116"/>
        <v>3077</v>
      </c>
      <c r="I1028" s="218">
        <f t="shared" si="117"/>
        <v>3078</v>
      </c>
      <c r="J1028" s="218">
        <f t="shared" si="118"/>
        <v>3079</v>
      </c>
    </row>
    <row r="1029" spans="1:10" ht="12" thickBot="1">
      <c r="A1029" s="218">
        <v>1027</v>
      </c>
      <c r="B1029" s="218">
        <f t="shared" si="112"/>
        <v>1232.45</v>
      </c>
      <c r="C1029" s="218">
        <f t="shared" si="113"/>
        <v>1232.55</v>
      </c>
      <c r="D1029" s="218">
        <f t="shared" si="114"/>
        <v>1232.6500000000001</v>
      </c>
      <c r="E1029" s="218">
        <f t="shared" si="115"/>
        <v>246490</v>
      </c>
      <c r="F1029" s="218">
        <f t="shared" si="115"/>
        <v>246510</v>
      </c>
      <c r="G1029" s="218">
        <f t="shared" si="115"/>
        <v>246530.00000000003</v>
      </c>
      <c r="H1029" s="218">
        <f t="shared" si="116"/>
        <v>3080</v>
      </c>
      <c r="I1029" s="218">
        <f t="shared" si="117"/>
        <v>3081</v>
      </c>
      <c r="J1029" s="218">
        <f t="shared" si="118"/>
        <v>3082</v>
      </c>
    </row>
    <row r="1030" spans="1:10" ht="12" thickBot="1">
      <c r="A1030" s="218">
        <v>1028</v>
      </c>
      <c r="B1030" s="218">
        <f t="shared" si="112"/>
        <v>1233.6500000000001</v>
      </c>
      <c r="C1030" s="218">
        <f t="shared" si="113"/>
        <v>1233.75</v>
      </c>
      <c r="D1030" s="218">
        <f t="shared" si="114"/>
        <v>1233.8499999999999</v>
      </c>
      <c r="E1030" s="218">
        <f t="shared" si="115"/>
        <v>246730.00000000003</v>
      </c>
      <c r="F1030" s="218">
        <f t="shared" si="115"/>
        <v>246750</v>
      </c>
      <c r="G1030" s="218">
        <f t="shared" si="115"/>
        <v>246769.99999999997</v>
      </c>
      <c r="H1030" s="218">
        <f t="shared" si="116"/>
        <v>3083</v>
      </c>
      <c r="I1030" s="218">
        <f t="shared" si="117"/>
        <v>3084</v>
      </c>
      <c r="J1030" s="218">
        <f t="shared" si="118"/>
        <v>3085</v>
      </c>
    </row>
    <row r="1031" spans="1:10" ht="12" thickBot="1">
      <c r="A1031" s="218">
        <v>1029</v>
      </c>
      <c r="B1031" s="218">
        <f t="shared" si="112"/>
        <v>1234.8499999999999</v>
      </c>
      <c r="C1031" s="218">
        <f t="shared" si="113"/>
        <v>1234.95</v>
      </c>
      <c r="D1031" s="218">
        <f t="shared" si="114"/>
        <v>1235.05</v>
      </c>
      <c r="E1031" s="218">
        <f t="shared" si="115"/>
        <v>246969.99999999997</v>
      </c>
      <c r="F1031" s="218">
        <f t="shared" si="115"/>
        <v>246990</v>
      </c>
      <c r="G1031" s="218">
        <f t="shared" si="115"/>
        <v>247010</v>
      </c>
      <c r="H1031" s="218">
        <f t="shared" si="116"/>
        <v>3086</v>
      </c>
      <c r="I1031" s="218">
        <f t="shared" si="117"/>
        <v>3087</v>
      </c>
      <c r="J1031" s="218">
        <f t="shared" si="118"/>
        <v>3088</v>
      </c>
    </row>
    <row r="1032" spans="1:10" ht="12" thickBot="1">
      <c r="A1032" s="218">
        <v>1030</v>
      </c>
      <c r="B1032" s="218">
        <f t="shared" si="112"/>
        <v>1236.05</v>
      </c>
      <c r="C1032" s="218">
        <f t="shared" si="113"/>
        <v>1236.1500000000001</v>
      </c>
      <c r="D1032" s="218">
        <f t="shared" si="114"/>
        <v>1236.25</v>
      </c>
      <c r="E1032" s="218">
        <f t="shared" si="115"/>
        <v>247209.99999999997</v>
      </c>
      <c r="F1032" s="218">
        <f t="shared" si="115"/>
        <v>247230.00000000003</v>
      </c>
      <c r="G1032" s="218">
        <f t="shared" si="115"/>
        <v>247250</v>
      </c>
      <c r="H1032" s="218">
        <f t="shared" si="116"/>
        <v>3089</v>
      </c>
      <c r="I1032" s="218">
        <f t="shared" si="117"/>
        <v>3090</v>
      </c>
      <c r="J1032" s="218">
        <f t="shared" si="118"/>
        <v>3091</v>
      </c>
    </row>
    <row r="1033" spans="1:10" ht="12" thickBot="1">
      <c r="A1033" s="218">
        <v>1031</v>
      </c>
      <c r="B1033" s="218">
        <f t="shared" si="112"/>
        <v>1237.25</v>
      </c>
      <c r="C1033" s="218">
        <f t="shared" si="113"/>
        <v>1237.3499999999999</v>
      </c>
      <c r="D1033" s="218">
        <f t="shared" si="114"/>
        <v>1237.45</v>
      </c>
      <c r="E1033" s="218">
        <f t="shared" si="115"/>
        <v>247450</v>
      </c>
      <c r="F1033" s="218">
        <f t="shared" si="115"/>
        <v>247469.99999999997</v>
      </c>
      <c r="G1033" s="218">
        <f t="shared" si="115"/>
        <v>247490</v>
      </c>
      <c r="H1033" s="218">
        <f t="shared" si="116"/>
        <v>3092</v>
      </c>
      <c r="I1033" s="218">
        <f t="shared" si="117"/>
        <v>3093</v>
      </c>
      <c r="J1033" s="218">
        <f t="shared" si="118"/>
        <v>3094</v>
      </c>
    </row>
    <row r="1034" spans="1:10" ht="12" thickBot="1">
      <c r="A1034" s="218">
        <v>1032</v>
      </c>
      <c r="B1034" s="218">
        <f t="shared" si="112"/>
        <v>1238.45</v>
      </c>
      <c r="C1034" s="218">
        <f t="shared" si="113"/>
        <v>1238.55</v>
      </c>
      <c r="D1034" s="218">
        <f t="shared" si="114"/>
        <v>1238.6500000000001</v>
      </c>
      <c r="E1034" s="218">
        <f t="shared" si="115"/>
        <v>247690</v>
      </c>
      <c r="F1034" s="218">
        <f t="shared" si="115"/>
        <v>247709.99999999997</v>
      </c>
      <c r="G1034" s="218">
        <f t="shared" si="115"/>
        <v>247730.00000000003</v>
      </c>
      <c r="H1034" s="218">
        <f t="shared" si="116"/>
        <v>3095</v>
      </c>
      <c r="I1034" s="218">
        <f t="shared" si="117"/>
        <v>3096</v>
      </c>
      <c r="J1034" s="218">
        <f t="shared" si="118"/>
        <v>3097</v>
      </c>
    </row>
    <row r="1035" spans="1:10" ht="12" thickBot="1">
      <c r="A1035" s="218">
        <v>1033</v>
      </c>
      <c r="B1035" s="218">
        <f t="shared" si="112"/>
        <v>1239.6500000000001</v>
      </c>
      <c r="C1035" s="218">
        <f t="shared" si="113"/>
        <v>1239.75</v>
      </c>
      <c r="D1035" s="218">
        <f t="shared" si="114"/>
        <v>1239.8499999999999</v>
      </c>
      <c r="E1035" s="218">
        <f t="shared" si="115"/>
        <v>247930</v>
      </c>
      <c r="F1035" s="218">
        <f t="shared" si="115"/>
        <v>247950</v>
      </c>
      <c r="G1035" s="218">
        <f t="shared" si="115"/>
        <v>247969.99999999997</v>
      </c>
      <c r="H1035" s="218">
        <f t="shared" si="116"/>
        <v>3098</v>
      </c>
      <c r="I1035" s="218">
        <f t="shared" si="117"/>
        <v>3099</v>
      </c>
      <c r="J1035" s="218">
        <f t="shared" si="118"/>
        <v>3100</v>
      </c>
    </row>
    <row r="1036" spans="1:10" ht="12" thickBot="1">
      <c r="A1036" s="218">
        <v>1034</v>
      </c>
      <c r="B1036" s="218">
        <f t="shared" si="112"/>
        <v>1240.8499999999999</v>
      </c>
      <c r="C1036" s="218">
        <f t="shared" si="113"/>
        <v>1240.95</v>
      </c>
      <c r="D1036" s="218">
        <f t="shared" si="114"/>
        <v>1241.05</v>
      </c>
      <c r="E1036" s="218">
        <f t="shared" si="115"/>
        <v>248170</v>
      </c>
      <c r="F1036" s="218">
        <f t="shared" si="115"/>
        <v>248190</v>
      </c>
      <c r="G1036" s="218">
        <f t="shared" si="115"/>
        <v>248209.99999999997</v>
      </c>
      <c r="H1036" s="218">
        <f t="shared" si="116"/>
        <v>3101</v>
      </c>
      <c r="I1036" s="218">
        <f t="shared" si="117"/>
        <v>3102</v>
      </c>
      <c r="J1036" s="218">
        <f t="shared" si="118"/>
        <v>3103</v>
      </c>
    </row>
    <row r="1037" spans="1:10" ht="12" thickBot="1">
      <c r="A1037" s="218">
        <v>1035</v>
      </c>
      <c r="B1037" s="218">
        <f t="shared" si="112"/>
        <v>1242.05</v>
      </c>
      <c r="C1037" s="218">
        <f t="shared" si="113"/>
        <v>1242.1500000000001</v>
      </c>
      <c r="D1037" s="218">
        <f t="shared" si="114"/>
        <v>1242.25</v>
      </c>
      <c r="E1037" s="218">
        <f t="shared" si="115"/>
        <v>248410</v>
      </c>
      <c r="F1037" s="218">
        <f t="shared" si="115"/>
        <v>248430</v>
      </c>
      <c r="G1037" s="218">
        <f t="shared" si="115"/>
        <v>248450</v>
      </c>
      <c r="H1037" s="218">
        <f t="shared" si="116"/>
        <v>3104</v>
      </c>
      <c r="I1037" s="218">
        <f t="shared" si="117"/>
        <v>3105</v>
      </c>
      <c r="J1037" s="218">
        <f t="shared" si="118"/>
        <v>3106</v>
      </c>
    </row>
    <row r="1038" spans="1:10" ht="12" thickBot="1">
      <c r="A1038" s="218">
        <v>1036</v>
      </c>
      <c r="B1038" s="218">
        <f t="shared" si="112"/>
        <v>1243.25</v>
      </c>
      <c r="C1038" s="218">
        <f t="shared" si="113"/>
        <v>1243.3499999999999</v>
      </c>
      <c r="D1038" s="218">
        <f t="shared" si="114"/>
        <v>1243.45</v>
      </c>
      <c r="E1038" s="218">
        <f t="shared" si="115"/>
        <v>248650</v>
      </c>
      <c r="F1038" s="218">
        <f t="shared" si="115"/>
        <v>248670</v>
      </c>
      <c r="G1038" s="218">
        <f t="shared" si="115"/>
        <v>248690</v>
      </c>
      <c r="H1038" s="218">
        <f t="shared" si="116"/>
        <v>3107</v>
      </c>
      <c r="I1038" s="218">
        <f t="shared" si="117"/>
        <v>3108</v>
      </c>
      <c r="J1038" s="218">
        <f t="shared" si="118"/>
        <v>3109</v>
      </c>
    </row>
    <row r="1039" spans="1:10" ht="12" thickBot="1">
      <c r="A1039" s="218">
        <v>1037</v>
      </c>
      <c r="B1039" s="218">
        <f t="shared" si="112"/>
        <v>1244.45</v>
      </c>
      <c r="C1039" s="218">
        <f t="shared" si="113"/>
        <v>1244.55</v>
      </c>
      <c r="D1039" s="218">
        <f t="shared" si="114"/>
        <v>1244.6500000000001</v>
      </c>
      <c r="E1039" s="218">
        <f t="shared" si="115"/>
        <v>248890.00000000003</v>
      </c>
      <c r="F1039" s="218">
        <f t="shared" si="115"/>
        <v>248910</v>
      </c>
      <c r="G1039" s="218">
        <f t="shared" si="115"/>
        <v>248930</v>
      </c>
      <c r="H1039" s="218">
        <f t="shared" si="116"/>
        <v>3110</v>
      </c>
      <c r="I1039" s="218">
        <f t="shared" si="117"/>
        <v>3111</v>
      </c>
      <c r="J1039" s="218">
        <f t="shared" si="118"/>
        <v>3112</v>
      </c>
    </row>
    <row r="1040" spans="1:10" ht="12" thickBot="1">
      <c r="A1040" s="218">
        <v>1038</v>
      </c>
      <c r="B1040" s="218">
        <f t="shared" si="112"/>
        <v>1245.6500000000001</v>
      </c>
      <c r="C1040" s="218">
        <f t="shared" si="113"/>
        <v>1245.75</v>
      </c>
      <c r="D1040" s="218">
        <f t="shared" si="114"/>
        <v>1245.8499999999999</v>
      </c>
      <c r="E1040" s="218">
        <f t="shared" si="115"/>
        <v>249130.00000000003</v>
      </c>
      <c r="F1040" s="218">
        <f t="shared" si="115"/>
        <v>249150</v>
      </c>
      <c r="G1040" s="218">
        <f t="shared" si="115"/>
        <v>249170</v>
      </c>
      <c r="H1040" s="218">
        <f t="shared" si="116"/>
        <v>3113</v>
      </c>
      <c r="I1040" s="218">
        <f t="shared" si="117"/>
        <v>3114</v>
      </c>
      <c r="J1040" s="218">
        <f t="shared" si="118"/>
        <v>3115</v>
      </c>
    </row>
    <row r="1041" spans="1:10" ht="12" thickBot="1">
      <c r="A1041" s="218">
        <v>1039</v>
      </c>
      <c r="B1041" s="218">
        <f t="shared" si="112"/>
        <v>1246.8499999999999</v>
      </c>
      <c r="C1041" s="218">
        <f t="shared" si="113"/>
        <v>1246.95</v>
      </c>
      <c r="D1041" s="218">
        <f t="shared" si="114"/>
        <v>1247.05</v>
      </c>
      <c r="E1041" s="218">
        <f t="shared" si="115"/>
        <v>249369.99999999997</v>
      </c>
      <c r="F1041" s="218">
        <f t="shared" si="115"/>
        <v>249390.00000000003</v>
      </c>
      <c r="G1041" s="218">
        <f t="shared" si="115"/>
        <v>249410</v>
      </c>
      <c r="H1041" s="218">
        <f t="shared" si="116"/>
        <v>3116</v>
      </c>
      <c r="I1041" s="218">
        <f t="shared" si="117"/>
        <v>3117</v>
      </c>
      <c r="J1041" s="218">
        <f t="shared" si="118"/>
        <v>3118</v>
      </c>
    </row>
    <row r="1042" spans="1:10" ht="12" thickBot="1">
      <c r="A1042" s="218">
        <v>1040</v>
      </c>
      <c r="B1042" s="218">
        <f t="shared" si="112"/>
        <v>1248.05</v>
      </c>
      <c r="C1042" s="218">
        <f t="shared" si="113"/>
        <v>1248.1500000000001</v>
      </c>
      <c r="D1042" s="218">
        <f t="shared" si="114"/>
        <v>1248.25</v>
      </c>
      <c r="E1042" s="218">
        <f t="shared" si="115"/>
        <v>249609.99999999997</v>
      </c>
      <c r="F1042" s="218">
        <f t="shared" si="115"/>
        <v>249630.00000000003</v>
      </c>
      <c r="G1042" s="218">
        <f t="shared" si="115"/>
        <v>249650</v>
      </c>
      <c r="H1042" s="218">
        <f t="shared" si="116"/>
        <v>3119</v>
      </c>
      <c r="I1042" s="218">
        <f t="shared" si="117"/>
        <v>3120</v>
      </c>
      <c r="J1042" s="218">
        <f t="shared" si="118"/>
        <v>3121</v>
      </c>
    </row>
    <row r="1043" spans="1:10" ht="12" thickBot="1">
      <c r="A1043" s="218">
        <v>1041</v>
      </c>
      <c r="B1043" s="218">
        <f t="shared" si="112"/>
        <v>1249.25</v>
      </c>
      <c r="C1043" s="218">
        <f t="shared" si="113"/>
        <v>1249.3499999999999</v>
      </c>
      <c r="D1043" s="218">
        <f t="shared" si="114"/>
        <v>1249.45</v>
      </c>
      <c r="E1043" s="218">
        <f t="shared" si="115"/>
        <v>249850</v>
      </c>
      <c r="F1043" s="218">
        <f t="shared" si="115"/>
        <v>249869.99999999997</v>
      </c>
      <c r="G1043" s="218">
        <f t="shared" si="115"/>
        <v>249890.00000000003</v>
      </c>
      <c r="H1043" s="218">
        <f t="shared" si="116"/>
        <v>3122</v>
      </c>
      <c r="I1043" s="218">
        <f t="shared" si="117"/>
        <v>3123</v>
      </c>
      <c r="J1043" s="218">
        <f t="shared" si="118"/>
        <v>3124</v>
      </c>
    </row>
    <row r="1044" spans="1:10" ht="12" thickBot="1">
      <c r="A1044" s="218">
        <v>1042</v>
      </c>
      <c r="B1044" s="218">
        <f t="shared" si="112"/>
        <v>1250.45</v>
      </c>
      <c r="C1044" s="218">
        <f t="shared" si="113"/>
        <v>1250.55</v>
      </c>
      <c r="D1044" s="218">
        <f t="shared" si="114"/>
        <v>1250.6500000000001</v>
      </c>
      <c r="E1044" s="218">
        <f t="shared" si="115"/>
        <v>250090</v>
      </c>
      <c r="F1044" s="218">
        <f t="shared" si="115"/>
        <v>250109.99999999997</v>
      </c>
      <c r="G1044" s="218">
        <f t="shared" si="115"/>
        <v>250130.00000000003</v>
      </c>
      <c r="H1044" s="218">
        <f t="shared" si="116"/>
        <v>3125</v>
      </c>
      <c r="I1044" s="218">
        <f t="shared" si="117"/>
        <v>3126</v>
      </c>
      <c r="J1044" s="218">
        <f t="shared" si="118"/>
        <v>3127</v>
      </c>
    </row>
    <row r="1045" spans="1:10" ht="12" thickBot="1">
      <c r="A1045" s="218">
        <v>1043</v>
      </c>
      <c r="B1045" s="218">
        <f t="shared" si="112"/>
        <v>1251.6500000000001</v>
      </c>
      <c r="C1045" s="218">
        <f t="shared" si="113"/>
        <v>1251.75</v>
      </c>
      <c r="D1045" s="218">
        <f t="shared" si="114"/>
        <v>1251.8499999999999</v>
      </c>
      <c r="E1045" s="218">
        <f t="shared" si="115"/>
        <v>250330</v>
      </c>
      <c r="F1045" s="218">
        <f t="shared" si="115"/>
        <v>250350</v>
      </c>
      <c r="G1045" s="218">
        <f t="shared" si="115"/>
        <v>250369.99999999997</v>
      </c>
      <c r="H1045" s="218">
        <f t="shared" si="116"/>
        <v>3128</v>
      </c>
      <c r="I1045" s="218">
        <f t="shared" si="117"/>
        <v>3129</v>
      </c>
      <c r="J1045" s="218">
        <f t="shared" si="118"/>
        <v>3130</v>
      </c>
    </row>
    <row r="1046" spans="1:10" ht="12" thickBot="1">
      <c r="A1046" s="218">
        <v>1044</v>
      </c>
      <c r="B1046" s="218">
        <f t="shared" si="112"/>
        <v>1252.8499999999999</v>
      </c>
      <c r="C1046" s="218">
        <f t="shared" si="113"/>
        <v>1252.95</v>
      </c>
      <c r="D1046" s="218">
        <f t="shared" si="114"/>
        <v>1253.05</v>
      </c>
      <c r="E1046" s="218">
        <f t="shared" si="115"/>
        <v>250570</v>
      </c>
      <c r="F1046" s="218">
        <f t="shared" si="115"/>
        <v>250590</v>
      </c>
      <c r="G1046" s="218">
        <f t="shared" si="115"/>
        <v>250609.99999999997</v>
      </c>
      <c r="H1046" s="218">
        <f t="shared" si="116"/>
        <v>3131</v>
      </c>
      <c r="I1046" s="218">
        <f t="shared" si="117"/>
        <v>3132</v>
      </c>
      <c r="J1046" s="218">
        <f t="shared" si="118"/>
        <v>3133</v>
      </c>
    </row>
    <row r="1047" spans="1:10" ht="12" thickBot="1">
      <c r="A1047" s="218">
        <v>1045</v>
      </c>
      <c r="B1047" s="218">
        <f t="shared" si="112"/>
        <v>1254.05</v>
      </c>
      <c r="C1047" s="218">
        <f t="shared" si="113"/>
        <v>1254.1500000000001</v>
      </c>
      <c r="D1047" s="218">
        <f t="shared" si="114"/>
        <v>1254.25</v>
      </c>
      <c r="E1047" s="218">
        <f t="shared" si="115"/>
        <v>250810</v>
      </c>
      <c r="F1047" s="218">
        <f t="shared" si="115"/>
        <v>250830</v>
      </c>
      <c r="G1047" s="218">
        <f t="shared" si="115"/>
        <v>250850</v>
      </c>
      <c r="H1047" s="218">
        <f t="shared" si="116"/>
        <v>3134</v>
      </c>
      <c r="I1047" s="218">
        <f t="shared" si="117"/>
        <v>3135</v>
      </c>
      <c r="J1047" s="218">
        <f t="shared" si="118"/>
        <v>3136</v>
      </c>
    </row>
    <row r="1048" spans="1:10" ht="12" thickBot="1">
      <c r="A1048" s="218">
        <v>1046</v>
      </c>
      <c r="B1048" s="218">
        <f t="shared" si="112"/>
        <v>1255.25</v>
      </c>
      <c r="C1048" s="218">
        <f t="shared" si="113"/>
        <v>1255.3499999999999</v>
      </c>
      <c r="D1048" s="218">
        <f t="shared" si="114"/>
        <v>1255.45</v>
      </c>
      <c r="E1048" s="218">
        <f t="shared" si="115"/>
        <v>251050</v>
      </c>
      <c r="F1048" s="218">
        <f t="shared" si="115"/>
        <v>251070</v>
      </c>
      <c r="G1048" s="218">
        <f t="shared" si="115"/>
        <v>251090</v>
      </c>
      <c r="H1048" s="218">
        <f t="shared" si="116"/>
        <v>3137</v>
      </c>
      <c r="I1048" s="218">
        <f t="shared" si="117"/>
        <v>3138</v>
      </c>
      <c r="J1048" s="218">
        <f t="shared" si="118"/>
        <v>3139</v>
      </c>
    </row>
    <row r="1049" spans="1:10" ht="12" thickBot="1">
      <c r="A1049" s="218">
        <v>1047</v>
      </c>
      <c r="B1049" s="218">
        <f t="shared" si="112"/>
        <v>1256.45</v>
      </c>
      <c r="C1049" s="218">
        <f t="shared" si="113"/>
        <v>1256.55</v>
      </c>
      <c r="D1049" s="218">
        <f t="shared" si="114"/>
        <v>1256.6500000000001</v>
      </c>
      <c r="E1049" s="218">
        <f t="shared" si="115"/>
        <v>251290.00000000003</v>
      </c>
      <c r="F1049" s="218">
        <f t="shared" si="115"/>
        <v>251310</v>
      </c>
      <c r="G1049" s="218">
        <f t="shared" si="115"/>
        <v>251330</v>
      </c>
      <c r="H1049" s="218">
        <f t="shared" si="116"/>
        <v>3140</v>
      </c>
      <c r="I1049" s="218">
        <f t="shared" si="117"/>
        <v>3141</v>
      </c>
      <c r="J1049" s="218">
        <f t="shared" si="118"/>
        <v>3142</v>
      </c>
    </row>
    <row r="1050" spans="1:10" ht="12" thickBot="1">
      <c r="A1050" s="218">
        <v>1048</v>
      </c>
      <c r="B1050" s="218">
        <f t="shared" si="112"/>
        <v>1257.6500000000001</v>
      </c>
      <c r="C1050" s="218">
        <f t="shared" si="113"/>
        <v>1257.75</v>
      </c>
      <c r="D1050" s="218">
        <f t="shared" si="114"/>
        <v>1257.8499999999999</v>
      </c>
      <c r="E1050" s="218">
        <f t="shared" si="115"/>
        <v>251530.00000000003</v>
      </c>
      <c r="F1050" s="218">
        <f t="shared" si="115"/>
        <v>251550</v>
      </c>
      <c r="G1050" s="218">
        <f t="shared" si="115"/>
        <v>251570</v>
      </c>
      <c r="H1050" s="218">
        <f t="shared" si="116"/>
        <v>3143</v>
      </c>
      <c r="I1050" s="218">
        <f t="shared" si="117"/>
        <v>3144</v>
      </c>
      <c r="J1050" s="218">
        <f t="shared" si="118"/>
        <v>3145</v>
      </c>
    </row>
    <row r="1051" spans="1:10" ht="12" thickBot="1">
      <c r="A1051" s="218">
        <v>1049</v>
      </c>
      <c r="B1051" s="218">
        <f t="shared" si="112"/>
        <v>1258.8499999999999</v>
      </c>
      <c r="C1051" s="218">
        <f t="shared" si="113"/>
        <v>1258.95</v>
      </c>
      <c r="D1051" s="218">
        <f t="shared" si="114"/>
        <v>1259.05</v>
      </c>
      <c r="E1051" s="218">
        <f t="shared" si="115"/>
        <v>251769.99999999997</v>
      </c>
      <c r="F1051" s="218">
        <f t="shared" si="115"/>
        <v>251790.00000000003</v>
      </c>
      <c r="G1051" s="218">
        <f t="shared" si="115"/>
        <v>251810</v>
      </c>
      <c r="H1051" s="218">
        <f t="shared" si="116"/>
        <v>3146</v>
      </c>
      <c r="I1051" s="218">
        <f t="shared" si="117"/>
        <v>3147</v>
      </c>
      <c r="J1051" s="218">
        <f t="shared" si="118"/>
        <v>3148</v>
      </c>
    </row>
    <row r="1052" spans="1:10" ht="12" thickBot="1">
      <c r="A1052" s="218">
        <v>1050</v>
      </c>
      <c r="B1052" s="218">
        <f t="shared" si="112"/>
        <v>1260.05</v>
      </c>
      <c r="C1052" s="218">
        <f t="shared" si="113"/>
        <v>1260.1500000000001</v>
      </c>
      <c r="D1052" s="218">
        <f t="shared" si="114"/>
        <v>1260.25</v>
      </c>
      <c r="E1052" s="218">
        <f t="shared" si="115"/>
        <v>252010</v>
      </c>
      <c r="F1052" s="218">
        <f t="shared" si="115"/>
        <v>252030.00000000003</v>
      </c>
      <c r="G1052" s="218">
        <f t="shared" si="115"/>
        <v>252050</v>
      </c>
      <c r="H1052" s="218">
        <f t="shared" si="116"/>
        <v>3149</v>
      </c>
      <c r="I1052" s="218">
        <f t="shared" si="117"/>
        <v>3150</v>
      </c>
      <c r="J1052" s="218">
        <f t="shared" si="118"/>
        <v>3151</v>
      </c>
    </row>
    <row r="1053" spans="1:10" ht="12" thickBot="1">
      <c r="A1053" s="218">
        <v>1051</v>
      </c>
      <c r="B1053" s="218">
        <f t="shared" si="112"/>
        <v>1261.25</v>
      </c>
      <c r="C1053" s="218">
        <f t="shared" si="113"/>
        <v>1261.3499999999999</v>
      </c>
      <c r="D1053" s="218">
        <f t="shared" si="114"/>
        <v>1261.45</v>
      </c>
      <c r="E1053" s="218">
        <f t="shared" si="115"/>
        <v>252250</v>
      </c>
      <c r="F1053" s="218">
        <f t="shared" si="115"/>
        <v>252269.99999999997</v>
      </c>
      <c r="G1053" s="218">
        <f t="shared" si="115"/>
        <v>252290.00000000003</v>
      </c>
      <c r="H1053" s="218">
        <f t="shared" si="116"/>
        <v>3152</v>
      </c>
      <c r="I1053" s="218">
        <f t="shared" si="117"/>
        <v>3153</v>
      </c>
      <c r="J1053" s="218">
        <f t="shared" si="118"/>
        <v>3154</v>
      </c>
    </row>
    <row r="1054" spans="1:10" ht="12" thickBot="1">
      <c r="A1054" s="218">
        <v>1052</v>
      </c>
      <c r="B1054" s="218">
        <f t="shared" si="112"/>
        <v>1262.45</v>
      </c>
      <c r="C1054" s="218">
        <f t="shared" si="113"/>
        <v>1262.55</v>
      </c>
      <c r="D1054" s="218">
        <f t="shared" si="114"/>
        <v>1262.6500000000001</v>
      </c>
      <c r="E1054" s="218">
        <f t="shared" si="115"/>
        <v>252490</v>
      </c>
      <c r="F1054" s="218">
        <f t="shared" si="115"/>
        <v>252510</v>
      </c>
      <c r="G1054" s="218">
        <f t="shared" si="115"/>
        <v>252530.00000000003</v>
      </c>
      <c r="H1054" s="218">
        <f t="shared" si="116"/>
        <v>3155</v>
      </c>
      <c r="I1054" s="218">
        <f t="shared" si="117"/>
        <v>3156</v>
      </c>
      <c r="J1054" s="218">
        <f t="shared" si="118"/>
        <v>3157</v>
      </c>
    </row>
    <row r="1055" spans="1:10" ht="12" thickBot="1">
      <c r="A1055" s="218">
        <v>1053</v>
      </c>
      <c r="B1055" s="218">
        <f t="shared" si="112"/>
        <v>1263.6500000000001</v>
      </c>
      <c r="C1055" s="218">
        <f t="shared" si="113"/>
        <v>1263.75</v>
      </c>
      <c r="D1055" s="218">
        <f t="shared" si="114"/>
        <v>1263.8499999999999</v>
      </c>
      <c r="E1055" s="218">
        <f t="shared" si="115"/>
        <v>252730.00000000003</v>
      </c>
      <c r="F1055" s="218">
        <f t="shared" si="115"/>
        <v>252750</v>
      </c>
      <c r="G1055" s="218">
        <f t="shared" si="115"/>
        <v>252769.99999999997</v>
      </c>
      <c r="H1055" s="218">
        <f t="shared" si="116"/>
        <v>3158</v>
      </c>
      <c r="I1055" s="218">
        <f t="shared" si="117"/>
        <v>3159</v>
      </c>
      <c r="J1055" s="218">
        <f t="shared" si="118"/>
        <v>3160</v>
      </c>
    </row>
    <row r="1056" spans="1:10" ht="12" thickBot="1">
      <c r="A1056" s="218">
        <v>1054</v>
      </c>
      <c r="B1056" s="218">
        <f t="shared" si="112"/>
        <v>1264.8499999999999</v>
      </c>
      <c r="C1056" s="218">
        <f t="shared" si="113"/>
        <v>1264.95</v>
      </c>
      <c r="D1056" s="218">
        <f t="shared" si="114"/>
        <v>1265.05</v>
      </c>
      <c r="E1056" s="218">
        <f t="shared" si="115"/>
        <v>252969.99999999997</v>
      </c>
      <c r="F1056" s="218">
        <f t="shared" si="115"/>
        <v>252990</v>
      </c>
      <c r="G1056" s="218">
        <f t="shared" si="115"/>
        <v>253010</v>
      </c>
      <c r="H1056" s="218">
        <f t="shared" si="116"/>
        <v>3161</v>
      </c>
      <c r="I1056" s="218">
        <f t="shared" si="117"/>
        <v>3162</v>
      </c>
      <c r="J1056" s="218">
        <f t="shared" si="118"/>
        <v>3163</v>
      </c>
    </row>
    <row r="1057" spans="1:10" ht="12" thickBot="1">
      <c r="A1057" s="218">
        <v>1055</v>
      </c>
      <c r="B1057" s="218">
        <f t="shared" si="112"/>
        <v>1266.05</v>
      </c>
      <c r="C1057" s="218">
        <f t="shared" si="113"/>
        <v>1266.1500000000001</v>
      </c>
      <c r="D1057" s="218">
        <f t="shared" si="114"/>
        <v>1266.25</v>
      </c>
      <c r="E1057" s="218">
        <f t="shared" si="115"/>
        <v>253209.99999999997</v>
      </c>
      <c r="F1057" s="218">
        <f t="shared" si="115"/>
        <v>253230.00000000003</v>
      </c>
      <c r="G1057" s="218">
        <f t="shared" si="115"/>
        <v>253250</v>
      </c>
      <c r="H1057" s="218">
        <f t="shared" si="116"/>
        <v>3164</v>
      </c>
      <c r="I1057" s="218">
        <f t="shared" si="117"/>
        <v>3165</v>
      </c>
      <c r="J1057" s="218">
        <f t="shared" si="118"/>
        <v>3166</v>
      </c>
    </row>
    <row r="1058" spans="1:10" ht="12" thickBot="1">
      <c r="A1058" s="218">
        <v>1056</v>
      </c>
      <c r="B1058" s="218">
        <f t="shared" si="112"/>
        <v>1267.25</v>
      </c>
      <c r="C1058" s="218">
        <f t="shared" si="113"/>
        <v>1267.3499999999999</v>
      </c>
      <c r="D1058" s="218">
        <f t="shared" si="114"/>
        <v>1267.45</v>
      </c>
      <c r="E1058" s="218">
        <f t="shared" si="115"/>
        <v>253450</v>
      </c>
      <c r="F1058" s="218">
        <f t="shared" si="115"/>
        <v>253469.99999999997</v>
      </c>
      <c r="G1058" s="218">
        <f t="shared" si="115"/>
        <v>253490</v>
      </c>
      <c r="H1058" s="218">
        <f t="shared" si="116"/>
        <v>3167</v>
      </c>
      <c r="I1058" s="218">
        <f t="shared" si="117"/>
        <v>3168</v>
      </c>
      <c r="J1058" s="218">
        <f t="shared" si="118"/>
        <v>3169</v>
      </c>
    </row>
    <row r="1059" spans="1:10" ht="12" thickBot="1">
      <c r="A1059" s="218">
        <v>1057</v>
      </c>
      <c r="B1059" s="218">
        <f t="shared" si="112"/>
        <v>1268.45</v>
      </c>
      <c r="C1059" s="218">
        <f t="shared" si="113"/>
        <v>1268.55</v>
      </c>
      <c r="D1059" s="218">
        <f t="shared" si="114"/>
        <v>1268.6500000000001</v>
      </c>
      <c r="E1059" s="218">
        <f t="shared" si="115"/>
        <v>253690</v>
      </c>
      <c r="F1059" s="218">
        <f t="shared" si="115"/>
        <v>253709.99999999997</v>
      </c>
      <c r="G1059" s="218">
        <f t="shared" si="115"/>
        <v>253730.00000000003</v>
      </c>
      <c r="H1059" s="218">
        <f t="shared" si="116"/>
        <v>3170</v>
      </c>
      <c r="I1059" s="218">
        <f t="shared" si="117"/>
        <v>3171</v>
      </c>
      <c r="J1059" s="218">
        <f t="shared" si="118"/>
        <v>3172</v>
      </c>
    </row>
    <row r="1060" spans="1:10" ht="12" thickBot="1">
      <c r="A1060" s="218">
        <v>1058</v>
      </c>
      <c r="B1060" s="218">
        <f t="shared" si="112"/>
        <v>1269.6500000000001</v>
      </c>
      <c r="C1060" s="218">
        <f t="shared" si="113"/>
        <v>1269.75</v>
      </c>
      <c r="D1060" s="218">
        <f t="shared" si="114"/>
        <v>1269.8499999999999</v>
      </c>
      <c r="E1060" s="218">
        <f t="shared" si="115"/>
        <v>253930</v>
      </c>
      <c r="F1060" s="218">
        <f t="shared" si="115"/>
        <v>253950</v>
      </c>
      <c r="G1060" s="218">
        <f t="shared" si="115"/>
        <v>253969.99999999997</v>
      </c>
      <c r="H1060" s="218">
        <f t="shared" si="116"/>
        <v>3173</v>
      </c>
      <c r="I1060" s="218">
        <f t="shared" si="117"/>
        <v>3174</v>
      </c>
      <c r="J1060" s="218">
        <f t="shared" si="118"/>
        <v>3175</v>
      </c>
    </row>
    <row r="1061" spans="1:10" ht="12" thickBot="1">
      <c r="A1061" s="218">
        <v>1059</v>
      </c>
      <c r="B1061" s="218">
        <f t="shared" si="112"/>
        <v>1270.8499999999999</v>
      </c>
      <c r="C1061" s="218">
        <f t="shared" si="113"/>
        <v>1270.95</v>
      </c>
      <c r="D1061" s="218">
        <f t="shared" si="114"/>
        <v>1271.05</v>
      </c>
      <c r="E1061" s="218">
        <f t="shared" si="115"/>
        <v>254170</v>
      </c>
      <c r="F1061" s="218">
        <f t="shared" si="115"/>
        <v>254190</v>
      </c>
      <c r="G1061" s="218">
        <f t="shared" si="115"/>
        <v>254209.99999999997</v>
      </c>
      <c r="H1061" s="218">
        <f t="shared" si="116"/>
        <v>3176</v>
      </c>
      <c r="I1061" s="218">
        <f t="shared" si="117"/>
        <v>3177</v>
      </c>
      <c r="J1061" s="218">
        <f t="shared" si="118"/>
        <v>3178</v>
      </c>
    </row>
    <row r="1062" spans="1:10" ht="12" thickBot="1">
      <c r="A1062" s="218">
        <v>1060</v>
      </c>
      <c r="B1062" s="218">
        <f t="shared" si="112"/>
        <v>1272.05</v>
      </c>
      <c r="C1062" s="218">
        <f t="shared" si="113"/>
        <v>1272.1500000000001</v>
      </c>
      <c r="D1062" s="218">
        <f t="shared" si="114"/>
        <v>1272.25</v>
      </c>
      <c r="E1062" s="218">
        <f t="shared" si="115"/>
        <v>254410</v>
      </c>
      <c r="F1062" s="218">
        <f t="shared" si="115"/>
        <v>254430</v>
      </c>
      <c r="G1062" s="218">
        <f t="shared" si="115"/>
        <v>254450</v>
      </c>
      <c r="H1062" s="218">
        <f t="shared" si="116"/>
        <v>3179</v>
      </c>
      <c r="I1062" s="218">
        <f t="shared" si="117"/>
        <v>3180</v>
      </c>
      <c r="J1062" s="218">
        <f t="shared" si="118"/>
        <v>3181</v>
      </c>
    </row>
    <row r="1063" spans="1:10" ht="12" thickBot="1">
      <c r="A1063" s="218">
        <v>1061</v>
      </c>
      <c r="B1063" s="218">
        <f t="shared" si="112"/>
        <v>1273.25</v>
      </c>
      <c r="C1063" s="218">
        <f t="shared" si="113"/>
        <v>1273.3499999999999</v>
      </c>
      <c r="D1063" s="218">
        <f t="shared" si="114"/>
        <v>1273.45</v>
      </c>
      <c r="E1063" s="218">
        <f t="shared" si="115"/>
        <v>254650</v>
      </c>
      <c r="F1063" s="218">
        <f t="shared" si="115"/>
        <v>254670</v>
      </c>
      <c r="G1063" s="218">
        <f t="shared" si="115"/>
        <v>254690</v>
      </c>
      <c r="H1063" s="218">
        <f t="shared" si="116"/>
        <v>3182</v>
      </c>
      <c r="I1063" s="218">
        <f t="shared" si="117"/>
        <v>3183</v>
      </c>
      <c r="J1063" s="218">
        <f t="shared" si="118"/>
        <v>3184</v>
      </c>
    </row>
    <row r="1064" spans="1:10" ht="12" thickBot="1">
      <c r="A1064" s="218">
        <v>1062</v>
      </c>
      <c r="B1064" s="218">
        <f t="shared" si="112"/>
        <v>1274.45</v>
      </c>
      <c r="C1064" s="218">
        <f t="shared" si="113"/>
        <v>1274.55</v>
      </c>
      <c r="D1064" s="218">
        <f t="shared" si="114"/>
        <v>1274.6500000000001</v>
      </c>
      <c r="E1064" s="218">
        <f t="shared" si="115"/>
        <v>254890.00000000003</v>
      </c>
      <c r="F1064" s="218">
        <f t="shared" si="115"/>
        <v>254910</v>
      </c>
      <c r="G1064" s="218">
        <f t="shared" si="115"/>
        <v>254930</v>
      </c>
      <c r="H1064" s="218">
        <f t="shared" si="116"/>
        <v>3185</v>
      </c>
      <c r="I1064" s="218">
        <f t="shared" si="117"/>
        <v>3186</v>
      </c>
      <c r="J1064" s="218">
        <f t="shared" si="118"/>
        <v>3187</v>
      </c>
    </row>
    <row r="1065" spans="1:10" ht="12" thickBot="1">
      <c r="A1065" s="218">
        <v>1063</v>
      </c>
      <c r="B1065" s="218">
        <f t="shared" si="112"/>
        <v>1275.6500000000001</v>
      </c>
      <c r="C1065" s="218">
        <f t="shared" si="113"/>
        <v>1275.75</v>
      </c>
      <c r="D1065" s="218">
        <f t="shared" si="114"/>
        <v>1275.8499999999999</v>
      </c>
      <c r="E1065" s="218">
        <f t="shared" si="115"/>
        <v>255130.00000000003</v>
      </c>
      <c r="F1065" s="218">
        <f t="shared" si="115"/>
        <v>255150</v>
      </c>
      <c r="G1065" s="218">
        <f t="shared" si="115"/>
        <v>255170</v>
      </c>
      <c r="H1065" s="218">
        <f t="shared" si="116"/>
        <v>3188</v>
      </c>
      <c r="I1065" s="218">
        <f t="shared" si="117"/>
        <v>3189</v>
      </c>
      <c r="J1065" s="218">
        <f t="shared" si="118"/>
        <v>3190</v>
      </c>
    </row>
    <row r="1066" spans="1:10" ht="12" thickBot="1">
      <c r="A1066" s="218">
        <v>1064</v>
      </c>
      <c r="B1066" s="218">
        <f t="shared" si="112"/>
        <v>1276.8499999999999</v>
      </c>
      <c r="C1066" s="218">
        <f t="shared" si="113"/>
        <v>1276.95</v>
      </c>
      <c r="D1066" s="218">
        <f t="shared" si="114"/>
        <v>1277.05</v>
      </c>
      <c r="E1066" s="218">
        <f t="shared" si="115"/>
        <v>255369.99999999997</v>
      </c>
      <c r="F1066" s="218">
        <f t="shared" si="115"/>
        <v>255390.00000000003</v>
      </c>
      <c r="G1066" s="218">
        <f t="shared" si="115"/>
        <v>255410</v>
      </c>
      <c r="H1066" s="218">
        <f t="shared" si="116"/>
        <v>3191</v>
      </c>
      <c r="I1066" s="218">
        <f t="shared" si="117"/>
        <v>3192</v>
      </c>
      <c r="J1066" s="218">
        <f t="shared" si="118"/>
        <v>3193</v>
      </c>
    </row>
    <row r="1067" spans="1:10" ht="12" thickBot="1">
      <c r="A1067" s="218">
        <v>1065</v>
      </c>
      <c r="B1067" s="218">
        <f t="shared" si="112"/>
        <v>1278.05</v>
      </c>
      <c r="C1067" s="218">
        <f t="shared" si="113"/>
        <v>1278.1500000000001</v>
      </c>
      <c r="D1067" s="218">
        <f t="shared" si="114"/>
        <v>1278.25</v>
      </c>
      <c r="E1067" s="218">
        <f t="shared" si="115"/>
        <v>255609.99999999997</v>
      </c>
      <c r="F1067" s="218">
        <f t="shared" si="115"/>
        <v>255630.00000000003</v>
      </c>
      <c r="G1067" s="218">
        <f t="shared" si="115"/>
        <v>255650</v>
      </c>
      <c r="H1067" s="218">
        <f t="shared" si="116"/>
        <v>3194</v>
      </c>
      <c r="I1067" s="218">
        <f t="shared" si="117"/>
        <v>3195</v>
      </c>
      <c r="J1067" s="218">
        <f t="shared" si="118"/>
        <v>3196</v>
      </c>
    </row>
    <row r="1068" spans="1:10" ht="12" thickBot="1">
      <c r="A1068" s="218">
        <v>1066</v>
      </c>
      <c r="B1068" s="218">
        <f t="shared" si="112"/>
        <v>1279.25</v>
      </c>
      <c r="C1068" s="218">
        <f t="shared" si="113"/>
        <v>1279.3499999999999</v>
      </c>
      <c r="D1068" s="218">
        <f t="shared" si="114"/>
        <v>1279.45</v>
      </c>
      <c r="E1068" s="218">
        <f t="shared" si="115"/>
        <v>255850</v>
      </c>
      <c r="F1068" s="218">
        <f t="shared" si="115"/>
        <v>255869.99999999997</v>
      </c>
      <c r="G1068" s="218">
        <f t="shared" si="115"/>
        <v>255890.00000000003</v>
      </c>
      <c r="H1068" s="218">
        <f t="shared" si="116"/>
        <v>3197</v>
      </c>
      <c r="I1068" s="218">
        <f t="shared" si="117"/>
        <v>3198</v>
      </c>
      <c r="J1068" s="218">
        <f t="shared" si="118"/>
        <v>3199</v>
      </c>
    </row>
    <row r="1069" spans="1:10" ht="12" thickBot="1">
      <c r="A1069" s="218">
        <v>1067</v>
      </c>
      <c r="B1069" s="218">
        <f t="shared" si="112"/>
        <v>1280.45</v>
      </c>
      <c r="C1069" s="218">
        <f t="shared" si="113"/>
        <v>1280.55</v>
      </c>
      <c r="D1069" s="218">
        <f t="shared" si="114"/>
        <v>1280.6500000000001</v>
      </c>
      <c r="E1069" s="218">
        <f t="shared" si="115"/>
        <v>256090.00000000003</v>
      </c>
      <c r="F1069" s="218">
        <f t="shared" si="115"/>
        <v>256110</v>
      </c>
      <c r="G1069" s="218">
        <f t="shared" si="115"/>
        <v>256130</v>
      </c>
      <c r="H1069" s="218">
        <f t="shared" si="116"/>
        <v>3200</v>
      </c>
      <c r="I1069" s="218">
        <f t="shared" si="117"/>
        <v>3201</v>
      </c>
      <c r="J1069" s="218">
        <f t="shared" si="118"/>
        <v>3202</v>
      </c>
    </row>
    <row r="1070" spans="1:10" ht="12" thickBot="1">
      <c r="A1070" s="218">
        <v>1068</v>
      </c>
      <c r="B1070" s="218">
        <f t="shared" si="112"/>
        <v>1281.6500000000001</v>
      </c>
      <c r="C1070" s="218">
        <f t="shared" si="113"/>
        <v>1281.75</v>
      </c>
      <c r="D1070" s="218">
        <f t="shared" si="114"/>
        <v>1281.8499999999999</v>
      </c>
      <c r="E1070" s="218">
        <f t="shared" si="115"/>
        <v>256330.00000000003</v>
      </c>
      <c r="F1070" s="218">
        <f t="shared" si="115"/>
        <v>256350.00000000003</v>
      </c>
      <c r="G1070" s="218">
        <f t="shared" si="115"/>
        <v>256370</v>
      </c>
      <c r="H1070" s="218">
        <f t="shared" si="116"/>
        <v>3203</v>
      </c>
      <c r="I1070" s="218">
        <f t="shared" si="117"/>
        <v>3204</v>
      </c>
      <c r="J1070" s="218">
        <f t="shared" si="118"/>
        <v>3205</v>
      </c>
    </row>
    <row r="1071" spans="1:10" ht="12" thickBot="1">
      <c r="A1071" s="218">
        <v>1069</v>
      </c>
      <c r="B1071" s="218">
        <f t="shared" si="112"/>
        <v>1282.8499999999999</v>
      </c>
      <c r="C1071" s="218">
        <f t="shared" si="113"/>
        <v>1282.95</v>
      </c>
      <c r="D1071" s="218">
        <f t="shared" si="114"/>
        <v>1283.05</v>
      </c>
      <c r="E1071" s="218">
        <f t="shared" si="115"/>
        <v>256570</v>
      </c>
      <c r="F1071" s="218">
        <f t="shared" si="115"/>
        <v>256590.00000000003</v>
      </c>
      <c r="G1071" s="218">
        <f t="shared" si="115"/>
        <v>256610</v>
      </c>
      <c r="H1071" s="218">
        <f t="shared" si="116"/>
        <v>3206</v>
      </c>
      <c r="I1071" s="218">
        <f t="shared" si="117"/>
        <v>3207</v>
      </c>
      <c r="J1071" s="218">
        <f t="shared" si="118"/>
        <v>3208</v>
      </c>
    </row>
    <row r="1072" spans="1:10" ht="12" thickBot="1">
      <c r="A1072" s="218">
        <v>1070</v>
      </c>
      <c r="B1072" s="218">
        <f t="shared" si="112"/>
        <v>1284.05</v>
      </c>
      <c r="C1072" s="218">
        <f t="shared" si="113"/>
        <v>1284.1500000000001</v>
      </c>
      <c r="D1072" s="218">
        <f t="shared" si="114"/>
        <v>1284.25</v>
      </c>
      <c r="E1072" s="218">
        <f t="shared" si="115"/>
        <v>256810</v>
      </c>
      <c r="F1072" s="218">
        <f t="shared" si="115"/>
        <v>256830.00000000003</v>
      </c>
      <c r="G1072" s="218">
        <f t="shared" si="115"/>
        <v>256850.00000000003</v>
      </c>
      <c r="H1072" s="218">
        <f t="shared" si="116"/>
        <v>3209</v>
      </c>
      <c r="I1072" s="218">
        <f t="shared" si="117"/>
        <v>3210</v>
      </c>
      <c r="J1072" s="218">
        <f t="shared" si="118"/>
        <v>3211</v>
      </c>
    </row>
    <row r="1073" spans="1:10" ht="12" thickBot="1">
      <c r="A1073" s="218">
        <v>1071</v>
      </c>
      <c r="B1073" s="218">
        <f t="shared" si="112"/>
        <v>1285.25</v>
      </c>
      <c r="C1073" s="218">
        <f t="shared" si="113"/>
        <v>1285.3499999999999</v>
      </c>
      <c r="D1073" s="218">
        <f t="shared" si="114"/>
        <v>1285.45</v>
      </c>
      <c r="E1073" s="218">
        <f t="shared" si="115"/>
        <v>257050</v>
      </c>
      <c r="F1073" s="218">
        <f t="shared" si="115"/>
        <v>257070</v>
      </c>
      <c r="G1073" s="218">
        <f t="shared" si="115"/>
        <v>257090.00000000003</v>
      </c>
      <c r="H1073" s="218">
        <f t="shared" si="116"/>
        <v>3212</v>
      </c>
      <c r="I1073" s="218">
        <f t="shared" si="117"/>
        <v>3213</v>
      </c>
      <c r="J1073" s="218">
        <f t="shared" si="118"/>
        <v>3214</v>
      </c>
    </row>
    <row r="1074" spans="1:10" ht="12" thickBot="1">
      <c r="A1074" s="218">
        <v>1072</v>
      </c>
      <c r="B1074" s="218">
        <f t="shared" si="112"/>
        <v>1286.45</v>
      </c>
      <c r="C1074" s="218">
        <f t="shared" si="113"/>
        <v>1286.55</v>
      </c>
      <c r="D1074" s="218">
        <f t="shared" si="114"/>
        <v>1286.6500000000001</v>
      </c>
      <c r="E1074" s="218">
        <f t="shared" si="115"/>
        <v>257290.00000000003</v>
      </c>
      <c r="F1074" s="218">
        <f t="shared" si="115"/>
        <v>257310</v>
      </c>
      <c r="G1074" s="218">
        <f t="shared" si="115"/>
        <v>257330.00000000003</v>
      </c>
      <c r="H1074" s="218">
        <f t="shared" si="116"/>
        <v>3215</v>
      </c>
      <c r="I1074" s="218">
        <f t="shared" si="117"/>
        <v>3216</v>
      </c>
      <c r="J1074" s="218">
        <f t="shared" si="118"/>
        <v>3217</v>
      </c>
    </row>
    <row r="1075" spans="1:10" ht="12" thickBot="1">
      <c r="A1075" s="218">
        <v>1073</v>
      </c>
      <c r="B1075" s="218">
        <f t="shared" si="112"/>
        <v>1287.6500000000001</v>
      </c>
      <c r="C1075" s="218">
        <f t="shared" si="113"/>
        <v>1287.75</v>
      </c>
      <c r="D1075" s="218">
        <f t="shared" si="114"/>
        <v>1287.8499999999999</v>
      </c>
      <c r="E1075" s="218">
        <f t="shared" si="115"/>
        <v>257530.00000000003</v>
      </c>
      <c r="F1075" s="218">
        <f t="shared" si="115"/>
        <v>257550</v>
      </c>
      <c r="G1075" s="218">
        <f t="shared" si="115"/>
        <v>257570</v>
      </c>
      <c r="H1075" s="218">
        <f t="shared" si="116"/>
        <v>3218</v>
      </c>
      <c r="I1075" s="218">
        <f t="shared" si="117"/>
        <v>3219</v>
      </c>
      <c r="J1075" s="218">
        <f t="shared" si="118"/>
        <v>3220</v>
      </c>
    </row>
    <row r="1076" spans="1:10" ht="12" thickBot="1">
      <c r="A1076" s="218">
        <v>1074</v>
      </c>
      <c r="B1076" s="218">
        <f t="shared" si="112"/>
        <v>1288.8499999999999</v>
      </c>
      <c r="C1076" s="218">
        <f t="shared" si="113"/>
        <v>1288.95</v>
      </c>
      <c r="D1076" s="218">
        <f t="shared" si="114"/>
        <v>1289.05</v>
      </c>
      <c r="E1076" s="218">
        <f t="shared" si="115"/>
        <v>257769.99999999997</v>
      </c>
      <c r="F1076" s="218">
        <f t="shared" si="115"/>
        <v>257790.00000000003</v>
      </c>
      <c r="G1076" s="218">
        <f t="shared" si="115"/>
        <v>257810</v>
      </c>
      <c r="H1076" s="218">
        <f t="shared" si="116"/>
        <v>3221</v>
      </c>
      <c r="I1076" s="218">
        <f t="shared" si="117"/>
        <v>3222</v>
      </c>
      <c r="J1076" s="218">
        <f t="shared" si="118"/>
        <v>3223</v>
      </c>
    </row>
    <row r="1077" spans="1:10" ht="12" thickBot="1">
      <c r="A1077" s="218">
        <v>1075</v>
      </c>
      <c r="B1077" s="218">
        <f t="shared" si="112"/>
        <v>1290.05</v>
      </c>
      <c r="C1077" s="218">
        <f t="shared" si="113"/>
        <v>1290.1500000000001</v>
      </c>
      <c r="D1077" s="218">
        <f t="shared" si="114"/>
        <v>1290.25</v>
      </c>
      <c r="E1077" s="218">
        <f t="shared" si="115"/>
        <v>258010</v>
      </c>
      <c r="F1077" s="218">
        <f t="shared" si="115"/>
        <v>258030.00000000003</v>
      </c>
      <c r="G1077" s="218">
        <f t="shared" si="115"/>
        <v>258050</v>
      </c>
      <c r="H1077" s="218">
        <f t="shared" si="116"/>
        <v>3224</v>
      </c>
      <c r="I1077" s="218">
        <f t="shared" si="117"/>
        <v>3225</v>
      </c>
      <c r="J1077" s="218">
        <f t="shared" si="118"/>
        <v>3226</v>
      </c>
    </row>
    <row r="1078" spans="1:10" ht="12" thickBot="1">
      <c r="A1078" s="218">
        <v>1076</v>
      </c>
      <c r="B1078" s="218">
        <f t="shared" si="112"/>
        <v>1291.25</v>
      </c>
      <c r="C1078" s="218">
        <f t="shared" si="113"/>
        <v>1291.3499999999999</v>
      </c>
      <c r="D1078" s="218">
        <f t="shared" si="114"/>
        <v>1291.45</v>
      </c>
      <c r="E1078" s="218">
        <f t="shared" si="115"/>
        <v>258250</v>
      </c>
      <c r="F1078" s="218">
        <f t="shared" si="115"/>
        <v>258269.99999999997</v>
      </c>
      <c r="G1078" s="218">
        <f t="shared" si="115"/>
        <v>258290.00000000003</v>
      </c>
      <c r="H1078" s="218">
        <f t="shared" si="116"/>
        <v>3227</v>
      </c>
      <c r="I1078" s="218">
        <f t="shared" si="117"/>
        <v>3228</v>
      </c>
      <c r="J1078" s="218">
        <f t="shared" si="118"/>
        <v>3229</v>
      </c>
    </row>
    <row r="1079" spans="1:10" ht="12" thickBot="1">
      <c r="A1079" s="218">
        <v>1077</v>
      </c>
      <c r="B1079" s="218">
        <f t="shared" si="112"/>
        <v>1292.45</v>
      </c>
      <c r="C1079" s="218">
        <f t="shared" si="113"/>
        <v>1292.55</v>
      </c>
      <c r="D1079" s="218">
        <f t="shared" si="114"/>
        <v>1292.6500000000001</v>
      </c>
      <c r="E1079" s="218">
        <f t="shared" si="115"/>
        <v>258490</v>
      </c>
      <c r="F1079" s="218">
        <f t="shared" si="115"/>
        <v>258510</v>
      </c>
      <c r="G1079" s="218">
        <f t="shared" si="115"/>
        <v>258530.00000000003</v>
      </c>
      <c r="H1079" s="218">
        <f t="shared" si="116"/>
        <v>3230</v>
      </c>
      <c r="I1079" s="218">
        <f t="shared" si="117"/>
        <v>3231</v>
      </c>
      <c r="J1079" s="218">
        <f t="shared" si="118"/>
        <v>3232</v>
      </c>
    </row>
    <row r="1080" spans="1:10" ht="12" thickBot="1">
      <c r="A1080" s="218">
        <v>1078</v>
      </c>
      <c r="B1080" s="218">
        <f t="shared" si="112"/>
        <v>1293.6500000000001</v>
      </c>
      <c r="C1080" s="218">
        <f t="shared" si="113"/>
        <v>1293.75</v>
      </c>
      <c r="D1080" s="218">
        <f t="shared" si="114"/>
        <v>1293.8499999999999</v>
      </c>
      <c r="E1080" s="218">
        <f t="shared" si="115"/>
        <v>258730.00000000003</v>
      </c>
      <c r="F1080" s="218">
        <f t="shared" si="115"/>
        <v>258750</v>
      </c>
      <c r="G1080" s="218">
        <f t="shared" si="115"/>
        <v>258769.99999999997</v>
      </c>
      <c r="H1080" s="218">
        <f t="shared" si="116"/>
        <v>3233</v>
      </c>
      <c r="I1080" s="218">
        <f t="shared" si="117"/>
        <v>3234</v>
      </c>
      <c r="J1080" s="218">
        <f t="shared" si="118"/>
        <v>3235</v>
      </c>
    </row>
    <row r="1081" spans="1:10" ht="12" thickBot="1">
      <c r="A1081" s="218">
        <v>1079</v>
      </c>
      <c r="B1081" s="218">
        <f t="shared" si="112"/>
        <v>1294.8499999999999</v>
      </c>
      <c r="C1081" s="218">
        <f t="shared" si="113"/>
        <v>1294.95</v>
      </c>
      <c r="D1081" s="218">
        <f t="shared" si="114"/>
        <v>1295.05</v>
      </c>
      <c r="E1081" s="218">
        <f t="shared" si="115"/>
        <v>258969.99999999997</v>
      </c>
      <c r="F1081" s="218">
        <f t="shared" si="115"/>
        <v>258990</v>
      </c>
      <c r="G1081" s="218">
        <f t="shared" si="115"/>
        <v>259010</v>
      </c>
      <c r="H1081" s="218">
        <f t="shared" si="116"/>
        <v>3236</v>
      </c>
      <c r="I1081" s="218">
        <f t="shared" si="117"/>
        <v>3237</v>
      </c>
      <c r="J1081" s="218">
        <f t="shared" si="118"/>
        <v>3238</v>
      </c>
    </row>
    <row r="1082" spans="1:10" ht="12" thickBot="1">
      <c r="A1082" s="218">
        <v>1080</v>
      </c>
      <c r="B1082" s="218">
        <f t="shared" si="112"/>
        <v>1296.05</v>
      </c>
      <c r="C1082" s="218">
        <f t="shared" si="113"/>
        <v>1296.1500000000001</v>
      </c>
      <c r="D1082" s="218">
        <f t="shared" si="114"/>
        <v>1296.25</v>
      </c>
      <c r="E1082" s="218">
        <f t="shared" si="115"/>
        <v>259209.99999999997</v>
      </c>
      <c r="F1082" s="218">
        <f t="shared" si="115"/>
        <v>259230.00000000003</v>
      </c>
      <c r="G1082" s="218">
        <f t="shared" si="115"/>
        <v>259250</v>
      </c>
      <c r="H1082" s="218">
        <f t="shared" si="116"/>
        <v>3239</v>
      </c>
      <c r="I1082" s="218">
        <f t="shared" si="117"/>
        <v>3240</v>
      </c>
      <c r="J1082" s="218">
        <f t="shared" si="118"/>
        <v>3241</v>
      </c>
    </row>
    <row r="1083" spans="1:10" ht="12" thickBot="1">
      <c r="A1083" s="218">
        <v>1081</v>
      </c>
      <c r="B1083" s="218">
        <f t="shared" si="112"/>
        <v>1297.25</v>
      </c>
      <c r="C1083" s="218">
        <f t="shared" si="113"/>
        <v>1297.3499999999999</v>
      </c>
      <c r="D1083" s="218">
        <f t="shared" si="114"/>
        <v>1297.45</v>
      </c>
      <c r="E1083" s="218">
        <f t="shared" si="115"/>
        <v>259450</v>
      </c>
      <c r="F1083" s="218">
        <f t="shared" si="115"/>
        <v>259469.99999999997</v>
      </c>
      <c r="G1083" s="218">
        <f t="shared" si="115"/>
        <v>259490</v>
      </c>
      <c r="H1083" s="218">
        <f t="shared" si="116"/>
        <v>3242</v>
      </c>
      <c r="I1083" s="218">
        <f t="shared" si="117"/>
        <v>3243</v>
      </c>
      <c r="J1083" s="218">
        <f t="shared" si="118"/>
        <v>3244</v>
      </c>
    </row>
    <row r="1084" spans="1:10" ht="12" thickBot="1">
      <c r="A1084" s="218">
        <v>1082</v>
      </c>
      <c r="B1084" s="218">
        <f t="shared" si="112"/>
        <v>1298.45</v>
      </c>
      <c r="C1084" s="218">
        <f t="shared" si="113"/>
        <v>1298.55</v>
      </c>
      <c r="D1084" s="218">
        <f t="shared" si="114"/>
        <v>1298.6500000000001</v>
      </c>
      <c r="E1084" s="218">
        <f t="shared" si="115"/>
        <v>259690</v>
      </c>
      <c r="F1084" s="218">
        <f t="shared" si="115"/>
        <v>259709.99999999997</v>
      </c>
      <c r="G1084" s="218">
        <f t="shared" si="115"/>
        <v>259730.00000000003</v>
      </c>
      <c r="H1084" s="218">
        <f t="shared" si="116"/>
        <v>3245</v>
      </c>
      <c r="I1084" s="218">
        <f t="shared" si="117"/>
        <v>3246</v>
      </c>
      <c r="J1084" s="218">
        <f t="shared" si="118"/>
        <v>3247</v>
      </c>
    </row>
    <row r="1085" spans="1:10" ht="12" thickBot="1">
      <c r="A1085" s="218">
        <v>1083</v>
      </c>
      <c r="B1085" s="218">
        <f t="shared" si="112"/>
        <v>1299.6500000000001</v>
      </c>
      <c r="C1085" s="218">
        <f t="shared" si="113"/>
        <v>1299.75</v>
      </c>
      <c r="D1085" s="218">
        <f t="shared" si="114"/>
        <v>1299.8499999999999</v>
      </c>
      <c r="E1085" s="218">
        <f t="shared" si="115"/>
        <v>259930</v>
      </c>
      <c r="F1085" s="218">
        <f t="shared" si="115"/>
        <v>259950</v>
      </c>
      <c r="G1085" s="218">
        <f t="shared" si="115"/>
        <v>259969.99999999997</v>
      </c>
      <c r="H1085" s="218">
        <f t="shared" si="116"/>
        <v>3248</v>
      </c>
      <c r="I1085" s="218">
        <f t="shared" si="117"/>
        <v>3249</v>
      </c>
      <c r="J1085" s="218">
        <f t="shared" si="118"/>
        <v>3250</v>
      </c>
    </row>
    <row r="1086" spans="1:10" ht="12" thickBot="1">
      <c r="A1086" s="218">
        <v>1084</v>
      </c>
      <c r="B1086" s="218">
        <f t="shared" si="112"/>
        <v>1300.8499999999999</v>
      </c>
      <c r="C1086" s="218">
        <f t="shared" si="113"/>
        <v>1300.95</v>
      </c>
      <c r="D1086" s="218">
        <f t="shared" si="114"/>
        <v>1301.05</v>
      </c>
      <c r="E1086" s="218">
        <f t="shared" si="115"/>
        <v>260169.99999999997</v>
      </c>
      <c r="F1086" s="218">
        <f t="shared" si="115"/>
        <v>260190</v>
      </c>
      <c r="G1086" s="218">
        <f t="shared" si="115"/>
        <v>260209.99999999997</v>
      </c>
      <c r="H1086" s="218">
        <f t="shared" si="116"/>
        <v>3251</v>
      </c>
      <c r="I1086" s="218">
        <f t="shared" si="117"/>
        <v>3252</v>
      </c>
      <c r="J1086" s="218">
        <f t="shared" si="118"/>
        <v>3253</v>
      </c>
    </row>
    <row r="1087" spans="1:10" ht="12" thickBot="1">
      <c r="A1087" s="218">
        <v>1085</v>
      </c>
      <c r="B1087" s="218">
        <f t="shared" si="112"/>
        <v>1302.05</v>
      </c>
      <c r="C1087" s="218">
        <f t="shared" si="113"/>
        <v>1302.1500000000001</v>
      </c>
      <c r="D1087" s="218">
        <f t="shared" si="114"/>
        <v>1302.25</v>
      </c>
      <c r="E1087" s="218">
        <f t="shared" si="115"/>
        <v>260409.99999999997</v>
      </c>
      <c r="F1087" s="218">
        <f t="shared" si="115"/>
        <v>260430</v>
      </c>
      <c r="G1087" s="218">
        <f t="shared" si="115"/>
        <v>260450</v>
      </c>
      <c r="H1087" s="218">
        <f t="shared" si="116"/>
        <v>3254</v>
      </c>
      <c r="I1087" s="218">
        <f t="shared" si="117"/>
        <v>3255</v>
      </c>
      <c r="J1087" s="218">
        <f t="shared" si="118"/>
        <v>3256</v>
      </c>
    </row>
    <row r="1088" spans="1:10" ht="12" thickBot="1">
      <c r="A1088" s="218">
        <v>1086</v>
      </c>
      <c r="B1088" s="218">
        <f t="shared" si="112"/>
        <v>1303.25</v>
      </c>
      <c r="C1088" s="218">
        <f t="shared" si="113"/>
        <v>1303.3499999999999</v>
      </c>
      <c r="D1088" s="218">
        <f t="shared" si="114"/>
        <v>1303.45</v>
      </c>
      <c r="E1088" s="218">
        <f t="shared" si="115"/>
        <v>260649.99999999997</v>
      </c>
      <c r="F1088" s="218">
        <f t="shared" si="115"/>
        <v>260669.99999999997</v>
      </c>
      <c r="G1088" s="218">
        <f t="shared" si="115"/>
        <v>260690</v>
      </c>
      <c r="H1088" s="218">
        <f t="shared" si="116"/>
        <v>3257</v>
      </c>
      <c r="I1088" s="218">
        <f t="shared" si="117"/>
        <v>3258</v>
      </c>
      <c r="J1088" s="218">
        <f t="shared" si="118"/>
        <v>3259</v>
      </c>
    </row>
    <row r="1089" spans="1:10" ht="12" thickBot="1">
      <c r="A1089" s="218">
        <v>1087</v>
      </c>
      <c r="B1089" s="218">
        <f t="shared" si="112"/>
        <v>1304.45</v>
      </c>
      <c r="C1089" s="218">
        <f t="shared" si="113"/>
        <v>1304.55</v>
      </c>
      <c r="D1089" s="218">
        <f t="shared" si="114"/>
        <v>1304.6500000000001</v>
      </c>
      <c r="E1089" s="218">
        <f t="shared" si="115"/>
        <v>260890</v>
      </c>
      <c r="F1089" s="218">
        <f t="shared" si="115"/>
        <v>260909.99999999997</v>
      </c>
      <c r="G1089" s="218">
        <f t="shared" si="115"/>
        <v>260930</v>
      </c>
      <c r="H1089" s="218">
        <f t="shared" si="116"/>
        <v>3260</v>
      </c>
      <c r="I1089" s="218">
        <f t="shared" si="117"/>
        <v>3261</v>
      </c>
      <c r="J1089" s="218">
        <f t="shared" si="118"/>
        <v>3262</v>
      </c>
    </row>
    <row r="1090" spans="1:10" ht="12" thickBot="1">
      <c r="A1090" s="218">
        <v>1088</v>
      </c>
      <c r="B1090" s="218">
        <f t="shared" si="112"/>
        <v>1305.6500000000001</v>
      </c>
      <c r="C1090" s="218">
        <f t="shared" si="113"/>
        <v>1305.75</v>
      </c>
      <c r="D1090" s="218">
        <f t="shared" si="114"/>
        <v>1305.8499999999999</v>
      </c>
      <c r="E1090" s="218">
        <f t="shared" si="115"/>
        <v>261130</v>
      </c>
      <c r="F1090" s="218">
        <f t="shared" si="115"/>
        <v>261149.99999999997</v>
      </c>
      <c r="G1090" s="218">
        <f t="shared" si="115"/>
        <v>261169.99999999997</v>
      </c>
      <c r="H1090" s="218">
        <f t="shared" si="116"/>
        <v>3263</v>
      </c>
      <c r="I1090" s="218">
        <f t="shared" si="117"/>
        <v>3264</v>
      </c>
      <c r="J1090" s="218">
        <f t="shared" si="118"/>
        <v>3265</v>
      </c>
    </row>
    <row r="1091" spans="1:10" ht="12" thickBot="1">
      <c r="A1091" s="218">
        <v>1089</v>
      </c>
      <c r="B1091" s="218">
        <f t="shared" ref="B1091:B1154" si="119">($A1091*1200+RIGHT($B$2,1)*50)/1000</f>
        <v>1306.8499999999999</v>
      </c>
      <c r="C1091" s="218">
        <f t="shared" ref="C1091:C1154" si="120">($A1091*1200+RIGHT($C$2,1)*50)/1000</f>
        <v>1306.95</v>
      </c>
      <c r="D1091" s="218">
        <f t="shared" ref="D1091:D1154" si="121">($A1091*1200+RIGHT($D$2,1)*50)/1000</f>
        <v>1307.05</v>
      </c>
      <c r="E1091" s="218">
        <f t="shared" ref="E1091:G1154" si="122">B1091/5*1000</f>
        <v>261370</v>
      </c>
      <c r="F1091" s="218">
        <f t="shared" si="122"/>
        <v>261390</v>
      </c>
      <c r="G1091" s="218">
        <f t="shared" si="122"/>
        <v>261409.99999999997</v>
      </c>
      <c r="H1091" s="218">
        <f t="shared" ref="H1091:H1154" si="123">3*A1091+(1-3)/2</f>
        <v>3266</v>
      </c>
      <c r="I1091" s="218">
        <f t="shared" ref="I1091:I1154" si="124">3*A1091+(3-3)/2</f>
        <v>3267</v>
      </c>
      <c r="J1091" s="218">
        <f t="shared" ref="J1091:J1154" si="125">3*A1091+(5-3)/2</f>
        <v>3268</v>
      </c>
    </row>
    <row r="1092" spans="1:10" ht="12" thickBot="1">
      <c r="A1092" s="218">
        <v>1090</v>
      </c>
      <c r="B1092" s="218">
        <f t="shared" si="119"/>
        <v>1308.05</v>
      </c>
      <c r="C1092" s="218">
        <f t="shared" si="120"/>
        <v>1308.1500000000001</v>
      </c>
      <c r="D1092" s="218">
        <f t="shared" si="121"/>
        <v>1308.25</v>
      </c>
      <c r="E1092" s="218">
        <f t="shared" si="122"/>
        <v>261610</v>
      </c>
      <c r="F1092" s="218">
        <f t="shared" si="122"/>
        <v>261630</v>
      </c>
      <c r="G1092" s="218">
        <f t="shared" si="122"/>
        <v>261649.99999999997</v>
      </c>
      <c r="H1092" s="218">
        <f t="shared" si="123"/>
        <v>3269</v>
      </c>
      <c r="I1092" s="218">
        <f t="shared" si="124"/>
        <v>3270</v>
      </c>
      <c r="J1092" s="218">
        <f t="shared" si="125"/>
        <v>3271</v>
      </c>
    </row>
    <row r="1093" spans="1:10" ht="12" thickBot="1">
      <c r="A1093" s="218">
        <v>1091</v>
      </c>
      <c r="B1093" s="218">
        <f t="shared" si="119"/>
        <v>1309.25</v>
      </c>
      <c r="C1093" s="218">
        <f t="shared" si="120"/>
        <v>1309.3499999999999</v>
      </c>
      <c r="D1093" s="218">
        <f t="shared" si="121"/>
        <v>1309.45</v>
      </c>
      <c r="E1093" s="218">
        <f t="shared" si="122"/>
        <v>261850.00000000003</v>
      </c>
      <c r="F1093" s="218">
        <f t="shared" si="122"/>
        <v>261870</v>
      </c>
      <c r="G1093" s="218">
        <f t="shared" si="122"/>
        <v>261890</v>
      </c>
      <c r="H1093" s="218">
        <f t="shared" si="123"/>
        <v>3272</v>
      </c>
      <c r="I1093" s="218">
        <f t="shared" si="124"/>
        <v>3273</v>
      </c>
      <c r="J1093" s="218">
        <f t="shared" si="125"/>
        <v>3274</v>
      </c>
    </row>
    <row r="1094" spans="1:10" ht="12" thickBot="1">
      <c r="A1094" s="218">
        <v>1092</v>
      </c>
      <c r="B1094" s="218">
        <f t="shared" si="119"/>
        <v>1310.45</v>
      </c>
      <c r="C1094" s="218">
        <f t="shared" si="120"/>
        <v>1310.55</v>
      </c>
      <c r="D1094" s="218">
        <f t="shared" si="121"/>
        <v>1310.6500000000001</v>
      </c>
      <c r="E1094" s="218">
        <f t="shared" si="122"/>
        <v>262090.00000000003</v>
      </c>
      <c r="F1094" s="218">
        <f t="shared" si="122"/>
        <v>262110</v>
      </c>
      <c r="G1094" s="218">
        <f t="shared" si="122"/>
        <v>262130</v>
      </c>
      <c r="H1094" s="218">
        <f t="shared" si="123"/>
        <v>3275</v>
      </c>
      <c r="I1094" s="218">
        <f t="shared" si="124"/>
        <v>3276</v>
      </c>
      <c r="J1094" s="218">
        <f t="shared" si="125"/>
        <v>3277</v>
      </c>
    </row>
    <row r="1095" spans="1:10" ht="12" thickBot="1">
      <c r="A1095" s="218">
        <v>1093</v>
      </c>
      <c r="B1095" s="218">
        <f t="shared" si="119"/>
        <v>1311.65</v>
      </c>
      <c r="C1095" s="218">
        <f t="shared" si="120"/>
        <v>1311.75</v>
      </c>
      <c r="D1095" s="218">
        <f t="shared" si="121"/>
        <v>1311.85</v>
      </c>
      <c r="E1095" s="218">
        <f t="shared" si="122"/>
        <v>262330.00000000006</v>
      </c>
      <c r="F1095" s="218">
        <f t="shared" si="122"/>
        <v>262350</v>
      </c>
      <c r="G1095" s="218">
        <f t="shared" si="122"/>
        <v>262370</v>
      </c>
      <c r="H1095" s="218">
        <f t="shared" si="123"/>
        <v>3278</v>
      </c>
      <c r="I1095" s="218">
        <f t="shared" si="124"/>
        <v>3279</v>
      </c>
      <c r="J1095" s="218">
        <f t="shared" si="125"/>
        <v>3280</v>
      </c>
    </row>
    <row r="1096" spans="1:10" ht="12" thickBot="1">
      <c r="A1096" s="218">
        <v>1094</v>
      </c>
      <c r="B1096" s="218">
        <f t="shared" si="119"/>
        <v>1312.85</v>
      </c>
      <c r="C1096" s="218">
        <f t="shared" si="120"/>
        <v>1312.95</v>
      </c>
      <c r="D1096" s="218">
        <f t="shared" si="121"/>
        <v>1313.05</v>
      </c>
      <c r="E1096" s="218">
        <f t="shared" si="122"/>
        <v>262570</v>
      </c>
      <c r="F1096" s="218">
        <f t="shared" si="122"/>
        <v>262590.00000000006</v>
      </c>
      <c r="G1096" s="218">
        <f t="shared" si="122"/>
        <v>262610</v>
      </c>
      <c r="H1096" s="218">
        <f t="shared" si="123"/>
        <v>3281</v>
      </c>
      <c r="I1096" s="218">
        <f t="shared" si="124"/>
        <v>3282</v>
      </c>
      <c r="J1096" s="218">
        <f t="shared" si="125"/>
        <v>3283</v>
      </c>
    </row>
    <row r="1097" spans="1:10" ht="12" thickBot="1">
      <c r="A1097" s="218">
        <v>1095</v>
      </c>
      <c r="B1097" s="218">
        <f t="shared" si="119"/>
        <v>1314.05</v>
      </c>
      <c r="C1097" s="218">
        <f t="shared" si="120"/>
        <v>1314.15</v>
      </c>
      <c r="D1097" s="218">
        <f t="shared" si="121"/>
        <v>1314.25</v>
      </c>
      <c r="E1097" s="218">
        <f t="shared" si="122"/>
        <v>262810</v>
      </c>
      <c r="F1097" s="218">
        <f t="shared" si="122"/>
        <v>262830.00000000006</v>
      </c>
      <c r="G1097" s="218">
        <f t="shared" si="122"/>
        <v>262850</v>
      </c>
      <c r="H1097" s="218">
        <f t="shared" si="123"/>
        <v>3284</v>
      </c>
      <c r="I1097" s="218">
        <f t="shared" si="124"/>
        <v>3285</v>
      </c>
      <c r="J1097" s="218">
        <f t="shared" si="125"/>
        <v>3286</v>
      </c>
    </row>
    <row r="1098" spans="1:10" ht="12" thickBot="1">
      <c r="A1098" s="218">
        <v>1096</v>
      </c>
      <c r="B1098" s="218">
        <f t="shared" si="119"/>
        <v>1315.25</v>
      </c>
      <c r="C1098" s="218">
        <f t="shared" si="120"/>
        <v>1315.35</v>
      </c>
      <c r="D1098" s="218">
        <f t="shared" si="121"/>
        <v>1315.45</v>
      </c>
      <c r="E1098" s="218">
        <f t="shared" si="122"/>
        <v>263050</v>
      </c>
      <c r="F1098" s="218">
        <f t="shared" si="122"/>
        <v>263070</v>
      </c>
      <c r="G1098" s="218">
        <f t="shared" si="122"/>
        <v>263090.00000000006</v>
      </c>
      <c r="H1098" s="218">
        <f t="shared" si="123"/>
        <v>3287</v>
      </c>
      <c r="I1098" s="218">
        <f t="shared" si="124"/>
        <v>3288</v>
      </c>
      <c r="J1098" s="218">
        <f t="shared" si="125"/>
        <v>3289</v>
      </c>
    </row>
    <row r="1099" spans="1:10" ht="12" thickBot="1">
      <c r="A1099" s="218">
        <v>1097</v>
      </c>
      <c r="B1099" s="218">
        <f t="shared" si="119"/>
        <v>1316.45</v>
      </c>
      <c r="C1099" s="218">
        <f t="shared" si="120"/>
        <v>1316.55</v>
      </c>
      <c r="D1099" s="218">
        <f t="shared" si="121"/>
        <v>1316.65</v>
      </c>
      <c r="E1099" s="218">
        <f t="shared" si="122"/>
        <v>263290</v>
      </c>
      <c r="F1099" s="218">
        <f t="shared" si="122"/>
        <v>263310</v>
      </c>
      <c r="G1099" s="218">
        <f t="shared" si="122"/>
        <v>263330.00000000006</v>
      </c>
      <c r="H1099" s="218">
        <f t="shared" si="123"/>
        <v>3290</v>
      </c>
      <c r="I1099" s="218">
        <f t="shared" si="124"/>
        <v>3291</v>
      </c>
      <c r="J1099" s="218">
        <f t="shared" si="125"/>
        <v>3292</v>
      </c>
    </row>
    <row r="1100" spans="1:10" ht="12" thickBot="1">
      <c r="A1100" s="218">
        <v>1098</v>
      </c>
      <c r="B1100" s="218">
        <f t="shared" si="119"/>
        <v>1317.65</v>
      </c>
      <c r="C1100" s="218">
        <f t="shared" si="120"/>
        <v>1317.75</v>
      </c>
      <c r="D1100" s="218">
        <f t="shared" si="121"/>
        <v>1317.85</v>
      </c>
      <c r="E1100" s="218">
        <f t="shared" si="122"/>
        <v>263530.00000000006</v>
      </c>
      <c r="F1100" s="218">
        <f t="shared" si="122"/>
        <v>263550</v>
      </c>
      <c r="G1100" s="218">
        <f t="shared" si="122"/>
        <v>263570</v>
      </c>
      <c r="H1100" s="218">
        <f t="shared" si="123"/>
        <v>3293</v>
      </c>
      <c r="I1100" s="218">
        <f t="shared" si="124"/>
        <v>3294</v>
      </c>
      <c r="J1100" s="218">
        <f t="shared" si="125"/>
        <v>3295</v>
      </c>
    </row>
    <row r="1101" spans="1:10" ht="12" thickBot="1">
      <c r="A1101" s="218">
        <v>1099</v>
      </c>
      <c r="B1101" s="218">
        <f t="shared" si="119"/>
        <v>1318.85</v>
      </c>
      <c r="C1101" s="218">
        <f t="shared" si="120"/>
        <v>1318.95</v>
      </c>
      <c r="D1101" s="218">
        <f t="shared" si="121"/>
        <v>1319.05</v>
      </c>
      <c r="E1101" s="218">
        <f t="shared" si="122"/>
        <v>263770</v>
      </c>
      <c r="F1101" s="218">
        <f t="shared" si="122"/>
        <v>263790</v>
      </c>
      <c r="G1101" s="218">
        <f t="shared" si="122"/>
        <v>263810</v>
      </c>
      <c r="H1101" s="218">
        <f t="shared" si="123"/>
        <v>3296</v>
      </c>
      <c r="I1101" s="218">
        <f t="shared" si="124"/>
        <v>3297</v>
      </c>
      <c r="J1101" s="218">
        <f t="shared" si="125"/>
        <v>3298</v>
      </c>
    </row>
    <row r="1102" spans="1:10" ht="12" thickBot="1">
      <c r="A1102" s="218">
        <v>1100</v>
      </c>
      <c r="B1102" s="218">
        <f t="shared" si="119"/>
        <v>1320.05</v>
      </c>
      <c r="C1102" s="218">
        <f t="shared" si="120"/>
        <v>1320.15</v>
      </c>
      <c r="D1102" s="218">
        <f t="shared" si="121"/>
        <v>1320.25</v>
      </c>
      <c r="E1102" s="218">
        <f t="shared" si="122"/>
        <v>264010</v>
      </c>
      <c r="F1102" s="218">
        <f t="shared" si="122"/>
        <v>264030.00000000006</v>
      </c>
      <c r="G1102" s="218">
        <f t="shared" si="122"/>
        <v>264050</v>
      </c>
      <c r="H1102" s="218">
        <f t="shared" si="123"/>
        <v>3299</v>
      </c>
      <c r="I1102" s="218">
        <f t="shared" si="124"/>
        <v>3300</v>
      </c>
      <c r="J1102" s="218">
        <f t="shared" si="125"/>
        <v>3301</v>
      </c>
    </row>
    <row r="1103" spans="1:10" ht="12" thickBot="1">
      <c r="A1103" s="218">
        <v>1101</v>
      </c>
      <c r="B1103" s="218">
        <f t="shared" si="119"/>
        <v>1321.25</v>
      </c>
      <c r="C1103" s="218">
        <f t="shared" si="120"/>
        <v>1321.35</v>
      </c>
      <c r="D1103" s="218">
        <f t="shared" si="121"/>
        <v>1321.45</v>
      </c>
      <c r="E1103" s="218">
        <f t="shared" si="122"/>
        <v>264250</v>
      </c>
      <c r="F1103" s="218">
        <f t="shared" si="122"/>
        <v>264270</v>
      </c>
      <c r="G1103" s="218">
        <f t="shared" si="122"/>
        <v>264290</v>
      </c>
      <c r="H1103" s="218">
        <f t="shared" si="123"/>
        <v>3302</v>
      </c>
      <c r="I1103" s="218">
        <f t="shared" si="124"/>
        <v>3303</v>
      </c>
      <c r="J1103" s="218">
        <f t="shared" si="125"/>
        <v>3304</v>
      </c>
    </row>
    <row r="1104" spans="1:10" ht="12" thickBot="1">
      <c r="A1104" s="218">
        <v>1102</v>
      </c>
      <c r="B1104" s="218">
        <f t="shared" si="119"/>
        <v>1322.45</v>
      </c>
      <c r="C1104" s="218">
        <f t="shared" si="120"/>
        <v>1322.55</v>
      </c>
      <c r="D1104" s="218">
        <f t="shared" si="121"/>
        <v>1322.65</v>
      </c>
      <c r="E1104" s="218">
        <f t="shared" si="122"/>
        <v>264490</v>
      </c>
      <c r="F1104" s="218">
        <f t="shared" si="122"/>
        <v>264510</v>
      </c>
      <c r="G1104" s="218">
        <f t="shared" si="122"/>
        <v>264530.00000000006</v>
      </c>
      <c r="H1104" s="218">
        <f t="shared" si="123"/>
        <v>3305</v>
      </c>
      <c r="I1104" s="218">
        <f t="shared" si="124"/>
        <v>3306</v>
      </c>
      <c r="J1104" s="218">
        <f t="shared" si="125"/>
        <v>3307</v>
      </c>
    </row>
    <row r="1105" spans="1:10" ht="12" thickBot="1">
      <c r="A1105" s="218">
        <v>1103</v>
      </c>
      <c r="B1105" s="218">
        <f t="shared" si="119"/>
        <v>1323.65</v>
      </c>
      <c r="C1105" s="218">
        <f t="shared" si="120"/>
        <v>1323.75</v>
      </c>
      <c r="D1105" s="218">
        <f t="shared" si="121"/>
        <v>1323.85</v>
      </c>
      <c r="E1105" s="218">
        <f t="shared" si="122"/>
        <v>264730</v>
      </c>
      <c r="F1105" s="218">
        <f t="shared" si="122"/>
        <v>264750</v>
      </c>
      <c r="G1105" s="218">
        <f t="shared" si="122"/>
        <v>264770</v>
      </c>
      <c r="H1105" s="218">
        <f t="shared" si="123"/>
        <v>3308</v>
      </c>
      <c r="I1105" s="218">
        <f t="shared" si="124"/>
        <v>3309</v>
      </c>
      <c r="J1105" s="218">
        <f t="shared" si="125"/>
        <v>3310</v>
      </c>
    </row>
    <row r="1106" spans="1:10" ht="12" thickBot="1">
      <c r="A1106" s="218">
        <v>1104</v>
      </c>
      <c r="B1106" s="218">
        <f t="shared" si="119"/>
        <v>1324.85</v>
      </c>
      <c r="C1106" s="218">
        <f t="shared" si="120"/>
        <v>1324.95</v>
      </c>
      <c r="D1106" s="218">
        <f t="shared" si="121"/>
        <v>1325.05</v>
      </c>
      <c r="E1106" s="218">
        <f t="shared" si="122"/>
        <v>264969.99999999994</v>
      </c>
      <c r="F1106" s="218">
        <f t="shared" si="122"/>
        <v>264990</v>
      </c>
      <c r="G1106" s="218">
        <f t="shared" si="122"/>
        <v>265010</v>
      </c>
      <c r="H1106" s="218">
        <f t="shared" si="123"/>
        <v>3311</v>
      </c>
      <c r="I1106" s="218">
        <f t="shared" si="124"/>
        <v>3312</v>
      </c>
      <c r="J1106" s="218">
        <f t="shared" si="125"/>
        <v>3313</v>
      </c>
    </row>
    <row r="1107" spans="1:10" ht="12" thickBot="1">
      <c r="A1107" s="218">
        <v>1105</v>
      </c>
      <c r="B1107" s="218">
        <f t="shared" si="119"/>
        <v>1326.05</v>
      </c>
      <c r="C1107" s="218">
        <f t="shared" si="120"/>
        <v>1326.15</v>
      </c>
      <c r="D1107" s="218">
        <f t="shared" si="121"/>
        <v>1326.25</v>
      </c>
      <c r="E1107" s="218">
        <f t="shared" si="122"/>
        <v>265210</v>
      </c>
      <c r="F1107" s="218">
        <f t="shared" si="122"/>
        <v>265230</v>
      </c>
      <c r="G1107" s="218">
        <f t="shared" si="122"/>
        <v>265250</v>
      </c>
      <c r="H1107" s="218">
        <f t="shared" si="123"/>
        <v>3314</v>
      </c>
      <c r="I1107" s="218">
        <f t="shared" si="124"/>
        <v>3315</v>
      </c>
      <c r="J1107" s="218">
        <f t="shared" si="125"/>
        <v>3316</v>
      </c>
    </row>
    <row r="1108" spans="1:10" ht="12" thickBot="1">
      <c r="A1108" s="218">
        <v>1106</v>
      </c>
      <c r="B1108" s="218">
        <f t="shared" si="119"/>
        <v>1327.25</v>
      </c>
      <c r="C1108" s="218">
        <f t="shared" si="120"/>
        <v>1327.35</v>
      </c>
      <c r="D1108" s="218">
        <f t="shared" si="121"/>
        <v>1327.45</v>
      </c>
      <c r="E1108" s="218">
        <f t="shared" si="122"/>
        <v>265450</v>
      </c>
      <c r="F1108" s="218">
        <f t="shared" si="122"/>
        <v>265469.99999999994</v>
      </c>
      <c r="G1108" s="218">
        <f t="shared" si="122"/>
        <v>265490</v>
      </c>
      <c r="H1108" s="218">
        <f t="shared" si="123"/>
        <v>3317</v>
      </c>
      <c r="I1108" s="218">
        <f t="shared" si="124"/>
        <v>3318</v>
      </c>
      <c r="J1108" s="218">
        <f t="shared" si="125"/>
        <v>3319</v>
      </c>
    </row>
    <row r="1109" spans="1:10" ht="12" thickBot="1">
      <c r="A1109" s="218">
        <v>1107</v>
      </c>
      <c r="B1109" s="218">
        <f t="shared" si="119"/>
        <v>1328.45</v>
      </c>
      <c r="C1109" s="218">
        <f t="shared" si="120"/>
        <v>1328.55</v>
      </c>
      <c r="D1109" s="218">
        <f t="shared" si="121"/>
        <v>1328.65</v>
      </c>
      <c r="E1109" s="218">
        <f t="shared" si="122"/>
        <v>265690</v>
      </c>
      <c r="F1109" s="218">
        <f t="shared" si="122"/>
        <v>265710</v>
      </c>
      <c r="G1109" s="218">
        <f t="shared" si="122"/>
        <v>265730</v>
      </c>
      <c r="H1109" s="218">
        <f t="shared" si="123"/>
        <v>3320</v>
      </c>
      <c r="I1109" s="218">
        <f t="shared" si="124"/>
        <v>3321</v>
      </c>
      <c r="J1109" s="218">
        <f t="shared" si="125"/>
        <v>3322</v>
      </c>
    </row>
    <row r="1110" spans="1:10" ht="12" thickBot="1">
      <c r="A1110" s="218">
        <v>1108</v>
      </c>
      <c r="B1110" s="218">
        <f t="shared" si="119"/>
        <v>1329.65</v>
      </c>
      <c r="C1110" s="218">
        <f t="shared" si="120"/>
        <v>1329.75</v>
      </c>
      <c r="D1110" s="218">
        <f t="shared" si="121"/>
        <v>1329.85</v>
      </c>
      <c r="E1110" s="218">
        <f t="shared" si="122"/>
        <v>265930</v>
      </c>
      <c r="F1110" s="218">
        <f t="shared" si="122"/>
        <v>265950</v>
      </c>
      <c r="G1110" s="218">
        <f t="shared" si="122"/>
        <v>265969.99999999994</v>
      </c>
      <c r="H1110" s="218">
        <f t="shared" si="123"/>
        <v>3323</v>
      </c>
      <c r="I1110" s="218">
        <f t="shared" si="124"/>
        <v>3324</v>
      </c>
      <c r="J1110" s="218">
        <f t="shared" si="125"/>
        <v>3325</v>
      </c>
    </row>
    <row r="1111" spans="1:10" ht="12" thickBot="1">
      <c r="A1111" s="218">
        <v>1109</v>
      </c>
      <c r="B1111" s="218">
        <f t="shared" si="119"/>
        <v>1330.85</v>
      </c>
      <c r="C1111" s="218">
        <f t="shared" si="120"/>
        <v>1330.95</v>
      </c>
      <c r="D1111" s="218">
        <f t="shared" si="121"/>
        <v>1331.05</v>
      </c>
      <c r="E1111" s="218">
        <f t="shared" si="122"/>
        <v>266169.99999999994</v>
      </c>
      <c r="F1111" s="218">
        <f t="shared" si="122"/>
        <v>266190</v>
      </c>
      <c r="G1111" s="218">
        <f t="shared" si="122"/>
        <v>266210</v>
      </c>
      <c r="H1111" s="218">
        <f t="shared" si="123"/>
        <v>3326</v>
      </c>
      <c r="I1111" s="218">
        <f t="shared" si="124"/>
        <v>3327</v>
      </c>
      <c r="J1111" s="218">
        <f t="shared" si="125"/>
        <v>3328</v>
      </c>
    </row>
    <row r="1112" spans="1:10" ht="12" thickBot="1">
      <c r="A1112" s="218">
        <v>1110</v>
      </c>
      <c r="B1112" s="218">
        <f t="shared" si="119"/>
        <v>1332.05</v>
      </c>
      <c r="C1112" s="218">
        <f t="shared" si="120"/>
        <v>1332.15</v>
      </c>
      <c r="D1112" s="218">
        <f t="shared" si="121"/>
        <v>1332.25</v>
      </c>
      <c r="E1112" s="218">
        <f t="shared" si="122"/>
        <v>266409.99999999994</v>
      </c>
      <c r="F1112" s="218">
        <f t="shared" si="122"/>
        <v>266430</v>
      </c>
      <c r="G1112" s="218">
        <f t="shared" si="122"/>
        <v>266450</v>
      </c>
      <c r="H1112" s="218">
        <f t="shared" si="123"/>
        <v>3329</v>
      </c>
      <c r="I1112" s="218">
        <f t="shared" si="124"/>
        <v>3330</v>
      </c>
      <c r="J1112" s="218">
        <f t="shared" si="125"/>
        <v>3331</v>
      </c>
    </row>
    <row r="1113" spans="1:10" ht="12" thickBot="1">
      <c r="A1113" s="218">
        <v>1111</v>
      </c>
      <c r="B1113" s="218">
        <f t="shared" si="119"/>
        <v>1333.25</v>
      </c>
      <c r="C1113" s="218">
        <f t="shared" si="120"/>
        <v>1333.35</v>
      </c>
      <c r="D1113" s="218">
        <f t="shared" si="121"/>
        <v>1333.45</v>
      </c>
      <c r="E1113" s="218">
        <f t="shared" si="122"/>
        <v>266650</v>
      </c>
      <c r="F1113" s="218">
        <f t="shared" si="122"/>
        <v>266669.99999999994</v>
      </c>
      <c r="G1113" s="218">
        <f t="shared" si="122"/>
        <v>266690</v>
      </c>
      <c r="H1113" s="218">
        <f t="shared" si="123"/>
        <v>3332</v>
      </c>
      <c r="I1113" s="218">
        <f t="shared" si="124"/>
        <v>3333</v>
      </c>
      <c r="J1113" s="218">
        <f t="shared" si="125"/>
        <v>3334</v>
      </c>
    </row>
    <row r="1114" spans="1:10" ht="12" thickBot="1">
      <c r="A1114" s="218">
        <v>1112</v>
      </c>
      <c r="B1114" s="218">
        <f t="shared" si="119"/>
        <v>1334.45</v>
      </c>
      <c r="C1114" s="218">
        <f t="shared" si="120"/>
        <v>1334.55</v>
      </c>
      <c r="D1114" s="218">
        <f t="shared" si="121"/>
        <v>1334.65</v>
      </c>
      <c r="E1114" s="218">
        <f t="shared" si="122"/>
        <v>266890</v>
      </c>
      <c r="F1114" s="218">
        <f t="shared" si="122"/>
        <v>266909.99999999994</v>
      </c>
      <c r="G1114" s="218">
        <f t="shared" si="122"/>
        <v>266930</v>
      </c>
      <c r="H1114" s="218">
        <f t="shared" si="123"/>
        <v>3335</v>
      </c>
      <c r="I1114" s="218">
        <f t="shared" si="124"/>
        <v>3336</v>
      </c>
      <c r="J1114" s="218">
        <f t="shared" si="125"/>
        <v>3337</v>
      </c>
    </row>
    <row r="1115" spans="1:10" ht="12" thickBot="1">
      <c r="A1115" s="218">
        <v>1113</v>
      </c>
      <c r="B1115" s="218">
        <f t="shared" si="119"/>
        <v>1335.65</v>
      </c>
      <c r="C1115" s="218">
        <f t="shared" si="120"/>
        <v>1335.75</v>
      </c>
      <c r="D1115" s="218">
        <f t="shared" si="121"/>
        <v>1335.85</v>
      </c>
      <c r="E1115" s="218">
        <f t="shared" si="122"/>
        <v>267130</v>
      </c>
      <c r="F1115" s="218">
        <f t="shared" si="122"/>
        <v>267150</v>
      </c>
      <c r="G1115" s="218">
        <f t="shared" si="122"/>
        <v>267169.99999999994</v>
      </c>
      <c r="H1115" s="218">
        <f t="shared" si="123"/>
        <v>3338</v>
      </c>
      <c r="I1115" s="218">
        <f t="shared" si="124"/>
        <v>3339</v>
      </c>
      <c r="J1115" s="218">
        <f t="shared" si="125"/>
        <v>3340</v>
      </c>
    </row>
    <row r="1116" spans="1:10" ht="12" thickBot="1">
      <c r="A1116" s="218">
        <v>1114</v>
      </c>
      <c r="B1116" s="218">
        <f t="shared" si="119"/>
        <v>1336.85</v>
      </c>
      <c r="C1116" s="218">
        <f t="shared" si="120"/>
        <v>1336.95</v>
      </c>
      <c r="D1116" s="218">
        <f t="shared" si="121"/>
        <v>1337.05</v>
      </c>
      <c r="E1116" s="218">
        <f t="shared" si="122"/>
        <v>267370</v>
      </c>
      <c r="F1116" s="218">
        <f t="shared" si="122"/>
        <v>267390</v>
      </c>
      <c r="G1116" s="218">
        <f t="shared" si="122"/>
        <v>267409.99999999994</v>
      </c>
      <c r="H1116" s="218">
        <f t="shared" si="123"/>
        <v>3341</v>
      </c>
      <c r="I1116" s="218">
        <f t="shared" si="124"/>
        <v>3342</v>
      </c>
      <c r="J1116" s="218">
        <f t="shared" si="125"/>
        <v>3343</v>
      </c>
    </row>
    <row r="1117" spans="1:10" ht="12" thickBot="1">
      <c r="A1117" s="218">
        <v>1115</v>
      </c>
      <c r="B1117" s="218">
        <f t="shared" si="119"/>
        <v>1338.05</v>
      </c>
      <c r="C1117" s="218">
        <f t="shared" si="120"/>
        <v>1338.15</v>
      </c>
      <c r="D1117" s="218">
        <f t="shared" si="121"/>
        <v>1338.25</v>
      </c>
      <c r="E1117" s="218">
        <f t="shared" si="122"/>
        <v>267610</v>
      </c>
      <c r="F1117" s="218">
        <f t="shared" si="122"/>
        <v>267630</v>
      </c>
      <c r="G1117" s="218">
        <f t="shared" si="122"/>
        <v>267650</v>
      </c>
      <c r="H1117" s="218">
        <f t="shared" si="123"/>
        <v>3344</v>
      </c>
      <c r="I1117" s="218">
        <f t="shared" si="124"/>
        <v>3345</v>
      </c>
      <c r="J1117" s="218">
        <f t="shared" si="125"/>
        <v>3346</v>
      </c>
    </row>
    <row r="1118" spans="1:10" ht="12" thickBot="1">
      <c r="A1118" s="218">
        <v>1116</v>
      </c>
      <c r="B1118" s="218">
        <f t="shared" si="119"/>
        <v>1339.25</v>
      </c>
      <c r="C1118" s="218">
        <f t="shared" si="120"/>
        <v>1339.35</v>
      </c>
      <c r="D1118" s="218">
        <f t="shared" si="121"/>
        <v>1339.45</v>
      </c>
      <c r="E1118" s="218">
        <f t="shared" si="122"/>
        <v>267850</v>
      </c>
      <c r="F1118" s="218">
        <f t="shared" si="122"/>
        <v>267870</v>
      </c>
      <c r="G1118" s="218">
        <f t="shared" si="122"/>
        <v>267890</v>
      </c>
      <c r="H1118" s="218">
        <f t="shared" si="123"/>
        <v>3347</v>
      </c>
      <c r="I1118" s="218">
        <f t="shared" si="124"/>
        <v>3348</v>
      </c>
      <c r="J1118" s="218">
        <f t="shared" si="125"/>
        <v>3349</v>
      </c>
    </row>
    <row r="1119" spans="1:10" ht="12" thickBot="1">
      <c r="A1119" s="218">
        <v>1117</v>
      </c>
      <c r="B1119" s="218">
        <f t="shared" si="119"/>
        <v>1340.45</v>
      </c>
      <c r="C1119" s="218">
        <f t="shared" si="120"/>
        <v>1340.55</v>
      </c>
      <c r="D1119" s="218">
        <f t="shared" si="121"/>
        <v>1340.65</v>
      </c>
      <c r="E1119" s="218">
        <f t="shared" si="122"/>
        <v>268090.00000000006</v>
      </c>
      <c r="F1119" s="218">
        <f t="shared" si="122"/>
        <v>268110</v>
      </c>
      <c r="G1119" s="218">
        <f t="shared" si="122"/>
        <v>268130</v>
      </c>
      <c r="H1119" s="218">
        <f t="shared" si="123"/>
        <v>3350</v>
      </c>
      <c r="I1119" s="218">
        <f t="shared" si="124"/>
        <v>3351</v>
      </c>
      <c r="J1119" s="218">
        <f t="shared" si="125"/>
        <v>3352</v>
      </c>
    </row>
    <row r="1120" spans="1:10" ht="12" thickBot="1">
      <c r="A1120" s="218">
        <v>1118</v>
      </c>
      <c r="B1120" s="218">
        <f t="shared" si="119"/>
        <v>1341.65</v>
      </c>
      <c r="C1120" s="218">
        <f t="shared" si="120"/>
        <v>1341.75</v>
      </c>
      <c r="D1120" s="218">
        <f t="shared" si="121"/>
        <v>1341.85</v>
      </c>
      <c r="E1120" s="218">
        <f t="shared" si="122"/>
        <v>268330.00000000006</v>
      </c>
      <c r="F1120" s="218">
        <f t="shared" si="122"/>
        <v>268350</v>
      </c>
      <c r="G1120" s="218">
        <f t="shared" si="122"/>
        <v>268370</v>
      </c>
      <c r="H1120" s="218">
        <f t="shared" si="123"/>
        <v>3353</v>
      </c>
      <c r="I1120" s="218">
        <f t="shared" si="124"/>
        <v>3354</v>
      </c>
      <c r="J1120" s="218">
        <f t="shared" si="125"/>
        <v>3355</v>
      </c>
    </row>
    <row r="1121" spans="1:10" ht="12" thickBot="1">
      <c r="A1121" s="218">
        <v>1119</v>
      </c>
      <c r="B1121" s="218">
        <f t="shared" si="119"/>
        <v>1342.85</v>
      </c>
      <c r="C1121" s="218">
        <f t="shared" si="120"/>
        <v>1342.95</v>
      </c>
      <c r="D1121" s="218">
        <f t="shared" si="121"/>
        <v>1343.05</v>
      </c>
      <c r="E1121" s="218">
        <f t="shared" si="122"/>
        <v>268570</v>
      </c>
      <c r="F1121" s="218">
        <f t="shared" si="122"/>
        <v>268590.00000000006</v>
      </c>
      <c r="G1121" s="218">
        <f t="shared" si="122"/>
        <v>268610</v>
      </c>
      <c r="H1121" s="218">
        <f t="shared" si="123"/>
        <v>3356</v>
      </c>
      <c r="I1121" s="218">
        <f t="shared" si="124"/>
        <v>3357</v>
      </c>
      <c r="J1121" s="218">
        <f t="shared" si="125"/>
        <v>3358</v>
      </c>
    </row>
    <row r="1122" spans="1:10" ht="12" thickBot="1">
      <c r="A1122" s="218">
        <v>1120</v>
      </c>
      <c r="B1122" s="218">
        <f t="shared" si="119"/>
        <v>1344.05</v>
      </c>
      <c r="C1122" s="218">
        <f t="shared" si="120"/>
        <v>1344.15</v>
      </c>
      <c r="D1122" s="218">
        <f t="shared" si="121"/>
        <v>1344.25</v>
      </c>
      <c r="E1122" s="218">
        <f t="shared" si="122"/>
        <v>268810</v>
      </c>
      <c r="F1122" s="218">
        <f t="shared" si="122"/>
        <v>268830.00000000006</v>
      </c>
      <c r="G1122" s="218">
        <f t="shared" si="122"/>
        <v>268850</v>
      </c>
      <c r="H1122" s="218">
        <f t="shared" si="123"/>
        <v>3359</v>
      </c>
      <c r="I1122" s="218">
        <f t="shared" si="124"/>
        <v>3360</v>
      </c>
      <c r="J1122" s="218">
        <f t="shared" si="125"/>
        <v>3361</v>
      </c>
    </row>
    <row r="1123" spans="1:10" ht="12" thickBot="1">
      <c r="A1123" s="218">
        <v>1121</v>
      </c>
      <c r="B1123" s="218">
        <f t="shared" si="119"/>
        <v>1345.25</v>
      </c>
      <c r="C1123" s="218">
        <f t="shared" si="120"/>
        <v>1345.35</v>
      </c>
      <c r="D1123" s="218">
        <f t="shared" si="121"/>
        <v>1345.45</v>
      </c>
      <c r="E1123" s="218">
        <f t="shared" si="122"/>
        <v>269050</v>
      </c>
      <c r="F1123" s="218">
        <f t="shared" si="122"/>
        <v>269070</v>
      </c>
      <c r="G1123" s="218">
        <f t="shared" si="122"/>
        <v>269090.00000000006</v>
      </c>
      <c r="H1123" s="218">
        <f t="shared" si="123"/>
        <v>3362</v>
      </c>
      <c r="I1123" s="218">
        <f t="shared" si="124"/>
        <v>3363</v>
      </c>
      <c r="J1123" s="218">
        <f t="shared" si="125"/>
        <v>3364</v>
      </c>
    </row>
    <row r="1124" spans="1:10" ht="12" thickBot="1">
      <c r="A1124" s="218">
        <v>1122</v>
      </c>
      <c r="B1124" s="218">
        <f t="shared" si="119"/>
        <v>1346.45</v>
      </c>
      <c r="C1124" s="218">
        <f t="shared" si="120"/>
        <v>1346.55</v>
      </c>
      <c r="D1124" s="218">
        <f t="shared" si="121"/>
        <v>1346.65</v>
      </c>
      <c r="E1124" s="218">
        <f t="shared" si="122"/>
        <v>269290</v>
      </c>
      <c r="F1124" s="218">
        <f t="shared" si="122"/>
        <v>269310</v>
      </c>
      <c r="G1124" s="218">
        <f t="shared" si="122"/>
        <v>269330.00000000006</v>
      </c>
      <c r="H1124" s="218">
        <f t="shared" si="123"/>
        <v>3365</v>
      </c>
      <c r="I1124" s="218">
        <f t="shared" si="124"/>
        <v>3366</v>
      </c>
      <c r="J1124" s="218">
        <f t="shared" si="125"/>
        <v>3367</v>
      </c>
    </row>
    <row r="1125" spans="1:10" ht="12" thickBot="1">
      <c r="A1125" s="218">
        <v>1123</v>
      </c>
      <c r="B1125" s="218">
        <f t="shared" si="119"/>
        <v>1347.65</v>
      </c>
      <c r="C1125" s="218">
        <f t="shared" si="120"/>
        <v>1347.75</v>
      </c>
      <c r="D1125" s="218">
        <f t="shared" si="121"/>
        <v>1347.85</v>
      </c>
      <c r="E1125" s="218">
        <f t="shared" si="122"/>
        <v>269530.00000000006</v>
      </c>
      <c r="F1125" s="218">
        <f t="shared" si="122"/>
        <v>269550</v>
      </c>
      <c r="G1125" s="218">
        <f t="shared" si="122"/>
        <v>269570</v>
      </c>
      <c r="H1125" s="218">
        <f t="shared" si="123"/>
        <v>3368</v>
      </c>
      <c r="I1125" s="218">
        <f t="shared" si="124"/>
        <v>3369</v>
      </c>
      <c r="J1125" s="218">
        <f t="shared" si="125"/>
        <v>3370</v>
      </c>
    </row>
    <row r="1126" spans="1:10" ht="12" thickBot="1">
      <c r="A1126" s="218">
        <v>1124</v>
      </c>
      <c r="B1126" s="218">
        <f t="shared" si="119"/>
        <v>1348.85</v>
      </c>
      <c r="C1126" s="218">
        <f t="shared" si="120"/>
        <v>1348.95</v>
      </c>
      <c r="D1126" s="218">
        <f t="shared" si="121"/>
        <v>1349.05</v>
      </c>
      <c r="E1126" s="218">
        <f t="shared" si="122"/>
        <v>269770</v>
      </c>
      <c r="F1126" s="218">
        <f t="shared" si="122"/>
        <v>269790</v>
      </c>
      <c r="G1126" s="218">
        <f t="shared" si="122"/>
        <v>269810</v>
      </c>
      <c r="H1126" s="218">
        <f t="shared" si="123"/>
        <v>3371</v>
      </c>
      <c r="I1126" s="218">
        <f t="shared" si="124"/>
        <v>3372</v>
      </c>
      <c r="J1126" s="218">
        <f t="shared" si="125"/>
        <v>3373</v>
      </c>
    </row>
    <row r="1127" spans="1:10" ht="12" thickBot="1">
      <c r="A1127" s="218">
        <v>1125</v>
      </c>
      <c r="B1127" s="218">
        <f t="shared" si="119"/>
        <v>1350.05</v>
      </c>
      <c r="C1127" s="218">
        <f t="shared" si="120"/>
        <v>1350.15</v>
      </c>
      <c r="D1127" s="218">
        <f t="shared" si="121"/>
        <v>1350.25</v>
      </c>
      <c r="E1127" s="218">
        <f t="shared" si="122"/>
        <v>270010</v>
      </c>
      <c r="F1127" s="218">
        <f t="shared" si="122"/>
        <v>270030.00000000006</v>
      </c>
      <c r="G1127" s="218">
        <f t="shared" si="122"/>
        <v>270050</v>
      </c>
      <c r="H1127" s="218">
        <f t="shared" si="123"/>
        <v>3374</v>
      </c>
      <c r="I1127" s="218">
        <f t="shared" si="124"/>
        <v>3375</v>
      </c>
      <c r="J1127" s="218">
        <f t="shared" si="125"/>
        <v>3376</v>
      </c>
    </row>
    <row r="1128" spans="1:10" ht="12" thickBot="1">
      <c r="A1128" s="218">
        <v>1126</v>
      </c>
      <c r="B1128" s="218">
        <f t="shared" si="119"/>
        <v>1351.25</v>
      </c>
      <c r="C1128" s="218">
        <f t="shared" si="120"/>
        <v>1351.35</v>
      </c>
      <c r="D1128" s="218">
        <f t="shared" si="121"/>
        <v>1351.45</v>
      </c>
      <c r="E1128" s="218">
        <f t="shared" si="122"/>
        <v>270250</v>
      </c>
      <c r="F1128" s="218">
        <f t="shared" si="122"/>
        <v>270270</v>
      </c>
      <c r="G1128" s="218">
        <f t="shared" si="122"/>
        <v>270290</v>
      </c>
      <c r="H1128" s="218">
        <f t="shared" si="123"/>
        <v>3377</v>
      </c>
      <c r="I1128" s="218">
        <f t="shared" si="124"/>
        <v>3378</v>
      </c>
      <c r="J1128" s="218">
        <f t="shared" si="125"/>
        <v>3379</v>
      </c>
    </row>
    <row r="1129" spans="1:10" ht="12" thickBot="1">
      <c r="A1129" s="218">
        <v>1127</v>
      </c>
      <c r="B1129" s="218">
        <f t="shared" si="119"/>
        <v>1352.45</v>
      </c>
      <c r="C1129" s="218">
        <f t="shared" si="120"/>
        <v>1352.55</v>
      </c>
      <c r="D1129" s="218">
        <f t="shared" si="121"/>
        <v>1352.65</v>
      </c>
      <c r="E1129" s="218">
        <f t="shared" si="122"/>
        <v>270490</v>
      </c>
      <c r="F1129" s="218">
        <f t="shared" si="122"/>
        <v>270510</v>
      </c>
      <c r="G1129" s="218">
        <f t="shared" si="122"/>
        <v>270530.00000000006</v>
      </c>
      <c r="H1129" s="218">
        <f t="shared" si="123"/>
        <v>3380</v>
      </c>
      <c r="I1129" s="218">
        <f t="shared" si="124"/>
        <v>3381</v>
      </c>
      <c r="J1129" s="218">
        <f t="shared" si="125"/>
        <v>3382</v>
      </c>
    </row>
    <row r="1130" spans="1:10" ht="12" thickBot="1">
      <c r="A1130" s="218">
        <v>1128</v>
      </c>
      <c r="B1130" s="218">
        <f t="shared" si="119"/>
        <v>1353.65</v>
      </c>
      <c r="C1130" s="218">
        <f t="shared" si="120"/>
        <v>1353.75</v>
      </c>
      <c r="D1130" s="218">
        <f t="shared" si="121"/>
        <v>1353.85</v>
      </c>
      <c r="E1130" s="218">
        <f t="shared" si="122"/>
        <v>270730</v>
      </c>
      <c r="F1130" s="218">
        <f t="shared" si="122"/>
        <v>270750</v>
      </c>
      <c r="G1130" s="218">
        <f t="shared" si="122"/>
        <v>270770</v>
      </c>
      <c r="H1130" s="218">
        <f t="shared" si="123"/>
        <v>3383</v>
      </c>
      <c r="I1130" s="218">
        <f t="shared" si="124"/>
        <v>3384</v>
      </c>
      <c r="J1130" s="218">
        <f t="shared" si="125"/>
        <v>3385</v>
      </c>
    </row>
    <row r="1131" spans="1:10" ht="12" thickBot="1">
      <c r="A1131" s="218">
        <v>1129</v>
      </c>
      <c r="B1131" s="218">
        <f t="shared" si="119"/>
        <v>1354.85</v>
      </c>
      <c r="C1131" s="218">
        <f t="shared" si="120"/>
        <v>1354.95</v>
      </c>
      <c r="D1131" s="218">
        <f t="shared" si="121"/>
        <v>1355.05</v>
      </c>
      <c r="E1131" s="218">
        <f t="shared" si="122"/>
        <v>270969.99999999994</v>
      </c>
      <c r="F1131" s="218">
        <f t="shared" si="122"/>
        <v>270990</v>
      </c>
      <c r="G1131" s="218">
        <f t="shared" si="122"/>
        <v>271010</v>
      </c>
      <c r="H1131" s="218">
        <f t="shared" si="123"/>
        <v>3386</v>
      </c>
      <c r="I1131" s="218">
        <f t="shared" si="124"/>
        <v>3387</v>
      </c>
      <c r="J1131" s="218">
        <f t="shared" si="125"/>
        <v>3388</v>
      </c>
    </row>
    <row r="1132" spans="1:10" ht="12" thickBot="1">
      <c r="A1132" s="218">
        <v>1130</v>
      </c>
      <c r="B1132" s="218">
        <f t="shared" si="119"/>
        <v>1356.05</v>
      </c>
      <c r="C1132" s="218">
        <f t="shared" si="120"/>
        <v>1356.15</v>
      </c>
      <c r="D1132" s="218">
        <f t="shared" si="121"/>
        <v>1356.25</v>
      </c>
      <c r="E1132" s="218">
        <f t="shared" si="122"/>
        <v>271210</v>
      </c>
      <c r="F1132" s="218">
        <f t="shared" si="122"/>
        <v>271230</v>
      </c>
      <c r="G1132" s="218">
        <f t="shared" si="122"/>
        <v>271250</v>
      </c>
      <c r="H1132" s="218">
        <f t="shared" si="123"/>
        <v>3389</v>
      </c>
      <c r="I1132" s="218">
        <f t="shared" si="124"/>
        <v>3390</v>
      </c>
      <c r="J1132" s="218">
        <f t="shared" si="125"/>
        <v>3391</v>
      </c>
    </row>
    <row r="1133" spans="1:10" ht="12" thickBot="1">
      <c r="A1133" s="218">
        <v>1131</v>
      </c>
      <c r="B1133" s="218">
        <f t="shared" si="119"/>
        <v>1357.25</v>
      </c>
      <c r="C1133" s="218">
        <f t="shared" si="120"/>
        <v>1357.35</v>
      </c>
      <c r="D1133" s="218">
        <f t="shared" si="121"/>
        <v>1357.45</v>
      </c>
      <c r="E1133" s="218">
        <f t="shared" si="122"/>
        <v>271450</v>
      </c>
      <c r="F1133" s="218">
        <f t="shared" si="122"/>
        <v>271469.99999999994</v>
      </c>
      <c r="G1133" s="218">
        <f t="shared" si="122"/>
        <v>271490</v>
      </c>
      <c r="H1133" s="218">
        <f t="shared" si="123"/>
        <v>3392</v>
      </c>
      <c r="I1133" s="218">
        <f t="shared" si="124"/>
        <v>3393</v>
      </c>
      <c r="J1133" s="218">
        <f t="shared" si="125"/>
        <v>3394</v>
      </c>
    </row>
    <row r="1134" spans="1:10" ht="12" thickBot="1">
      <c r="A1134" s="218">
        <v>1132</v>
      </c>
      <c r="B1134" s="218">
        <f t="shared" si="119"/>
        <v>1358.45</v>
      </c>
      <c r="C1134" s="218">
        <f t="shared" si="120"/>
        <v>1358.55</v>
      </c>
      <c r="D1134" s="218">
        <f t="shared" si="121"/>
        <v>1358.65</v>
      </c>
      <c r="E1134" s="218">
        <f t="shared" si="122"/>
        <v>271690</v>
      </c>
      <c r="F1134" s="218">
        <f t="shared" si="122"/>
        <v>271710</v>
      </c>
      <c r="G1134" s="218">
        <f t="shared" si="122"/>
        <v>271730</v>
      </c>
      <c r="H1134" s="218">
        <f t="shared" si="123"/>
        <v>3395</v>
      </c>
      <c r="I1134" s="218">
        <f t="shared" si="124"/>
        <v>3396</v>
      </c>
      <c r="J1134" s="218">
        <f t="shared" si="125"/>
        <v>3397</v>
      </c>
    </row>
    <row r="1135" spans="1:10" ht="12" thickBot="1">
      <c r="A1135" s="218">
        <v>1133</v>
      </c>
      <c r="B1135" s="218">
        <f t="shared" si="119"/>
        <v>1359.65</v>
      </c>
      <c r="C1135" s="218">
        <f t="shared" si="120"/>
        <v>1359.75</v>
      </c>
      <c r="D1135" s="218">
        <f t="shared" si="121"/>
        <v>1359.85</v>
      </c>
      <c r="E1135" s="218">
        <f t="shared" si="122"/>
        <v>271930</v>
      </c>
      <c r="F1135" s="218">
        <f t="shared" si="122"/>
        <v>271950</v>
      </c>
      <c r="G1135" s="218">
        <f t="shared" si="122"/>
        <v>271969.99999999994</v>
      </c>
      <c r="H1135" s="218">
        <f t="shared" si="123"/>
        <v>3398</v>
      </c>
      <c r="I1135" s="218">
        <f t="shared" si="124"/>
        <v>3399</v>
      </c>
      <c r="J1135" s="218">
        <f t="shared" si="125"/>
        <v>3400</v>
      </c>
    </row>
    <row r="1136" spans="1:10" ht="12" thickBot="1">
      <c r="A1136" s="218">
        <v>1134</v>
      </c>
      <c r="B1136" s="218">
        <f t="shared" si="119"/>
        <v>1360.85</v>
      </c>
      <c r="C1136" s="218">
        <f t="shared" si="120"/>
        <v>1360.95</v>
      </c>
      <c r="D1136" s="218">
        <f t="shared" si="121"/>
        <v>1361.05</v>
      </c>
      <c r="E1136" s="218">
        <f t="shared" si="122"/>
        <v>272169.99999999994</v>
      </c>
      <c r="F1136" s="218">
        <f t="shared" si="122"/>
        <v>272190</v>
      </c>
      <c r="G1136" s="218">
        <f t="shared" si="122"/>
        <v>272210</v>
      </c>
      <c r="H1136" s="218">
        <f t="shared" si="123"/>
        <v>3401</v>
      </c>
      <c r="I1136" s="218">
        <f t="shared" si="124"/>
        <v>3402</v>
      </c>
      <c r="J1136" s="218">
        <f t="shared" si="125"/>
        <v>3403</v>
      </c>
    </row>
    <row r="1137" spans="1:10" ht="12" thickBot="1">
      <c r="A1137" s="218">
        <v>1135</v>
      </c>
      <c r="B1137" s="218">
        <f t="shared" si="119"/>
        <v>1362.05</v>
      </c>
      <c r="C1137" s="218">
        <f t="shared" si="120"/>
        <v>1362.15</v>
      </c>
      <c r="D1137" s="218">
        <f t="shared" si="121"/>
        <v>1362.25</v>
      </c>
      <c r="E1137" s="218">
        <f t="shared" si="122"/>
        <v>272409.99999999994</v>
      </c>
      <c r="F1137" s="218">
        <f t="shared" si="122"/>
        <v>272430</v>
      </c>
      <c r="G1137" s="218">
        <f t="shared" si="122"/>
        <v>272450</v>
      </c>
      <c r="H1137" s="218">
        <f t="shared" si="123"/>
        <v>3404</v>
      </c>
      <c r="I1137" s="218">
        <f t="shared" si="124"/>
        <v>3405</v>
      </c>
      <c r="J1137" s="218">
        <f t="shared" si="125"/>
        <v>3406</v>
      </c>
    </row>
    <row r="1138" spans="1:10" ht="12" thickBot="1">
      <c r="A1138" s="218">
        <v>1136</v>
      </c>
      <c r="B1138" s="218">
        <f t="shared" si="119"/>
        <v>1363.25</v>
      </c>
      <c r="C1138" s="218">
        <f t="shared" si="120"/>
        <v>1363.35</v>
      </c>
      <c r="D1138" s="218">
        <f t="shared" si="121"/>
        <v>1363.45</v>
      </c>
      <c r="E1138" s="218">
        <f t="shared" si="122"/>
        <v>272650</v>
      </c>
      <c r="F1138" s="218">
        <f t="shared" si="122"/>
        <v>272669.99999999994</v>
      </c>
      <c r="G1138" s="218">
        <f t="shared" si="122"/>
        <v>272690</v>
      </c>
      <c r="H1138" s="218">
        <f t="shared" si="123"/>
        <v>3407</v>
      </c>
      <c r="I1138" s="218">
        <f t="shared" si="124"/>
        <v>3408</v>
      </c>
      <c r="J1138" s="218">
        <f t="shared" si="125"/>
        <v>3409</v>
      </c>
    </row>
    <row r="1139" spans="1:10" ht="12" thickBot="1">
      <c r="A1139" s="218">
        <v>1137</v>
      </c>
      <c r="B1139" s="218">
        <f t="shared" si="119"/>
        <v>1364.45</v>
      </c>
      <c r="C1139" s="218">
        <f t="shared" si="120"/>
        <v>1364.55</v>
      </c>
      <c r="D1139" s="218">
        <f t="shared" si="121"/>
        <v>1364.65</v>
      </c>
      <c r="E1139" s="218">
        <f t="shared" si="122"/>
        <v>272890</v>
      </c>
      <c r="F1139" s="218">
        <f t="shared" si="122"/>
        <v>272909.99999999994</v>
      </c>
      <c r="G1139" s="218">
        <f t="shared" si="122"/>
        <v>272930</v>
      </c>
      <c r="H1139" s="218">
        <f t="shared" si="123"/>
        <v>3410</v>
      </c>
      <c r="I1139" s="218">
        <f t="shared" si="124"/>
        <v>3411</v>
      </c>
      <c r="J1139" s="218">
        <f t="shared" si="125"/>
        <v>3412</v>
      </c>
    </row>
    <row r="1140" spans="1:10" ht="12" thickBot="1">
      <c r="A1140" s="218">
        <v>1138</v>
      </c>
      <c r="B1140" s="218">
        <f t="shared" si="119"/>
        <v>1365.65</v>
      </c>
      <c r="C1140" s="218">
        <f t="shared" si="120"/>
        <v>1365.75</v>
      </c>
      <c r="D1140" s="218">
        <f t="shared" si="121"/>
        <v>1365.85</v>
      </c>
      <c r="E1140" s="218">
        <f t="shared" si="122"/>
        <v>273130</v>
      </c>
      <c r="F1140" s="218">
        <f t="shared" si="122"/>
        <v>273150</v>
      </c>
      <c r="G1140" s="218">
        <f t="shared" si="122"/>
        <v>273169.99999999994</v>
      </c>
      <c r="H1140" s="218">
        <f t="shared" si="123"/>
        <v>3413</v>
      </c>
      <c r="I1140" s="218">
        <f t="shared" si="124"/>
        <v>3414</v>
      </c>
      <c r="J1140" s="218">
        <f t="shared" si="125"/>
        <v>3415</v>
      </c>
    </row>
    <row r="1141" spans="1:10" ht="12" thickBot="1">
      <c r="A1141" s="218">
        <v>1139</v>
      </c>
      <c r="B1141" s="218">
        <f t="shared" si="119"/>
        <v>1366.85</v>
      </c>
      <c r="C1141" s="218">
        <f t="shared" si="120"/>
        <v>1366.95</v>
      </c>
      <c r="D1141" s="218">
        <f t="shared" si="121"/>
        <v>1367.05</v>
      </c>
      <c r="E1141" s="218">
        <f t="shared" si="122"/>
        <v>273370</v>
      </c>
      <c r="F1141" s="218">
        <f t="shared" si="122"/>
        <v>273390</v>
      </c>
      <c r="G1141" s="218">
        <f t="shared" si="122"/>
        <v>273409.99999999994</v>
      </c>
      <c r="H1141" s="218">
        <f t="shared" si="123"/>
        <v>3416</v>
      </c>
      <c r="I1141" s="218">
        <f t="shared" si="124"/>
        <v>3417</v>
      </c>
      <c r="J1141" s="218">
        <f t="shared" si="125"/>
        <v>3418</v>
      </c>
    </row>
    <row r="1142" spans="1:10" ht="12" thickBot="1">
      <c r="A1142" s="218">
        <v>1140</v>
      </c>
      <c r="B1142" s="218">
        <f t="shared" si="119"/>
        <v>1368.05</v>
      </c>
      <c r="C1142" s="218">
        <f t="shared" si="120"/>
        <v>1368.15</v>
      </c>
      <c r="D1142" s="218">
        <f t="shared" si="121"/>
        <v>1368.25</v>
      </c>
      <c r="E1142" s="218">
        <f t="shared" si="122"/>
        <v>273610</v>
      </c>
      <c r="F1142" s="218">
        <f t="shared" si="122"/>
        <v>273630</v>
      </c>
      <c r="G1142" s="218">
        <f t="shared" si="122"/>
        <v>273650</v>
      </c>
      <c r="H1142" s="218">
        <f t="shared" si="123"/>
        <v>3419</v>
      </c>
      <c r="I1142" s="218">
        <f t="shared" si="124"/>
        <v>3420</v>
      </c>
      <c r="J1142" s="218">
        <f t="shared" si="125"/>
        <v>3421</v>
      </c>
    </row>
    <row r="1143" spans="1:10" ht="12" thickBot="1">
      <c r="A1143" s="218">
        <v>1141</v>
      </c>
      <c r="B1143" s="218">
        <f t="shared" si="119"/>
        <v>1369.25</v>
      </c>
      <c r="C1143" s="218">
        <f t="shared" si="120"/>
        <v>1369.35</v>
      </c>
      <c r="D1143" s="218">
        <f t="shared" si="121"/>
        <v>1369.45</v>
      </c>
      <c r="E1143" s="218">
        <f t="shared" si="122"/>
        <v>273850</v>
      </c>
      <c r="F1143" s="218">
        <f t="shared" si="122"/>
        <v>273870</v>
      </c>
      <c r="G1143" s="218">
        <f t="shared" si="122"/>
        <v>273890</v>
      </c>
      <c r="H1143" s="218">
        <f t="shared" si="123"/>
        <v>3422</v>
      </c>
      <c r="I1143" s="218">
        <f t="shared" si="124"/>
        <v>3423</v>
      </c>
      <c r="J1143" s="218">
        <f t="shared" si="125"/>
        <v>3424</v>
      </c>
    </row>
    <row r="1144" spans="1:10" ht="12" thickBot="1">
      <c r="A1144" s="218">
        <v>1142</v>
      </c>
      <c r="B1144" s="218">
        <f t="shared" si="119"/>
        <v>1370.45</v>
      </c>
      <c r="C1144" s="218">
        <f t="shared" si="120"/>
        <v>1370.55</v>
      </c>
      <c r="D1144" s="218">
        <f t="shared" si="121"/>
        <v>1370.65</v>
      </c>
      <c r="E1144" s="218">
        <f t="shared" si="122"/>
        <v>274090.00000000006</v>
      </c>
      <c r="F1144" s="218">
        <f t="shared" si="122"/>
        <v>274110</v>
      </c>
      <c r="G1144" s="218">
        <f t="shared" si="122"/>
        <v>274130</v>
      </c>
      <c r="H1144" s="218">
        <f t="shared" si="123"/>
        <v>3425</v>
      </c>
      <c r="I1144" s="218">
        <f t="shared" si="124"/>
        <v>3426</v>
      </c>
      <c r="J1144" s="218">
        <f t="shared" si="125"/>
        <v>3427</v>
      </c>
    </row>
    <row r="1145" spans="1:10" ht="12" thickBot="1">
      <c r="A1145" s="218">
        <v>1143</v>
      </c>
      <c r="B1145" s="218">
        <f t="shared" si="119"/>
        <v>1371.65</v>
      </c>
      <c r="C1145" s="218">
        <f t="shared" si="120"/>
        <v>1371.75</v>
      </c>
      <c r="D1145" s="218">
        <f t="shared" si="121"/>
        <v>1371.85</v>
      </c>
      <c r="E1145" s="218">
        <f t="shared" si="122"/>
        <v>274330.00000000006</v>
      </c>
      <c r="F1145" s="218">
        <f t="shared" si="122"/>
        <v>274350</v>
      </c>
      <c r="G1145" s="218">
        <f t="shared" si="122"/>
        <v>274370</v>
      </c>
      <c r="H1145" s="218">
        <f t="shared" si="123"/>
        <v>3428</v>
      </c>
      <c r="I1145" s="218">
        <f t="shared" si="124"/>
        <v>3429</v>
      </c>
      <c r="J1145" s="218">
        <f t="shared" si="125"/>
        <v>3430</v>
      </c>
    </row>
    <row r="1146" spans="1:10" ht="12" thickBot="1">
      <c r="A1146" s="218">
        <v>1144</v>
      </c>
      <c r="B1146" s="218">
        <f t="shared" si="119"/>
        <v>1372.85</v>
      </c>
      <c r="C1146" s="218">
        <f t="shared" si="120"/>
        <v>1372.95</v>
      </c>
      <c r="D1146" s="218">
        <f t="shared" si="121"/>
        <v>1373.05</v>
      </c>
      <c r="E1146" s="218">
        <f t="shared" si="122"/>
        <v>274570</v>
      </c>
      <c r="F1146" s="218">
        <f t="shared" si="122"/>
        <v>274590.00000000006</v>
      </c>
      <c r="G1146" s="218">
        <f t="shared" si="122"/>
        <v>274610</v>
      </c>
      <c r="H1146" s="218">
        <f t="shared" si="123"/>
        <v>3431</v>
      </c>
      <c r="I1146" s="218">
        <f t="shared" si="124"/>
        <v>3432</v>
      </c>
      <c r="J1146" s="218">
        <f t="shared" si="125"/>
        <v>3433</v>
      </c>
    </row>
    <row r="1147" spans="1:10" ht="12" thickBot="1">
      <c r="A1147" s="218">
        <v>1145</v>
      </c>
      <c r="B1147" s="218">
        <f t="shared" si="119"/>
        <v>1374.05</v>
      </c>
      <c r="C1147" s="218">
        <f t="shared" si="120"/>
        <v>1374.15</v>
      </c>
      <c r="D1147" s="218">
        <f t="shared" si="121"/>
        <v>1374.25</v>
      </c>
      <c r="E1147" s="218">
        <f t="shared" si="122"/>
        <v>274810</v>
      </c>
      <c r="F1147" s="218">
        <f t="shared" si="122"/>
        <v>274830.00000000006</v>
      </c>
      <c r="G1147" s="218">
        <f t="shared" si="122"/>
        <v>274850</v>
      </c>
      <c r="H1147" s="218">
        <f t="shared" si="123"/>
        <v>3434</v>
      </c>
      <c r="I1147" s="218">
        <f t="shared" si="124"/>
        <v>3435</v>
      </c>
      <c r="J1147" s="218">
        <f t="shared" si="125"/>
        <v>3436</v>
      </c>
    </row>
    <row r="1148" spans="1:10" ht="12" thickBot="1">
      <c r="A1148" s="218">
        <v>1146</v>
      </c>
      <c r="B1148" s="218">
        <f t="shared" si="119"/>
        <v>1375.25</v>
      </c>
      <c r="C1148" s="218">
        <f t="shared" si="120"/>
        <v>1375.35</v>
      </c>
      <c r="D1148" s="218">
        <f t="shared" si="121"/>
        <v>1375.45</v>
      </c>
      <c r="E1148" s="218">
        <f t="shared" si="122"/>
        <v>275050</v>
      </c>
      <c r="F1148" s="218">
        <f t="shared" si="122"/>
        <v>275070</v>
      </c>
      <c r="G1148" s="218">
        <f t="shared" si="122"/>
        <v>275090.00000000006</v>
      </c>
      <c r="H1148" s="218">
        <f t="shared" si="123"/>
        <v>3437</v>
      </c>
      <c r="I1148" s="218">
        <f t="shared" si="124"/>
        <v>3438</v>
      </c>
      <c r="J1148" s="218">
        <f t="shared" si="125"/>
        <v>3439</v>
      </c>
    </row>
    <row r="1149" spans="1:10" ht="12" thickBot="1">
      <c r="A1149" s="218">
        <v>1147</v>
      </c>
      <c r="B1149" s="218">
        <f t="shared" si="119"/>
        <v>1376.45</v>
      </c>
      <c r="C1149" s="218">
        <f t="shared" si="120"/>
        <v>1376.55</v>
      </c>
      <c r="D1149" s="218">
        <f t="shared" si="121"/>
        <v>1376.65</v>
      </c>
      <c r="E1149" s="218">
        <f t="shared" si="122"/>
        <v>275290</v>
      </c>
      <c r="F1149" s="218">
        <f t="shared" si="122"/>
        <v>275310</v>
      </c>
      <c r="G1149" s="218">
        <f t="shared" si="122"/>
        <v>275330.00000000006</v>
      </c>
      <c r="H1149" s="218">
        <f t="shared" si="123"/>
        <v>3440</v>
      </c>
      <c r="I1149" s="218">
        <f t="shared" si="124"/>
        <v>3441</v>
      </c>
      <c r="J1149" s="218">
        <f t="shared" si="125"/>
        <v>3442</v>
      </c>
    </row>
    <row r="1150" spans="1:10" ht="12" thickBot="1">
      <c r="A1150" s="218">
        <v>1148</v>
      </c>
      <c r="B1150" s="218">
        <f t="shared" si="119"/>
        <v>1377.65</v>
      </c>
      <c r="C1150" s="218">
        <f t="shared" si="120"/>
        <v>1377.75</v>
      </c>
      <c r="D1150" s="218">
        <f t="shared" si="121"/>
        <v>1377.85</v>
      </c>
      <c r="E1150" s="218">
        <f t="shared" si="122"/>
        <v>275530.00000000006</v>
      </c>
      <c r="F1150" s="218">
        <f t="shared" si="122"/>
        <v>275550</v>
      </c>
      <c r="G1150" s="218">
        <f t="shared" si="122"/>
        <v>275570</v>
      </c>
      <c r="H1150" s="218">
        <f t="shared" si="123"/>
        <v>3443</v>
      </c>
      <c r="I1150" s="218">
        <f t="shared" si="124"/>
        <v>3444</v>
      </c>
      <c r="J1150" s="218">
        <f t="shared" si="125"/>
        <v>3445</v>
      </c>
    </row>
    <row r="1151" spans="1:10" ht="12" thickBot="1">
      <c r="A1151" s="218">
        <v>1149</v>
      </c>
      <c r="B1151" s="218">
        <f t="shared" si="119"/>
        <v>1378.85</v>
      </c>
      <c r="C1151" s="218">
        <f t="shared" si="120"/>
        <v>1378.95</v>
      </c>
      <c r="D1151" s="218">
        <f t="shared" si="121"/>
        <v>1379.05</v>
      </c>
      <c r="E1151" s="218">
        <f t="shared" si="122"/>
        <v>275770</v>
      </c>
      <c r="F1151" s="218">
        <f t="shared" si="122"/>
        <v>275790</v>
      </c>
      <c r="G1151" s="218">
        <f t="shared" si="122"/>
        <v>275810</v>
      </c>
      <c r="H1151" s="218">
        <f t="shared" si="123"/>
        <v>3446</v>
      </c>
      <c r="I1151" s="218">
        <f t="shared" si="124"/>
        <v>3447</v>
      </c>
      <c r="J1151" s="218">
        <f t="shared" si="125"/>
        <v>3448</v>
      </c>
    </row>
    <row r="1152" spans="1:10" ht="12" thickBot="1">
      <c r="A1152" s="218">
        <v>1150</v>
      </c>
      <c r="B1152" s="218">
        <f t="shared" si="119"/>
        <v>1380.05</v>
      </c>
      <c r="C1152" s="218">
        <f t="shared" si="120"/>
        <v>1380.15</v>
      </c>
      <c r="D1152" s="218">
        <f t="shared" si="121"/>
        <v>1380.25</v>
      </c>
      <c r="E1152" s="218">
        <f t="shared" si="122"/>
        <v>276010</v>
      </c>
      <c r="F1152" s="218">
        <f t="shared" si="122"/>
        <v>276030.00000000006</v>
      </c>
      <c r="G1152" s="218">
        <f t="shared" si="122"/>
        <v>276050</v>
      </c>
      <c r="H1152" s="218">
        <f t="shared" si="123"/>
        <v>3449</v>
      </c>
      <c r="I1152" s="218">
        <f t="shared" si="124"/>
        <v>3450</v>
      </c>
      <c r="J1152" s="218">
        <f t="shared" si="125"/>
        <v>3451</v>
      </c>
    </row>
    <row r="1153" spans="1:10" ht="12" thickBot="1">
      <c r="A1153" s="218">
        <v>1151</v>
      </c>
      <c r="B1153" s="218">
        <f t="shared" si="119"/>
        <v>1381.25</v>
      </c>
      <c r="C1153" s="218">
        <f t="shared" si="120"/>
        <v>1381.35</v>
      </c>
      <c r="D1153" s="218">
        <f t="shared" si="121"/>
        <v>1381.45</v>
      </c>
      <c r="E1153" s="218">
        <f t="shared" si="122"/>
        <v>276250</v>
      </c>
      <c r="F1153" s="218">
        <f t="shared" si="122"/>
        <v>276270</v>
      </c>
      <c r="G1153" s="218">
        <f t="shared" si="122"/>
        <v>276290</v>
      </c>
      <c r="H1153" s="218">
        <f t="shared" si="123"/>
        <v>3452</v>
      </c>
      <c r="I1153" s="218">
        <f t="shared" si="124"/>
        <v>3453</v>
      </c>
      <c r="J1153" s="218">
        <f t="shared" si="125"/>
        <v>3454</v>
      </c>
    </row>
    <row r="1154" spans="1:10" ht="12" thickBot="1">
      <c r="A1154" s="218">
        <v>1152</v>
      </c>
      <c r="B1154" s="218">
        <f t="shared" si="119"/>
        <v>1382.45</v>
      </c>
      <c r="C1154" s="218">
        <f t="shared" si="120"/>
        <v>1382.55</v>
      </c>
      <c r="D1154" s="218">
        <f t="shared" si="121"/>
        <v>1382.65</v>
      </c>
      <c r="E1154" s="218">
        <f t="shared" si="122"/>
        <v>276490</v>
      </c>
      <c r="F1154" s="218">
        <f t="shared" si="122"/>
        <v>276510</v>
      </c>
      <c r="G1154" s="218">
        <f t="shared" si="122"/>
        <v>276530.00000000006</v>
      </c>
      <c r="H1154" s="218">
        <f t="shared" si="123"/>
        <v>3455</v>
      </c>
      <c r="I1154" s="218">
        <f t="shared" si="124"/>
        <v>3456</v>
      </c>
      <c r="J1154" s="218">
        <f t="shared" si="125"/>
        <v>3457</v>
      </c>
    </row>
    <row r="1155" spans="1:10" ht="12" thickBot="1">
      <c r="A1155" s="218">
        <v>1153</v>
      </c>
      <c r="B1155" s="218">
        <f t="shared" ref="B1155:B1218" si="126">($A1155*1200+RIGHT($B$2,1)*50)/1000</f>
        <v>1383.65</v>
      </c>
      <c r="C1155" s="218">
        <f t="shared" ref="C1155:C1218" si="127">($A1155*1200+RIGHT($C$2,1)*50)/1000</f>
        <v>1383.75</v>
      </c>
      <c r="D1155" s="218">
        <f t="shared" ref="D1155:D1218" si="128">($A1155*1200+RIGHT($D$2,1)*50)/1000</f>
        <v>1383.85</v>
      </c>
      <c r="E1155" s="218">
        <f t="shared" ref="E1155:G1218" si="129">B1155/5*1000</f>
        <v>276730</v>
      </c>
      <c r="F1155" s="218">
        <f t="shared" si="129"/>
        <v>276750</v>
      </c>
      <c r="G1155" s="218">
        <f t="shared" si="129"/>
        <v>276770</v>
      </c>
      <c r="H1155" s="218">
        <f t="shared" ref="H1155:H1218" si="130">3*A1155+(1-3)/2</f>
        <v>3458</v>
      </c>
      <c r="I1155" s="218">
        <f t="shared" ref="I1155:I1218" si="131">3*A1155+(3-3)/2</f>
        <v>3459</v>
      </c>
      <c r="J1155" s="218">
        <f t="shared" ref="J1155:J1218" si="132">3*A1155+(5-3)/2</f>
        <v>3460</v>
      </c>
    </row>
    <row r="1156" spans="1:10" ht="12" thickBot="1">
      <c r="A1156" s="218">
        <v>1154</v>
      </c>
      <c r="B1156" s="218">
        <f t="shared" si="126"/>
        <v>1384.85</v>
      </c>
      <c r="C1156" s="218">
        <f t="shared" si="127"/>
        <v>1384.95</v>
      </c>
      <c r="D1156" s="218">
        <f t="shared" si="128"/>
        <v>1385.05</v>
      </c>
      <c r="E1156" s="218">
        <f t="shared" si="129"/>
        <v>276969.99999999994</v>
      </c>
      <c r="F1156" s="218">
        <f t="shared" si="129"/>
        <v>276990</v>
      </c>
      <c r="G1156" s="218">
        <f t="shared" si="129"/>
        <v>277010</v>
      </c>
      <c r="H1156" s="218">
        <f t="shared" si="130"/>
        <v>3461</v>
      </c>
      <c r="I1156" s="218">
        <f t="shared" si="131"/>
        <v>3462</v>
      </c>
      <c r="J1156" s="218">
        <f t="shared" si="132"/>
        <v>3463</v>
      </c>
    </row>
    <row r="1157" spans="1:10" ht="12" thickBot="1">
      <c r="A1157" s="218">
        <v>1155</v>
      </c>
      <c r="B1157" s="218">
        <f t="shared" si="126"/>
        <v>1386.05</v>
      </c>
      <c r="C1157" s="218">
        <f t="shared" si="127"/>
        <v>1386.15</v>
      </c>
      <c r="D1157" s="218">
        <f t="shared" si="128"/>
        <v>1386.25</v>
      </c>
      <c r="E1157" s="218">
        <f t="shared" si="129"/>
        <v>277210</v>
      </c>
      <c r="F1157" s="218">
        <f t="shared" si="129"/>
        <v>277230</v>
      </c>
      <c r="G1157" s="218">
        <f t="shared" si="129"/>
        <v>277250</v>
      </c>
      <c r="H1157" s="218">
        <f t="shared" si="130"/>
        <v>3464</v>
      </c>
      <c r="I1157" s="218">
        <f t="shared" si="131"/>
        <v>3465</v>
      </c>
      <c r="J1157" s="218">
        <f t="shared" si="132"/>
        <v>3466</v>
      </c>
    </row>
    <row r="1158" spans="1:10" ht="12" thickBot="1">
      <c r="A1158" s="218">
        <v>1156</v>
      </c>
      <c r="B1158" s="218">
        <f t="shared" si="126"/>
        <v>1387.25</v>
      </c>
      <c r="C1158" s="218">
        <f t="shared" si="127"/>
        <v>1387.35</v>
      </c>
      <c r="D1158" s="218">
        <f t="shared" si="128"/>
        <v>1387.45</v>
      </c>
      <c r="E1158" s="218">
        <f t="shared" si="129"/>
        <v>277450</v>
      </c>
      <c r="F1158" s="218">
        <f t="shared" si="129"/>
        <v>277469.99999999994</v>
      </c>
      <c r="G1158" s="218">
        <f t="shared" si="129"/>
        <v>277490</v>
      </c>
      <c r="H1158" s="218">
        <f t="shared" si="130"/>
        <v>3467</v>
      </c>
      <c r="I1158" s="218">
        <f t="shared" si="131"/>
        <v>3468</v>
      </c>
      <c r="J1158" s="218">
        <f t="shared" si="132"/>
        <v>3469</v>
      </c>
    </row>
    <row r="1159" spans="1:10" ht="12" thickBot="1">
      <c r="A1159" s="218">
        <v>1157</v>
      </c>
      <c r="B1159" s="218">
        <f t="shared" si="126"/>
        <v>1388.45</v>
      </c>
      <c r="C1159" s="218">
        <f t="shared" si="127"/>
        <v>1388.55</v>
      </c>
      <c r="D1159" s="218">
        <f t="shared" si="128"/>
        <v>1388.65</v>
      </c>
      <c r="E1159" s="218">
        <f t="shared" si="129"/>
        <v>277690</v>
      </c>
      <c r="F1159" s="218">
        <f t="shared" si="129"/>
        <v>277710</v>
      </c>
      <c r="G1159" s="218">
        <f t="shared" si="129"/>
        <v>277730</v>
      </c>
      <c r="H1159" s="218">
        <f t="shared" si="130"/>
        <v>3470</v>
      </c>
      <c r="I1159" s="218">
        <f t="shared" si="131"/>
        <v>3471</v>
      </c>
      <c r="J1159" s="218">
        <f t="shared" si="132"/>
        <v>3472</v>
      </c>
    </row>
    <row r="1160" spans="1:10" ht="12" thickBot="1">
      <c r="A1160" s="218">
        <v>1158</v>
      </c>
      <c r="B1160" s="218">
        <f t="shared" si="126"/>
        <v>1389.65</v>
      </c>
      <c r="C1160" s="218">
        <f t="shared" si="127"/>
        <v>1389.75</v>
      </c>
      <c r="D1160" s="218">
        <f t="shared" si="128"/>
        <v>1389.85</v>
      </c>
      <c r="E1160" s="218">
        <f t="shared" si="129"/>
        <v>277930</v>
      </c>
      <c r="F1160" s="218">
        <f t="shared" si="129"/>
        <v>277950</v>
      </c>
      <c r="G1160" s="218">
        <f t="shared" si="129"/>
        <v>277969.99999999994</v>
      </c>
      <c r="H1160" s="218">
        <f t="shared" si="130"/>
        <v>3473</v>
      </c>
      <c r="I1160" s="218">
        <f t="shared" si="131"/>
        <v>3474</v>
      </c>
      <c r="J1160" s="218">
        <f t="shared" si="132"/>
        <v>3475</v>
      </c>
    </row>
    <row r="1161" spans="1:10" ht="12" thickBot="1">
      <c r="A1161" s="218">
        <v>1159</v>
      </c>
      <c r="B1161" s="218">
        <f t="shared" si="126"/>
        <v>1390.85</v>
      </c>
      <c r="C1161" s="218">
        <f t="shared" si="127"/>
        <v>1390.95</v>
      </c>
      <c r="D1161" s="218">
        <f t="shared" si="128"/>
        <v>1391.05</v>
      </c>
      <c r="E1161" s="218">
        <f t="shared" si="129"/>
        <v>278169.99999999994</v>
      </c>
      <c r="F1161" s="218">
        <f t="shared" si="129"/>
        <v>278190</v>
      </c>
      <c r="G1161" s="218">
        <f t="shared" si="129"/>
        <v>278210</v>
      </c>
      <c r="H1161" s="218">
        <f t="shared" si="130"/>
        <v>3476</v>
      </c>
      <c r="I1161" s="218">
        <f t="shared" si="131"/>
        <v>3477</v>
      </c>
      <c r="J1161" s="218">
        <f t="shared" si="132"/>
        <v>3478</v>
      </c>
    </row>
    <row r="1162" spans="1:10" ht="12" thickBot="1">
      <c r="A1162" s="218">
        <v>1160</v>
      </c>
      <c r="B1162" s="218">
        <f t="shared" si="126"/>
        <v>1392.05</v>
      </c>
      <c r="C1162" s="218">
        <f t="shared" si="127"/>
        <v>1392.15</v>
      </c>
      <c r="D1162" s="218">
        <f t="shared" si="128"/>
        <v>1392.25</v>
      </c>
      <c r="E1162" s="218">
        <f t="shared" si="129"/>
        <v>278409.99999999994</v>
      </c>
      <c r="F1162" s="218">
        <f t="shared" si="129"/>
        <v>278430</v>
      </c>
      <c r="G1162" s="218">
        <f t="shared" si="129"/>
        <v>278450</v>
      </c>
      <c r="H1162" s="218">
        <f t="shared" si="130"/>
        <v>3479</v>
      </c>
      <c r="I1162" s="218">
        <f t="shared" si="131"/>
        <v>3480</v>
      </c>
      <c r="J1162" s="218">
        <f t="shared" si="132"/>
        <v>3481</v>
      </c>
    </row>
    <row r="1163" spans="1:10" ht="12" thickBot="1">
      <c r="A1163" s="218">
        <v>1161</v>
      </c>
      <c r="B1163" s="218">
        <f t="shared" si="126"/>
        <v>1393.25</v>
      </c>
      <c r="C1163" s="218">
        <f t="shared" si="127"/>
        <v>1393.35</v>
      </c>
      <c r="D1163" s="218">
        <f t="shared" si="128"/>
        <v>1393.45</v>
      </c>
      <c r="E1163" s="218">
        <f t="shared" si="129"/>
        <v>278650</v>
      </c>
      <c r="F1163" s="218">
        <f t="shared" si="129"/>
        <v>278669.99999999994</v>
      </c>
      <c r="G1163" s="218">
        <f t="shared" si="129"/>
        <v>278690</v>
      </c>
      <c r="H1163" s="218">
        <f t="shared" si="130"/>
        <v>3482</v>
      </c>
      <c r="I1163" s="218">
        <f t="shared" si="131"/>
        <v>3483</v>
      </c>
      <c r="J1163" s="218">
        <f t="shared" si="132"/>
        <v>3484</v>
      </c>
    </row>
    <row r="1164" spans="1:10" ht="12" thickBot="1">
      <c r="A1164" s="218">
        <v>1162</v>
      </c>
      <c r="B1164" s="218">
        <f t="shared" si="126"/>
        <v>1394.45</v>
      </c>
      <c r="C1164" s="218">
        <f t="shared" si="127"/>
        <v>1394.55</v>
      </c>
      <c r="D1164" s="218">
        <f t="shared" si="128"/>
        <v>1394.65</v>
      </c>
      <c r="E1164" s="218">
        <f t="shared" si="129"/>
        <v>278890</v>
      </c>
      <c r="F1164" s="218">
        <f t="shared" si="129"/>
        <v>278909.99999999994</v>
      </c>
      <c r="G1164" s="218">
        <f t="shared" si="129"/>
        <v>278930</v>
      </c>
      <c r="H1164" s="218">
        <f t="shared" si="130"/>
        <v>3485</v>
      </c>
      <c r="I1164" s="218">
        <f t="shared" si="131"/>
        <v>3486</v>
      </c>
      <c r="J1164" s="218">
        <f t="shared" si="132"/>
        <v>3487</v>
      </c>
    </row>
    <row r="1165" spans="1:10" ht="12" thickBot="1">
      <c r="A1165" s="218">
        <v>1163</v>
      </c>
      <c r="B1165" s="218">
        <f t="shared" si="126"/>
        <v>1395.65</v>
      </c>
      <c r="C1165" s="218">
        <f t="shared" si="127"/>
        <v>1395.75</v>
      </c>
      <c r="D1165" s="218">
        <f t="shared" si="128"/>
        <v>1395.85</v>
      </c>
      <c r="E1165" s="218">
        <f t="shared" si="129"/>
        <v>279130</v>
      </c>
      <c r="F1165" s="218">
        <f t="shared" si="129"/>
        <v>279150</v>
      </c>
      <c r="G1165" s="218">
        <f t="shared" si="129"/>
        <v>279169.99999999994</v>
      </c>
      <c r="H1165" s="218">
        <f t="shared" si="130"/>
        <v>3488</v>
      </c>
      <c r="I1165" s="218">
        <f t="shared" si="131"/>
        <v>3489</v>
      </c>
      <c r="J1165" s="218">
        <f t="shared" si="132"/>
        <v>3490</v>
      </c>
    </row>
    <row r="1166" spans="1:10" ht="12" thickBot="1">
      <c r="A1166" s="218">
        <v>1164</v>
      </c>
      <c r="B1166" s="218">
        <f t="shared" si="126"/>
        <v>1396.85</v>
      </c>
      <c r="C1166" s="218">
        <f t="shared" si="127"/>
        <v>1396.95</v>
      </c>
      <c r="D1166" s="218">
        <f t="shared" si="128"/>
        <v>1397.05</v>
      </c>
      <c r="E1166" s="218">
        <f t="shared" si="129"/>
        <v>279370</v>
      </c>
      <c r="F1166" s="218">
        <f t="shared" si="129"/>
        <v>279390</v>
      </c>
      <c r="G1166" s="218">
        <f t="shared" si="129"/>
        <v>279409.99999999994</v>
      </c>
      <c r="H1166" s="218">
        <f t="shared" si="130"/>
        <v>3491</v>
      </c>
      <c r="I1166" s="218">
        <f t="shared" si="131"/>
        <v>3492</v>
      </c>
      <c r="J1166" s="218">
        <f t="shared" si="132"/>
        <v>3493</v>
      </c>
    </row>
    <row r="1167" spans="1:10" ht="12" thickBot="1">
      <c r="A1167" s="218">
        <v>1165</v>
      </c>
      <c r="B1167" s="218">
        <f t="shared" si="126"/>
        <v>1398.05</v>
      </c>
      <c r="C1167" s="218">
        <f t="shared" si="127"/>
        <v>1398.15</v>
      </c>
      <c r="D1167" s="218">
        <f t="shared" si="128"/>
        <v>1398.25</v>
      </c>
      <c r="E1167" s="218">
        <f t="shared" si="129"/>
        <v>279610</v>
      </c>
      <c r="F1167" s="218">
        <f t="shared" si="129"/>
        <v>279630</v>
      </c>
      <c r="G1167" s="218">
        <f t="shared" si="129"/>
        <v>279650</v>
      </c>
      <c r="H1167" s="218">
        <f t="shared" si="130"/>
        <v>3494</v>
      </c>
      <c r="I1167" s="218">
        <f t="shared" si="131"/>
        <v>3495</v>
      </c>
      <c r="J1167" s="218">
        <f t="shared" si="132"/>
        <v>3496</v>
      </c>
    </row>
    <row r="1168" spans="1:10" ht="12" thickBot="1">
      <c r="A1168" s="218">
        <v>1166</v>
      </c>
      <c r="B1168" s="218">
        <f t="shared" si="126"/>
        <v>1399.25</v>
      </c>
      <c r="C1168" s="218">
        <f t="shared" si="127"/>
        <v>1399.35</v>
      </c>
      <c r="D1168" s="218">
        <f t="shared" si="128"/>
        <v>1399.45</v>
      </c>
      <c r="E1168" s="218">
        <f t="shared" si="129"/>
        <v>279850</v>
      </c>
      <c r="F1168" s="218">
        <f t="shared" si="129"/>
        <v>279870</v>
      </c>
      <c r="G1168" s="218">
        <f t="shared" si="129"/>
        <v>279890</v>
      </c>
      <c r="H1168" s="218">
        <f t="shared" si="130"/>
        <v>3497</v>
      </c>
      <c r="I1168" s="218">
        <f t="shared" si="131"/>
        <v>3498</v>
      </c>
      <c r="J1168" s="218">
        <f t="shared" si="132"/>
        <v>3499</v>
      </c>
    </row>
    <row r="1169" spans="1:10" ht="12" thickBot="1">
      <c r="A1169" s="218">
        <v>1167</v>
      </c>
      <c r="B1169" s="218">
        <f t="shared" si="126"/>
        <v>1400.45</v>
      </c>
      <c r="C1169" s="218">
        <f t="shared" si="127"/>
        <v>1400.55</v>
      </c>
      <c r="D1169" s="218">
        <f t="shared" si="128"/>
        <v>1400.65</v>
      </c>
      <c r="E1169" s="218">
        <f t="shared" si="129"/>
        <v>280090.00000000006</v>
      </c>
      <c r="F1169" s="218">
        <f t="shared" si="129"/>
        <v>280110</v>
      </c>
      <c r="G1169" s="218">
        <f t="shared" si="129"/>
        <v>280130</v>
      </c>
      <c r="H1169" s="218">
        <f t="shared" si="130"/>
        <v>3500</v>
      </c>
      <c r="I1169" s="218">
        <f t="shared" si="131"/>
        <v>3501</v>
      </c>
      <c r="J1169" s="218">
        <f t="shared" si="132"/>
        <v>3502</v>
      </c>
    </row>
    <row r="1170" spans="1:10" ht="12" thickBot="1">
      <c r="A1170" s="218">
        <v>1168</v>
      </c>
      <c r="B1170" s="218">
        <f t="shared" si="126"/>
        <v>1401.65</v>
      </c>
      <c r="C1170" s="218">
        <f t="shared" si="127"/>
        <v>1401.75</v>
      </c>
      <c r="D1170" s="218">
        <f t="shared" si="128"/>
        <v>1401.85</v>
      </c>
      <c r="E1170" s="218">
        <f t="shared" si="129"/>
        <v>280330.00000000006</v>
      </c>
      <c r="F1170" s="218">
        <f t="shared" si="129"/>
        <v>280350</v>
      </c>
      <c r="G1170" s="218">
        <f t="shared" si="129"/>
        <v>280370</v>
      </c>
      <c r="H1170" s="218">
        <f t="shared" si="130"/>
        <v>3503</v>
      </c>
      <c r="I1170" s="218">
        <f t="shared" si="131"/>
        <v>3504</v>
      </c>
      <c r="J1170" s="218">
        <f t="shared" si="132"/>
        <v>3505</v>
      </c>
    </row>
    <row r="1171" spans="1:10" ht="12" thickBot="1">
      <c r="A1171" s="218">
        <v>1169</v>
      </c>
      <c r="B1171" s="218">
        <f t="shared" si="126"/>
        <v>1402.85</v>
      </c>
      <c r="C1171" s="218">
        <f t="shared" si="127"/>
        <v>1402.95</v>
      </c>
      <c r="D1171" s="218">
        <f t="shared" si="128"/>
        <v>1403.05</v>
      </c>
      <c r="E1171" s="218">
        <f t="shared" si="129"/>
        <v>280570</v>
      </c>
      <c r="F1171" s="218">
        <f t="shared" si="129"/>
        <v>280590.00000000006</v>
      </c>
      <c r="G1171" s="218">
        <f t="shared" si="129"/>
        <v>280610</v>
      </c>
      <c r="H1171" s="218">
        <f t="shared" si="130"/>
        <v>3506</v>
      </c>
      <c r="I1171" s="218">
        <f t="shared" si="131"/>
        <v>3507</v>
      </c>
      <c r="J1171" s="218">
        <f t="shared" si="132"/>
        <v>3508</v>
      </c>
    </row>
    <row r="1172" spans="1:10" ht="12" thickBot="1">
      <c r="A1172" s="218">
        <v>1170</v>
      </c>
      <c r="B1172" s="218">
        <f t="shared" si="126"/>
        <v>1404.05</v>
      </c>
      <c r="C1172" s="218">
        <f t="shared" si="127"/>
        <v>1404.15</v>
      </c>
      <c r="D1172" s="218">
        <f t="shared" si="128"/>
        <v>1404.25</v>
      </c>
      <c r="E1172" s="218">
        <f t="shared" si="129"/>
        <v>280810</v>
      </c>
      <c r="F1172" s="218">
        <f t="shared" si="129"/>
        <v>280830.00000000006</v>
      </c>
      <c r="G1172" s="218">
        <f t="shared" si="129"/>
        <v>280850</v>
      </c>
      <c r="H1172" s="218">
        <f t="shared" si="130"/>
        <v>3509</v>
      </c>
      <c r="I1172" s="218">
        <f t="shared" si="131"/>
        <v>3510</v>
      </c>
      <c r="J1172" s="218">
        <f t="shared" si="132"/>
        <v>3511</v>
      </c>
    </row>
    <row r="1173" spans="1:10" ht="12" thickBot="1">
      <c r="A1173" s="218">
        <v>1171</v>
      </c>
      <c r="B1173" s="218">
        <f t="shared" si="126"/>
        <v>1405.25</v>
      </c>
      <c r="C1173" s="218">
        <f t="shared" si="127"/>
        <v>1405.35</v>
      </c>
      <c r="D1173" s="218">
        <f t="shared" si="128"/>
        <v>1405.45</v>
      </c>
      <c r="E1173" s="218">
        <f t="shared" si="129"/>
        <v>281050</v>
      </c>
      <c r="F1173" s="218">
        <f t="shared" si="129"/>
        <v>281070</v>
      </c>
      <c r="G1173" s="218">
        <f t="shared" si="129"/>
        <v>281090.00000000006</v>
      </c>
      <c r="H1173" s="218">
        <f t="shared" si="130"/>
        <v>3512</v>
      </c>
      <c r="I1173" s="218">
        <f t="shared" si="131"/>
        <v>3513</v>
      </c>
      <c r="J1173" s="218">
        <f t="shared" si="132"/>
        <v>3514</v>
      </c>
    </row>
    <row r="1174" spans="1:10" ht="12" thickBot="1">
      <c r="A1174" s="218">
        <v>1172</v>
      </c>
      <c r="B1174" s="218">
        <f t="shared" si="126"/>
        <v>1406.45</v>
      </c>
      <c r="C1174" s="218">
        <f t="shared" si="127"/>
        <v>1406.55</v>
      </c>
      <c r="D1174" s="218">
        <f t="shared" si="128"/>
        <v>1406.65</v>
      </c>
      <c r="E1174" s="218">
        <f t="shared" si="129"/>
        <v>281290</v>
      </c>
      <c r="F1174" s="218">
        <f t="shared" si="129"/>
        <v>281310</v>
      </c>
      <c r="G1174" s="218">
        <f t="shared" si="129"/>
        <v>281330.00000000006</v>
      </c>
      <c r="H1174" s="218">
        <f t="shared" si="130"/>
        <v>3515</v>
      </c>
      <c r="I1174" s="218">
        <f t="shared" si="131"/>
        <v>3516</v>
      </c>
      <c r="J1174" s="218">
        <f t="shared" si="132"/>
        <v>3517</v>
      </c>
    </row>
    <row r="1175" spans="1:10" ht="12" thickBot="1">
      <c r="A1175" s="218">
        <v>1173</v>
      </c>
      <c r="B1175" s="218">
        <f t="shared" si="126"/>
        <v>1407.65</v>
      </c>
      <c r="C1175" s="218">
        <f t="shared" si="127"/>
        <v>1407.75</v>
      </c>
      <c r="D1175" s="218">
        <f t="shared" si="128"/>
        <v>1407.85</v>
      </c>
      <c r="E1175" s="218">
        <f t="shared" si="129"/>
        <v>281530.00000000006</v>
      </c>
      <c r="F1175" s="218">
        <f t="shared" si="129"/>
        <v>281550</v>
      </c>
      <c r="G1175" s="218">
        <f t="shared" si="129"/>
        <v>281570</v>
      </c>
      <c r="H1175" s="218">
        <f t="shared" si="130"/>
        <v>3518</v>
      </c>
      <c r="I1175" s="218">
        <f t="shared" si="131"/>
        <v>3519</v>
      </c>
      <c r="J1175" s="218">
        <f t="shared" si="132"/>
        <v>3520</v>
      </c>
    </row>
    <row r="1176" spans="1:10" ht="12" thickBot="1">
      <c r="A1176" s="218">
        <v>1174</v>
      </c>
      <c r="B1176" s="218">
        <f t="shared" si="126"/>
        <v>1408.85</v>
      </c>
      <c r="C1176" s="218">
        <f t="shared" si="127"/>
        <v>1408.95</v>
      </c>
      <c r="D1176" s="218">
        <f t="shared" si="128"/>
        <v>1409.05</v>
      </c>
      <c r="E1176" s="218">
        <f t="shared" si="129"/>
        <v>281770</v>
      </c>
      <c r="F1176" s="218">
        <f t="shared" si="129"/>
        <v>281790</v>
      </c>
      <c r="G1176" s="218">
        <f t="shared" si="129"/>
        <v>281810</v>
      </c>
      <c r="H1176" s="218">
        <f t="shared" si="130"/>
        <v>3521</v>
      </c>
      <c r="I1176" s="218">
        <f t="shared" si="131"/>
        <v>3522</v>
      </c>
      <c r="J1176" s="218">
        <f t="shared" si="132"/>
        <v>3523</v>
      </c>
    </row>
    <row r="1177" spans="1:10" ht="12" thickBot="1">
      <c r="A1177" s="218">
        <v>1175</v>
      </c>
      <c r="B1177" s="218">
        <f t="shared" si="126"/>
        <v>1410.05</v>
      </c>
      <c r="C1177" s="218">
        <f t="shared" si="127"/>
        <v>1410.15</v>
      </c>
      <c r="D1177" s="218">
        <f t="shared" si="128"/>
        <v>1410.25</v>
      </c>
      <c r="E1177" s="218">
        <f t="shared" si="129"/>
        <v>282010</v>
      </c>
      <c r="F1177" s="218">
        <f t="shared" si="129"/>
        <v>282030.00000000006</v>
      </c>
      <c r="G1177" s="218">
        <f t="shared" si="129"/>
        <v>282050</v>
      </c>
      <c r="H1177" s="218">
        <f t="shared" si="130"/>
        <v>3524</v>
      </c>
      <c r="I1177" s="218">
        <f t="shared" si="131"/>
        <v>3525</v>
      </c>
      <c r="J1177" s="218">
        <f t="shared" si="132"/>
        <v>3526</v>
      </c>
    </row>
    <row r="1178" spans="1:10" ht="12" thickBot="1">
      <c r="A1178" s="218">
        <v>1176</v>
      </c>
      <c r="B1178" s="218">
        <f t="shared" si="126"/>
        <v>1411.25</v>
      </c>
      <c r="C1178" s="218">
        <f t="shared" si="127"/>
        <v>1411.35</v>
      </c>
      <c r="D1178" s="218">
        <f t="shared" si="128"/>
        <v>1411.45</v>
      </c>
      <c r="E1178" s="218">
        <f t="shared" si="129"/>
        <v>282250</v>
      </c>
      <c r="F1178" s="218">
        <f t="shared" si="129"/>
        <v>282270</v>
      </c>
      <c r="G1178" s="218">
        <f t="shared" si="129"/>
        <v>282290</v>
      </c>
      <c r="H1178" s="218">
        <f t="shared" si="130"/>
        <v>3527</v>
      </c>
      <c r="I1178" s="218">
        <f t="shared" si="131"/>
        <v>3528</v>
      </c>
      <c r="J1178" s="218">
        <f t="shared" si="132"/>
        <v>3529</v>
      </c>
    </row>
    <row r="1179" spans="1:10" ht="12" thickBot="1">
      <c r="A1179" s="218">
        <v>1177</v>
      </c>
      <c r="B1179" s="218">
        <f t="shared" si="126"/>
        <v>1412.45</v>
      </c>
      <c r="C1179" s="218">
        <f t="shared" si="127"/>
        <v>1412.55</v>
      </c>
      <c r="D1179" s="218">
        <f t="shared" si="128"/>
        <v>1412.65</v>
      </c>
      <c r="E1179" s="218">
        <f t="shared" si="129"/>
        <v>282490</v>
      </c>
      <c r="F1179" s="218">
        <f t="shared" si="129"/>
        <v>282510</v>
      </c>
      <c r="G1179" s="218">
        <f t="shared" si="129"/>
        <v>282530.00000000006</v>
      </c>
      <c r="H1179" s="218">
        <f t="shared" si="130"/>
        <v>3530</v>
      </c>
      <c r="I1179" s="218">
        <f t="shared" si="131"/>
        <v>3531</v>
      </c>
      <c r="J1179" s="218">
        <f t="shared" si="132"/>
        <v>3532</v>
      </c>
    </row>
    <row r="1180" spans="1:10" ht="12" thickBot="1">
      <c r="A1180" s="218">
        <v>1178</v>
      </c>
      <c r="B1180" s="218">
        <f t="shared" si="126"/>
        <v>1413.65</v>
      </c>
      <c r="C1180" s="218">
        <f t="shared" si="127"/>
        <v>1413.75</v>
      </c>
      <c r="D1180" s="218">
        <f t="shared" si="128"/>
        <v>1413.85</v>
      </c>
      <c r="E1180" s="218">
        <f t="shared" si="129"/>
        <v>282730</v>
      </c>
      <c r="F1180" s="218">
        <f t="shared" si="129"/>
        <v>282750</v>
      </c>
      <c r="G1180" s="218">
        <f t="shared" si="129"/>
        <v>282770</v>
      </c>
      <c r="H1180" s="218">
        <f t="shared" si="130"/>
        <v>3533</v>
      </c>
      <c r="I1180" s="218">
        <f t="shared" si="131"/>
        <v>3534</v>
      </c>
      <c r="J1180" s="218">
        <f t="shared" si="132"/>
        <v>3535</v>
      </c>
    </row>
    <row r="1181" spans="1:10" ht="12" thickBot="1">
      <c r="A1181" s="218">
        <v>1179</v>
      </c>
      <c r="B1181" s="218">
        <f t="shared" si="126"/>
        <v>1414.85</v>
      </c>
      <c r="C1181" s="218">
        <f t="shared" si="127"/>
        <v>1414.95</v>
      </c>
      <c r="D1181" s="218">
        <f t="shared" si="128"/>
        <v>1415.05</v>
      </c>
      <c r="E1181" s="218">
        <f t="shared" si="129"/>
        <v>282969.99999999994</v>
      </c>
      <c r="F1181" s="218">
        <f t="shared" si="129"/>
        <v>282990</v>
      </c>
      <c r="G1181" s="218">
        <f t="shared" si="129"/>
        <v>283010</v>
      </c>
      <c r="H1181" s="218">
        <f t="shared" si="130"/>
        <v>3536</v>
      </c>
      <c r="I1181" s="218">
        <f t="shared" si="131"/>
        <v>3537</v>
      </c>
      <c r="J1181" s="218">
        <f t="shared" si="132"/>
        <v>3538</v>
      </c>
    </row>
    <row r="1182" spans="1:10" ht="12" thickBot="1">
      <c r="A1182" s="218">
        <v>1180</v>
      </c>
      <c r="B1182" s="218">
        <f t="shared" si="126"/>
        <v>1416.05</v>
      </c>
      <c r="C1182" s="218">
        <f t="shared" si="127"/>
        <v>1416.15</v>
      </c>
      <c r="D1182" s="218">
        <f t="shared" si="128"/>
        <v>1416.25</v>
      </c>
      <c r="E1182" s="218">
        <f t="shared" si="129"/>
        <v>283210</v>
      </c>
      <c r="F1182" s="218">
        <f t="shared" si="129"/>
        <v>283230</v>
      </c>
      <c r="G1182" s="218">
        <f t="shared" si="129"/>
        <v>283250</v>
      </c>
      <c r="H1182" s="218">
        <f t="shared" si="130"/>
        <v>3539</v>
      </c>
      <c r="I1182" s="218">
        <f t="shared" si="131"/>
        <v>3540</v>
      </c>
      <c r="J1182" s="218">
        <f t="shared" si="132"/>
        <v>3541</v>
      </c>
    </row>
    <row r="1183" spans="1:10" ht="12" thickBot="1">
      <c r="A1183" s="218">
        <v>1181</v>
      </c>
      <c r="B1183" s="218">
        <f t="shared" si="126"/>
        <v>1417.25</v>
      </c>
      <c r="C1183" s="218">
        <f t="shared" si="127"/>
        <v>1417.35</v>
      </c>
      <c r="D1183" s="218">
        <f t="shared" si="128"/>
        <v>1417.45</v>
      </c>
      <c r="E1183" s="218">
        <f t="shared" si="129"/>
        <v>283450</v>
      </c>
      <c r="F1183" s="218">
        <f t="shared" si="129"/>
        <v>283469.99999999994</v>
      </c>
      <c r="G1183" s="218">
        <f t="shared" si="129"/>
        <v>283490</v>
      </c>
      <c r="H1183" s="218">
        <f t="shared" si="130"/>
        <v>3542</v>
      </c>
      <c r="I1183" s="218">
        <f t="shared" si="131"/>
        <v>3543</v>
      </c>
      <c r="J1183" s="218">
        <f t="shared" si="132"/>
        <v>3544</v>
      </c>
    </row>
    <row r="1184" spans="1:10" ht="12" thickBot="1">
      <c r="A1184" s="218">
        <v>1182</v>
      </c>
      <c r="B1184" s="218">
        <f t="shared" si="126"/>
        <v>1418.45</v>
      </c>
      <c r="C1184" s="218">
        <f t="shared" si="127"/>
        <v>1418.55</v>
      </c>
      <c r="D1184" s="218">
        <f t="shared" si="128"/>
        <v>1418.65</v>
      </c>
      <c r="E1184" s="218">
        <f t="shared" si="129"/>
        <v>283690</v>
      </c>
      <c r="F1184" s="218">
        <f t="shared" si="129"/>
        <v>283710</v>
      </c>
      <c r="G1184" s="218">
        <f t="shared" si="129"/>
        <v>283730</v>
      </c>
      <c r="H1184" s="218">
        <f t="shared" si="130"/>
        <v>3545</v>
      </c>
      <c r="I1184" s="218">
        <f t="shared" si="131"/>
        <v>3546</v>
      </c>
      <c r="J1184" s="218">
        <f t="shared" si="132"/>
        <v>3547</v>
      </c>
    </row>
    <row r="1185" spans="1:10" ht="12" thickBot="1">
      <c r="A1185" s="218">
        <v>1183</v>
      </c>
      <c r="B1185" s="218">
        <f t="shared" si="126"/>
        <v>1419.65</v>
      </c>
      <c r="C1185" s="218">
        <f t="shared" si="127"/>
        <v>1419.75</v>
      </c>
      <c r="D1185" s="218">
        <f t="shared" si="128"/>
        <v>1419.85</v>
      </c>
      <c r="E1185" s="218">
        <f t="shared" si="129"/>
        <v>283930</v>
      </c>
      <c r="F1185" s="218">
        <f t="shared" si="129"/>
        <v>283950</v>
      </c>
      <c r="G1185" s="218">
        <f t="shared" si="129"/>
        <v>283969.99999999994</v>
      </c>
      <c r="H1185" s="218">
        <f t="shared" si="130"/>
        <v>3548</v>
      </c>
      <c r="I1185" s="218">
        <f t="shared" si="131"/>
        <v>3549</v>
      </c>
      <c r="J1185" s="218">
        <f t="shared" si="132"/>
        <v>3550</v>
      </c>
    </row>
    <row r="1186" spans="1:10" ht="12" thickBot="1">
      <c r="A1186" s="218">
        <v>1184</v>
      </c>
      <c r="B1186" s="218">
        <f t="shared" si="126"/>
        <v>1420.85</v>
      </c>
      <c r="C1186" s="218">
        <f t="shared" si="127"/>
        <v>1420.95</v>
      </c>
      <c r="D1186" s="218">
        <f t="shared" si="128"/>
        <v>1421.05</v>
      </c>
      <c r="E1186" s="218">
        <f t="shared" si="129"/>
        <v>284169.99999999994</v>
      </c>
      <c r="F1186" s="218">
        <f t="shared" si="129"/>
        <v>284190</v>
      </c>
      <c r="G1186" s="218">
        <f t="shared" si="129"/>
        <v>284210</v>
      </c>
      <c r="H1186" s="218">
        <f t="shared" si="130"/>
        <v>3551</v>
      </c>
      <c r="I1186" s="218">
        <f t="shared" si="131"/>
        <v>3552</v>
      </c>
      <c r="J1186" s="218">
        <f t="shared" si="132"/>
        <v>3553</v>
      </c>
    </row>
    <row r="1187" spans="1:10" ht="12" thickBot="1">
      <c r="A1187" s="218">
        <v>1185</v>
      </c>
      <c r="B1187" s="218">
        <f t="shared" si="126"/>
        <v>1422.05</v>
      </c>
      <c r="C1187" s="218">
        <f t="shared" si="127"/>
        <v>1422.15</v>
      </c>
      <c r="D1187" s="218">
        <f t="shared" si="128"/>
        <v>1422.25</v>
      </c>
      <c r="E1187" s="218">
        <f t="shared" si="129"/>
        <v>284409.99999999994</v>
      </c>
      <c r="F1187" s="218">
        <f t="shared" si="129"/>
        <v>284430</v>
      </c>
      <c r="G1187" s="218">
        <f t="shared" si="129"/>
        <v>284450</v>
      </c>
      <c r="H1187" s="218">
        <f t="shared" si="130"/>
        <v>3554</v>
      </c>
      <c r="I1187" s="218">
        <f t="shared" si="131"/>
        <v>3555</v>
      </c>
      <c r="J1187" s="218">
        <f t="shared" si="132"/>
        <v>3556</v>
      </c>
    </row>
    <row r="1188" spans="1:10" ht="12" thickBot="1">
      <c r="A1188" s="218">
        <v>1186</v>
      </c>
      <c r="B1188" s="218">
        <f t="shared" si="126"/>
        <v>1423.25</v>
      </c>
      <c r="C1188" s="218">
        <f t="shared" si="127"/>
        <v>1423.35</v>
      </c>
      <c r="D1188" s="218">
        <f t="shared" si="128"/>
        <v>1423.45</v>
      </c>
      <c r="E1188" s="218">
        <f t="shared" si="129"/>
        <v>284650</v>
      </c>
      <c r="F1188" s="218">
        <f t="shared" si="129"/>
        <v>284669.99999999994</v>
      </c>
      <c r="G1188" s="218">
        <f t="shared" si="129"/>
        <v>284690</v>
      </c>
      <c r="H1188" s="218">
        <f t="shared" si="130"/>
        <v>3557</v>
      </c>
      <c r="I1188" s="218">
        <f t="shared" si="131"/>
        <v>3558</v>
      </c>
      <c r="J1188" s="218">
        <f t="shared" si="132"/>
        <v>3559</v>
      </c>
    </row>
    <row r="1189" spans="1:10" ht="12" thickBot="1">
      <c r="A1189" s="218">
        <v>1187</v>
      </c>
      <c r="B1189" s="218">
        <f t="shared" si="126"/>
        <v>1424.45</v>
      </c>
      <c r="C1189" s="218">
        <f t="shared" si="127"/>
        <v>1424.55</v>
      </c>
      <c r="D1189" s="218">
        <f t="shared" si="128"/>
        <v>1424.65</v>
      </c>
      <c r="E1189" s="218">
        <f t="shared" si="129"/>
        <v>284890</v>
      </c>
      <c r="F1189" s="218">
        <f t="shared" si="129"/>
        <v>284909.99999999994</v>
      </c>
      <c r="G1189" s="218">
        <f t="shared" si="129"/>
        <v>284930</v>
      </c>
      <c r="H1189" s="218">
        <f t="shared" si="130"/>
        <v>3560</v>
      </c>
      <c r="I1189" s="218">
        <f t="shared" si="131"/>
        <v>3561</v>
      </c>
      <c r="J1189" s="218">
        <f t="shared" si="132"/>
        <v>3562</v>
      </c>
    </row>
    <row r="1190" spans="1:10" ht="12" thickBot="1">
      <c r="A1190" s="218">
        <v>1188</v>
      </c>
      <c r="B1190" s="218">
        <f t="shared" si="126"/>
        <v>1425.65</v>
      </c>
      <c r="C1190" s="218">
        <f t="shared" si="127"/>
        <v>1425.75</v>
      </c>
      <c r="D1190" s="218">
        <f t="shared" si="128"/>
        <v>1425.85</v>
      </c>
      <c r="E1190" s="218">
        <f t="shared" si="129"/>
        <v>285130</v>
      </c>
      <c r="F1190" s="218">
        <f t="shared" si="129"/>
        <v>285150</v>
      </c>
      <c r="G1190" s="218">
        <f t="shared" si="129"/>
        <v>285169.99999999994</v>
      </c>
      <c r="H1190" s="218">
        <f t="shared" si="130"/>
        <v>3563</v>
      </c>
      <c r="I1190" s="218">
        <f t="shared" si="131"/>
        <v>3564</v>
      </c>
      <c r="J1190" s="218">
        <f t="shared" si="132"/>
        <v>3565</v>
      </c>
    </row>
    <row r="1191" spans="1:10" ht="12" thickBot="1">
      <c r="A1191" s="218">
        <v>1189</v>
      </c>
      <c r="B1191" s="218">
        <f t="shared" si="126"/>
        <v>1426.85</v>
      </c>
      <c r="C1191" s="218">
        <f t="shared" si="127"/>
        <v>1426.95</v>
      </c>
      <c r="D1191" s="218">
        <f t="shared" si="128"/>
        <v>1427.05</v>
      </c>
      <c r="E1191" s="218">
        <f t="shared" si="129"/>
        <v>285370</v>
      </c>
      <c r="F1191" s="218">
        <f t="shared" si="129"/>
        <v>285390</v>
      </c>
      <c r="G1191" s="218">
        <f t="shared" si="129"/>
        <v>285409.99999999994</v>
      </c>
      <c r="H1191" s="218">
        <f t="shared" si="130"/>
        <v>3566</v>
      </c>
      <c r="I1191" s="218">
        <f t="shared" si="131"/>
        <v>3567</v>
      </c>
      <c r="J1191" s="218">
        <f t="shared" si="132"/>
        <v>3568</v>
      </c>
    </row>
    <row r="1192" spans="1:10" ht="12" thickBot="1">
      <c r="A1192" s="218">
        <v>1190</v>
      </c>
      <c r="B1192" s="218">
        <f t="shared" si="126"/>
        <v>1428.05</v>
      </c>
      <c r="C1192" s="218">
        <f t="shared" si="127"/>
        <v>1428.15</v>
      </c>
      <c r="D1192" s="218">
        <f t="shared" si="128"/>
        <v>1428.25</v>
      </c>
      <c r="E1192" s="218">
        <f t="shared" si="129"/>
        <v>285610</v>
      </c>
      <c r="F1192" s="218">
        <f t="shared" si="129"/>
        <v>285630</v>
      </c>
      <c r="G1192" s="218">
        <f t="shared" si="129"/>
        <v>285650</v>
      </c>
      <c r="H1192" s="218">
        <f t="shared" si="130"/>
        <v>3569</v>
      </c>
      <c r="I1192" s="218">
        <f t="shared" si="131"/>
        <v>3570</v>
      </c>
      <c r="J1192" s="218">
        <f t="shared" si="132"/>
        <v>3571</v>
      </c>
    </row>
    <row r="1193" spans="1:10" ht="12" thickBot="1">
      <c r="A1193" s="218">
        <v>1191</v>
      </c>
      <c r="B1193" s="218">
        <f t="shared" si="126"/>
        <v>1429.25</v>
      </c>
      <c r="C1193" s="218">
        <f t="shared" si="127"/>
        <v>1429.35</v>
      </c>
      <c r="D1193" s="218">
        <f t="shared" si="128"/>
        <v>1429.45</v>
      </c>
      <c r="E1193" s="218">
        <f t="shared" si="129"/>
        <v>285850</v>
      </c>
      <c r="F1193" s="218">
        <f t="shared" si="129"/>
        <v>285870</v>
      </c>
      <c r="G1193" s="218">
        <f t="shared" si="129"/>
        <v>285890</v>
      </c>
      <c r="H1193" s="218">
        <f t="shared" si="130"/>
        <v>3572</v>
      </c>
      <c r="I1193" s="218">
        <f t="shared" si="131"/>
        <v>3573</v>
      </c>
      <c r="J1193" s="218">
        <f t="shared" si="132"/>
        <v>3574</v>
      </c>
    </row>
    <row r="1194" spans="1:10" ht="12" thickBot="1">
      <c r="A1194" s="218">
        <v>1192</v>
      </c>
      <c r="B1194" s="218">
        <f t="shared" si="126"/>
        <v>1430.45</v>
      </c>
      <c r="C1194" s="218">
        <f t="shared" si="127"/>
        <v>1430.55</v>
      </c>
      <c r="D1194" s="218">
        <f t="shared" si="128"/>
        <v>1430.65</v>
      </c>
      <c r="E1194" s="218">
        <f t="shared" si="129"/>
        <v>286090.00000000006</v>
      </c>
      <c r="F1194" s="218">
        <f t="shared" si="129"/>
        <v>286110</v>
      </c>
      <c r="G1194" s="218">
        <f t="shared" si="129"/>
        <v>286130</v>
      </c>
      <c r="H1194" s="218">
        <f t="shared" si="130"/>
        <v>3575</v>
      </c>
      <c r="I1194" s="218">
        <f t="shared" si="131"/>
        <v>3576</v>
      </c>
      <c r="J1194" s="218">
        <f t="shared" si="132"/>
        <v>3577</v>
      </c>
    </row>
    <row r="1195" spans="1:10" ht="12" thickBot="1">
      <c r="A1195" s="218">
        <v>1193</v>
      </c>
      <c r="B1195" s="218">
        <f t="shared" si="126"/>
        <v>1431.65</v>
      </c>
      <c r="C1195" s="218">
        <f t="shared" si="127"/>
        <v>1431.75</v>
      </c>
      <c r="D1195" s="218">
        <f t="shared" si="128"/>
        <v>1431.85</v>
      </c>
      <c r="E1195" s="218">
        <f t="shared" si="129"/>
        <v>286330.00000000006</v>
      </c>
      <c r="F1195" s="218">
        <f t="shared" si="129"/>
        <v>286350</v>
      </c>
      <c r="G1195" s="218">
        <f t="shared" si="129"/>
        <v>286370</v>
      </c>
      <c r="H1195" s="218">
        <f t="shared" si="130"/>
        <v>3578</v>
      </c>
      <c r="I1195" s="218">
        <f t="shared" si="131"/>
        <v>3579</v>
      </c>
      <c r="J1195" s="218">
        <f t="shared" si="132"/>
        <v>3580</v>
      </c>
    </row>
    <row r="1196" spans="1:10" ht="12" thickBot="1">
      <c r="A1196" s="218">
        <v>1194</v>
      </c>
      <c r="B1196" s="218">
        <f t="shared" si="126"/>
        <v>1432.85</v>
      </c>
      <c r="C1196" s="218">
        <f t="shared" si="127"/>
        <v>1432.95</v>
      </c>
      <c r="D1196" s="218">
        <f t="shared" si="128"/>
        <v>1433.05</v>
      </c>
      <c r="E1196" s="218">
        <f t="shared" si="129"/>
        <v>286570</v>
      </c>
      <c r="F1196" s="218">
        <f t="shared" si="129"/>
        <v>286590.00000000006</v>
      </c>
      <c r="G1196" s="218">
        <f t="shared" si="129"/>
        <v>286610</v>
      </c>
      <c r="H1196" s="218">
        <f t="shared" si="130"/>
        <v>3581</v>
      </c>
      <c r="I1196" s="218">
        <f t="shared" si="131"/>
        <v>3582</v>
      </c>
      <c r="J1196" s="218">
        <f t="shared" si="132"/>
        <v>3583</v>
      </c>
    </row>
    <row r="1197" spans="1:10" ht="12" thickBot="1">
      <c r="A1197" s="218">
        <v>1195</v>
      </c>
      <c r="B1197" s="218">
        <f t="shared" si="126"/>
        <v>1434.05</v>
      </c>
      <c r="C1197" s="218">
        <f t="shared" si="127"/>
        <v>1434.15</v>
      </c>
      <c r="D1197" s="218">
        <f t="shared" si="128"/>
        <v>1434.25</v>
      </c>
      <c r="E1197" s="218">
        <f t="shared" si="129"/>
        <v>286810</v>
      </c>
      <c r="F1197" s="218">
        <f t="shared" si="129"/>
        <v>286830.00000000006</v>
      </c>
      <c r="G1197" s="218">
        <f t="shared" si="129"/>
        <v>286850</v>
      </c>
      <c r="H1197" s="218">
        <f t="shared" si="130"/>
        <v>3584</v>
      </c>
      <c r="I1197" s="218">
        <f t="shared" si="131"/>
        <v>3585</v>
      </c>
      <c r="J1197" s="218">
        <f t="shared" si="132"/>
        <v>3586</v>
      </c>
    </row>
    <row r="1198" spans="1:10" ht="12" thickBot="1">
      <c r="A1198" s="218">
        <v>1196</v>
      </c>
      <c r="B1198" s="218">
        <f t="shared" si="126"/>
        <v>1435.25</v>
      </c>
      <c r="C1198" s="218">
        <f t="shared" si="127"/>
        <v>1435.35</v>
      </c>
      <c r="D1198" s="218">
        <f t="shared" si="128"/>
        <v>1435.45</v>
      </c>
      <c r="E1198" s="218">
        <f t="shared" si="129"/>
        <v>287050</v>
      </c>
      <c r="F1198" s="218">
        <f t="shared" si="129"/>
        <v>287070</v>
      </c>
      <c r="G1198" s="218">
        <f t="shared" si="129"/>
        <v>287090.00000000006</v>
      </c>
      <c r="H1198" s="218">
        <f t="shared" si="130"/>
        <v>3587</v>
      </c>
      <c r="I1198" s="218">
        <f t="shared" si="131"/>
        <v>3588</v>
      </c>
      <c r="J1198" s="218">
        <f t="shared" si="132"/>
        <v>3589</v>
      </c>
    </row>
    <row r="1199" spans="1:10" ht="12" thickBot="1">
      <c r="A1199" s="218">
        <v>1197</v>
      </c>
      <c r="B1199" s="218">
        <f t="shared" si="126"/>
        <v>1436.45</v>
      </c>
      <c r="C1199" s="218">
        <f t="shared" si="127"/>
        <v>1436.55</v>
      </c>
      <c r="D1199" s="218">
        <f t="shared" si="128"/>
        <v>1436.65</v>
      </c>
      <c r="E1199" s="218">
        <f t="shared" si="129"/>
        <v>287290</v>
      </c>
      <c r="F1199" s="218">
        <f t="shared" si="129"/>
        <v>287310</v>
      </c>
      <c r="G1199" s="218">
        <f t="shared" si="129"/>
        <v>287330.00000000006</v>
      </c>
      <c r="H1199" s="218">
        <f t="shared" si="130"/>
        <v>3590</v>
      </c>
      <c r="I1199" s="218">
        <f t="shared" si="131"/>
        <v>3591</v>
      </c>
      <c r="J1199" s="218">
        <f t="shared" si="132"/>
        <v>3592</v>
      </c>
    </row>
    <row r="1200" spans="1:10" ht="12" thickBot="1">
      <c r="A1200" s="218">
        <v>1198</v>
      </c>
      <c r="B1200" s="218">
        <f t="shared" si="126"/>
        <v>1437.65</v>
      </c>
      <c r="C1200" s="218">
        <f t="shared" si="127"/>
        <v>1437.75</v>
      </c>
      <c r="D1200" s="218">
        <f t="shared" si="128"/>
        <v>1437.85</v>
      </c>
      <c r="E1200" s="218">
        <f t="shared" si="129"/>
        <v>287530.00000000006</v>
      </c>
      <c r="F1200" s="218">
        <f t="shared" si="129"/>
        <v>287550</v>
      </c>
      <c r="G1200" s="218">
        <f t="shared" si="129"/>
        <v>287570</v>
      </c>
      <c r="H1200" s="218">
        <f t="shared" si="130"/>
        <v>3593</v>
      </c>
      <c r="I1200" s="218">
        <f t="shared" si="131"/>
        <v>3594</v>
      </c>
      <c r="J1200" s="218">
        <f t="shared" si="132"/>
        <v>3595</v>
      </c>
    </row>
    <row r="1201" spans="1:10" ht="12" thickBot="1">
      <c r="A1201" s="218">
        <v>1199</v>
      </c>
      <c r="B1201" s="218">
        <f t="shared" si="126"/>
        <v>1438.85</v>
      </c>
      <c r="C1201" s="218">
        <f t="shared" si="127"/>
        <v>1438.95</v>
      </c>
      <c r="D1201" s="218">
        <f t="shared" si="128"/>
        <v>1439.05</v>
      </c>
      <c r="E1201" s="218">
        <f t="shared" si="129"/>
        <v>287770</v>
      </c>
      <c r="F1201" s="218">
        <f t="shared" si="129"/>
        <v>287790</v>
      </c>
      <c r="G1201" s="218">
        <f t="shared" si="129"/>
        <v>287810</v>
      </c>
      <c r="H1201" s="218">
        <f t="shared" si="130"/>
        <v>3596</v>
      </c>
      <c r="I1201" s="218">
        <f t="shared" si="131"/>
        <v>3597</v>
      </c>
      <c r="J1201" s="218">
        <f t="shared" si="132"/>
        <v>3598</v>
      </c>
    </row>
    <row r="1202" spans="1:10" ht="12" thickBot="1">
      <c r="A1202" s="218">
        <v>1200</v>
      </c>
      <c r="B1202" s="218">
        <f t="shared" si="126"/>
        <v>1440.05</v>
      </c>
      <c r="C1202" s="218">
        <f t="shared" si="127"/>
        <v>1440.15</v>
      </c>
      <c r="D1202" s="218">
        <f t="shared" si="128"/>
        <v>1440.25</v>
      </c>
      <c r="E1202" s="218">
        <f t="shared" si="129"/>
        <v>288010</v>
      </c>
      <c r="F1202" s="218">
        <f t="shared" si="129"/>
        <v>288030.00000000006</v>
      </c>
      <c r="G1202" s="218">
        <f t="shared" si="129"/>
        <v>288050</v>
      </c>
      <c r="H1202" s="218">
        <f t="shared" si="130"/>
        <v>3599</v>
      </c>
      <c r="I1202" s="218">
        <f t="shared" si="131"/>
        <v>3600</v>
      </c>
      <c r="J1202" s="218">
        <f t="shared" si="132"/>
        <v>3601</v>
      </c>
    </row>
    <row r="1203" spans="1:10" ht="12" thickBot="1">
      <c r="A1203" s="218">
        <v>1201</v>
      </c>
      <c r="B1203" s="218">
        <f t="shared" si="126"/>
        <v>1441.25</v>
      </c>
      <c r="C1203" s="218">
        <f t="shared" si="127"/>
        <v>1441.35</v>
      </c>
      <c r="D1203" s="218">
        <f t="shared" si="128"/>
        <v>1441.45</v>
      </c>
      <c r="E1203" s="218">
        <f t="shared" si="129"/>
        <v>288250</v>
      </c>
      <c r="F1203" s="218">
        <f t="shared" si="129"/>
        <v>288270</v>
      </c>
      <c r="G1203" s="218">
        <f t="shared" si="129"/>
        <v>288290</v>
      </c>
      <c r="H1203" s="218">
        <f t="shared" si="130"/>
        <v>3602</v>
      </c>
      <c r="I1203" s="218">
        <f t="shared" si="131"/>
        <v>3603</v>
      </c>
      <c r="J1203" s="218">
        <f t="shared" si="132"/>
        <v>3604</v>
      </c>
    </row>
    <row r="1204" spans="1:10" ht="12" thickBot="1">
      <c r="A1204" s="218">
        <v>1202</v>
      </c>
      <c r="B1204" s="218">
        <f t="shared" si="126"/>
        <v>1442.45</v>
      </c>
      <c r="C1204" s="218">
        <f t="shared" si="127"/>
        <v>1442.55</v>
      </c>
      <c r="D1204" s="218">
        <f t="shared" si="128"/>
        <v>1442.65</v>
      </c>
      <c r="E1204" s="218">
        <f t="shared" si="129"/>
        <v>288490</v>
      </c>
      <c r="F1204" s="218">
        <f t="shared" si="129"/>
        <v>288510</v>
      </c>
      <c r="G1204" s="218">
        <f t="shared" si="129"/>
        <v>288530.00000000006</v>
      </c>
      <c r="H1204" s="218">
        <f t="shared" si="130"/>
        <v>3605</v>
      </c>
      <c r="I1204" s="218">
        <f t="shared" si="131"/>
        <v>3606</v>
      </c>
      <c r="J1204" s="218">
        <f t="shared" si="132"/>
        <v>3607</v>
      </c>
    </row>
    <row r="1205" spans="1:10" ht="12" thickBot="1">
      <c r="A1205" s="218">
        <v>1203</v>
      </c>
      <c r="B1205" s="218">
        <f t="shared" si="126"/>
        <v>1443.65</v>
      </c>
      <c r="C1205" s="218">
        <f t="shared" si="127"/>
        <v>1443.75</v>
      </c>
      <c r="D1205" s="218">
        <f t="shared" si="128"/>
        <v>1443.85</v>
      </c>
      <c r="E1205" s="218">
        <f t="shared" si="129"/>
        <v>288730</v>
      </c>
      <c r="F1205" s="218">
        <f t="shared" si="129"/>
        <v>288750</v>
      </c>
      <c r="G1205" s="218">
        <f t="shared" si="129"/>
        <v>288770</v>
      </c>
      <c r="H1205" s="218">
        <f t="shared" si="130"/>
        <v>3608</v>
      </c>
      <c r="I1205" s="218">
        <f t="shared" si="131"/>
        <v>3609</v>
      </c>
      <c r="J1205" s="218">
        <f t="shared" si="132"/>
        <v>3610</v>
      </c>
    </row>
    <row r="1206" spans="1:10" ht="12" thickBot="1">
      <c r="A1206" s="218">
        <v>1204</v>
      </c>
      <c r="B1206" s="218">
        <f t="shared" si="126"/>
        <v>1444.85</v>
      </c>
      <c r="C1206" s="218">
        <f t="shared" si="127"/>
        <v>1444.95</v>
      </c>
      <c r="D1206" s="218">
        <f t="shared" si="128"/>
        <v>1445.05</v>
      </c>
      <c r="E1206" s="218">
        <f t="shared" si="129"/>
        <v>288969.99999999994</v>
      </c>
      <c r="F1206" s="218">
        <f t="shared" si="129"/>
        <v>288990</v>
      </c>
      <c r="G1206" s="218">
        <f t="shared" si="129"/>
        <v>289010</v>
      </c>
      <c r="H1206" s="218">
        <f t="shared" si="130"/>
        <v>3611</v>
      </c>
      <c r="I1206" s="218">
        <f t="shared" si="131"/>
        <v>3612</v>
      </c>
      <c r="J1206" s="218">
        <f t="shared" si="132"/>
        <v>3613</v>
      </c>
    </row>
    <row r="1207" spans="1:10" ht="12" thickBot="1">
      <c r="A1207" s="218">
        <v>1205</v>
      </c>
      <c r="B1207" s="218">
        <f t="shared" si="126"/>
        <v>1446.05</v>
      </c>
      <c r="C1207" s="218">
        <f t="shared" si="127"/>
        <v>1446.15</v>
      </c>
      <c r="D1207" s="218">
        <f t="shared" si="128"/>
        <v>1446.25</v>
      </c>
      <c r="E1207" s="218">
        <f t="shared" si="129"/>
        <v>289210</v>
      </c>
      <c r="F1207" s="218">
        <f t="shared" si="129"/>
        <v>289230</v>
      </c>
      <c r="G1207" s="218">
        <f t="shared" si="129"/>
        <v>289250</v>
      </c>
      <c r="H1207" s="218">
        <f t="shared" si="130"/>
        <v>3614</v>
      </c>
      <c r="I1207" s="218">
        <f t="shared" si="131"/>
        <v>3615</v>
      </c>
      <c r="J1207" s="218">
        <f t="shared" si="132"/>
        <v>3616</v>
      </c>
    </row>
    <row r="1208" spans="1:10" ht="12" thickBot="1">
      <c r="A1208" s="218">
        <v>1206</v>
      </c>
      <c r="B1208" s="218">
        <f t="shared" si="126"/>
        <v>1447.25</v>
      </c>
      <c r="C1208" s="218">
        <f t="shared" si="127"/>
        <v>1447.35</v>
      </c>
      <c r="D1208" s="218">
        <f t="shared" si="128"/>
        <v>1447.45</v>
      </c>
      <c r="E1208" s="218">
        <f t="shared" si="129"/>
        <v>289450</v>
      </c>
      <c r="F1208" s="218">
        <f t="shared" si="129"/>
        <v>289469.99999999994</v>
      </c>
      <c r="G1208" s="218">
        <f t="shared" si="129"/>
        <v>289490</v>
      </c>
      <c r="H1208" s="218">
        <f t="shared" si="130"/>
        <v>3617</v>
      </c>
      <c r="I1208" s="218">
        <f t="shared" si="131"/>
        <v>3618</v>
      </c>
      <c r="J1208" s="218">
        <f t="shared" si="132"/>
        <v>3619</v>
      </c>
    </row>
    <row r="1209" spans="1:10" ht="12" thickBot="1">
      <c r="A1209" s="218">
        <v>1207</v>
      </c>
      <c r="B1209" s="218">
        <f t="shared" si="126"/>
        <v>1448.45</v>
      </c>
      <c r="C1209" s="218">
        <f t="shared" si="127"/>
        <v>1448.55</v>
      </c>
      <c r="D1209" s="218">
        <f t="shared" si="128"/>
        <v>1448.65</v>
      </c>
      <c r="E1209" s="218">
        <f t="shared" si="129"/>
        <v>289690</v>
      </c>
      <c r="F1209" s="218">
        <f t="shared" si="129"/>
        <v>289710</v>
      </c>
      <c r="G1209" s="218">
        <f t="shared" si="129"/>
        <v>289730</v>
      </c>
      <c r="H1209" s="218">
        <f t="shared" si="130"/>
        <v>3620</v>
      </c>
      <c r="I1209" s="218">
        <f t="shared" si="131"/>
        <v>3621</v>
      </c>
      <c r="J1209" s="218">
        <f t="shared" si="132"/>
        <v>3622</v>
      </c>
    </row>
    <row r="1210" spans="1:10" ht="12" thickBot="1">
      <c r="A1210" s="218">
        <v>1208</v>
      </c>
      <c r="B1210" s="218">
        <f t="shared" si="126"/>
        <v>1449.65</v>
      </c>
      <c r="C1210" s="218">
        <f t="shared" si="127"/>
        <v>1449.75</v>
      </c>
      <c r="D1210" s="218">
        <f t="shared" si="128"/>
        <v>1449.85</v>
      </c>
      <c r="E1210" s="218">
        <f t="shared" si="129"/>
        <v>289930</v>
      </c>
      <c r="F1210" s="218">
        <f t="shared" si="129"/>
        <v>289950</v>
      </c>
      <c r="G1210" s="218">
        <f t="shared" si="129"/>
        <v>289969.99999999994</v>
      </c>
      <c r="H1210" s="218">
        <f t="shared" si="130"/>
        <v>3623</v>
      </c>
      <c r="I1210" s="218">
        <f t="shared" si="131"/>
        <v>3624</v>
      </c>
      <c r="J1210" s="218">
        <f t="shared" si="132"/>
        <v>3625</v>
      </c>
    </row>
    <row r="1211" spans="1:10" ht="12" thickBot="1">
      <c r="A1211" s="218">
        <v>1209</v>
      </c>
      <c r="B1211" s="218">
        <f t="shared" si="126"/>
        <v>1450.85</v>
      </c>
      <c r="C1211" s="218">
        <f t="shared" si="127"/>
        <v>1450.95</v>
      </c>
      <c r="D1211" s="218">
        <f t="shared" si="128"/>
        <v>1451.05</v>
      </c>
      <c r="E1211" s="218">
        <f t="shared" si="129"/>
        <v>290169.99999999994</v>
      </c>
      <c r="F1211" s="218">
        <f t="shared" si="129"/>
        <v>290190</v>
      </c>
      <c r="G1211" s="218">
        <f t="shared" si="129"/>
        <v>290210</v>
      </c>
      <c r="H1211" s="218">
        <f t="shared" si="130"/>
        <v>3626</v>
      </c>
      <c r="I1211" s="218">
        <f t="shared" si="131"/>
        <v>3627</v>
      </c>
      <c r="J1211" s="218">
        <f t="shared" si="132"/>
        <v>3628</v>
      </c>
    </row>
    <row r="1212" spans="1:10" ht="12" thickBot="1">
      <c r="A1212" s="218">
        <v>1210</v>
      </c>
      <c r="B1212" s="218">
        <f t="shared" si="126"/>
        <v>1452.05</v>
      </c>
      <c r="C1212" s="218">
        <f t="shared" si="127"/>
        <v>1452.15</v>
      </c>
      <c r="D1212" s="218">
        <f t="shared" si="128"/>
        <v>1452.25</v>
      </c>
      <c r="E1212" s="218">
        <f t="shared" si="129"/>
        <v>290409.99999999994</v>
      </c>
      <c r="F1212" s="218">
        <f t="shared" si="129"/>
        <v>290430</v>
      </c>
      <c r="G1212" s="218">
        <f t="shared" si="129"/>
        <v>290450</v>
      </c>
      <c r="H1212" s="218">
        <f t="shared" si="130"/>
        <v>3629</v>
      </c>
      <c r="I1212" s="218">
        <f t="shared" si="131"/>
        <v>3630</v>
      </c>
      <c r="J1212" s="218">
        <f t="shared" si="132"/>
        <v>3631</v>
      </c>
    </row>
    <row r="1213" spans="1:10" ht="12" thickBot="1">
      <c r="A1213" s="218">
        <v>1211</v>
      </c>
      <c r="B1213" s="218">
        <f t="shared" si="126"/>
        <v>1453.25</v>
      </c>
      <c r="C1213" s="218">
        <f t="shared" si="127"/>
        <v>1453.35</v>
      </c>
      <c r="D1213" s="218">
        <f t="shared" si="128"/>
        <v>1453.45</v>
      </c>
      <c r="E1213" s="218">
        <f t="shared" si="129"/>
        <v>290650</v>
      </c>
      <c r="F1213" s="218">
        <f t="shared" si="129"/>
        <v>290669.99999999994</v>
      </c>
      <c r="G1213" s="218">
        <f t="shared" si="129"/>
        <v>290690</v>
      </c>
      <c r="H1213" s="218">
        <f t="shared" si="130"/>
        <v>3632</v>
      </c>
      <c r="I1213" s="218">
        <f t="shared" si="131"/>
        <v>3633</v>
      </c>
      <c r="J1213" s="218">
        <f t="shared" si="132"/>
        <v>3634</v>
      </c>
    </row>
    <row r="1214" spans="1:10" ht="12" thickBot="1">
      <c r="A1214" s="218">
        <v>1212</v>
      </c>
      <c r="B1214" s="218">
        <f t="shared" si="126"/>
        <v>1454.45</v>
      </c>
      <c r="C1214" s="218">
        <f t="shared" si="127"/>
        <v>1454.55</v>
      </c>
      <c r="D1214" s="218">
        <f t="shared" si="128"/>
        <v>1454.65</v>
      </c>
      <c r="E1214" s="218">
        <f t="shared" si="129"/>
        <v>290890</v>
      </c>
      <c r="F1214" s="218">
        <f t="shared" si="129"/>
        <v>290909.99999999994</v>
      </c>
      <c r="G1214" s="218">
        <f t="shared" si="129"/>
        <v>290930</v>
      </c>
      <c r="H1214" s="218">
        <f t="shared" si="130"/>
        <v>3635</v>
      </c>
      <c r="I1214" s="218">
        <f t="shared" si="131"/>
        <v>3636</v>
      </c>
      <c r="J1214" s="218">
        <f t="shared" si="132"/>
        <v>3637</v>
      </c>
    </row>
    <row r="1215" spans="1:10" ht="12" thickBot="1">
      <c r="A1215" s="218">
        <v>1213</v>
      </c>
      <c r="B1215" s="218">
        <f t="shared" si="126"/>
        <v>1455.65</v>
      </c>
      <c r="C1215" s="218">
        <f t="shared" si="127"/>
        <v>1455.75</v>
      </c>
      <c r="D1215" s="218">
        <f t="shared" si="128"/>
        <v>1455.85</v>
      </c>
      <c r="E1215" s="218">
        <f t="shared" si="129"/>
        <v>291130</v>
      </c>
      <c r="F1215" s="218">
        <f t="shared" si="129"/>
        <v>291150</v>
      </c>
      <c r="G1215" s="218">
        <f t="shared" si="129"/>
        <v>291169.99999999994</v>
      </c>
      <c r="H1215" s="218">
        <f t="shared" si="130"/>
        <v>3638</v>
      </c>
      <c r="I1215" s="218">
        <f t="shared" si="131"/>
        <v>3639</v>
      </c>
      <c r="J1215" s="218">
        <f t="shared" si="132"/>
        <v>3640</v>
      </c>
    </row>
    <row r="1216" spans="1:10" ht="12" thickBot="1">
      <c r="A1216" s="218">
        <v>1214</v>
      </c>
      <c r="B1216" s="218">
        <f t="shared" si="126"/>
        <v>1456.85</v>
      </c>
      <c r="C1216" s="218">
        <f t="shared" si="127"/>
        <v>1456.95</v>
      </c>
      <c r="D1216" s="218">
        <f t="shared" si="128"/>
        <v>1457.05</v>
      </c>
      <c r="E1216" s="218">
        <f t="shared" si="129"/>
        <v>291370</v>
      </c>
      <c r="F1216" s="218">
        <f t="shared" si="129"/>
        <v>291390</v>
      </c>
      <c r="G1216" s="218">
        <f t="shared" si="129"/>
        <v>291409.99999999994</v>
      </c>
      <c r="H1216" s="218">
        <f t="shared" si="130"/>
        <v>3641</v>
      </c>
      <c r="I1216" s="218">
        <f t="shared" si="131"/>
        <v>3642</v>
      </c>
      <c r="J1216" s="218">
        <f t="shared" si="132"/>
        <v>3643</v>
      </c>
    </row>
    <row r="1217" spans="1:10" ht="12" thickBot="1">
      <c r="A1217" s="218">
        <v>1215</v>
      </c>
      <c r="B1217" s="218">
        <f t="shared" si="126"/>
        <v>1458.05</v>
      </c>
      <c r="C1217" s="218">
        <f t="shared" si="127"/>
        <v>1458.15</v>
      </c>
      <c r="D1217" s="218">
        <f t="shared" si="128"/>
        <v>1458.25</v>
      </c>
      <c r="E1217" s="218">
        <f t="shared" si="129"/>
        <v>291610</v>
      </c>
      <c r="F1217" s="218">
        <f t="shared" si="129"/>
        <v>291630</v>
      </c>
      <c r="G1217" s="218">
        <f t="shared" si="129"/>
        <v>291650</v>
      </c>
      <c r="H1217" s="218">
        <f t="shared" si="130"/>
        <v>3644</v>
      </c>
      <c r="I1217" s="218">
        <f t="shared" si="131"/>
        <v>3645</v>
      </c>
      <c r="J1217" s="218">
        <f t="shared" si="132"/>
        <v>3646</v>
      </c>
    </row>
    <row r="1218" spans="1:10" ht="12" thickBot="1">
      <c r="A1218" s="218">
        <v>1216</v>
      </c>
      <c r="B1218" s="218">
        <f t="shared" si="126"/>
        <v>1459.25</v>
      </c>
      <c r="C1218" s="218">
        <f t="shared" si="127"/>
        <v>1459.35</v>
      </c>
      <c r="D1218" s="218">
        <f t="shared" si="128"/>
        <v>1459.45</v>
      </c>
      <c r="E1218" s="218">
        <f t="shared" si="129"/>
        <v>291850</v>
      </c>
      <c r="F1218" s="218">
        <f t="shared" si="129"/>
        <v>291870</v>
      </c>
      <c r="G1218" s="218">
        <f t="shared" si="129"/>
        <v>291890</v>
      </c>
      <c r="H1218" s="218">
        <f t="shared" si="130"/>
        <v>3647</v>
      </c>
      <c r="I1218" s="218">
        <f t="shared" si="131"/>
        <v>3648</v>
      </c>
      <c r="J1218" s="218">
        <f t="shared" si="132"/>
        <v>3649</v>
      </c>
    </row>
    <row r="1219" spans="1:10" ht="12" thickBot="1">
      <c r="A1219" s="218">
        <v>1217</v>
      </c>
      <c r="B1219" s="218">
        <f t="shared" ref="B1219:B1282" si="133">($A1219*1200+RIGHT($B$2,1)*50)/1000</f>
        <v>1460.45</v>
      </c>
      <c r="C1219" s="218">
        <f t="shared" ref="C1219:C1282" si="134">($A1219*1200+RIGHT($C$2,1)*50)/1000</f>
        <v>1460.55</v>
      </c>
      <c r="D1219" s="218">
        <f t="shared" ref="D1219:D1282" si="135">($A1219*1200+RIGHT($D$2,1)*50)/1000</f>
        <v>1460.65</v>
      </c>
      <c r="E1219" s="218">
        <f t="shared" ref="E1219:G1282" si="136">B1219/5*1000</f>
        <v>292090.00000000006</v>
      </c>
      <c r="F1219" s="218">
        <f t="shared" si="136"/>
        <v>292110</v>
      </c>
      <c r="G1219" s="218">
        <f t="shared" si="136"/>
        <v>292130</v>
      </c>
      <c r="H1219" s="218">
        <f t="shared" ref="H1219:H1282" si="137">3*A1219+(1-3)/2</f>
        <v>3650</v>
      </c>
      <c r="I1219" s="218">
        <f t="shared" ref="I1219:I1282" si="138">3*A1219+(3-3)/2</f>
        <v>3651</v>
      </c>
      <c r="J1219" s="218">
        <f t="shared" ref="J1219:J1282" si="139">3*A1219+(5-3)/2</f>
        <v>3652</v>
      </c>
    </row>
    <row r="1220" spans="1:10" ht="12" thickBot="1">
      <c r="A1220" s="218">
        <v>1218</v>
      </c>
      <c r="B1220" s="218">
        <f t="shared" si="133"/>
        <v>1461.65</v>
      </c>
      <c r="C1220" s="218">
        <f t="shared" si="134"/>
        <v>1461.75</v>
      </c>
      <c r="D1220" s="218">
        <f t="shared" si="135"/>
        <v>1461.85</v>
      </c>
      <c r="E1220" s="218">
        <f t="shared" si="136"/>
        <v>292330.00000000006</v>
      </c>
      <c r="F1220" s="218">
        <f t="shared" si="136"/>
        <v>292350</v>
      </c>
      <c r="G1220" s="218">
        <f t="shared" si="136"/>
        <v>292370</v>
      </c>
      <c r="H1220" s="218">
        <f t="shared" si="137"/>
        <v>3653</v>
      </c>
      <c r="I1220" s="218">
        <f t="shared" si="138"/>
        <v>3654</v>
      </c>
      <c r="J1220" s="218">
        <f t="shared" si="139"/>
        <v>3655</v>
      </c>
    </row>
    <row r="1221" spans="1:10" ht="12" thickBot="1">
      <c r="A1221" s="218">
        <v>1219</v>
      </c>
      <c r="B1221" s="218">
        <f t="shared" si="133"/>
        <v>1462.85</v>
      </c>
      <c r="C1221" s="218">
        <f t="shared" si="134"/>
        <v>1462.95</v>
      </c>
      <c r="D1221" s="218">
        <f t="shared" si="135"/>
        <v>1463.05</v>
      </c>
      <c r="E1221" s="218">
        <f t="shared" si="136"/>
        <v>292570</v>
      </c>
      <c r="F1221" s="218">
        <f t="shared" si="136"/>
        <v>292590.00000000006</v>
      </c>
      <c r="G1221" s="218">
        <f t="shared" si="136"/>
        <v>292610</v>
      </c>
      <c r="H1221" s="218">
        <f t="shared" si="137"/>
        <v>3656</v>
      </c>
      <c r="I1221" s="218">
        <f t="shared" si="138"/>
        <v>3657</v>
      </c>
      <c r="J1221" s="218">
        <f t="shared" si="139"/>
        <v>3658</v>
      </c>
    </row>
    <row r="1222" spans="1:10" ht="12" thickBot="1">
      <c r="A1222" s="218">
        <v>1220</v>
      </c>
      <c r="B1222" s="218">
        <f t="shared" si="133"/>
        <v>1464.05</v>
      </c>
      <c r="C1222" s="218">
        <f t="shared" si="134"/>
        <v>1464.15</v>
      </c>
      <c r="D1222" s="218">
        <f t="shared" si="135"/>
        <v>1464.25</v>
      </c>
      <c r="E1222" s="218">
        <f t="shared" si="136"/>
        <v>292810</v>
      </c>
      <c r="F1222" s="218">
        <f t="shared" si="136"/>
        <v>292830.00000000006</v>
      </c>
      <c r="G1222" s="218">
        <f t="shared" si="136"/>
        <v>292850</v>
      </c>
      <c r="H1222" s="218">
        <f t="shared" si="137"/>
        <v>3659</v>
      </c>
      <c r="I1222" s="218">
        <f t="shared" si="138"/>
        <v>3660</v>
      </c>
      <c r="J1222" s="218">
        <f t="shared" si="139"/>
        <v>3661</v>
      </c>
    </row>
    <row r="1223" spans="1:10" ht="12" thickBot="1">
      <c r="A1223" s="218">
        <v>1221</v>
      </c>
      <c r="B1223" s="218">
        <f t="shared" si="133"/>
        <v>1465.25</v>
      </c>
      <c r="C1223" s="218">
        <f t="shared" si="134"/>
        <v>1465.35</v>
      </c>
      <c r="D1223" s="218">
        <f t="shared" si="135"/>
        <v>1465.45</v>
      </c>
      <c r="E1223" s="218">
        <f t="shared" si="136"/>
        <v>293050</v>
      </c>
      <c r="F1223" s="218">
        <f t="shared" si="136"/>
        <v>293070</v>
      </c>
      <c r="G1223" s="218">
        <f t="shared" si="136"/>
        <v>293090.00000000006</v>
      </c>
      <c r="H1223" s="218">
        <f t="shared" si="137"/>
        <v>3662</v>
      </c>
      <c r="I1223" s="218">
        <f t="shared" si="138"/>
        <v>3663</v>
      </c>
      <c r="J1223" s="218">
        <f t="shared" si="139"/>
        <v>3664</v>
      </c>
    </row>
    <row r="1224" spans="1:10" ht="12" thickBot="1">
      <c r="A1224" s="218">
        <v>1222</v>
      </c>
      <c r="B1224" s="218">
        <f t="shared" si="133"/>
        <v>1466.45</v>
      </c>
      <c r="C1224" s="218">
        <f t="shared" si="134"/>
        <v>1466.55</v>
      </c>
      <c r="D1224" s="218">
        <f t="shared" si="135"/>
        <v>1466.65</v>
      </c>
      <c r="E1224" s="218">
        <f t="shared" si="136"/>
        <v>293290</v>
      </c>
      <c r="F1224" s="218">
        <f t="shared" si="136"/>
        <v>293310</v>
      </c>
      <c r="G1224" s="218">
        <f t="shared" si="136"/>
        <v>293330.00000000006</v>
      </c>
      <c r="H1224" s="218">
        <f t="shared" si="137"/>
        <v>3665</v>
      </c>
      <c r="I1224" s="218">
        <f t="shared" si="138"/>
        <v>3666</v>
      </c>
      <c r="J1224" s="218">
        <f t="shared" si="139"/>
        <v>3667</v>
      </c>
    </row>
    <row r="1225" spans="1:10" ht="12" thickBot="1">
      <c r="A1225" s="218">
        <v>1223</v>
      </c>
      <c r="B1225" s="218">
        <f t="shared" si="133"/>
        <v>1467.65</v>
      </c>
      <c r="C1225" s="218">
        <f t="shared" si="134"/>
        <v>1467.75</v>
      </c>
      <c r="D1225" s="218">
        <f t="shared" si="135"/>
        <v>1467.85</v>
      </c>
      <c r="E1225" s="218">
        <f t="shared" si="136"/>
        <v>293530.00000000006</v>
      </c>
      <c r="F1225" s="218">
        <f t="shared" si="136"/>
        <v>293550</v>
      </c>
      <c r="G1225" s="218">
        <f t="shared" si="136"/>
        <v>293570</v>
      </c>
      <c r="H1225" s="218">
        <f t="shared" si="137"/>
        <v>3668</v>
      </c>
      <c r="I1225" s="218">
        <f t="shared" si="138"/>
        <v>3669</v>
      </c>
      <c r="J1225" s="218">
        <f t="shared" si="139"/>
        <v>3670</v>
      </c>
    </row>
    <row r="1226" spans="1:10" ht="12" thickBot="1">
      <c r="A1226" s="218">
        <v>1224</v>
      </c>
      <c r="B1226" s="218">
        <f t="shared" si="133"/>
        <v>1468.85</v>
      </c>
      <c r="C1226" s="218">
        <f t="shared" si="134"/>
        <v>1468.95</v>
      </c>
      <c r="D1226" s="218">
        <f t="shared" si="135"/>
        <v>1469.05</v>
      </c>
      <c r="E1226" s="218">
        <f t="shared" si="136"/>
        <v>293770</v>
      </c>
      <c r="F1226" s="218">
        <f t="shared" si="136"/>
        <v>293790</v>
      </c>
      <c r="G1226" s="218">
        <f t="shared" si="136"/>
        <v>293810</v>
      </c>
      <c r="H1226" s="218">
        <f t="shared" si="137"/>
        <v>3671</v>
      </c>
      <c r="I1226" s="218">
        <f t="shared" si="138"/>
        <v>3672</v>
      </c>
      <c r="J1226" s="218">
        <f t="shared" si="139"/>
        <v>3673</v>
      </c>
    </row>
    <row r="1227" spans="1:10" ht="12" thickBot="1">
      <c r="A1227" s="218">
        <v>1225</v>
      </c>
      <c r="B1227" s="218">
        <f t="shared" si="133"/>
        <v>1470.05</v>
      </c>
      <c r="C1227" s="218">
        <f t="shared" si="134"/>
        <v>1470.15</v>
      </c>
      <c r="D1227" s="218">
        <f t="shared" si="135"/>
        <v>1470.25</v>
      </c>
      <c r="E1227" s="218">
        <f t="shared" si="136"/>
        <v>294010</v>
      </c>
      <c r="F1227" s="218">
        <f t="shared" si="136"/>
        <v>294030.00000000006</v>
      </c>
      <c r="G1227" s="218">
        <f t="shared" si="136"/>
        <v>294050</v>
      </c>
      <c r="H1227" s="218">
        <f t="shared" si="137"/>
        <v>3674</v>
      </c>
      <c r="I1227" s="218">
        <f t="shared" si="138"/>
        <v>3675</v>
      </c>
      <c r="J1227" s="218">
        <f t="shared" si="139"/>
        <v>3676</v>
      </c>
    </row>
    <row r="1228" spans="1:10" ht="12" thickBot="1">
      <c r="A1228" s="218">
        <v>1226</v>
      </c>
      <c r="B1228" s="218">
        <f t="shared" si="133"/>
        <v>1471.25</v>
      </c>
      <c r="C1228" s="218">
        <f t="shared" si="134"/>
        <v>1471.35</v>
      </c>
      <c r="D1228" s="218">
        <f t="shared" si="135"/>
        <v>1471.45</v>
      </c>
      <c r="E1228" s="218">
        <f t="shared" si="136"/>
        <v>294250</v>
      </c>
      <c r="F1228" s="218">
        <f t="shared" si="136"/>
        <v>294270</v>
      </c>
      <c r="G1228" s="218">
        <f t="shared" si="136"/>
        <v>294290</v>
      </c>
      <c r="H1228" s="218">
        <f t="shared" si="137"/>
        <v>3677</v>
      </c>
      <c r="I1228" s="218">
        <f t="shared" si="138"/>
        <v>3678</v>
      </c>
      <c r="J1228" s="218">
        <f t="shared" si="139"/>
        <v>3679</v>
      </c>
    </row>
    <row r="1229" spans="1:10" ht="12" thickBot="1">
      <c r="A1229" s="218">
        <v>1227</v>
      </c>
      <c r="B1229" s="218">
        <f t="shared" si="133"/>
        <v>1472.45</v>
      </c>
      <c r="C1229" s="218">
        <f t="shared" si="134"/>
        <v>1472.55</v>
      </c>
      <c r="D1229" s="218">
        <f t="shared" si="135"/>
        <v>1472.65</v>
      </c>
      <c r="E1229" s="218">
        <f t="shared" si="136"/>
        <v>294490</v>
      </c>
      <c r="F1229" s="218">
        <f t="shared" si="136"/>
        <v>294510</v>
      </c>
      <c r="G1229" s="218">
        <f t="shared" si="136"/>
        <v>294530.00000000006</v>
      </c>
      <c r="H1229" s="218">
        <f t="shared" si="137"/>
        <v>3680</v>
      </c>
      <c r="I1229" s="218">
        <f t="shared" si="138"/>
        <v>3681</v>
      </c>
      <c r="J1229" s="218">
        <f t="shared" si="139"/>
        <v>3682</v>
      </c>
    </row>
    <row r="1230" spans="1:10" ht="12" thickBot="1">
      <c r="A1230" s="218">
        <v>1228</v>
      </c>
      <c r="B1230" s="218">
        <f t="shared" si="133"/>
        <v>1473.65</v>
      </c>
      <c r="C1230" s="218">
        <f t="shared" si="134"/>
        <v>1473.75</v>
      </c>
      <c r="D1230" s="218">
        <f t="shared" si="135"/>
        <v>1473.85</v>
      </c>
      <c r="E1230" s="218">
        <f t="shared" si="136"/>
        <v>294730</v>
      </c>
      <c r="F1230" s="218">
        <f t="shared" si="136"/>
        <v>294750</v>
      </c>
      <c r="G1230" s="218">
        <f t="shared" si="136"/>
        <v>294770</v>
      </c>
      <c r="H1230" s="218">
        <f t="shared" si="137"/>
        <v>3683</v>
      </c>
      <c r="I1230" s="218">
        <f t="shared" si="138"/>
        <v>3684</v>
      </c>
      <c r="J1230" s="218">
        <f t="shared" si="139"/>
        <v>3685</v>
      </c>
    </row>
    <row r="1231" spans="1:10" ht="12" thickBot="1">
      <c r="A1231" s="218">
        <v>1229</v>
      </c>
      <c r="B1231" s="218">
        <f t="shared" si="133"/>
        <v>1474.85</v>
      </c>
      <c r="C1231" s="218">
        <f t="shared" si="134"/>
        <v>1474.95</v>
      </c>
      <c r="D1231" s="218">
        <f t="shared" si="135"/>
        <v>1475.05</v>
      </c>
      <c r="E1231" s="218">
        <f t="shared" si="136"/>
        <v>294969.99999999994</v>
      </c>
      <c r="F1231" s="218">
        <f t="shared" si="136"/>
        <v>294990</v>
      </c>
      <c r="G1231" s="218">
        <f t="shared" si="136"/>
        <v>295010</v>
      </c>
      <c r="H1231" s="218">
        <f t="shared" si="137"/>
        <v>3686</v>
      </c>
      <c r="I1231" s="218">
        <f t="shared" si="138"/>
        <v>3687</v>
      </c>
      <c r="J1231" s="218">
        <f t="shared" si="139"/>
        <v>3688</v>
      </c>
    </row>
    <row r="1232" spans="1:10" ht="12" thickBot="1">
      <c r="A1232" s="218">
        <v>1230</v>
      </c>
      <c r="B1232" s="218">
        <f t="shared" si="133"/>
        <v>1476.05</v>
      </c>
      <c r="C1232" s="218">
        <f t="shared" si="134"/>
        <v>1476.15</v>
      </c>
      <c r="D1232" s="218">
        <f t="shared" si="135"/>
        <v>1476.25</v>
      </c>
      <c r="E1232" s="218">
        <f t="shared" si="136"/>
        <v>295210</v>
      </c>
      <c r="F1232" s="218">
        <f t="shared" si="136"/>
        <v>295230</v>
      </c>
      <c r="G1232" s="218">
        <f t="shared" si="136"/>
        <v>295250</v>
      </c>
      <c r="H1232" s="218">
        <f t="shared" si="137"/>
        <v>3689</v>
      </c>
      <c r="I1232" s="218">
        <f t="shared" si="138"/>
        <v>3690</v>
      </c>
      <c r="J1232" s="218">
        <f t="shared" si="139"/>
        <v>3691</v>
      </c>
    </row>
    <row r="1233" spans="1:10" ht="12" thickBot="1">
      <c r="A1233" s="218">
        <v>1231</v>
      </c>
      <c r="B1233" s="218">
        <f t="shared" si="133"/>
        <v>1477.25</v>
      </c>
      <c r="C1233" s="218">
        <f t="shared" si="134"/>
        <v>1477.35</v>
      </c>
      <c r="D1233" s="218">
        <f t="shared" si="135"/>
        <v>1477.45</v>
      </c>
      <c r="E1233" s="218">
        <f t="shared" si="136"/>
        <v>295450</v>
      </c>
      <c r="F1233" s="218">
        <f t="shared" si="136"/>
        <v>295469.99999999994</v>
      </c>
      <c r="G1233" s="218">
        <f t="shared" si="136"/>
        <v>295490</v>
      </c>
      <c r="H1233" s="218">
        <f t="shared" si="137"/>
        <v>3692</v>
      </c>
      <c r="I1233" s="218">
        <f t="shared" si="138"/>
        <v>3693</v>
      </c>
      <c r="J1233" s="218">
        <f t="shared" si="139"/>
        <v>3694</v>
      </c>
    </row>
    <row r="1234" spans="1:10" ht="12" thickBot="1">
      <c r="A1234" s="218">
        <v>1232</v>
      </c>
      <c r="B1234" s="218">
        <f t="shared" si="133"/>
        <v>1478.45</v>
      </c>
      <c r="C1234" s="218">
        <f t="shared" si="134"/>
        <v>1478.55</v>
      </c>
      <c r="D1234" s="218">
        <f t="shared" si="135"/>
        <v>1478.65</v>
      </c>
      <c r="E1234" s="218">
        <f t="shared" si="136"/>
        <v>295690</v>
      </c>
      <c r="F1234" s="218">
        <f t="shared" si="136"/>
        <v>295710</v>
      </c>
      <c r="G1234" s="218">
        <f t="shared" si="136"/>
        <v>295730</v>
      </c>
      <c r="H1234" s="218">
        <f t="shared" si="137"/>
        <v>3695</v>
      </c>
      <c r="I1234" s="218">
        <f t="shared" si="138"/>
        <v>3696</v>
      </c>
      <c r="J1234" s="218">
        <f t="shared" si="139"/>
        <v>3697</v>
      </c>
    </row>
    <row r="1235" spans="1:10" ht="12" thickBot="1">
      <c r="A1235" s="218">
        <v>1233</v>
      </c>
      <c r="B1235" s="218">
        <f t="shared" si="133"/>
        <v>1479.65</v>
      </c>
      <c r="C1235" s="218">
        <f t="shared" si="134"/>
        <v>1479.75</v>
      </c>
      <c r="D1235" s="218">
        <f t="shared" si="135"/>
        <v>1479.85</v>
      </c>
      <c r="E1235" s="218">
        <f t="shared" si="136"/>
        <v>295930</v>
      </c>
      <c r="F1235" s="218">
        <f t="shared" si="136"/>
        <v>295950</v>
      </c>
      <c r="G1235" s="218">
        <f t="shared" si="136"/>
        <v>295969.99999999994</v>
      </c>
      <c r="H1235" s="218">
        <f t="shared" si="137"/>
        <v>3698</v>
      </c>
      <c r="I1235" s="218">
        <f t="shared" si="138"/>
        <v>3699</v>
      </c>
      <c r="J1235" s="218">
        <f t="shared" si="139"/>
        <v>3700</v>
      </c>
    </row>
    <row r="1236" spans="1:10" ht="12" thickBot="1">
      <c r="A1236" s="218">
        <v>1234</v>
      </c>
      <c r="B1236" s="218">
        <f t="shared" si="133"/>
        <v>1480.85</v>
      </c>
      <c r="C1236" s="218">
        <f t="shared" si="134"/>
        <v>1480.95</v>
      </c>
      <c r="D1236" s="218">
        <f t="shared" si="135"/>
        <v>1481.05</v>
      </c>
      <c r="E1236" s="218">
        <f t="shared" si="136"/>
        <v>296169.99999999994</v>
      </c>
      <c r="F1236" s="218">
        <f t="shared" si="136"/>
        <v>296190</v>
      </c>
      <c r="G1236" s="218">
        <f t="shared" si="136"/>
        <v>296210</v>
      </c>
      <c r="H1236" s="218">
        <f t="shared" si="137"/>
        <v>3701</v>
      </c>
      <c r="I1236" s="218">
        <f t="shared" si="138"/>
        <v>3702</v>
      </c>
      <c r="J1236" s="218">
        <f t="shared" si="139"/>
        <v>3703</v>
      </c>
    </row>
    <row r="1237" spans="1:10" ht="12" thickBot="1">
      <c r="A1237" s="218">
        <v>1235</v>
      </c>
      <c r="B1237" s="218">
        <f t="shared" si="133"/>
        <v>1482.05</v>
      </c>
      <c r="C1237" s="218">
        <f t="shared" si="134"/>
        <v>1482.15</v>
      </c>
      <c r="D1237" s="218">
        <f t="shared" si="135"/>
        <v>1482.25</v>
      </c>
      <c r="E1237" s="218">
        <f t="shared" si="136"/>
        <v>296409.99999999994</v>
      </c>
      <c r="F1237" s="218">
        <f t="shared" si="136"/>
        <v>296430</v>
      </c>
      <c r="G1237" s="218">
        <f t="shared" si="136"/>
        <v>296450</v>
      </c>
      <c r="H1237" s="218">
        <f t="shared" si="137"/>
        <v>3704</v>
      </c>
      <c r="I1237" s="218">
        <f t="shared" si="138"/>
        <v>3705</v>
      </c>
      <c r="J1237" s="218">
        <f t="shared" si="139"/>
        <v>3706</v>
      </c>
    </row>
    <row r="1238" spans="1:10" ht="12" thickBot="1">
      <c r="A1238" s="218">
        <v>1236</v>
      </c>
      <c r="B1238" s="218">
        <f t="shared" si="133"/>
        <v>1483.25</v>
      </c>
      <c r="C1238" s="218">
        <f t="shared" si="134"/>
        <v>1483.35</v>
      </c>
      <c r="D1238" s="218">
        <f t="shared" si="135"/>
        <v>1483.45</v>
      </c>
      <c r="E1238" s="218">
        <f t="shared" si="136"/>
        <v>296650</v>
      </c>
      <c r="F1238" s="218">
        <f t="shared" si="136"/>
        <v>296669.99999999994</v>
      </c>
      <c r="G1238" s="218">
        <f t="shared" si="136"/>
        <v>296690</v>
      </c>
      <c r="H1238" s="218">
        <f t="shared" si="137"/>
        <v>3707</v>
      </c>
      <c r="I1238" s="218">
        <f t="shared" si="138"/>
        <v>3708</v>
      </c>
      <c r="J1238" s="218">
        <f t="shared" si="139"/>
        <v>3709</v>
      </c>
    </row>
    <row r="1239" spans="1:10" ht="12" thickBot="1">
      <c r="A1239" s="218">
        <v>1237</v>
      </c>
      <c r="B1239" s="218">
        <f t="shared" si="133"/>
        <v>1484.45</v>
      </c>
      <c r="C1239" s="218">
        <f t="shared" si="134"/>
        <v>1484.55</v>
      </c>
      <c r="D1239" s="218">
        <f t="shared" si="135"/>
        <v>1484.65</v>
      </c>
      <c r="E1239" s="218">
        <f t="shared" si="136"/>
        <v>296890</v>
      </c>
      <c r="F1239" s="218">
        <f t="shared" si="136"/>
        <v>296909.99999999994</v>
      </c>
      <c r="G1239" s="218">
        <f t="shared" si="136"/>
        <v>296930</v>
      </c>
      <c r="H1239" s="218">
        <f t="shared" si="137"/>
        <v>3710</v>
      </c>
      <c r="I1239" s="218">
        <f t="shared" si="138"/>
        <v>3711</v>
      </c>
      <c r="J1239" s="218">
        <f t="shared" si="139"/>
        <v>3712</v>
      </c>
    </row>
    <row r="1240" spans="1:10" ht="12" thickBot="1">
      <c r="A1240" s="218">
        <v>1238</v>
      </c>
      <c r="B1240" s="218">
        <f t="shared" si="133"/>
        <v>1485.65</v>
      </c>
      <c r="C1240" s="218">
        <f t="shared" si="134"/>
        <v>1485.75</v>
      </c>
      <c r="D1240" s="218">
        <f t="shared" si="135"/>
        <v>1485.85</v>
      </c>
      <c r="E1240" s="218">
        <f t="shared" si="136"/>
        <v>297130</v>
      </c>
      <c r="F1240" s="218">
        <f t="shared" si="136"/>
        <v>297150</v>
      </c>
      <c r="G1240" s="218">
        <f t="shared" si="136"/>
        <v>297169.99999999994</v>
      </c>
      <c r="H1240" s="218">
        <f t="shared" si="137"/>
        <v>3713</v>
      </c>
      <c r="I1240" s="218">
        <f t="shared" si="138"/>
        <v>3714</v>
      </c>
      <c r="J1240" s="218">
        <f t="shared" si="139"/>
        <v>3715</v>
      </c>
    </row>
    <row r="1241" spans="1:10" ht="12" thickBot="1">
      <c r="A1241" s="218">
        <v>1239</v>
      </c>
      <c r="B1241" s="218">
        <f t="shared" si="133"/>
        <v>1486.85</v>
      </c>
      <c r="C1241" s="218">
        <f t="shared" si="134"/>
        <v>1486.95</v>
      </c>
      <c r="D1241" s="218">
        <f t="shared" si="135"/>
        <v>1487.05</v>
      </c>
      <c r="E1241" s="218">
        <f t="shared" si="136"/>
        <v>297370</v>
      </c>
      <c r="F1241" s="218">
        <f t="shared" si="136"/>
        <v>297390</v>
      </c>
      <c r="G1241" s="218">
        <f t="shared" si="136"/>
        <v>297409.99999999994</v>
      </c>
      <c r="H1241" s="218">
        <f t="shared" si="137"/>
        <v>3716</v>
      </c>
      <c r="I1241" s="218">
        <f t="shared" si="138"/>
        <v>3717</v>
      </c>
      <c r="J1241" s="218">
        <f t="shared" si="139"/>
        <v>3718</v>
      </c>
    </row>
    <row r="1242" spans="1:10" ht="12" thickBot="1">
      <c r="A1242" s="218">
        <v>1240</v>
      </c>
      <c r="B1242" s="218">
        <f t="shared" si="133"/>
        <v>1488.05</v>
      </c>
      <c r="C1242" s="218">
        <f t="shared" si="134"/>
        <v>1488.15</v>
      </c>
      <c r="D1242" s="218">
        <f t="shared" si="135"/>
        <v>1488.25</v>
      </c>
      <c r="E1242" s="218">
        <f t="shared" si="136"/>
        <v>297610</v>
      </c>
      <c r="F1242" s="218">
        <f t="shared" si="136"/>
        <v>297630</v>
      </c>
      <c r="G1242" s="218">
        <f t="shared" si="136"/>
        <v>297650</v>
      </c>
      <c r="H1242" s="218">
        <f t="shared" si="137"/>
        <v>3719</v>
      </c>
      <c r="I1242" s="218">
        <f t="shared" si="138"/>
        <v>3720</v>
      </c>
      <c r="J1242" s="218">
        <f t="shared" si="139"/>
        <v>3721</v>
      </c>
    </row>
    <row r="1243" spans="1:10" ht="12" thickBot="1">
      <c r="A1243" s="218">
        <v>1241</v>
      </c>
      <c r="B1243" s="218">
        <f t="shared" si="133"/>
        <v>1489.25</v>
      </c>
      <c r="C1243" s="218">
        <f t="shared" si="134"/>
        <v>1489.35</v>
      </c>
      <c r="D1243" s="218">
        <f t="shared" si="135"/>
        <v>1489.45</v>
      </c>
      <c r="E1243" s="218">
        <f t="shared" si="136"/>
        <v>297850</v>
      </c>
      <c r="F1243" s="218">
        <f t="shared" si="136"/>
        <v>297870</v>
      </c>
      <c r="G1243" s="218">
        <f t="shared" si="136"/>
        <v>297890</v>
      </c>
      <c r="H1243" s="218">
        <f t="shared" si="137"/>
        <v>3722</v>
      </c>
      <c r="I1243" s="218">
        <f t="shared" si="138"/>
        <v>3723</v>
      </c>
      <c r="J1243" s="218">
        <f t="shared" si="139"/>
        <v>3724</v>
      </c>
    </row>
    <row r="1244" spans="1:10" ht="12" thickBot="1">
      <c r="A1244" s="218">
        <v>1242</v>
      </c>
      <c r="B1244" s="218">
        <f t="shared" si="133"/>
        <v>1490.45</v>
      </c>
      <c r="C1244" s="218">
        <f t="shared" si="134"/>
        <v>1490.55</v>
      </c>
      <c r="D1244" s="218">
        <f t="shared" si="135"/>
        <v>1490.65</v>
      </c>
      <c r="E1244" s="218">
        <f t="shared" si="136"/>
        <v>298090.00000000006</v>
      </c>
      <c r="F1244" s="218">
        <f t="shared" si="136"/>
        <v>298110</v>
      </c>
      <c r="G1244" s="218">
        <f t="shared" si="136"/>
        <v>298130</v>
      </c>
      <c r="H1244" s="218">
        <f t="shared" si="137"/>
        <v>3725</v>
      </c>
      <c r="I1244" s="218">
        <f t="shared" si="138"/>
        <v>3726</v>
      </c>
      <c r="J1244" s="218">
        <f t="shared" si="139"/>
        <v>3727</v>
      </c>
    </row>
    <row r="1245" spans="1:10" ht="12" thickBot="1">
      <c r="A1245" s="218">
        <v>1243</v>
      </c>
      <c r="B1245" s="218">
        <f t="shared" si="133"/>
        <v>1491.65</v>
      </c>
      <c r="C1245" s="218">
        <f t="shared" si="134"/>
        <v>1491.75</v>
      </c>
      <c r="D1245" s="218">
        <f t="shared" si="135"/>
        <v>1491.85</v>
      </c>
      <c r="E1245" s="218">
        <f t="shared" si="136"/>
        <v>298330.00000000006</v>
      </c>
      <c r="F1245" s="218">
        <f t="shared" si="136"/>
        <v>298350</v>
      </c>
      <c r="G1245" s="218">
        <f t="shared" si="136"/>
        <v>298370</v>
      </c>
      <c r="H1245" s="218">
        <f t="shared" si="137"/>
        <v>3728</v>
      </c>
      <c r="I1245" s="218">
        <f t="shared" si="138"/>
        <v>3729</v>
      </c>
      <c r="J1245" s="218">
        <f t="shared" si="139"/>
        <v>3730</v>
      </c>
    </row>
    <row r="1246" spans="1:10" ht="12" thickBot="1">
      <c r="A1246" s="218">
        <v>1244</v>
      </c>
      <c r="B1246" s="218">
        <f t="shared" si="133"/>
        <v>1492.85</v>
      </c>
      <c r="C1246" s="218">
        <f t="shared" si="134"/>
        <v>1492.95</v>
      </c>
      <c r="D1246" s="218">
        <f t="shared" si="135"/>
        <v>1493.05</v>
      </c>
      <c r="E1246" s="218">
        <f t="shared" si="136"/>
        <v>298570</v>
      </c>
      <c r="F1246" s="218">
        <f t="shared" si="136"/>
        <v>298590.00000000006</v>
      </c>
      <c r="G1246" s="218">
        <f t="shared" si="136"/>
        <v>298610</v>
      </c>
      <c r="H1246" s="218">
        <f t="shared" si="137"/>
        <v>3731</v>
      </c>
      <c r="I1246" s="218">
        <f t="shared" si="138"/>
        <v>3732</v>
      </c>
      <c r="J1246" s="218">
        <f t="shared" si="139"/>
        <v>3733</v>
      </c>
    </row>
    <row r="1247" spans="1:10" ht="12" thickBot="1">
      <c r="A1247" s="218">
        <v>1245</v>
      </c>
      <c r="B1247" s="218">
        <f t="shared" si="133"/>
        <v>1494.05</v>
      </c>
      <c r="C1247" s="218">
        <f t="shared" si="134"/>
        <v>1494.15</v>
      </c>
      <c r="D1247" s="218">
        <f t="shared" si="135"/>
        <v>1494.25</v>
      </c>
      <c r="E1247" s="218">
        <f t="shared" si="136"/>
        <v>298810</v>
      </c>
      <c r="F1247" s="218">
        <f t="shared" si="136"/>
        <v>298830.00000000006</v>
      </c>
      <c r="G1247" s="218">
        <f t="shared" si="136"/>
        <v>298850</v>
      </c>
      <c r="H1247" s="218">
        <f t="shared" si="137"/>
        <v>3734</v>
      </c>
      <c r="I1247" s="218">
        <f t="shared" si="138"/>
        <v>3735</v>
      </c>
      <c r="J1247" s="218">
        <f t="shared" si="139"/>
        <v>3736</v>
      </c>
    </row>
    <row r="1248" spans="1:10" ht="12" thickBot="1">
      <c r="A1248" s="218">
        <v>1246</v>
      </c>
      <c r="B1248" s="218">
        <f t="shared" si="133"/>
        <v>1495.25</v>
      </c>
      <c r="C1248" s="218">
        <f t="shared" si="134"/>
        <v>1495.35</v>
      </c>
      <c r="D1248" s="218">
        <f t="shared" si="135"/>
        <v>1495.45</v>
      </c>
      <c r="E1248" s="218">
        <f t="shared" si="136"/>
        <v>299050</v>
      </c>
      <c r="F1248" s="218">
        <f t="shared" si="136"/>
        <v>299070</v>
      </c>
      <c r="G1248" s="218">
        <f t="shared" si="136"/>
        <v>299090.00000000006</v>
      </c>
      <c r="H1248" s="218">
        <f t="shared" si="137"/>
        <v>3737</v>
      </c>
      <c r="I1248" s="218">
        <f t="shared" si="138"/>
        <v>3738</v>
      </c>
      <c r="J1248" s="218">
        <f t="shared" si="139"/>
        <v>3739</v>
      </c>
    </row>
    <row r="1249" spans="1:10" ht="12" thickBot="1">
      <c r="A1249" s="218">
        <v>1247</v>
      </c>
      <c r="B1249" s="218">
        <f t="shared" si="133"/>
        <v>1496.45</v>
      </c>
      <c r="C1249" s="218">
        <f t="shared" si="134"/>
        <v>1496.55</v>
      </c>
      <c r="D1249" s="218">
        <f t="shared" si="135"/>
        <v>1496.65</v>
      </c>
      <c r="E1249" s="218">
        <f t="shared" si="136"/>
        <v>299290</v>
      </c>
      <c r="F1249" s="218">
        <f t="shared" si="136"/>
        <v>299310</v>
      </c>
      <c r="G1249" s="218">
        <f t="shared" si="136"/>
        <v>299330.00000000006</v>
      </c>
      <c r="H1249" s="218">
        <f t="shared" si="137"/>
        <v>3740</v>
      </c>
      <c r="I1249" s="218">
        <f t="shared" si="138"/>
        <v>3741</v>
      </c>
      <c r="J1249" s="218">
        <f t="shared" si="139"/>
        <v>3742</v>
      </c>
    </row>
    <row r="1250" spans="1:10" ht="12" thickBot="1">
      <c r="A1250" s="218">
        <v>1248</v>
      </c>
      <c r="B1250" s="218">
        <f t="shared" si="133"/>
        <v>1497.65</v>
      </c>
      <c r="C1250" s="218">
        <f t="shared" si="134"/>
        <v>1497.75</v>
      </c>
      <c r="D1250" s="218">
        <f t="shared" si="135"/>
        <v>1497.85</v>
      </c>
      <c r="E1250" s="218">
        <f t="shared" si="136"/>
        <v>299530.00000000006</v>
      </c>
      <c r="F1250" s="218">
        <f t="shared" si="136"/>
        <v>299550</v>
      </c>
      <c r="G1250" s="218">
        <f t="shared" si="136"/>
        <v>299570</v>
      </c>
      <c r="H1250" s="218">
        <f t="shared" si="137"/>
        <v>3743</v>
      </c>
      <c r="I1250" s="218">
        <f t="shared" si="138"/>
        <v>3744</v>
      </c>
      <c r="J1250" s="218">
        <f t="shared" si="139"/>
        <v>3745</v>
      </c>
    </row>
    <row r="1251" spans="1:10" ht="12" thickBot="1">
      <c r="A1251" s="218">
        <v>1249</v>
      </c>
      <c r="B1251" s="218">
        <f t="shared" si="133"/>
        <v>1498.85</v>
      </c>
      <c r="C1251" s="218">
        <f t="shared" si="134"/>
        <v>1498.95</v>
      </c>
      <c r="D1251" s="218">
        <f t="shared" si="135"/>
        <v>1499.05</v>
      </c>
      <c r="E1251" s="218">
        <f t="shared" si="136"/>
        <v>299770</v>
      </c>
      <c r="F1251" s="218">
        <f t="shared" si="136"/>
        <v>299790</v>
      </c>
      <c r="G1251" s="218">
        <f t="shared" si="136"/>
        <v>299810</v>
      </c>
      <c r="H1251" s="218">
        <f t="shared" si="137"/>
        <v>3746</v>
      </c>
      <c r="I1251" s="218">
        <f t="shared" si="138"/>
        <v>3747</v>
      </c>
      <c r="J1251" s="218">
        <f t="shared" si="139"/>
        <v>3748</v>
      </c>
    </row>
    <row r="1252" spans="1:10" ht="12" thickBot="1">
      <c r="A1252" s="218">
        <v>1250</v>
      </c>
      <c r="B1252" s="218">
        <f t="shared" si="133"/>
        <v>1500.05</v>
      </c>
      <c r="C1252" s="218">
        <f t="shared" si="134"/>
        <v>1500.15</v>
      </c>
      <c r="D1252" s="218">
        <f t="shared" si="135"/>
        <v>1500.25</v>
      </c>
      <c r="E1252" s="218">
        <f t="shared" si="136"/>
        <v>300010</v>
      </c>
      <c r="F1252" s="218">
        <f t="shared" si="136"/>
        <v>300030.00000000006</v>
      </c>
      <c r="G1252" s="218">
        <f t="shared" si="136"/>
        <v>300050</v>
      </c>
      <c r="H1252" s="218">
        <f t="shared" si="137"/>
        <v>3749</v>
      </c>
      <c r="I1252" s="218">
        <f t="shared" si="138"/>
        <v>3750</v>
      </c>
      <c r="J1252" s="218">
        <f t="shared" si="139"/>
        <v>3751</v>
      </c>
    </row>
    <row r="1253" spans="1:10" ht="12" thickBot="1">
      <c r="A1253" s="218">
        <v>1251</v>
      </c>
      <c r="B1253" s="218">
        <f t="shared" si="133"/>
        <v>1501.25</v>
      </c>
      <c r="C1253" s="218">
        <f t="shared" si="134"/>
        <v>1501.35</v>
      </c>
      <c r="D1253" s="218">
        <f t="shared" si="135"/>
        <v>1501.45</v>
      </c>
      <c r="E1253" s="218">
        <f t="shared" si="136"/>
        <v>300250</v>
      </c>
      <c r="F1253" s="218">
        <f t="shared" si="136"/>
        <v>300270</v>
      </c>
      <c r="G1253" s="218">
        <f t="shared" si="136"/>
        <v>300290</v>
      </c>
      <c r="H1253" s="218">
        <f t="shared" si="137"/>
        <v>3752</v>
      </c>
      <c r="I1253" s="218">
        <f t="shared" si="138"/>
        <v>3753</v>
      </c>
      <c r="J1253" s="218">
        <f t="shared" si="139"/>
        <v>3754</v>
      </c>
    </row>
    <row r="1254" spans="1:10" ht="12" thickBot="1">
      <c r="A1254" s="218">
        <v>1252</v>
      </c>
      <c r="B1254" s="218">
        <f t="shared" si="133"/>
        <v>1502.45</v>
      </c>
      <c r="C1254" s="218">
        <f t="shared" si="134"/>
        <v>1502.55</v>
      </c>
      <c r="D1254" s="218">
        <f t="shared" si="135"/>
        <v>1502.65</v>
      </c>
      <c r="E1254" s="218">
        <f t="shared" si="136"/>
        <v>300490</v>
      </c>
      <c r="F1254" s="218">
        <f t="shared" si="136"/>
        <v>300510</v>
      </c>
      <c r="G1254" s="218">
        <f t="shared" si="136"/>
        <v>300530.00000000006</v>
      </c>
      <c r="H1254" s="218">
        <f t="shared" si="137"/>
        <v>3755</v>
      </c>
      <c r="I1254" s="218">
        <f t="shared" si="138"/>
        <v>3756</v>
      </c>
      <c r="J1254" s="218">
        <f t="shared" si="139"/>
        <v>3757</v>
      </c>
    </row>
    <row r="1255" spans="1:10" ht="12" thickBot="1">
      <c r="A1255" s="218">
        <v>1253</v>
      </c>
      <c r="B1255" s="218">
        <f t="shared" si="133"/>
        <v>1503.65</v>
      </c>
      <c r="C1255" s="218">
        <f t="shared" si="134"/>
        <v>1503.75</v>
      </c>
      <c r="D1255" s="218">
        <f t="shared" si="135"/>
        <v>1503.85</v>
      </c>
      <c r="E1255" s="218">
        <f t="shared" si="136"/>
        <v>300730</v>
      </c>
      <c r="F1255" s="218">
        <f t="shared" si="136"/>
        <v>300750</v>
      </c>
      <c r="G1255" s="218">
        <f t="shared" si="136"/>
        <v>300770</v>
      </c>
      <c r="H1255" s="218">
        <f t="shared" si="137"/>
        <v>3758</v>
      </c>
      <c r="I1255" s="218">
        <f t="shared" si="138"/>
        <v>3759</v>
      </c>
      <c r="J1255" s="218">
        <f t="shared" si="139"/>
        <v>3760</v>
      </c>
    </row>
    <row r="1256" spans="1:10" ht="12" thickBot="1">
      <c r="A1256" s="218">
        <v>1254</v>
      </c>
      <c r="B1256" s="218">
        <f t="shared" si="133"/>
        <v>1504.85</v>
      </c>
      <c r="C1256" s="218">
        <f t="shared" si="134"/>
        <v>1504.95</v>
      </c>
      <c r="D1256" s="218">
        <f t="shared" si="135"/>
        <v>1505.05</v>
      </c>
      <c r="E1256" s="218">
        <f t="shared" si="136"/>
        <v>300969.99999999994</v>
      </c>
      <c r="F1256" s="218">
        <f t="shared" si="136"/>
        <v>300990</v>
      </c>
      <c r="G1256" s="218">
        <f t="shared" si="136"/>
        <v>301010</v>
      </c>
      <c r="H1256" s="218">
        <f t="shared" si="137"/>
        <v>3761</v>
      </c>
      <c r="I1256" s="218">
        <f t="shared" si="138"/>
        <v>3762</v>
      </c>
      <c r="J1256" s="218">
        <f t="shared" si="139"/>
        <v>3763</v>
      </c>
    </row>
    <row r="1257" spans="1:10" ht="12" thickBot="1">
      <c r="A1257" s="218">
        <v>1255</v>
      </c>
      <c r="B1257" s="218">
        <f t="shared" si="133"/>
        <v>1506.05</v>
      </c>
      <c r="C1257" s="218">
        <f t="shared" si="134"/>
        <v>1506.15</v>
      </c>
      <c r="D1257" s="218">
        <f t="shared" si="135"/>
        <v>1506.25</v>
      </c>
      <c r="E1257" s="218">
        <f t="shared" si="136"/>
        <v>301210</v>
      </c>
      <c r="F1257" s="218">
        <f t="shared" si="136"/>
        <v>301230</v>
      </c>
      <c r="G1257" s="218">
        <f t="shared" si="136"/>
        <v>301250</v>
      </c>
      <c r="H1257" s="218">
        <f t="shared" si="137"/>
        <v>3764</v>
      </c>
      <c r="I1257" s="218">
        <f t="shared" si="138"/>
        <v>3765</v>
      </c>
      <c r="J1257" s="218">
        <f t="shared" si="139"/>
        <v>3766</v>
      </c>
    </row>
    <row r="1258" spans="1:10" ht="12" thickBot="1">
      <c r="A1258" s="218">
        <v>1256</v>
      </c>
      <c r="B1258" s="218">
        <f t="shared" si="133"/>
        <v>1507.25</v>
      </c>
      <c r="C1258" s="218">
        <f t="shared" si="134"/>
        <v>1507.35</v>
      </c>
      <c r="D1258" s="218">
        <f t="shared" si="135"/>
        <v>1507.45</v>
      </c>
      <c r="E1258" s="218">
        <f t="shared" si="136"/>
        <v>301450</v>
      </c>
      <c r="F1258" s="218">
        <f t="shared" si="136"/>
        <v>301469.99999999994</v>
      </c>
      <c r="G1258" s="218">
        <f t="shared" si="136"/>
        <v>301490</v>
      </c>
      <c r="H1258" s="218">
        <f t="shared" si="137"/>
        <v>3767</v>
      </c>
      <c r="I1258" s="218">
        <f t="shared" si="138"/>
        <v>3768</v>
      </c>
      <c r="J1258" s="218">
        <f t="shared" si="139"/>
        <v>3769</v>
      </c>
    </row>
    <row r="1259" spans="1:10" ht="12" thickBot="1">
      <c r="A1259" s="218">
        <v>1257</v>
      </c>
      <c r="B1259" s="218">
        <f t="shared" si="133"/>
        <v>1508.45</v>
      </c>
      <c r="C1259" s="218">
        <f t="shared" si="134"/>
        <v>1508.55</v>
      </c>
      <c r="D1259" s="218">
        <f t="shared" si="135"/>
        <v>1508.65</v>
      </c>
      <c r="E1259" s="218">
        <f t="shared" si="136"/>
        <v>301690</v>
      </c>
      <c r="F1259" s="218">
        <f t="shared" si="136"/>
        <v>301710</v>
      </c>
      <c r="G1259" s="218">
        <f t="shared" si="136"/>
        <v>301730</v>
      </c>
      <c r="H1259" s="218">
        <f t="shared" si="137"/>
        <v>3770</v>
      </c>
      <c r="I1259" s="218">
        <f t="shared" si="138"/>
        <v>3771</v>
      </c>
      <c r="J1259" s="218">
        <f t="shared" si="139"/>
        <v>3772</v>
      </c>
    </row>
    <row r="1260" spans="1:10" ht="12" thickBot="1">
      <c r="A1260" s="218">
        <v>1258</v>
      </c>
      <c r="B1260" s="218">
        <f t="shared" si="133"/>
        <v>1509.65</v>
      </c>
      <c r="C1260" s="218">
        <f t="shared" si="134"/>
        <v>1509.75</v>
      </c>
      <c r="D1260" s="218">
        <f t="shared" si="135"/>
        <v>1509.85</v>
      </c>
      <c r="E1260" s="218">
        <f t="shared" si="136"/>
        <v>301930</v>
      </c>
      <c r="F1260" s="218">
        <f t="shared" si="136"/>
        <v>301950</v>
      </c>
      <c r="G1260" s="218">
        <f t="shared" si="136"/>
        <v>301969.99999999994</v>
      </c>
      <c r="H1260" s="218">
        <f t="shared" si="137"/>
        <v>3773</v>
      </c>
      <c r="I1260" s="218">
        <f t="shared" si="138"/>
        <v>3774</v>
      </c>
      <c r="J1260" s="218">
        <f t="shared" si="139"/>
        <v>3775</v>
      </c>
    </row>
    <row r="1261" spans="1:10" ht="12" thickBot="1">
      <c r="A1261" s="218">
        <v>1259</v>
      </c>
      <c r="B1261" s="218">
        <f t="shared" si="133"/>
        <v>1510.85</v>
      </c>
      <c r="C1261" s="218">
        <f t="shared" si="134"/>
        <v>1510.95</v>
      </c>
      <c r="D1261" s="218">
        <f t="shared" si="135"/>
        <v>1511.05</v>
      </c>
      <c r="E1261" s="218">
        <f t="shared" si="136"/>
        <v>302169.99999999994</v>
      </c>
      <c r="F1261" s="218">
        <f t="shared" si="136"/>
        <v>302190</v>
      </c>
      <c r="G1261" s="218">
        <f t="shared" si="136"/>
        <v>302210</v>
      </c>
      <c r="H1261" s="218">
        <f t="shared" si="137"/>
        <v>3776</v>
      </c>
      <c r="I1261" s="218">
        <f t="shared" si="138"/>
        <v>3777</v>
      </c>
      <c r="J1261" s="218">
        <f t="shared" si="139"/>
        <v>3778</v>
      </c>
    </row>
    <row r="1262" spans="1:10" ht="12" thickBot="1">
      <c r="A1262" s="218">
        <v>1260</v>
      </c>
      <c r="B1262" s="218">
        <f t="shared" si="133"/>
        <v>1512.05</v>
      </c>
      <c r="C1262" s="218">
        <f t="shared" si="134"/>
        <v>1512.15</v>
      </c>
      <c r="D1262" s="218">
        <f t="shared" si="135"/>
        <v>1512.25</v>
      </c>
      <c r="E1262" s="218">
        <f t="shared" si="136"/>
        <v>302409.99999999994</v>
      </c>
      <c r="F1262" s="218">
        <f t="shared" si="136"/>
        <v>302430</v>
      </c>
      <c r="G1262" s="218">
        <f t="shared" si="136"/>
        <v>302450</v>
      </c>
      <c r="H1262" s="218">
        <f t="shared" si="137"/>
        <v>3779</v>
      </c>
      <c r="I1262" s="218">
        <f t="shared" si="138"/>
        <v>3780</v>
      </c>
      <c r="J1262" s="218">
        <f t="shared" si="139"/>
        <v>3781</v>
      </c>
    </row>
    <row r="1263" spans="1:10" ht="12" thickBot="1">
      <c r="A1263" s="218">
        <v>1261</v>
      </c>
      <c r="B1263" s="218">
        <f t="shared" si="133"/>
        <v>1513.25</v>
      </c>
      <c r="C1263" s="218">
        <f t="shared" si="134"/>
        <v>1513.35</v>
      </c>
      <c r="D1263" s="218">
        <f t="shared" si="135"/>
        <v>1513.45</v>
      </c>
      <c r="E1263" s="218">
        <f t="shared" si="136"/>
        <v>302650</v>
      </c>
      <c r="F1263" s="218">
        <f t="shared" si="136"/>
        <v>302669.99999999994</v>
      </c>
      <c r="G1263" s="218">
        <f t="shared" si="136"/>
        <v>302690</v>
      </c>
      <c r="H1263" s="218">
        <f t="shared" si="137"/>
        <v>3782</v>
      </c>
      <c r="I1263" s="218">
        <f t="shared" si="138"/>
        <v>3783</v>
      </c>
      <c r="J1263" s="218">
        <f t="shared" si="139"/>
        <v>3784</v>
      </c>
    </row>
    <row r="1264" spans="1:10" ht="12" thickBot="1">
      <c r="A1264" s="218">
        <v>1262</v>
      </c>
      <c r="B1264" s="218">
        <f t="shared" si="133"/>
        <v>1514.45</v>
      </c>
      <c r="C1264" s="218">
        <f t="shared" si="134"/>
        <v>1514.55</v>
      </c>
      <c r="D1264" s="218">
        <f t="shared" si="135"/>
        <v>1514.65</v>
      </c>
      <c r="E1264" s="218">
        <f t="shared" si="136"/>
        <v>302890</v>
      </c>
      <c r="F1264" s="218">
        <f t="shared" si="136"/>
        <v>302909.99999999994</v>
      </c>
      <c r="G1264" s="218">
        <f t="shared" si="136"/>
        <v>302930</v>
      </c>
      <c r="H1264" s="218">
        <f t="shared" si="137"/>
        <v>3785</v>
      </c>
      <c r="I1264" s="218">
        <f t="shared" si="138"/>
        <v>3786</v>
      </c>
      <c r="J1264" s="218">
        <f t="shared" si="139"/>
        <v>3787</v>
      </c>
    </row>
    <row r="1265" spans="1:10" ht="12" thickBot="1">
      <c r="A1265" s="218">
        <v>1263</v>
      </c>
      <c r="B1265" s="218">
        <f t="shared" si="133"/>
        <v>1515.65</v>
      </c>
      <c r="C1265" s="218">
        <f t="shared" si="134"/>
        <v>1515.75</v>
      </c>
      <c r="D1265" s="218">
        <f t="shared" si="135"/>
        <v>1515.85</v>
      </c>
      <c r="E1265" s="218">
        <f t="shared" si="136"/>
        <v>303130</v>
      </c>
      <c r="F1265" s="218">
        <f t="shared" si="136"/>
        <v>303150</v>
      </c>
      <c r="G1265" s="218">
        <f t="shared" si="136"/>
        <v>303169.99999999994</v>
      </c>
      <c r="H1265" s="218">
        <f t="shared" si="137"/>
        <v>3788</v>
      </c>
      <c r="I1265" s="218">
        <f t="shared" si="138"/>
        <v>3789</v>
      </c>
      <c r="J1265" s="218">
        <f t="shared" si="139"/>
        <v>3790</v>
      </c>
    </row>
    <row r="1266" spans="1:10" ht="12" thickBot="1">
      <c r="A1266" s="218">
        <v>1264</v>
      </c>
      <c r="B1266" s="218">
        <f t="shared" si="133"/>
        <v>1516.85</v>
      </c>
      <c r="C1266" s="218">
        <f t="shared" si="134"/>
        <v>1516.95</v>
      </c>
      <c r="D1266" s="218">
        <f t="shared" si="135"/>
        <v>1517.05</v>
      </c>
      <c r="E1266" s="218">
        <f t="shared" si="136"/>
        <v>303370</v>
      </c>
      <c r="F1266" s="218">
        <f t="shared" si="136"/>
        <v>303390</v>
      </c>
      <c r="G1266" s="218">
        <f t="shared" si="136"/>
        <v>303409.99999999994</v>
      </c>
      <c r="H1266" s="218">
        <f t="shared" si="137"/>
        <v>3791</v>
      </c>
      <c r="I1266" s="218">
        <f t="shared" si="138"/>
        <v>3792</v>
      </c>
      <c r="J1266" s="218">
        <f t="shared" si="139"/>
        <v>3793</v>
      </c>
    </row>
    <row r="1267" spans="1:10" ht="12" thickBot="1">
      <c r="A1267" s="218">
        <v>1265</v>
      </c>
      <c r="B1267" s="218">
        <f t="shared" si="133"/>
        <v>1518.05</v>
      </c>
      <c r="C1267" s="218">
        <f t="shared" si="134"/>
        <v>1518.15</v>
      </c>
      <c r="D1267" s="218">
        <f t="shared" si="135"/>
        <v>1518.25</v>
      </c>
      <c r="E1267" s="218">
        <f t="shared" si="136"/>
        <v>303610</v>
      </c>
      <c r="F1267" s="218">
        <f t="shared" si="136"/>
        <v>303630</v>
      </c>
      <c r="G1267" s="218">
        <f t="shared" si="136"/>
        <v>303650</v>
      </c>
      <c r="H1267" s="218">
        <f t="shared" si="137"/>
        <v>3794</v>
      </c>
      <c r="I1267" s="218">
        <f t="shared" si="138"/>
        <v>3795</v>
      </c>
      <c r="J1267" s="218">
        <f t="shared" si="139"/>
        <v>3796</v>
      </c>
    </row>
    <row r="1268" spans="1:10" ht="12" thickBot="1">
      <c r="A1268" s="218">
        <v>1266</v>
      </c>
      <c r="B1268" s="218">
        <f t="shared" si="133"/>
        <v>1519.25</v>
      </c>
      <c r="C1268" s="218">
        <f t="shared" si="134"/>
        <v>1519.35</v>
      </c>
      <c r="D1268" s="218">
        <f t="shared" si="135"/>
        <v>1519.45</v>
      </c>
      <c r="E1268" s="218">
        <f t="shared" si="136"/>
        <v>303850</v>
      </c>
      <c r="F1268" s="218">
        <f t="shared" si="136"/>
        <v>303870</v>
      </c>
      <c r="G1268" s="218">
        <f t="shared" si="136"/>
        <v>303890</v>
      </c>
      <c r="H1268" s="218">
        <f t="shared" si="137"/>
        <v>3797</v>
      </c>
      <c r="I1268" s="218">
        <f t="shared" si="138"/>
        <v>3798</v>
      </c>
      <c r="J1268" s="218">
        <f t="shared" si="139"/>
        <v>3799</v>
      </c>
    </row>
    <row r="1269" spans="1:10" ht="12" thickBot="1">
      <c r="A1269" s="218">
        <v>1267</v>
      </c>
      <c r="B1269" s="218">
        <f t="shared" si="133"/>
        <v>1520.45</v>
      </c>
      <c r="C1269" s="218">
        <f t="shared" si="134"/>
        <v>1520.55</v>
      </c>
      <c r="D1269" s="218">
        <f t="shared" si="135"/>
        <v>1520.65</v>
      </c>
      <c r="E1269" s="218">
        <f t="shared" si="136"/>
        <v>304090.00000000006</v>
      </c>
      <c r="F1269" s="218">
        <f t="shared" si="136"/>
        <v>304110</v>
      </c>
      <c r="G1269" s="218">
        <f t="shared" si="136"/>
        <v>304130</v>
      </c>
      <c r="H1269" s="218">
        <f t="shared" si="137"/>
        <v>3800</v>
      </c>
      <c r="I1269" s="218">
        <f t="shared" si="138"/>
        <v>3801</v>
      </c>
      <c r="J1269" s="218">
        <f t="shared" si="139"/>
        <v>3802</v>
      </c>
    </row>
    <row r="1270" spans="1:10" ht="12" thickBot="1">
      <c r="A1270" s="218">
        <v>1268</v>
      </c>
      <c r="B1270" s="218">
        <f t="shared" si="133"/>
        <v>1521.65</v>
      </c>
      <c r="C1270" s="218">
        <f t="shared" si="134"/>
        <v>1521.75</v>
      </c>
      <c r="D1270" s="218">
        <f t="shared" si="135"/>
        <v>1521.85</v>
      </c>
      <c r="E1270" s="218">
        <f t="shared" si="136"/>
        <v>304330.00000000006</v>
      </c>
      <c r="F1270" s="218">
        <f t="shared" si="136"/>
        <v>304350</v>
      </c>
      <c r="G1270" s="218">
        <f t="shared" si="136"/>
        <v>304370</v>
      </c>
      <c r="H1270" s="218">
        <f t="shared" si="137"/>
        <v>3803</v>
      </c>
      <c r="I1270" s="218">
        <f t="shared" si="138"/>
        <v>3804</v>
      </c>
      <c r="J1270" s="218">
        <f t="shared" si="139"/>
        <v>3805</v>
      </c>
    </row>
    <row r="1271" spans="1:10" ht="12" thickBot="1">
      <c r="A1271" s="218">
        <v>1269</v>
      </c>
      <c r="B1271" s="218">
        <f t="shared" si="133"/>
        <v>1522.85</v>
      </c>
      <c r="C1271" s="218">
        <f t="shared" si="134"/>
        <v>1522.95</v>
      </c>
      <c r="D1271" s="218">
        <f t="shared" si="135"/>
        <v>1523.05</v>
      </c>
      <c r="E1271" s="218">
        <f t="shared" si="136"/>
        <v>304570</v>
      </c>
      <c r="F1271" s="218">
        <f t="shared" si="136"/>
        <v>304590.00000000006</v>
      </c>
      <c r="G1271" s="218">
        <f t="shared" si="136"/>
        <v>304610</v>
      </c>
      <c r="H1271" s="218">
        <f t="shared" si="137"/>
        <v>3806</v>
      </c>
      <c r="I1271" s="218">
        <f t="shared" si="138"/>
        <v>3807</v>
      </c>
      <c r="J1271" s="218">
        <f t="shared" si="139"/>
        <v>3808</v>
      </c>
    </row>
    <row r="1272" spans="1:10" ht="12" thickBot="1">
      <c r="A1272" s="218">
        <v>1270</v>
      </c>
      <c r="B1272" s="218">
        <f t="shared" si="133"/>
        <v>1524.05</v>
      </c>
      <c r="C1272" s="218">
        <f t="shared" si="134"/>
        <v>1524.15</v>
      </c>
      <c r="D1272" s="218">
        <f t="shared" si="135"/>
        <v>1524.25</v>
      </c>
      <c r="E1272" s="218">
        <f t="shared" si="136"/>
        <v>304810</v>
      </c>
      <c r="F1272" s="218">
        <f t="shared" si="136"/>
        <v>304830.00000000006</v>
      </c>
      <c r="G1272" s="218">
        <f t="shared" si="136"/>
        <v>304850</v>
      </c>
      <c r="H1272" s="218">
        <f t="shared" si="137"/>
        <v>3809</v>
      </c>
      <c r="I1272" s="218">
        <f t="shared" si="138"/>
        <v>3810</v>
      </c>
      <c r="J1272" s="218">
        <f t="shared" si="139"/>
        <v>3811</v>
      </c>
    </row>
    <row r="1273" spans="1:10" ht="12" thickBot="1">
      <c r="A1273" s="218">
        <v>1271</v>
      </c>
      <c r="B1273" s="218">
        <f t="shared" si="133"/>
        <v>1525.25</v>
      </c>
      <c r="C1273" s="218">
        <f t="shared" si="134"/>
        <v>1525.35</v>
      </c>
      <c r="D1273" s="218">
        <f t="shared" si="135"/>
        <v>1525.45</v>
      </c>
      <c r="E1273" s="218">
        <f t="shared" si="136"/>
        <v>305050</v>
      </c>
      <c r="F1273" s="218">
        <f t="shared" si="136"/>
        <v>305070</v>
      </c>
      <c r="G1273" s="218">
        <f t="shared" si="136"/>
        <v>305090.00000000006</v>
      </c>
      <c r="H1273" s="218">
        <f t="shared" si="137"/>
        <v>3812</v>
      </c>
      <c r="I1273" s="218">
        <f t="shared" si="138"/>
        <v>3813</v>
      </c>
      <c r="J1273" s="218">
        <f t="shared" si="139"/>
        <v>3814</v>
      </c>
    </row>
    <row r="1274" spans="1:10" ht="12" thickBot="1">
      <c r="A1274" s="218">
        <v>1272</v>
      </c>
      <c r="B1274" s="218">
        <f t="shared" si="133"/>
        <v>1526.45</v>
      </c>
      <c r="C1274" s="218">
        <f t="shared" si="134"/>
        <v>1526.55</v>
      </c>
      <c r="D1274" s="218">
        <f t="shared" si="135"/>
        <v>1526.65</v>
      </c>
      <c r="E1274" s="218">
        <f t="shared" si="136"/>
        <v>305290</v>
      </c>
      <c r="F1274" s="218">
        <f t="shared" si="136"/>
        <v>305310</v>
      </c>
      <c r="G1274" s="218">
        <f t="shared" si="136"/>
        <v>305330.00000000006</v>
      </c>
      <c r="H1274" s="218">
        <f t="shared" si="137"/>
        <v>3815</v>
      </c>
      <c r="I1274" s="218">
        <f t="shared" si="138"/>
        <v>3816</v>
      </c>
      <c r="J1274" s="218">
        <f t="shared" si="139"/>
        <v>3817</v>
      </c>
    </row>
    <row r="1275" spans="1:10" ht="12" thickBot="1">
      <c r="A1275" s="218">
        <v>1273</v>
      </c>
      <c r="B1275" s="218">
        <f t="shared" si="133"/>
        <v>1527.65</v>
      </c>
      <c r="C1275" s="218">
        <f t="shared" si="134"/>
        <v>1527.75</v>
      </c>
      <c r="D1275" s="218">
        <f t="shared" si="135"/>
        <v>1527.85</v>
      </c>
      <c r="E1275" s="218">
        <f t="shared" si="136"/>
        <v>305530.00000000006</v>
      </c>
      <c r="F1275" s="218">
        <f t="shared" si="136"/>
        <v>305550</v>
      </c>
      <c r="G1275" s="218">
        <f t="shared" si="136"/>
        <v>305570</v>
      </c>
      <c r="H1275" s="218">
        <f t="shared" si="137"/>
        <v>3818</v>
      </c>
      <c r="I1275" s="218">
        <f t="shared" si="138"/>
        <v>3819</v>
      </c>
      <c r="J1275" s="218">
        <f t="shared" si="139"/>
        <v>3820</v>
      </c>
    </row>
    <row r="1276" spans="1:10" ht="12" thickBot="1">
      <c r="A1276" s="218">
        <v>1274</v>
      </c>
      <c r="B1276" s="218">
        <f t="shared" si="133"/>
        <v>1528.85</v>
      </c>
      <c r="C1276" s="218">
        <f t="shared" si="134"/>
        <v>1528.95</v>
      </c>
      <c r="D1276" s="218">
        <f t="shared" si="135"/>
        <v>1529.05</v>
      </c>
      <c r="E1276" s="218">
        <f t="shared" si="136"/>
        <v>305770</v>
      </c>
      <c r="F1276" s="218">
        <f t="shared" si="136"/>
        <v>305790</v>
      </c>
      <c r="G1276" s="218">
        <f t="shared" si="136"/>
        <v>305810</v>
      </c>
      <c r="H1276" s="218">
        <f t="shared" si="137"/>
        <v>3821</v>
      </c>
      <c r="I1276" s="218">
        <f t="shared" si="138"/>
        <v>3822</v>
      </c>
      <c r="J1276" s="218">
        <f t="shared" si="139"/>
        <v>3823</v>
      </c>
    </row>
    <row r="1277" spans="1:10" ht="12" thickBot="1">
      <c r="A1277" s="218">
        <v>1275</v>
      </c>
      <c r="B1277" s="218">
        <f t="shared" si="133"/>
        <v>1530.05</v>
      </c>
      <c r="C1277" s="218">
        <f t="shared" si="134"/>
        <v>1530.15</v>
      </c>
      <c r="D1277" s="218">
        <f t="shared" si="135"/>
        <v>1530.25</v>
      </c>
      <c r="E1277" s="218">
        <f t="shared" si="136"/>
        <v>306010</v>
      </c>
      <c r="F1277" s="218">
        <f t="shared" si="136"/>
        <v>306030.00000000006</v>
      </c>
      <c r="G1277" s="218">
        <f t="shared" si="136"/>
        <v>306050</v>
      </c>
      <c r="H1277" s="218">
        <f t="shared" si="137"/>
        <v>3824</v>
      </c>
      <c r="I1277" s="218">
        <f t="shared" si="138"/>
        <v>3825</v>
      </c>
      <c r="J1277" s="218">
        <f t="shared" si="139"/>
        <v>3826</v>
      </c>
    </row>
    <row r="1278" spans="1:10" ht="12" thickBot="1">
      <c r="A1278" s="218">
        <v>1276</v>
      </c>
      <c r="B1278" s="218">
        <f t="shared" si="133"/>
        <v>1531.25</v>
      </c>
      <c r="C1278" s="218">
        <f t="shared" si="134"/>
        <v>1531.35</v>
      </c>
      <c r="D1278" s="218">
        <f t="shared" si="135"/>
        <v>1531.45</v>
      </c>
      <c r="E1278" s="218">
        <f t="shared" si="136"/>
        <v>306250</v>
      </c>
      <c r="F1278" s="218">
        <f t="shared" si="136"/>
        <v>306270</v>
      </c>
      <c r="G1278" s="218">
        <f t="shared" si="136"/>
        <v>306290</v>
      </c>
      <c r="H1278" s="218">
        <f t="shared" si="137"/>
        <v>3827</v>
      </c>
      <c r="I1278" s="218">
        <f t="shared" si="138"/>
        <v>3828</v>
      </c>
      <c r="J1278" s="218">
        <f t="shared" si="139"/>
        <v>3829</v>
      </c>
    </row>
    <row r="1279" spans="1:10" ht="12" thickBot="1">
      <c r="A1279" s="218">
        <v>1277</v>
      </c>
      <c r="B1279" s="218">
        <f t="shared" si="133"/>
        <v>1532.45</v>
      </c>
      <c r="C1279" s="218">
        <f t="shared" si="134"/>
        <v>1532.55</v>
      </c>
      <c r="D1279" s="218">
        <f t="shared" si="135"/>
        <v>1532.65</v>
      </c>
      <c r="E1279" s="218">
        <f t="shared" si="136"/>
        <v>306490</v>
      </c>
      <c r="F1279" s="218">
        <f t="shared" si="136"/>
        <v>306510</v>
      </c>
      <c r="G1279" s="218">
        <f t="shared" si="136"/>
        <v>306530.00000000006</v>
      </c>
      <c r="H1279" s="218">
        <f t="shared" si="137"/>
        <v>3830</v>
      </c>
      <c r="I1279" s="218">
        <f t="shared" si="138"/>
        <v>3831</v>
      </c>
      <c r="J1279" s="218">
        <f t="shared" si="139"/>
        <v>3832</v>
      </c>
    </row>
    <row r="1280" spans="1:10" ht="12" thickBot="1">
      <c r="A1280" s="218">
        <v>1278</v>
      </c>
      <c r="B1280" s="218">
        <f t="shared" si="133"/>
        <v>1533.65</v>
      </c>
      <c r="C1280" s="218">
        <f t="shared" si="134"/>
        <v>1533.75</v>
      </c>
      <c r="D1280" s="218">
        <f t="shared" si="135"/>
        <v>1533.85</v>
      </c>
      <c r="E1280" s="218">
        <f t="shared" si="136"/>
        <v>306730</v>
      </c>
      <c r="F1280" s="218">
        <f t="shared" si="136"/>
        <v>306750</v>
      </c>
      <c r="G1280" s="218">
        <f t="shared" si="136"/>
        <v>306770</v>
      </c>
      <c r="H1280" s="218">
        <f t="shared" si="137"/>
        <v>3833</v>
      </c>
      <c r="I1280" s="218">
        <f t="shared" si="138"/>
        <v>3834</v>
      </c>
      <c r="J1280" s="218">
        <f t="shared" si="139"/>
        <v>3835</v>
      </c>
    </row>
    <row r="1281" spans="1:10" ht="12" thickBot="1">
      <c r="A1281" s="218">
        <v>1279</v>
      </c>
      <c r="B1281" s="218">
        <f t="shared" si="133"/>
        <v>1534.85</v>
      </c>
      <c r="C1281" s="218">
        <f t="shared" si="134"/>
        <v>1534.95</v>
      </c>
      <c r="D1281" s="218">
        <f t="shared" si="135"/>
        <v>1535.05</v>
      </c>
      <c r="E1281" s="218">
        <f t="shared" si="136"/>
        <v>306969.99999999994</v>
      </c>
      <c r="F1281" s="218">
        <f t="shared" si="136"/>
        <v>306990</v>
      </c>
      <c r="G1281" s="218">
        <f t="shared" si="136"/>
        <v>307010</v>
      </c>
      <c r="H1281" s="218">
        <f t="shared" si="137"/>
        <v>3836</v>
      </c>
      <c r="I1281" s="218">
        <f t="shared" si="138"/>
        <v>3837</v>
      </c>
      <c r="J1281" s="218">
        <f t="shared" si="139"/>
        <v>3838</v>
      </c>
    </row>
    <row r="1282" spans="1:10" ht="12" thickBot="1">
      <c r="A1282" s="218">
        <v>1280</v>
      </c>
      <c r="B1282" s="218">
        <f t="shared" si="133"/>
        <v>1536.05</v>
      </c>
      <c r="C1282" s="218">
        <f t="shared" si="134"/>
        <v>1536.15</v>
      </c>
      <c r="D1282" s="218">
        <f t="shared" si="135"/>
        <v>1536.25</v>
      </c>
      <c r="E1282" s="218">
        <f t="shared" si="136"/>
        <v>307210</v>
      </c>
      <c r="F1282" s="218">
        <f t="shared" si="136"/>
        <v>307230</v>
      </c>
      <c r="G1282" s="218">
        <f t="shared" si="136"/>
        <v>307250</v>
      </c>
      <c r="H1282" s="218">
        <f t="shared" si="137"/>
        <v>3839</v>
      </c>
      <c r="I1282" s="218">
        <f t="shared" si="138"/>
        <v>3840</v>
      </c>
      <c r="J1282" s="218">
        <f t="shared" si="139"/>
        <v>3841</v>
      </c>
    </row>
    <row r="1283" spans="1:10" ht="12" thickBot="1">
      <c r="A1283" s="218">
        <v>1281</v>
      </c>
      <c r="B1283" s="218">
        <f t="shared" ref="B1283:B1346" si="140">($A1283*1200+RIGHT($B$2,1)*50)/1000</f>
        <v>1537.25</v>
      </c>
      <c r="C1283" s="218">
        <f t="shared" ref="C1283:C1346" si="141">($A1283*1200+RIGHT($C$2,1)*50)/1000</f>
        <v>1537.35</v>
      </c>
      <c r="D1283" s="218">
        <f t="shared" ref="D1283:D1346" si="142">($A1283*1200+RIGHT($D$2,1)*50)/1000</f>
        <v>1537.45</v>
      </c>
      <c r="E1283" s="218">
        <f t="shared" ref="E1283:G1346" si="143">B1283/5*1000</f>
        <v>307450</v>
      </c>
      <c r="F1283" s="218">
        <f t="shared" si="143"/>
        <v>307469.99999999994</v>
      </c>
      <c r="G1283" s="218">
        <f t="shared" si="143"/>
        <v>307490</v>
      </c>
      <c r="H1283" s="218">
        <f t="shared" ref="H1283:H1346" si="144">3*A1283+(1-3)/2</f>
        <v>3842</v>
      </c>
      <c r="I1283" s="218">
        <f t="shared" ref="I1283:I1346" si="145">3*A1283+(3-3)/2</f>
        <v>3843</v>
      </c>
      <c r="J1283" s="218">
        <f t="shared" ref="J1283:J1346" si="146">3*A1283+(5-3)/2</f>
        <v>3844</v>
      </c>
    </row>
    <row r="1284" spans="1:10" ht="12" thickBot="1">
      <c r="A1284" s="218">
        <v>1282</v>
      </c>
      <c r="B1284" s="218">
        <f t="shared" si="140"/>
        <v>1538.45</v>
      </c>
      <c r="C1284" s="218">
        <f t="shared" si="141"/>
        <v>1538.55</v>
      </c>
      <c r="D1284" s="218">
        <f t="shared" si="142"/>
        <v>1538.65</v>
      </c>
      <c r="E1284" s="218">
        <f t="shared" si="143"/>
        <v>307690</v>
      </c>
      <c r="F1284" s="218">
        <f t="shared" si="143"/>
        <v>307710</v>
      </c>
      <c r="G1284" s="218">
        <f t="shared" si="143"/>
        <v>307730</v>
      </c>
      <c r="H1284" s="218">
        <f t="shared" si="144"/>
        <v>3845</v>
      </c>
      <c r="I1284" s="218">
        <f t="shared" si="145"/>
        <v>3846</v>
      </c>
      <c r="J1284" s="218">
        <f t="shared" si="146"/>
        <v>3847</v>
      </c>
    </row>
    <row r="1285" spans="1:10" ht="12" thickBot="1">
      <c r="A1285" s="218">
        <v>1283</v>
      </c>
      <c r="B1285" s="218">
        <f t="shared" si="140"/>
        <v>1539.65</v>
      </c>
      <c r="C1285" s="218">
        <f t="shared" si="141"/>
        <v>1539.75</v>
      </c>
      <c r="D1285" s="218">
        <f t="shared" si="142"/>
        <v>1539.85</v>
      </c>
      <c r="E1285" s="218">
        <f t="shared" si="143"/>
        <v>307930</v>
      </c>
      <c r="F1285" s="218">
        <f t="shared" si="143"/>
        <v>307950</v>
      </c>
      <c r="G1285" s="218">
        <f t="shared" si="143"/>
        <v>307969.99999999994</v>
      </c>
      <c r="H1285" s="218">
        <f t="shared" si="144"/>
        <v>3848</v>
      </c>
      <c r="I1285" s="218">
        <f t="shared" si="145"/>
        <v>3849</v>
      </c>
      <c r="J1285" s="218">
        <f t="shared" si="146"/>
        <v>3850</v>
      </c>
    </row>
    <row r="1286" spans="1:10" ht="12" thickBot="1">
      <c r="A1286" s="218">
        <v>1284</v>
      </c>
      <c r="B1286" s="218">
        <f t="shared" si="140"/>
        <v>1540.85</v>
      </c>
      <c r="C1286" s="218">
        <f t="shared" si="141"/>
        <v>1540.95</v>
      </c>
      <c r="D1286" s="218">
        <f t="shared" si="142"/>
        <v>1541.05</v>
      </c>
      <c r="E1286" s="218">
        <f t="shared" si="143"/>
        <v>308169.99999999994</v>
      </c>
      <c r="F1286" s="218">
        <f t="shared" si="143"/>
        <v>308190</v>
      </c>
      <c r="G1286" s="218">
        <f t="shared" si="143"/>
        <v>308210</v>
      </c>
      <c r="H1286" s="218">
        <f t="shared" si="144"/>
        <v>3851</v>
      </c>
      <c r="I1286" s="218">
        <f t="shared" si="145"/>
        <v>3852</v>
      </c>
      <c r="J1286" s="218">
        <f t="shared" si="146"/>
        <v>3853</v>
      </c>
    </row>
    <row r="1287" spans="1:10" ht="12" thickBot="1">
      <c r="A1287" s="218">
        <v>1285</v>
      </c>
      <c r="B1287" s="218">
        <f t="shared" si="140"/>
        <v>1542.05</v>
      </c>
      <c r="C1287" s="218">
        <f t="shared" si="141"/>
        <v>1542.15</v>
      </c>
      <c r="D1287" s="218">
        <f t="shared" si="142"/>
        <v>1542.25</v>
      </c>
      <c r="E1287" s="218">
        <f t="shared" si="143"/>
        <v>308409.99999999994</v>
      </c>
      <c r="F1287" s="218">
        <f t="shared" si="143"/>
        <v>308430</v>
      </c>
      <c r="G1287" s="218">
        <f t="shared" si="143"/>
        <v>308450</v>
      </c>
      <c r="H1287" s="218">
        <f t="shared" si="144"/>
        <v>3854</v>
      </c>
      <c r="I1287" s="218">
        <f t="shared" si="145"/>
        <v>3855</v>
      </c>
      <c r="J1287" s="218">
        <f t="shared" si="146"/>
        <v>3856</v>
      </c>
    </row>
    <row r="1288" spans="1:10" ht="12" thickBot="1">
      <c r="A1288" s="218">
        <v>1286</v>
      </c>
      <c r="B1288" s="218">
        <f t="shared" si="140"/>
        <v>1543.25</v>
      </c>
      <c r="C1288" s="218">
        <f t="shared" si="141"/>
        <v>1543.35</v>
      </c>
      <c r="D1288" s="218">
        <f t="shared" si="142"/>
        <v>1543.45</v>
      </c>
      <c r="E1288" s="218">
        <f t="shared" si="143"/>
        <v>308650</v>
      </c>
      <c r="F1288" s="218">
        <f t="shared" si="143"/>
        <v>308669.99999999994</v>
      </c>
      <c r="G1288" s="218">
        <f t="shared" si="143"/>
        <v>308690</v>
      </c>
      <c r="H1288" s="218">
        <f t="shared" si="144"/>
        <v>3857</v>
      </c>
      <c r="I1288" s="218">
        <f t="shared" si="145"/>
        <v>3858</v>
      </c>
      <c r="J1288" s="218">
        <f t="shared" si="146"/>
        <v>3859</v>
      </c>
    </row>
    <row r="1289" spans="1:10" ht="12" thickBot="1">
      <c r="A1289" s="218">
        <v>1287</v>
      </c>
      <c r="B1289" s="218">
        <f t="shared" si="140"/>
        <v>1544.45</v>
      </c>
      <c r="C1289" s="218">
        <f t="shared" si="141"/>
        <v>1544.55</v>
      </c>
      <c r="D1289" s="218">
        <f t="shared" si="142"/>
        <v>1544.65</v>
      </c>
      <c r="E1289" s="218">
        <f t="shared" si="143"/>
        <v>308890</v>
      </c>
      <c r="F1289" s="218">
        <f t="shared" si="143"/>
        <v>308909.99999999994</v>
      </c>
      <c r="G1289" s="218">
        <f t="shared" si="143"/>
        <v>308930</v>
      </c>
      <c r="H1289" s="218">
        <f t="shared" si="144"/>
        <v>3860</v>
      </c>
      <c r="I1289" s="218">
        <f t="shared" si="145"/>
        <v>3861</v>
      </c>
      <c r="J1289" s="218">
        <f t="shared" si="146"/>
        <v>3862</v>
      </c>
    </row>
    <row r="1290" spans="1:10" ht="12" thickBot="1">
      <c r="A1290" s="218">
        <v>1288</v>
      </c>
      <c r="B1290" s="218">
        <f t="shared" si="140"/>
        <v>1545.65</v>
      </c>
      <c r="C1290" s="218">
        <f t="shared" si="141"/>
        <v>1545.75</v>
      </c>
      <c r="D1290" s="218">
        <f t="shared" si="142"/>
        <v>1545.85</v>
      </c>
      <c r="E1290" s="218">
        <f t="shared" si="143"/>
        <v>309130</v>
      </c>
      <c r="F1290" s="218">
        <f t="shared" si="143"/>
        <v>309150</v>
      </c>
      <c r="G1290" s="218">
        <f t="shared" si="143"/>
        <v>309169.99999999994</v>
      </c>
      <c r="H1290" s="218">
        <f t="shared" si="144"/>
        <v>3863</v>
      </c>
      <c r="I1290" s="218">
        <f t="shared" si="145"/>
        <v>3864</v>
      </c>
      <c r="J1290" s="218">
        <f t="shared" si="146"/>
        <v>3865</v>
      </c>
    </row>
    <row r="1291" spans="1:10" ht="12" thickBot="1">
      <c r="A1291" s="218">
        <v>1289</v>
      </c>
      <c r="B1291" s="218">
        <f t="shared" si="140"/>
        <v>1546.85</v>
      </c>
      <c r="C1291" s="218">
        <f t="shared" si="141"/>
        <v>1546.95</v>
      </c>
      <c r="D1291" s="218">
        <f t="shared" si="142"/>
        <v>1547.05</v>
      </c>
      <c r="E1291" s="218">
        <f t="shared" si="143"/>
        <v>309370</v>
      </c>
      <c r="F1291" s="218">
        <f t="shared" si="143"/>
        <v>309390</v>
      </c>
      <c r="G1291" s="218">
        <f t="shared" si="143"/>
        <v>309409.99999999994</v>
      </c>
      <c r="H1291" s="218">
        <f t="shared" si="144"/>
        <v>3866</v>
      </c>
      <c r="I1291" s="218">
        <f t="shared" si="145"/>
        <v>3867</v>
      </c>
      <c r="J1291" s="218">
        <f t="shared" si="146"/>
        <v>3868</v>
      </c>
    </row>
    <row r="1292" spans="1:10" ht="12" thickBot="1">
      <c r="A1292" s="218">
        <v>1290</v>
      </c>
      <c r="B1292" s="218">
        <f t="shared" si="140"/>
        <v>1548.05</v>
      </c>
      <c r="C1292" s="218">
        <f t="shared" si="141"/>
        <v>1548.15</v>
      </c>
      <c r="D1292" s="218">
        <f t="shared" si="142"/>
        <v>1548.25</v>
      </c>
      <c r="E1292" s="218">
        <f t="shared" si="143"/>
        <v>309610</v>
      </c>
      <c r="F1292" s="218">
        <f t="shared" si="143"/>
        <v>309630</v>
      </c>
      <c r="G1292" s="218">
        <f t="shared" si="143"/>
        <v>309650</v>
      </c>
      <c r="H1292" s="218">
        <f t="shared" si="144"/>
        <v>3869</v>
      </c>
      <c r="I1292" s="218">
        <f t="shared" si="145"/>
        <v>3870</v>
      </c>
      <c r="J1292" s="218">
        <f t="shared" si="146"/>
        <v>3871</v>
      </c>
    </row>
    <row r="1293" spans="1:10" ht="12" thickBot="1">
      <c r="A1293" s="218">
        <v>1291</v>
      </c>
      <c r="B1293" s="218">
        <f t="shared" si="140"/>
        <v>1549.25</v>
      </c>
      <c r="C1293" s="218">
        <f t="shared" si="141"/>
        <v>1549.35</v>
      </c>
      <c r="D1293" s="218">
        <f t="shared" si="142"/>
        <v>1549.45</v>
      </c>
      <c r="E1293" s="218">
        <f t="shared" si="143"/>
        <v>309850</v>
      </c>
      <c r="F1293" s="218">
        <f t="shared" si="143"/>
        <v>309870</v>
      </c>
      <c r="G1293" s="218">
        <f t="shared" si="143"/>
        <v>309890</v>
      </c>
      <c r="H1293" s="218">
        <f t="shared" si="144"/>
        <v>3872</v>
      </c>
      <c r="I1293" s="218">
        <f t="shared" si="145"/>
        <v>3873</v>
      </c>
      <c r="J1293" s="218">
        <f t="shared" si="146"/>
        <v>3874</v>
      </c>
    </row>
    <row r="1294" spans="1:10" ht="12" thickBot="1">
      <c r="A1294" s="218">
        <v>1292</v>
      </c>
      <c r="B1294" s="218">
        <f t="shared" si="140"/>
        <v>1550.45</v>
      </c>
      <c r="C1294" s="218">
        <f t="shared" si="141"/>
        <v>1550.55</v>
      </c>
      <c r="D1294" s="218">
        <f t="shared" si="142"/>
        <v>1550.65</v>
      </c>
      <c r="E1294" s="218">
        <f t="shared" si="143"/>
        <v>310090.00000000006</v>
      </c>
      <c r="F1294" s="218">
        <f t="shared" si="143"/>
        <v>310110</v>
      </c>
      <c r="G1294" s="218">
        <f t="shared" si="143"/>
        <v>310130</v>
      </c>
      <c r="H1294" s="218">
        <f t="shared" si="144"/>
        <v>3875</v>
      </c>
      <c r="I1294" s="218">
        <f t="shared" si="145"/>
        <v>3876</v>
      </c>
      <c r="J1294" s="218">
        <f t="shared" si="146"/>
        <v>3877</v>
      </c>
    </row>
    <row r="1295" spans="1:10" ht="12" thickBot="1">
      <c r="A1295" s="218">
        <v>1293</v>
      </c>
      <c r="B1295" s="218">
        <f t="shared" si="140"/>
        <v>1551.65</v>
      </c>
      <c r="C1295" s="218">
        <f t="shared" si="141"/>
        <v>1551.75</v>
      </c>
      <c r="D1295" s="218">
        <f t="shared" si="142"/>
        <v>1551.85</v>
      </c>
      <c r="E1295" s="218">
        <f t="shared" si="143"/>
        <v>310330.00000000006</v>
      </c>
      <c r="F1295" s="218">
        <f t="shared" si="143"/>
        <v>310350</v>
      </c>
      <c r="G1295" s="218">
        <f t="shared" si="143"/>
        <v>310370</v>
      </c>
      <c r="H1295" s="218">
        <f t="shared" si="144"/>
        <v>3878</v>
      </c>
      <c r="I1295" s="218">
        <f t="shared" si="145"/>
        <v>3879</v>
      </c>
      <c r="J1295" s="218">
        <f t="shared" si="146"/>
        <v>3880</v>
      </c>
    </row>
    <row r="1296" spans="1:10" ht="12" thickBot="1">
      <c r="A1296" s="218">
        <v>1294</v>
      </c>
      <c r="B1296" s="218">
        <f t="shared" si="140"/>
        <v>1552.85</v>
      </c>
      <c r="C1296" s="218">
        <f t="shared" si="141"/>
        <v>1552.95</v>
      </c>
      <c r="D1296" s="218">
        <f t="shared" si="142"/>
        <v>1553.05</v>
      </c>
      <c r="E1296" s="218">
        <f t="shared" si="143"/>
        <v>310570</v>
      </c>
      <c r="F1296" s="218">
        <f t="shared" si="143"/>
        <v>310590.00000000006</v>
      </c>
      <c r="G1296" s="218">
        <f t="shared" si="143"/>
        <v>310610</v>
      </c>
      <c r="H1296" s="218">
        <f t="shared" si="144"/>
        <v>3881</v>
      </c>
      <c r="I1296" s="218">
        <f t="shared" si="145"/>
        <v>3882</v>
      </c>
      <c r="J1296" s="218">
        <f t="shared" si="146"/>
        <v>3883</v>
      </c>
    </row>
    <row r="1297" spans="1:10" ht="12" thickBot="1">
      <c r="A1297" s="218">
        <v>1295</v>
      </c>
      <c r="B1297" s="218">
        <f t="shared" si="140"/>
        <v>1554.05</v>
      </c>
      <c r="C1297" s="218">
        <f t="shared" si="141"/>
        <v>1554.15</v>
      </c>
      <c r="D1297" s="218">
        <f t="shared" si="142"/>
        <v>1554.25</v>
      </c>
      <c r="E1297" s="218">
        <f t="shared" si="143"/>
        <v>310810</v>
      </c>
      <c r="F1297" s="218">
        <f t="shared" si="143"/>
        <v>310830.00000000006</v>
      </c>
      <c r="G1297" s="218">
        <f t="shared" si="143"/>
        <v>310850</v>
      </c>
      <c r="H1297" s="218">
        <f t="shared" si="144"/>
        <v>3884</v>
      </c>
      <c r="I1297" s="218">
        <f t="shared" si="145"/>
        <v>3885</v>
      </c>
      <c r="J1297" s="218">
        <f t="shared" si="146"/>
        <v>3886</v>
      </c>
    </row>
    <row r="1298" spans="1:10" ht="12" thickBot="1">
      <c r="A1298" s="218">
        <v>1296</v>
      </c>
      <c r="B1298" s="218">
        <f t="shared" si="140"/>
        <v>1555.25</v>
      </c>
      <c r="C1298" s="218">
        <f t="shared" si="141"/>
        <v>1555.35</v>
      </c>
      <c r="D1298" s="218">
        <f t="shared" si="142"/>
        <v>1555.45</v>
      </c>
      <c r="E1298" s="218">
        <f t="shared" si="143"/>
        <v>311050</v>
      </c>
      <c r="F1298" s="218">
        <f t="shared" si="143"/>
        <v>311070</v>
      </c>
      <c r="G1298" s="218">
        <f t="shared" si="143"/>
        <v>311090.00000000006</v>
      </c>
      <c r="H1298" s="218">
        <f t="shared" si="144"/>
        <v>3887</v>
      </c>
      <c r="I1298" s="218">
        <f t="shared" si="145"/>
        <v>3888</v>
      </c>
      <c r="J1298" s="218">
        <f t="shared" si="146"/>
        <v>3889</v>
      </c>
    </row>
    <row r="1299" spans="1:10" ht="12" thickBot="1">
      <c r="A1299" s="218">
        <v>1297</v>
      </c>
      <c r="B1299" s="218">
        <f t="shared" si="140"/>
        <v>1556.45</v>
      </c>
      <c r="C1299" s="218">
        <f t="shared" si="141"/>
        <v>1556.55</v>
      </c>
      <c r="D1299" s="218">
        <f t="shared" si="142"/>
        <v>1556.65</v>
      </c>
      <c r="E1299" s="218">
        <f t="shared" si="143"/>
        <v>311290</v>
      </c>
      <c r="F1299" s="218">
        <f t="shared" si="143"/>
        <v>311310</v>
      </c>
      <c r="G1299" s="218">
        <f t="shared" si="143"/>
        <v>311330.00000000006</v>
      </c>
      <c r="H1299" s="218">
        <f t="shared" si="144"/>
        <v>3890</v>
      </c>
      <c r="I1299" s="218">
        <f t="shared" si="145"/>
        <v>3891</v>
      </c>
      <c r="J1299" s="218">
        <f t="shared" si="146"/>
        <v>3892</v>
      </c>
    </row>
    <row r="1300" spans="1:10" ht="12" thickBot="1">
      <c r="A1300" s="218">
        <v>1298</v>
      </c>
      <c r="B1300" s="218">
        <f t="shared" si="140"/>
        <v>1557.65</v>
      </c>
      <c r="C1300" s="218">
        <f t="shared" si="141"/>
        <v>1557.75</v>
      </c>
      <c r="D1300" s="218">
        <f t="shared" si="142"/>
        <v>1557.85</v>
      </c>
      <c r="E1300" s="218">
        <f t="shared" si="143"/>
        <v>311530.00000000006</v>
      </c>
      <c r="F1300" s="218">
        <f t="shared" si="143"/>
        <v>311550</v>
      </c>
      <c r="G1300" s="218">
        <f t="shared" si="143"/>
        <v>311570</v>
      </c>
      <c r="H1300" s="218">
        <f t="shared" si="144"/>
        <v>3893</v>
      </c>
      <c r="I1300" s="218">
        <f t="shared" si="145"/>
        <v>3894</v>
      </c>
      <c r="J1300" s="218">
        <f t="shared" si="146"/>
        <v>3895</v>
      </c>
    </row>
    <row r="1301" spans="1:10" ht="12" thickBot="1">
      <c r="A1301" s="218">
        <v>1299</v>
      </c>
      <c r="B1301" s="218">
        <f t="shared" si="140"/>
        <v>1558.85</v>
      </c>
      <c r="C1301" s="218">
        <f t="shared" si="141"/>
        <v>1558.95</v>
      </c>
      <c r="D1301" s="218">
        <f t="shared" si="142"/>
        <v>1559.05</v>
      </c>
      <c r="E1301" s="218">
        <f t="shared" si="143"/>
        <v>311770</v>
      </c>
      <c r="F1301" s="218">
        <f t="shared" si="143"/>
        <v>311790</v>
      </c>
      <c r="G1301" s="218">
        <f t="shared" si="143"/>
        <v>311810</v>
      </c>
      <c r="H1301" s="218">
        <f t="shared" si="144"/>
        <v>3896</v>
      </c>
      <c r="I1301" s="218">
        <f t="shared" si="145"/>
        <v>3897</v>
      </c>
      <c r="J1301" s="218">
        <f t="shared" si="146"/>
        <v>3898</v>
      </c>
    </row>
    <row r="1302" spans="1:10" ht="12" thickBot="1">
      <c r="A1302" s="218">
        <v>1300</v>
      </c>
      <c r="B1302" s="218">
        <f t="shared" si="140"/>
        <v>1560.05</v>
      </c>
      <c r="C1302" s="218">
        <f t="shared" si="141"/>
        <v>1560.15</v>
      </c>
      <c r="D1302" s="218">
        <f t="shared" si="142"/>
        <v>1560.25</v>
      </c>
      <c r="E1302" s="218">
        <f t="shared" si="143"/>
        <v>312010</v>
      </c>
      <c r="F1302" s="218">
        <f t="shared" si="143"/>
        <v>312030.00000000006</v>
      </c>
      <c r="G1302" s="218">
        <f t="shared" si="143"/>
        <v>312050</v>
      </c>
      <c r="H1302" s="218">
        <f t="shared" si="144"/>
        <v>3899</v>
      </c>
      <c r="I1302" s="218">
        <f t="shared" si="145"/>
        <v>3900</v>
      </c>
      <c r="J1302" s="218">
        <f t="shared" si="146"/>
        <v>3901</v>
      </c>
    </row>
    <row r="1303" spans="1:10" ht="12" thickBot="1">
      <c r="A1303" s="218">
        <v>1301</v>
      </c>
      <c r="B1303" s="218">
        <f t="shared" si="140"/>
        <v>1561.25</v>
      </c>
      <c r="C1303" s="218">
        <f t="shared" si="141"/>
        <v>1561.35</v>
      </c>
      <c r="D1303" s="218">
        <f t="shared" si="142"/>
        <v>1561.45</v>
      </c>
      <c r="E1303" s="218">
        <f t="shared" si="143"/>
        <v>312250</v>
      </c>
      <c r="F1303" s="218">
        <f t="shared" si="143"/>
        <v>312270</v>
      </c>
      <c r="G1303" s="218">
        <f t="shared" si="143"/>
        <v>312290</v>
      </c>
      <c r="H1303" s="218">
        <f t="shared" si="144"/>
        <v>3902</v>
      </c>
      <c r="I1303" s="218">
        <f t="shared" si="145"/>
        <v>3903</v>
      </c>
      <c r="J1303" s="218">
        <f t="shared" si="146"/>
        <v>3904</v>
      </c>
    </row>
    <row r="1304" spans="1:10" ht="12" thickBot="1">
      <c r="A1304" s="218">
        <v>1302</v>
      </c>
      <c r="B1304" s="218">
        <f t="shared" si="140"/>
        <v>1562.45</v>
      </c>
      <c r="C1304" s="218">
        <f t="shared" si="141"/>
        <v>1562.55</v>
      </c>
      <c r="D1304" s="218">
        <f t="shared" si="142"/>
        <v>1562.65</v>
      </c>
      <c r="E1304" s="218">
        <f t="shared" si="143"/>
        <v>312490</v>
      </c>
      <c r="F1304" s="218">
        <f t="shared" si="143"/>
        <v>312510</v>
      </c>
      <c r="G1304" s="218">
        <f t="shared" si="143"/>
        <v>312530.00000000006</v>
      </c>
      <c r="H1304" s="218">
        <f t="shared" si="144"/>
        <v>3905</v>
      </c>
      <c r="I1304" s="218">
        <f t="shared" si="145"/>
        <v>3906</v>
      </c>
      <c r="J1304" s="218">
        <f t="shared" si="146"/>
        <v>3907</v>
      </c>
    </row>
    <row r="1305" spans="1:10" ht="12" thickBot="1">
      <c r="A1305" s="218">
        <v>1303</v>
      </c>
      <c r="B1305" s="218">
        <f t="shared" si="140"/>
        <v>1563.65</v>
      </c>
      <c r="C1305" s="218">
        <f t="shared" si="141"/>
        <v>1563.75</v>
      </c>
      <c r="D1305" s="218">
        <f t="shared" si="142"/>
        <v>1563.85</v>
      </c>
      <c r="E1305" s="218">
        <f t="shared" si="143"/>
        <v>312730</v>
      </c>
      <c r="F1305" s="218">
        <f t="shared" si="143"/>
        <v>312750</v>
      </c>
      <c r="G1305" s="218">
        <f t="shared" si="143"/>
        <v>312770</v>
      </c>
      <c r="H1305" s="218">
        <f t="shared" si="144"/>
        <v>3908</v>
      </c>
      <c r="I1305" s="218">
        <f t="shared" si="145"/>
        <v>3909</v>
      </c>
      <c r="J1305" s="218">
        <f t="shared" si="146"/>
        <v>3910</v>
      </c>
    </row>
    <row r="1306" spans="1:10" ht="12" thickBot="1">
      <c r="A1306" s="218">
        <v>1304</v>
      </c>
      <c r="B1306" s="218">
        <f t="shared" si="140"/>
        <v>1564.85</v>
      </c>
      <c r="C1306" s="218">
        <f t="shared" si="141"/>
        <v>1564.95</v>
      </c>
      <c r="D1306" s="218">
        <f t="shared" si="142"/>
        <v>1565.05</v>
      </c>
      <c r="E1306" s="218">
        <f t="shared" si="143"/>
        <v>312969.99999999994</v>
      </c>
      <c r="F1306" s="218">
        <f t="shared" si="143"/>
        <v>312990</v>
      </c>
      <c r="G1306" s="218">
        <f t="shared" si="143"/>
        <v>313010</v>
      </c>
      <c r="H1306" s="218">
        <f t="shared" si="144"/>
        <v>3911</v>
      </c>
      <c r="I1306" s="218">
        <f t="shared" si="145"/>
        <v>3912</v>
      </c>
      <c r="J1306" s="218">
        <f t="shared" si="146"/>
        <v>3913</v>
      </c>
    </row>
    <row r="1307" spans="1:10" ht="12" thickBot="1">
      <c r="A1307" s="218">
        <v>1305</v>
      </c>
      <c r="B1307" s="218">
        <f t="shared" si="140"/>
        <v>1566.05</v>
      </c>
      <c r="C1307" s="218">
        <f t="shared" si="141"/>
        <v>1566.15</v>
      </c>
      <c r="D1307" s="218">
        <f t="shared" si="142"/>
        <v>1566.25</v>
      </c>
      <c r="E1307" s="218">
        <f t="shared" si="143"/>
        <v>313210</v>
      </c>
      <c r="F1307" s="218">
        <f t="shared" si="143"/>
        <v>313230</v>
      </c>
      <c r="G1307" s="218">
        <f t="shared" si="143"/>
        <v>313250</v>
      </c>
      <c r="H1307" s="218">
        <f t="shared" si="144"/>
        <v>3914</v>
      </c>
      <c r="I1307" s="218">
        <f t="shared" si="145"/>
        <v>3915</v>
      </c>
      <c r="J1307" s="218">
        <f t="shared" si="146"/>
        <v>3916</v>
      </c>
    </row>
    <row r="1308" spans="1:10" ht="12" thickBot="1">
      <c r="A1308" s="218">
        <v>1306</v>
      </c>
      <c r="B1308" s="218">
        <f t="shared" si="140"/>
        <v>1567.25</v>
      </c>
      <c r="C1308" s="218">
        <f t="shared" si="141"/>
        <v>1567.35</v>
      </c>
      <c r="D1308" s="218">
        <f t="shared" si="142"/>
        <v>1567.45</v>
      </c>
      <c r="E1308" s="218">
        <f t="shared" si="143"/>
        <v>313450</v>
      </c>
      <c r="F1308" s="218">
        <f t="shared" si="143"/>
        <v>313469.99999999994</v>
      </c>
      <c r="G1308" s="218">
        <f t="shared" si="143"/>
        <v>313490</v>
      </c>
      <c r="H1308" s="218">
        <f t="shared" si="144"/>
        <v>3917</v>
      </c>
      <c r="I1308" s="218">
        <f t="shared" si="145"/>
        <v>3918</v>
      </c>
      <c r="J1308" s="218">
        <f t="shared" si="146"/>
        <v>3919</v>
      </c>
    </row>
    <row r="1309" spans="1:10" ht="12" thickBot="1">
      <c r="A1309" s="218">
        <v>1307</v>
      </c>
      <c r="B1309" s="218">
        <f t="shared" si="140"/>
        <v>1568.45</v>
      </c>
      <c r="C1309" s="218">
        <f t="shared" si="141"/>
        <v>1568.55</v>
      </c>
      <c r="D1309" s="218">
        <f t="shared" si="142"/>
        <v>1568.65</v>
      </c>
      <c r="E1309" s="218">
        <f t="shared" si="143"/>
        <v>313690</v>
      </c>
      <c r="F1309" s="218">
        <f t="shared" si="143"/>
        <v>313710</v>
      </c>
      <c r="G1309" s="218">
        <f t="shared" si="143"/>
        <v>313730</v>
      </c>
      <c r="H1309" s="218">
        <f t="shared" si="144"/>
        <v>3920</v>
      </c>
      <c r="I1309" s="218">
        <f t="shared" si="145"/>
        <v>3921</v>
      </c>
      <c r="J1309" s="218">
        <f t="shared" si="146"/>
        <v>3922</v>
      </c>
    </row>
    <row r="1310" spans="1:10" ht="12" thickBot="1">
      <c r="A1310" s="218">
        <v>1308</v>
      </c>
      <c r="B1310" s="218">
        <f t="shared" si="140"/>
        <v>1569.65</v>
      </c>
      <c r="C1310" s="218">
        <f t="shared" si="141"/>
        <v>1569.75</v>
      </c>
      <c r="D1310" s="218">
        <f t="shared" si="142"/>
        <v>1569.85</v>
      </c>
      <c r="E1310" s="218">
        <f t="shared" si="143"/>
        <v>313930</v>
      </c>
      <c r="F1310" s="218">
        <f t="shared" si="143"/>
        <v>313950</v>
      </c>
      <c r="G1310" s="218">
        <f t="shared" si="143"/>
        <v>313969.99999999994</v>
      </c>
      <c r="H1310" s="218">
        <f t="shared" si="144"/>
        <v>3923</v>
      </c>
      <c r="I1310" s="218">
        <f t="shared" si="145"/>
        <v>3924</v>
      </c>
      <c r="J1310" s="218">
        <f t="shared" si="146"/>
        <v>3925</v>
      </c>
    </row>
    <row r="1311" spans="1:10" ht="12" thickBot="1">
      <c r="A1311" s="218">
        <v>1309</v>
      </c>
      <c r="B1311" s="218">
        <f t="shared" si="140"/>
        <v>1570.85</v>
      </c>
      <c r="C1311" s="218">
        <f t="shared" si="141"/>
        <v>1570.95</v>
      </c>
      <c r="D1311" s="218">
        <f t="shared" si="142"/>
        <v>1571.05</v>
      </c>
      <c r="E1311" s="218">
        <f t="shared" si="143"/>
        <v>314169.99999999994</v>
      </c>
      <c r="F1311" s="218">
        <f t="shared" si="143"/>
        <v>314190</v>
      </c>
      <c r="G1311" s="218">
        <f t="shared" si="143"/>
        <v>314210</v>
      </c>
      <c r="H1311" s="218">
        <f t="shared" si="144"/>
        <v>3926</v>
      </c>
      <c r="I1311" s="218">
        <f t="shared" si="145"/>
        <v>3927</v>
      </c>
      <c r="J1311" s="218">
        <f t="shared" si="146"/>
        <v>3928</v>
      </c>
    </row>
    <row r="1312" spans="1:10" ht="12" thickBot="1">
      <c r="A1312" s="218">
        <v>1310</v>
      </c>
      <c r="B1312" s="218">
        <f t="shared" si="140"/>
        <v>1572.05</v>
      </c>
      <c r="C1312" s="218">
        <f t="shared" si="141"/>
        <v>1572.15</v>
      </c>
      <c r="D1312" s="218">
        <f t="shared" si="142"/>
        <v>1572.25</v>
      </c>
      <c r="E1312" s="218">
        <f t="shared" si="143"/>
        <v>314409.99999999994</v>
      </c>
      <c r="F1312" s="218">
        <f t="shared" si="143"/>
        <v>314430</v>
      </c>
      <c r="G1312" s="218">
        <f t="shared" si="143"/>
        <v>314450</v>
      </c>
      <c r="H1312" s="218">
        <f t="shared" si="144"/>
        <v>3929</v>
      </c>
      <c r="I1312" s="218">
        <f t="shared" si="145"/>
        <v>3930</v>
      </c>
      <c r="J1312" s="218">
        <f t="shared" si="146"/>
        <v>3931</v>
      </c>
    </row>
    <row r="1313" spans="1:10" ht="12" thickBot="1">
      <c r="A1313" s="218">
        <v>1311</v>
      </c>
      <c r="B1313" s="218">
        <f t="shared" si="140"/>
        <v>1573.25</v>
      </c>
      <c r="C1313" s="218">
        <f t="shared" si="141"/>
        <v>1573.35</v>
      </c>
      <c r="D1313" s="218">
        <f t="shared" si="142"/>
        <v>1573.45</v>
      </c>
      <c r="E1313" s="218">
        <f t="shared" si="143"/>
        <v>314650</v>
      </c>
      <c r="F1313" s="218">
        <f t="shared" si="143"/>
        <v>314669.99999999994</v>
      </c>
      <c r="G1313" s="218">
        <f t="shared" si="143"/>
        <v>314690</v>
      </c>
      <c r="H1313" s="218">
        <f t="shared" si="144"/>
        <v>3932</v>
      </c>
      <c r="I1313" s="218">
        <f t="shared" si="145"/>
        <v>3933</v>
      </c>
      <c r="J1313" s="218">
        <f t="shared" si="146"/>
        <v>3934</v>
      </c>
    </row>
    <row r="1314" spans="1:10" ht="12" thickBot="1">
      <c r="A1314" s="218">
        <v>1312</v>
      </c>
      <c r="B1314" s="218">
        <f t="shared" si="140"/>
        <v>1574.45</v>
      </c>
      <c r="C1314" s="218">
        <f t="shared" si="141"/>
        <v>1574.55</v>
      </c>
      <c r="D1314" s="218">
        <f t="shared" si="142"/>
        <v>1574.65</v>
      </c>
      <c r="E1314" s="218">
        <f t="shared" si="143"/>
        <v>314890</v>
      </c>
      <c r="F1314" s="218">
        <f t="shared" si="143"/>
        <v>314909.99999999994</v>
      </c>
      <c r="G1314" s="218">
        <f t="shared" si="143"/>
        <v>314930</v>
      </c>
      <c r="H1314" s="218">
        <f t="shared" si="144"/>
        <v>3935</v>
      </c>
      <c r="I1314" s="218">
        <f t="shared" si="145"/>
        <v>3936</v>
      </c>
      <c r="J1314" s="218">
        <f t="shared" si="146"/>
        <v>3937</v>
      </c>
    </row>
    <row r="1315" spans="1:10" ht="12" thickBot="1">
      <c r="A1315" s="218">
        <v>1313</v>
      </c>
      <c r="B1315" s="218">
        <f t="shared" si="140"/>
        <v>1575.65</v>
      </c>
      <c r="C1315" s="218">
        <f t="shared" si="141"/>
        <v>1575.75</v>
      </c>
      <c r="D1315" s="218">
        <f t="shared" si="142"/>
        <v>1575.85</v>
      </c>
      <c r="E1315" s="218">
        <f t="shared" si="143"/>
        <v>315130</v>
      </c>
      <c r="F1315" s="218">
        <f t="shared" si="143"/>
        <v>315150</v>
      </c>
      <c r="G1315" s="218">
        <f t="shared" si="143"/>
        <v>315169.99999999994</v>
      </c>
      <c r="H1315" s="218">
        <f t="shared" si="144"/>
        <v>3938</v>
      </c>
      <c r="I1315" s="218">
        <f t="shared" si="145"/>
        <v>3939</v>
      </c>
      <c r="J1315" s="218">
        <f t="shared" si="146"/>
        <v>3940</v>
      </c>
    </row>
    <row r="1316" spans="1:10" ht="12" thickBot="1">
      <c r="A1316" s="218">
        <v>1314</v>
      </c>
      <c r="B1316" s="218">
        <f t="shared" si="140"/>
        <v>1576.85</v>
      </c>
      <c r="C1316" s="218">
        <f t="shared" si="141"/>
        <v>1576.95</v>
      </c>
      <c r="D1316" s="218">
        <f t="shared" si="142"/>
        <v>1577.05</v>
      </c>
      <c r="E1316" s="218">
        <f t="shared" si="143"/>
        <v>315370</v>
      </c>
      <c r="F1316" s="218">
        <f t="shared" si="143"/>
        <v>315390</v>
      </c>
      <c r="G1316" s="218">
        <f t="shared" si="143"/>
        <v>315409.99999999994</v>
      </c>
      <c r="H1316" s="218">
        <f t="shared" si="144"/>
        <v>3941</v>
      </c>
      <c r="I1316" s="218">
        <f t="shared" si="145"/>
        <v>3942</v>
      </c>
      <c r="J1316" s="218">
        <f t="shared" si="146"/>
        <v>3943</v>
      </c>
    </row>
    <row r="1317" spans="1:10" ht="12" thickBot="1">
      <c r="A1317" s="218">
        <v>1315</v>
      </c>
      <c r="B1317" s="218">
        <f t="shared" si="140"/>
        <v>1578.05</v>
      </c>
      <c r="C1317" s="218">
        <f t="shared" si="141"/>
        <v>1578.15</v>
      </c>
      <c r="D1317" s="218">
        <f t="shared" si="142"/>
        <v>1578.25</v>
      </c>
      <c r="E1317" s="218">
        <f t="shared" si="143"/>
        <v>315610</v>
      </c>
      <c r="F1317" s="218">
        <f t="shared" si="143"/>
        <v>315630</v>
      </c>
      <c r="G1317" s="218">
        <f t="shared" si="143"/>
        <v>315650</v>
      </c>
      <c r="H1317" s="218">
        <f t="shared" si="144"/>
        <v>3944</v>
      </c>
      <c r="I1317" s="218">
        <f t="shared" si="145"/>
        <v>3945</v>
      </c>
      <c r="J1317" s="218">
        <f t="shared" si="146"/>
        <v>3946</v>
      </c>
    </row>
    <row r="1318" spans="1:10" ht="12" thickBot="1">
      <c r="A1318" s="218">
        <v>1316</v>
      </c>
      <c r="B1318" s="218">
        <f t="shared" si="140"/>
        <v>1579.25</v>
      </c>
      <c r="C1318" s="218">
        <f t="shared" si="141"/>
        <v>1579.35</v>
      </c>
      <c r="D1318" s="218">
        <f t="shared" si="142"/>
        <v>1579.45</v>
      </c>
      <c r="E1318" s="218">
        <f t="shared" si="143"/>
        <v>315850</v>
      </c>
      <c r="F1318" s="218">
        <f t="shared" si="143"/>
        <v>315870</v>
      </c>
      <c r="G1318" s="218">
        <f t="shared" si="143"/>
        <v>315890</v>
      </c>
      <c r="H1318" s="218">
        <f t="shared" si="144"/>
        <v>3947</v>
      </c>
      <c r="I1318" s="218">
        <f t="shared" si="145"/>
        <v>3948</v>
      </c>
      <c r="J1318" s="218">
        <f t="shared" si="146"/>
        <v>3949</v>
      </c>
    </row>
    <row r="1319" spans="1:10" ht="12" thickBot="1">
      <c r="A1319" s="218">
        <v>1317</v>
      </c>
      <c r="B1319" s="218">
        <f t="shared" si="140"/>
        <v>1580.45</v>
      </c>
      <c r="C1319" s="218">
        <f t="shared" si="141"/>
        <v>1580.55</v>
      </c>
      <c r="D1319" s="218">
        <f t="shared" si="142"/>
        <v>1580.65</v>
      </c>
      <c r="E1319" s="218">
        <f t="shared" si="143"/>
        <v>316090.00000000006</v>
      </c>
      <c r="F1319" s="218">
        <f t="shared" si="143"/>
        <v>316110</v>
      </c>
      <c r="G1319" s="218">
        <f t="shared" si="143"/>
        <v>316130</v>
      </c>
      <c r="H1319" s="218">
        <f t="shared" si="144"/>
        <v>3950</v>
      </c>
      <c r="I1319" s="218">
        <f t="shared" si="145"/>
        <v>3951</v>
      </c>
      <c r="J1319" s="218">
        <f t="shared" si="146"/>
        <v>3952</v>
      </c>
    </row>
    <row r="1320" spans="1:10" ht="12" thickBot="1">
      <c r="A1320" s="218">
        <v>1318</v>
      </c>
      <c r="B1320" s="218">
        <f t="shared" si="140"/>
        <v>1581.65</v>
      </c>
      <c r="C1320" s="218">
        <f t="shared" si="141"/>
        <v>1581.75</v>
      </c>
      <c r="D1320" s="218">
        <f t="shared" si="142"/>
        <v>1581.85</v>
      </c>
      <c r="E1320" s="218">
        <f t="shared" si="143"/>
        <v>316330.00000000006</v>
      </c>
      <c r="F1320" s="218">
        <f t="shared" si="143"/>
        <v>316350</v>
      </c>
      <c r="G1320" s="218">
        <f t="shared" si="143"/>
        <v>316370</v>
      </c>
      <c r="H1320" s="218">
        <f t="shared" si="144"/>
        <v>3953</v>
      </c>
      <c r="I1320" s="218">
        <f t="shared" si="145"/>
        <v>3954</v>
      </c>
      <c r="J1320" s="218">
        <f t="shared" si="146"/>
        <v>3955</v>
      </c>
    </row>
    <row r="1321" spans="1:10" ht="12" thickBot="1">
      <c r="A1321" s="218">
        <v>1319</v>
      </c>
      <c r="B1321" s="218">
        <f t="shared" si="140"/>
        <v>1582.85</v>
      </c>
      <c r="C1321" s="218">
        <f t="shared" si="141"/>
        <v>1582.95</v>
      </c>
      <c r="D1321" s="218">
        <f t="shared" si="142"/>
        <v>1583.05</v>
      </c>
      <c r="E1321" s="218">
        <f t="shared" si="143"/>
        <v>316570</v>
      </c>
      <c r="F1321" s="218">
        <f t="shared" si="143"/>
        <v>316590.00000000006</v>
      </c>
      <c r="G1321" s="218">
        <f t="shared" si="143"/>
        <v>316610</v>
      </c>
      <c r="H1321" s="218">
        <f t="shared" si="144"/>
        <v>3956</v>
      </c>
      <c r="I1321" s="218">
        <f t="shared" si="145"/>
        <v>3957</v>
      </c>
      <c r="J1321" s="218">
        <f t="shared" si="146"/>
        <v>3958</v>
      </c>
    </row>
    <row r="1322" spans="1:10" ht="12" thickBot="1">
      <c r="A1322" s="218">
        <v>1320</v>
      </c>
      <c r="B1322" s="218">
        <f t="shared" si="140"/>
        <v>1584.05</v>
      </c>
      <c r="C1322" s="218">
        <f t="shared" si="141"/>
        <v>1584.15</v>
      </c>
      <c r="D1322" s="218">
        <f t="shared" si="142"/>
        <v>1584.25</v>
      </c>
      <c r="E1322" s="218">
        <f t="shared" si="143"/>
        <v>316810</v>
      </c>
      <c r="F1322" s="218">
        <f t="shared" si="143"/>
        <v>316830.00000000006</v>
      </c>
      <c r="G1322" s="218">
        <f t="shared" si="143"/>
        <v>316850</v>
      </c>
      <c r="H1322" s="218">
        <f t="shared" si="144"/>
        <v>3959</v>
      </c>
      <c r="I1322" s="218">
        <f t="shared" si="145"/>
        <v>3960</v>
      </c>
      <c r="J1322" s="218">
        <f t="shared" si="146"/>
        <v>3961</v>
      </c>
    </row>
    <row r="1323" spans="1:10" ht="12" thickBot="1">
      <c r="A1323" s="218">
        <v>1321</v>
      </c>
      <c r="B1323" s="218">
        <f t="shared" si="140"/>
        <v>1585.25</v>
      </c>
      <c r="C1323" s="218">
        <f t="shared" si="141"/>
        <v>1585.35</v>
      </c>
      <c r="D1323" s="218">
        <f t="shared" si="142"/>
        <v>1585.45</v>
      </c>
      <c r="E1323" s="218">
        <f t="shared" si="143"/>
        <v>317050</v>
      </c>
      <c r="F1323" s="218">
        <f t="shared" si="143"/>
        <v>317070</v>
      </c>
      <c r="G1323" s="218">
        <f t="shared" si="143"/>
        <v>317090.00000000006</v>
      </c>
      <c r="H1323" s="218">
        <f t="shared" si="144"/>
        <v>3962</v>
      </c>
      <c r="I1323" s="218">
        <f t="shared" si="145"/>
        <v>3963</v>
      </c>
      <c r="J1323" s="218">
        <f t="shared" si="146"/>
        <v>3964</v>
      </c>
    </row>
    <row r="1324" spans="1:10" ht="12" thickBot="1">
      <c r="A1324" s="218">
        <v>1322</v>
      </c>
      <c r="B1324" s="218">
        <f t="shared" si="140"/>
        <v>1586.45</v>
      </c>
      <c r="C1324" s="218">
        <f t="shared" si="141"/>
        <v>1586.55</v>
      </c>
      <c r="D1324" s="218">
        <f t="shared" si="142"/>
        <v>1586.65</v>
      </c>
      <c r="E1324" s="218">
        <f t="shared" si="143"/>
        <v>317290</v>
      </c>
      <c r="F1324" s="218">
        <f t="shared" si="143"/>
        <v>317310</v>
      </c>
      <c r="G1324" s="218">
        <f t="shared" si="143"/>
        <v>317330.00000000006</v>
      </c>
      <c r="H1324" s="218">
        <f t="shared" si="144"/>
        <v>3965</v>
      </c>
      <c r="I1324" s="218">
        <f t="shared" si="145"/>
        <v>3966</v>
      </c>
      <c r="J1324" s="218">
        <f t="shared" si="146"/>
        <v>3967</v>
      </c>
    </row>
    <row r="1325" spans="1:10" ht="12" thickBot="1">
      <c r="A1325" s="218">
        <v>1323</v>
      </c>
      <c r="B1325" s="218">
        <f t="shared" si="140"/>
        <v>1587.65</v>
      </c>
      <c r="C1325" s="218">
        <f t="shared" si="141"/>
        <v>1587.75</v>
      </c>
      <c r="D1325" s="218">
        <f t="shared" si="142"/>
        <v>1587.85</v>
      </c>
      <c r="E1325" s="218">
        <f t="shared" si="143"/>
        <v>317530.00000000006</v>
      </c>
      <c r="F1325" s="218">
        <f t="shared" si="143"/>
        <v>317550</v>
      </c>
      <c r="G1325" s="218">
        <f t="shared" si="143"/>
        <v>317570</v>
      </c>
      <c r="H1325" s="218">
        <f t="shared" si="144"/>
        <v>3968</v>
      </c>
      <c r="I1325" s="218">
        <f t="shared" si="145"/>
        <v>3969</v>
      </c>
      <c r="J1325" s="218">
        <f t="shared" si="146"/>
        <v>3970</v>
      </c>
    </row>
    <row r="1326" spans="1:10" ht="12" thickBot="1">
      <c r="A1326" s="218">
        <v>1324</v>
      </c>
      <c r="B1326" s="218">
        <f t="shared" si="140"/>
        <v>1588.85</v>
      </c>
      <c r="C1326" s="218">
        <f t="shared" si="141"/>
        <v>1588.95</v>
      </c>
      <c r="D1326" s="218">
        <f t="shared" si="142"/>
        <v>1589.05</v>
      </c>
      <c r="E1326" s="218">
        <f t="shared" si="143"/>
        <v>317770</v>
      </c>
      <c r="F1326" s="218">
        <f t="shared" si="143"/>
        <v>317790</v>
      </c>
      <c r="G1326" s="218">
        <f t="shared" si="143"/>
        <v>317810</v>
      </c>
      <c r="H1326" s="218">
        <f t="shared" si="144"/>
        <v>3971</v>
      </c>
      <c r="I1326" s="218">
        <f t="shared" si="145"/>
        <v>3972</v>
      </c>
      <c r="J1326" s="218">
        <f t="shared" si="146"/>
        <v>3973</v>
      </c>
    </row>
    <row r="1327" spans="1:10" ht="12" thickBot="1">
      <c r="A1327" s="218">
        <v>1325</v>
      </c>
      <c r="B1327" s="218">
        <f t="shared" si="140"/>
        <v>1590.05</v>
      </c>
      <c r="C1327" s="218">
        <f t="shared" si="141"/>
        <v>1590.15</v>
      </c>
      <c r="D1327" s="218">
        <f t="shared" si="142"/>
        <v>1590.25</v>
      </c>
      <c r="E1327" s="218">
        <f t="shared" si="143"/>
        <v>318010</v>
      </c>
      <c r="F1327" s="218">
        <f t="shared" si="143"/>
        <v>318030.00000000006</v>
      </c>
      <c r="G1327" s="218">
        <f t="shared" si="143"/>
        <v>318050</v>
      </c>
      <c r="H1327" s="218">
        <f t="shared" si="144"/>
        <v>3974</v>
      </c>
      <c r="I1327" s="218">
        <f t="shared" si="145"/>
        <v>3975</v>
      </c>
      <c r="J1327" s="218">
        <f t="shared" si="146"/>
        <v>3976</v>
      </c>
    </row>
    <row r="1328" spans="1:10" ht="12" thickBot="1">
      <c r="A1328" s="218">
        <v>1326</v>
      </c>
      <c r="B1328" s="218">
        <f t="shared" si="140"/>
        <v>1591.25</v>
      </c>
      <c r="C1328" s="218">
        <f t="shared" si="141"/>
        <v>1591.35</v>
      </c>
      <c r="D1328" s="218">
        <f t="shared" si="142"/>
        <v>1591.45</v>
      </c>
      <c r="E1328" s="218">
        <f t="shared" si="143"/>
        <v>318250</v>
      </c>
      <c r="F1328" s="218">
        <f t="shared" si="143"/>
        <v>318270</v>
      </c>
      <c r="G1328" s="218">
        <f t="shared" si="143"/>
        <v>318290</v>
      </c>
      <c r="H1328" s="218">
        <f t="shared" si="144"/>
        <v>3977</v>
      </c>
      <c r="I1328" s="218">
        <f t="shared" si="145"/>
        <v>3978</v>
      </c>
      <c r="J1328" s="218">
        <f t="shared" si="146"/>
        <v>3979</v>
      </c>
    </row>
    <row r="1329" spans="1:10" ht="12" thickBot="1">
      <c r="A1329" s="218">
        <v>1327</v>
      </c>
      <c r="B1329" s="218">
        <f t="shared" si="140"/>
        <v>1592.45</v>
      </c>
      <c r="C1329" s="218">
        <f t="shared" si="141"/>
        <v>1592.55</v>
      </c>
      <c r="D1329" s="218">
        <f t="shared" si="142"/>
        <v>1592.65</v>
      </c>
      <c r="E1329" s="218">
        <f t="shared" si="143"/>
        <v>318490</v>
      </c>
      <c r="F1329" s="218">
        <f t="shared" si="143"/>
        <v>318510</v>
      </c>
      <c r="G1329" s="218">
        <f t="shared" si="143"/>
        <v>318530.00000000006</v>
      </c>
      <c r="H1329" s="218">
        <f t="shared" si="144"/>
        <v>3980</v>
      </c>
      <c r="I1329" s="218">
        <f t="shared" si="145"/>
        <v>3981</v>
      </c>
      <c r="J1329" s="218">
        <f t="shared" si="146"/>
        <v>3982</v>
      </c>
    </row>
    <row r="1330" spans="1:10" ht="12" thickBot="1">
      <c r="A1330" s="218">
        <v>1328</v>
      </c>
      <c r="B1330" s="218">
        <f t="shared" si="140"/>
        <v>1593.65</v>
      </c>
      <c r="C1330" s="218">
        <f t="shared" si="141"/>
        <v>1593.75</v>
      </c>
      <c r="D1330" s="218">
        <f t="shared" si="142"/>
        <v>1593.85</v>
      </c>
      <c r="E1330" s="218">
        <f t="shared" si="143"/>
        <v>318730</v>
      </c>
      <c r="F1330" s="218">
        <f t="shared" si="143"/>
        <v>318750</v>
      </c>
      <c r="G1330" s="218">
        <f t="shared" si="143"/>
        <v>318770</v>
      </c>
      <c r="H1330" s="218">
        <f t="shared" si="144"/>
        <v>3983</v>
      </c>
      <c r="I1330" s="218">
        <f t="shared" si="145"/>
        <v>3984</v>
      </c>
      <c r="J1330" s="218">
        <f t="shared" si="146"/>
        <v>3985</v>
      </c>
    </row>
    <row r="1331" spans="1:10" ht="12" thickBot="1">
      <c r="A1331" s="218">
        <v>1329</v>
      </c>
      <c r="B1331" s="218">
        <f t="shared" si="140"/>
        <v>1594.85</v>
      </c>
      <c r="C1331" s="218">
        <f t="shared" si="141"/>
        <v>1594.95</v>
      </c>
      <c r="D1331" s="218">
        <f t="shared" si="142"/>
        <v>1595.05</v>
      </c>
      <c r="E1331" s="218">
        <f t="shared" si="143"/>
        <v>318969.99999999994</v>
      </c>
      <c r="F1331" s="218">
        <f t="shared" si="143"/>
        <v>318990</v>
      </c>
      <c r="G1331" s="218">
        <f t="shared" si="143"/>
        <v>319010</v>
      </c>
      <c r="H1331" s="218">
        <f t="shared" si="144"/>
        <v>3986</v>
      </c>
      <c r="I1331" s="218">
        <f t="shared" si="145"/>
        <v>3987</v>
      </c>
      <c r="J1331" s="218">
        <f t="shared" si="146"/>
        <v>3988</v>
      </c>
    </row>
    <row r="1332" spans="1:10" ht="12" thickBot="1">
      <c r="A1332" s="218">
        <v>1330</v>
      </c>
      <c r="B1332" s="218">
        <f t="shared" si="140"/>
        <v>1596.05</v>
      </c>
      <c r="C1332" s="218">
        <f t="shared" si="141"/>
        <v>1596.15</v>
      </c>
      <c r="D1332" s="218">
        <f t="shared" si="142"/>
        <v>1596.25</v>
      </c>
      <c r="E1332" s="218">
        <f t="shared" si="143"/>
        <v>319210</v>
      </c>
      <c r="F1332" s="218">
        <f t="shared" si="143"/>
        <v>319230</v>
      </c>
      <c r="G1332" s="218">
        <f t="shared" si="143"/>
        <v>319250</v>
      </c>
      <c r="H1332" s="218">
        <f t="shared" si="144"/>
        <v>3989</v>
      </c>
      <c r="I1332" s="218">
        <f t="shared" si="145"/>
        <v>3990</v>
      </c>
      <c r="J1332" s="218">
        <f t="shared" si="146"/>
        <v>3991</v>
      </c>
    </row>
    <row r="1333" spans="1:10" ht="12" thickBot="1">
      <c r="A1333" s="218">
        <v>1331</v>
      </c>
      <c r="B1333" s="218">
        <f t="shared" si="140"/>
        <v>1597.25</v>
      </c>
      <c r="C1333" s="218">
        <f t="shared" si="141"/>
        <v>1597.35</v>
      </c>
      <c r="D1333" s="218">
        <f t="shared" si="142"/>
        <v>1597.45</v>
      </c>
      <c r="E1333" s="218">
        <f t="shared" si="143"/>
        <v>319450</v>
      </c>
      <c r="F1333" s="218">
        <f t="shared" si="143"/>
        <v>319469.99999999994</v>
      </c>
      <c r="G1333" s="218">
        <f t="shared" si="143"/>
        <v>319490</v>
      </c>
      <c r="H1333" s="218">
        <f t="shared" si="144"/>
        <v>3992</v>
      </c>
      <c r="I1333" s="218">
        <f t="shared" si="145"/>
        <v>3993</v>
      </c>
      <c r="J1333" s="218">
        <f t="shared" si="146"/>
        <v>3994</v>
      </c>
    </row>
    <row r="1334" spans="1:10" ht="12" thickBot="1">
      <c r="A1334" s="218">
        <v>1332</v>
      </c>
      <c r="B1334" s="218">
        <f t="shared" si="140"/>
        <v>1598.45</v>
      </c>
      <c r="C1334" s="218">
        <f t="shared" si="141"/>
        <v>1598.55</v>
      </c>
      <c r="D1334" s="218">
        <f t="shared" si="142"/>
        <v>1598.65</v>
      </c>
      <c r="E1334" s="218">
        <f t="shared" si="143"/>
        <v>319690</v>
      </c>
      <c r="F1334" s="218">
        <f t="shared" si="143"/>
        <v>319710</v>
      </c>
      <c r="G1334" s="218">
        <f t="shared" si="143"/>
        <v>319730</v>
      </c>
      <c r="H1334" s="218">
        <f t="shared" si="144"/>
        <v>3995</v>
      </c>
      <c r="I1334" s="218">
        <f t="shared" si="145"/>
        <v>3996</v>
      </c>
      <c r="J1334" s="218">
        <f t="shared" si="146"/>
        <v>3997</v>
      </c>
    </row>
    <row r="1335" spans="1:10" ht="12" thickBot="1">
      <c r="A1335" s="218">
        <v>1333</v>
      </c>
      <c r="B1335" s="218">
        <f t="shared" si="140"/>
        <v>1599.65</v>
      </c>
      <c r="C1335" s="218">
        <f t="shared" si="141"/>
        <v>1599.75</v>
      </c>
      <c r="D1335" s="218">
        <f t="shared" si="142"/>
        <v>1599.85</v>
      </c>
      <c r="E1335" s="218">
        <f t="shared" si="143"/>
        <v>319930</v>
      </c>
      <c r="F1335" s="218">
        <f t="shared" si="143"/>
        <v>319950</v>
      </c>
      <c r="G1335" s="218">
        <f t="shared" si="143"/>
        <v>319969.99999999994</v>
      </c>
      <c r="H1335" s="218">
        <f t="shared" si="144"/>
        <v>3998</v>
      </c>
      <c r="I1335" s="218">
        <f t="shared" si="145"/>
        <v>3999</v>
      </c>
      <c r="J1335" s="218">
        <f t="shared" si="146"/>
        <v>4000</v>
      </c>
    </row>
    <row r="1336" spans="1:10" ht="12" thickBot="1">
      <c r="A1336" s="218">
        <v>1334</v>
      </c>
      <c r="B1336" s="218">
        <f t="shared" si="140"/>
        <v>1600.85</v>
      </c>
      <c r="C1336" s="218">
        <f t="shared" si="141"/>
        <v>1600.95</v>
      </c>
      <c r="D1336" s="218">
        <f t="shared" si="142"/>
        <v>1601.05</v>
      </c>
      <c r="E1336" s="218">
        <f t="shared" si="143"/>
        <v>320169.99999999994</v>
      </c>
      <c r="F1336" s="218">
        <f t="shared" si="143"/>
        <v>320190</v>
      </c>
      <c r="G1336" s="218">
        <f t="shared" si="143"/>
        <v>320210</v>
      </c>
      <c r="H1336" s="218">
        <f t="shared" si="144"/>
        <v>4001</v>
      </c>
      <c r="I1336" s="218">
        <f t="shared" si="145"/>
        <v>4002</v>
      </c>
      <c r="J1336" s="218">
        <f t="shared" si="146"/>
        <v>4003</v>
      </c>
    </row>
    <row r="1337" spans="1:10" ht="12" thickBot="1">
      <c r="A1337" s="218">
        <v>1335</v>
      </c>
      <c r="B1337" s="218">
        <f t="shared" si="140"/>
        <v>1602.05</v>
      </c>
      <c r="C1337" s="218">
        <f t="shared" si="141"/>
        <v>1602.15</v>
      </c>
      <c r="D1337" s="218">
        <f t="shared" si="142"/>
        <v>1602.25</v>
      </c>
      <c r="E1337" s="218">
        <f t="shared" si="143"/>
        <v>320409.99999999994</v>
      </c>
      <c r="F1337" s="218">
        <f t="shared" si="143"/>
        <v>320430</v>
      </c>
      <c r="G1337" s="218">
        <f t="shared" si="143"/>
        <v>320450</v>
      </c>
      <c r="H1337" s="218">
        <f t="shared" si="144"/>
        <v>4004</v>
      </c>
      <c r="I1337" s="218">
        <f t="shared" si="145"/>
        <v>4005</v>
      </c>
      <c r="J1337" s="218">
        <f t="shared" si="146"/>
        <v>4006</v>
      </c>
    </row>
    <row r="1338" spans="1:10" ht="12" thickBot="1">
      <c r="A1338" s="218">
        <v>1336</v>
      </c>
      <c r="B1338" s="218">
        <f t="shared" si="140"/>
        <v>1603.25</v>
      </c>
      <c r="C1338" s="218">
        <f t="shared" si="141"/>
        <v>1603.35</v>
      </c>
      <c r="D1338" s="218">
        <f t="shared" si="142"/>
        <v>1603.45</v>
      </c>
      <c r="E1338" s="218">
        <f t="shared" si="143"/>
        <v>320650</v>
      </c>
      <c r="F1338" s="218">
        <f t="shared" si="143"/>
        <v>320669.99999999994</v>
      </c>
      <c r="G1338" s="218">
        <f t="shared" si="143"/>
        <v>320690</v>
      </c>
      <c r="H1338" s="218">
        <f t="shared" si="144"/>
        <v>4007</v>
      </c>
      <c r="I1338" s="218">
        <f t="shared" si="145"/>
        <v>4008</v>
      </c>
      <c r="J1338" s="218">
        <f t="shared" si="146"/>
        <v>4009</v>
      </c>
    </row>
    <row r="1339" spans="1:10" ht="12" thickBot="1">
      <c r="A1339" s="218">
        <v>1337</v>
      </c>
      <c r="B1339" s="218">
        <f t="shared" si="140"/>
        <v>1604.45</v>
      </c>
      <c r="C1339" s="218">
        <f t="shared" si="141"/>
        <v>1604.55</v>
      </c>
      <c r="D1339" s="218">
        <f t="shared" si="142"/>
        <v>1604.65</v>
      </c>
      <c r="E1339" s="218">
        <f t="shared" si="143"/>
        <v>320890</v>
      </c>
      <c r="F1339" s="218">
        <f t="shared" si="143"/>
        <v>320909.99999999994</v>
      </c>
      <c r="G1339" s="218">
        <f t="shared" si="143"/>
        <v>320930</v>
      </c>
      <c r="H1339" s="218">
        <f t="shared" si="144"/>
        <v>4010</v>
      </c>
      <c r="I1339" s="218">
        <f t="shared" si="145"/>
        <v>4011</v>
      </c>
      <c r="J1339" s="218">
        <f t="shared" si="146"/>
        <v>4012</v>
      </c>
    </row>
    <row r="1340" spans="1:10" ht="12" thickBot="1">
      <c r="A1340" s="218">
        <v>1338</v>
      </c>
      <c r="B1340" s="218">
        <f t="shared" si="140"/>
        <v>1605.65</v>
      </c>
      <c r="C1340" s="218">
        <f t="shared" si="141"/>
        <v>1605.75</v>
      </c>
      <c r="D1340" s="218">
        <f t="shared" si="142"/>
        <v>1605.85</v>
      </c>
      <c r="E1340" s="218">
        <f t="shared" si="143"/>
        <v>321130</v>
      </c>
      <c r="F1340" s="218">
        <f t="shared" si="143"/>
        <v>321150</v>
      </c>
      <c r="G1340" s="218">
        <f t="shared" si="143"/>
        <v>321169.99999999994</v>
      </c>
      <c r="H1340" s="218">
        <f t="shared" si="144"/>
        <v>4013</v>
      </c>
      <c r="I1340" s="218">
        <f t="shared" si="145"/>
        <v>4014</v>
      </c>
      <c r="J1340" s="218">
        <f t="shared" si="146"/>
        <v>4015</v>
      </c>
    </row>
    <row r="1341" spans="1:10" ht="12" thickBot="1">
      <c r="A1341" s="218">
        <v>1339</v>
      </c>
      <c r="B1341" s="218">
        <f t="shared" si="140"/>
        <v>1606.85</v>
      </c>
      <c r="C1341" s="218">
        <f t="shared" si="141"/>
        <v>1606.95</v>
      </c>
      <c r="D1341" s="218">
        <f t="shared" si="142"/>
        <v>1607.05</v>
      </c>
      <c r="E1341" s="218">
        <f t="shared" si="143"/>
        <v>321370</v>
      </c>
      <c r="F1341" s="218">
        <f t="shared" si="143"/>
        <v>321390</v>
      </c>
      <c r="G1341" s="218">
        <f t="shared" si="143"/>
        <v>321409.99999999994</v>
      </c>
      <c r="H1341" s="218">
        <f t="shared" si="144"/>
        <v>4016</v>
      </c>
      <c r="I1341" s="218">
        <f t="shared" si="145"/>
        <v>4017</v>
      </c>
      <c r="J1341" s="218">
        <f t="shared" si="146"/>
        <v>4018</v>
      </c>
    </row>
    <row r="1342" spans="1:10" ht="12" thickBot="1">
      <c r="A1342" s="218">
        <v>1340</v>
      </c>
      <c r="B1342" s="218">
        <f t="shared" si="140"/>
        <v>1608.05</v>
      </c>
      <c r="C1342" s="218">
        <f t="shared" si="141"/>
        <v>1608.15</v>
      </c>
      <c r="D1342" s="218">
        <f t="shared" si="142"/>
        <v>1608.25</v>
      </c>
      <c r="E1342" s="218">
        <f t="shared" si="143"/>
        <v>321610</v>
      </c>
      <c r="F1342" s="218">
        <f t="shared" si="143"/>
        <v>321630</v>
      </c>
      <c r="G1342" s="218">
        <f t="shared" si="143"/>
        <v>321650</v>
      </c>
      <c r="H1342" s="218">
        <f t="shared" si="144"/>
        <v>4019</v>
      </c>
      <c r="I1342" s="218">
        <f t="shared" si="145"/>
        <v>4020</v>
      </c>
      <c r="J1342" s="218">
        <f t="shared" si="146"/>
        <v>4021</v>
      </c>
    </row>
    <row r="1343" spans="1:10" ht="12" thickBot="1">
      <c r="A1343" s="218">
        <v>1341</v>
      </c>
      <c r="B1343" s="218">
        <f t="shared" si="140"/>
        <v>1609.25</v>
      </c>
      <c r="C1343" s="218">
        <f t="shared" si="141"/>
        <v>1609.35</v>
      </c>
      <c r="D1343" s="218">
        <f t="shared" si="142"/>
        <v>1609.45</v>
      </c>
      <c r="E1343" s="218">
        <f t="shared" si="143"/>
        <v>321850</v>
      </c>
      <c r="F1343" s="218">
        <f t="shared" si="143"/>
        <v>321870</v>
      </c>
      <c r="G1343" s="218">
        <f t="shared" si="143"/>
        <v>321890</v>
      </c>
      <c r="H1343" s="218">
        <f t="shared" si="144"/>
        <v>4022</v>
      </c>
      <c r="I1343" s="218">
        <f t="shared" si="145"/>
        <v>4023</v>
      </c>
      <c r="J1343" s="218">
        <f t="shared" si="146"/>
        <v>4024</v>
      </c>
    </row>
    <row r="1344" spans="1:10" ht="12" thickBot="1">
      <c r="A1344" s="218">
        <v>1342</v>
      </c>
      <c r="B1344" s="218">
        <f t="shared" si="140"/>
        <v>1610.45</v>
      </c>
      <c r="C1344" s="218">
        <f t="shared" si="141"/>
        <v>1610.55</v>
      </c>
      <c r="D1344" s="218">
        <f t="shared" si="142"/>
        <v>1610.65</v>
      </c>
      <c r="E1344" s="218">
        <f t="shared" si="143"/>
        <v>322090.00000000006</v>
      </c>
      <c r="F1344" s="218">
        <f t="shared" si="143"/>
        <v>322110</v>
      </c>
      <c r="G1344" s="218">
        <f t="shared" si="143"/>
        <v>322130</v>
      </c>
      <c r="H1344" s="218">
        <f t="shared" si="144"/>
        <v>4025</v>
      </c>
      <c r="I1344" s="218">
        <f t="shared" si="145"/>
        <v>4026</v>
      </c>
      <c r="J1344" s="218">
        <f t="shared" si="146"/>
        <v>4027</v>
      </c>
    </row>
    <row r="1345" spans="1:10" ht="12" thickBot="1">
      <c r="A1345" s="218">
        <v>1343</v>
      </c>
      <c r="B1345" s="218">
        <f t="shared" si="140"/>
        <v>1611.65</v>
      </c>
      <c r="C1345" s="218">
        <f t="shared" si="141"/>
        <v>1611.75</v>
      </c>
      <c r="D1345" s="218">
        <f t="shared" si="142"/>
        <v>1611.85</v>
      </c>
      <c r="E1345" s="218">
        <f t="shared" si="143"/>
        <v>322330.00000000006</v>
      </c>
      <c r="F1345" s="218">
        <f t="shared" si="143"/>
        <v>322350</v>
      </c>
      <c r="G1345" s="218">
        <f t="shared" si="143"/>
        <v>322370</v>
      </c>
      <c r="H1345" s="218">
        <f t="shared" si="144"/>
        <v>4028</v>
      </c>
      <c r="I1345" s="218">
        <f t="shared" si="145"/>
        <v>4029</v>
      </c>
      <c r="J1345" s="218">
        <f t="shared" si="146"/>
        <v>4030</v>
      </c>
    </row>
    <row r="1346" spans="1:10" ht="12" thickBot="1">
      <c r="A1346" s="218">
        <v>1344</v>
      </c>
      <c r="B1346" s="218">
        <f t="shared" si="140"/>
        <v>1612.85</v>
      </c>
      <c r="C1346" s="218">
        <f t="shared" si="141"/>
        <v>1612.95</v>
      </c>
      <c r="D1346" s="218">
        <f t="shared" si="142"/>
        <v>1613.05</v>
      </c>
      <c r="E1346" s="218">
        <f t="shared" si="143"/>
        <v>322570</v>
      </c>
      <c r="F1346" s="218">
        <f t="shared" si="143"/>
        <v>322590.00000000006</v>
      </c>
      <c r="G1346" s="218">
        <f t="shared" si="143"/>
        <v>322610</v>
      </c>
      <c r="H1346" s="218">
        <f t="shared" si="144"/>
        <v>4031</v>
      </c>
      <c r="I1346" s="218">
        <f t="shared" si="145"/>
        <v>4032</v>
      </c>
      <c r="J1346" s="218">
        <f t="shared" si="146"/>
        <v>4033</v>
      </c>
    </row>
    <row r="1347" spans="1:10" ht="12" thickBot="1">
      <c r="A1347" s="218">
        <v>1345</v>
      </c>
      <c r="B1347" s="218">
        <f t="shared" ref="B1347:B1410" si="147">($A1347*1200+RIGHT($B$2,1)*50)/1000</f>
        <v>1614.05</v>
      </c>
      <c r="C1347" s="218">
        <f t="shared" ref="C1347:C1410" si="148">($A1347*1200+RIGHT($C$2,1)*50)/1000</f>
        <v>1614.15</v>
      </c>
      <c r="D1347" s="218">
        <f t="shared" ref="D1347:D1410" si="149">($A1347*1200+RIGHT($D$2,1)*50)/1000</f>
        <v>1614.25</v>
      </c>
      <c r="E1347" s="218">
        <f t="shared" ref="E1347:G1410" si="150">B1347/5*1000</f>
        <v>322810</v>
      </c>
      <c r="F1347" s="218">
        <f t="shared" si="150"/>
        <v>322830.00000000006</v>
      </c>
      <c r="G1347" s="218">
        <f t="shared" si="150"/>
        <v>322850</v>
      </c>
      <c r="H1347" s="218">
        <f t="shared" ref="H1347:H1410" si="151">3*A1347+(1-3)/2</f>
        <v>4034</v>
      </c>
      <c r="I1347" s="218">
        <f t="shared" ref="I1347:I1410" si="152">3*A1347+(3-3)/2</f>
        <v>4035</v>
      </c>
      <c r="J1347" s="218">
        <f t="shared" ref="J1347:J1410" si="153">3*A1347+(5-3)/2</f>
        <v>4036</v>
      </c>
    </row>
    <row r="1348" spans="1:10" ht="12" thickBot="1">
      <c r="A1348" s="218">
        <v>1346</v>
      </c>
      <c r="B1348" s="218">
        <f t="shared" si="147"/>
        <v>1615.25</v>
      </c>
      <c r="C1348" s="218">
        <f t="shared" si="148"/>
        <v>1615.35</v>
      </c>
      <c r="D1348" s="218">
        <f t="shared" si="149"/>
        <v>1615.45</v>
      </c>
      <c r="E1348" s="218">
        <f t="shared" si="150"/>
        <v>323050</v>
      </c>
      <c r="F1348" s="218">
        <f t="shared" si="150"/>
        <v>323070</v>
      </c>
      <c r="G1348" s="218">
        <f t="shared" si="150"/>
        <v>323090.00000000006</v>
      </c>
      <c r="H1348" s="218">
        <f t="shared" si="151"/>
        <v>4037</v>
      </c>
      <c r="I1348" s="218">
        <f t="shared" si="152"/>
        <v>4038</v>
      </c>
      <c r="J1348" s="218">
        <f t="shared" si="153"/>
        <v>4039</v>
      </c>
    </row>
    <row r="1349" spans="1:10" ht="12" thickBot="1">
      <c r="A1349" s="218">
        <v>1347</v>
      </c>
      <c r="B1349" s="218">
        <f t="shared" si="147"/>
        <v>1616.45</v>
      </c>
      <c r="C1349" s="218">
        <f t="shared" si="148"/>
        <v>1616.55</v>
      </c>
      <c r="D1349" s="218">
        <f t="shared" si="149"/>
        <v>1616.65</v>
      </c>
      <c r="E1349" s="218">
        <f t="shared" si="150"/>
        <v>323290</v>
      </c>
      <c r="F1349" s="218">
        <f t="shared" si="150"/>
        <v>323310</v>
      </c>
      <c r="G1349" s="218">
        <f t="shared" si="150"/>
        <v>323330.00000000006</v>
      </c>
      <c r="H1349" s="218">
        <f t="shared" si="151"/>
        <v>4040</v>
      </c>
      <c r="I1349" s="218">
        <f t="shared" si="152"/>
        <v>4041</v>
      </c>
      <c r="J1349" s="218">
        <f t="shared" si="153"/>
        <v>4042</v>
      </c>
    </row>
    <row r="1350" spans="1:10" ht="12" thickBot="1">
      <c r="A1350" s="218">
        <v>1348</v>
      </c>
      <c r="B1350" s="218">
        <f t="shared" si="147"/>
        <v>1617.65</v>
      </c>
      <c r="C1350" s="218">
        <f t="shared" si="148"/>
        <v>1617.75</v>
      </c>
      <c r="D1350" s="218">
        <f t="shared" si="149"/>
        <v>1617.85</v>
      </c>
      <c r="E1350" s="218">
        <f t="shared" si="150"/>
        <v>323530.00000000006</v>
      </c>
      <c r="F1350" s="218">
        <f t="shared" si="150"/>
        <v>323550</v>
      </c>
      <c r="G1350" s="218">
        <f t="shared" si="150"/>
        <v>323570</v>
      </c>
      <c r="H1350" s="218">
        <f t="shared" si="151"/>
        <v>4043</v>
      </c>
      <c r="I1350" s="218">
        <f t="shared" si="152"/>
        <v>4044</v>
      </c>
      <c r="J1350" s="218">
        <f t="shared" si="153"/>
        <v>4045</v>
      </c>
    </row>
    <row r="1351" spans="1:10" ht="12" thickBot="1">
      <c r="A1351" s="218">
        <v>1349</v>
      </c>
      <c r="B1351" s="218">
        <f t="shared" si="147"/>
        <v>1618.85</v>
      </c>
      <c r="C1351" s="218">
        <f t="shared" si="148"/>
        <v>1618.95</v>
      </c>
      <c r="D1351" s="218">
        <f t="shared" si="149"/>
        <v>1619.05</v>
      </c>
      <c r="E1351" s="218">
        <f t="shared" si="150"/>
        <v>323770</v>
      </c>
      <c r="F1351" s="218">
        <f t="shared" si="150"/>
        <v>323790</v>
      </c>
      <c r="G1351" s="218">
        <f t="shared" si="150"/>
        <v>323810</v>
      </c>
      <c r="H1351" s="218">
        <f t="shared" si="151"/>
        <v>4046</v>
      </c>
      <c r="I1351" s="218">
        <f t="shared" si="152"/>
        <v>4047</v>
      </c>
      <c r="J1351" s="218">
        <f t="shared" si="153"/>
        <v>4048</v>
      </c>
    </row>
    <row r="1352" spans="1:10" ht="12" thickBot="1">
      <c r="A1352" s="218">
        <v>1350</v>
      </c>
      <c r="B1352" s="218">
        <f t="shared" si="147"/>
        <v>1620.05</v>
      </c>
      <c r="C1352" s="218">
        <f t="shared" si="148"/>
        <v>1620.15</v>
      </c>
      <c r="D1352" s="218">
        <f t="shared" si="149"/>
        <v>1620.25</v>
      </c>
      <c r="E1352" s="218">
        <f t="shared" si="150"/>
        <v>324010</v>
      </c>
      <c r="F1352" s="218">
        <f t="shared" si="150"/>
        <v>324030.00000000006</v>
      </c>
      <c r="G1352" s="218">
        <f t="shared" si="150"/>
        <v>324050</v>
      </c>
      <c r="H1352" s="218">
        <f t="shared" si="151"/>
        <v>4049</v>
      </c>
      <c r="I1352" s="218">
        <f t="shared" si="152"/>
        <v>4050</v>
      </c>
      <c r="J1352" s="218">
        <f t="shared" si="153"/>
        <v>4051</v>
      </c>
    </row>
    <row r="1353" spans="1:10" ht="12" thickBot="1">
      <c r="A1353" s="218">
        <v>1351</v>
      </c>
      <c r="B1353" s="218">
        <f t="shared" si="147"/>
        <v>1621.25</v>
      </c>
      <c r="C1353" s="218">
        <f t="shared" si="148"/>
        <v>1621.35</v>
      </c>
      <c r="D1353" s="218">
        <f t="shared" si="149"/>
        <v>1621.45</v>
      </c>
      <c r="E1353" s="218">
        <f t="shared" si="150"/>
        <v>324250</v>
      </c>
      <c r="F1353" s="218">
        <f t="shared" si="150"/>
        <v>324270</v>
      </c>
      <c r="G1353" s="218">
        <f t="shared" si="150"/>
        <v>324290</v>
      </c>
      <c r="H1353" s="218">
        <f t="shared" si="151"/>
        <v>4052</v>
      </c>
      <c r="I1353" s="218">
        <f t="shared" si="152"/>
        <v>4053</v>
      </c>
      <c r="J1353" s="218">
        <f t="shared" si="153"/>
        <v>4054</v>
      </c>
    </row>
    <row r="1354" spans="1:10" ht="12" thickBot="1">
      <c r="A1354" s="218">
        <v>1352</v>
      </c>
      <c r="B1354" s="218">
        <f t="shared" si="147"/>
        <v>1622.45</v>
      </c>
      <c r="C1354" s="218">
        <f t="shared" si="148"/>
        <v>1622.55</v>
      </c>
      <c r="D1354" s="218">
        <f t="shared" si="149"/>
        <v>1622.65</v>
      </c>
      <c r="E1354" s="218">
        <f t="shared" si="150"/>
        <v>324490</v>
      </c>
      <c r="F1354" s="218">
        <f t="shared" si="150"/>
        <v>324510</v>
      </c>
      <c r="G1354" s="218">
        <f t="shared" si="150"/>
        <v>324530.00000000006</v>
      </c>
      <c r="H1354" s="218">
        <f t="shared" si="151"/>
        <v>4055</v>
      </c>
      <c r="I1354" s="218">
        <f t="shared" si="152"/>
        <v>4056</v>
      </c>
      <c r="J1354" s="218">
        <f t="shared" si="153"/>
        <v>4057</v>
      </c>
    </row>
    <row r="1355" spans="1:10" ht="12" thickBot="1">
      <c r="A1355" s="218">
        <v>1353</v>
      </c>
      <c r="B1355" s="218">
        <f t="shared" si="147"/>
        <v>1623.65</v>
      </c>
      <c r="C1355" s="218">
        <f t="shared" si="148"/>
        <v>1623.75</v>
      </c>
      <c r="D1355" s="218">
        <f t="shared" si="149"/>
        <v>1623.85</v>
      </c>
      <c r="E1355" s="218">
        <f t="shared" si="150"/>
        <v>324730</v>
      </c>
      <c r="F1355" s="218">
        <f t="shared" si="150"/>
        <v>324750</v>
      </c>
      <c r="G1355" s="218">
        <f t="shared" si="150"/>
        <v>324770</v>
      </c>
      <c r="H1355" s="218">
        <f t="shared" si="151"/>
        <v>4058</v>
      </c>
      <c r="I1355" s="218">
        <f t="shared" si="152"/>
        <v>4059</v>
      </c>
      <c r="J1355" s="218">
        <f t="shared" si="153"/>
        <v>4060</v>
      </c>
    </row>
    <row r="1356" spans="1:10" ht="12" thickBot="1">
      <c r="A1356" s="218">
        <v>1354</v>
      </c>
      <c r="B1356" s="218">
        <f t="shared" si="147"/>
        <v>1624.85</v>
      </c>
      <c r="C1356" s="218">
        <f t="shared" si="148"/>
        <v>1624.95</v>
      </c>
      <c r="D1356" s="218">
        <f t="shared" si="149"/>
        <v>1625.05</v>
      </c>
      <c r="E1356" s="218">
        <f t="shared" si="150"/>
        <v>324969.99999999994</v>
      </c>
      <c r="F1356" s="218">
        <f t="shared" si="150"/>
        <v>324990</v>
      </c>
      <c r="G1356" s="218">
        <f t="shared" si="150"/>
        <v>325010</v>
      </c>
      <c r="H1356" s="218">
        <f t="shared" si="151"/>
        <v>4061</v>
      </c>
      <c r="I1356" s="218">
        <f t="shared" si="152"/>
        <v>4062</v>
      </c>
      <c r="J1356" s="218">
        <f t="shared" si="153"/>
        <v>4063</v>
      </c>
    </row>
    <row r="1357" spans="1:10" ht="12" thickBot="1">
      <c r="A1357" s="218">
        <v>1355</v>
      </c>
      <c r="B1357" s="218">
        <f t="shared" si="147"/>
        <v>1626.05</v>
      </c>
      <c r="C1357" s="218">
        <f t="shared" si="148"/>
        <v>1626.15</v>
      </c>
      <c r="D1357" s="218">
        <f t="shared" si="149"/>
        <v>1626.25</v>
      </c>
      <c r="E1357" s="218">
        <f t="shared" si="150"/>
        <v>325210</v>
      </c>
      <c r="F1357" s="218">
        <f t="shared" si="150"/>
        <v>325230</v>
      </c>
      <c r="G1357" s="218">
        <f t="shared" si="150"/>
        <v>325250</v>
      </c>
      <c r="H1357" s="218">
        <f t="shared" si="151"/>
        <v>4064</v>
      </c>
      <c r="I1357" s="218">
        <f t="shared" si="152"/>
        <v>4065</v>
      </c>
      <c r="J1357" s="218">
        <f t="shared" si="153"/>
        <v>4066</v>
      </c>
    </row>
    <row r="1358" spans="1:10" ht="12" thickBot="1">
      <c r="A1358" s="218">
        <v>1356</v>
      </c>
      <c r="B1358" s="218">
        <f t="shared" si="147"/>
        <v>1627.25</v>
      </c>
      <c r="C1358" s="218">
        <f t="shared" si="148"/>
        <v>1627.35</v>
      </c>
      <c r="D1358" s="218">
        <f t="shared" si="149"/>
        <v>1627.45</v>
      </c>
      <c r="E1358" s="218">
        <f t="shared" si="150"/>
        <v>325450</v>
      </c>
      <c r="F1358" s="218">
        <f t="shared" si="150"/>
        <v>325469.99999999994</v>
      </c>
      <c r="G1358" s="218">
        <f t="shared" si="150"/>
        <v>325490</v>
      </c>
      <c r="H1358" s="218">
        <f t="shared" si="151"/>
        <v>4067</v>
      </c>
      <c r="I1358" s="218">
        <f t="shared" si="152"/>
        <v>4068</v>
      </c>
      <c r="J1358" s="218">
        <f t="shared" si="153"/>
        <v>4069</v>
      </c>
    </row>
    <row r="1359" spans="1:10" ht="12" thickBot="1">
      <c r="A1359" s="218">
        <v>1357</v>
      </c>
      <c r="B1359" s="218">
        <f t="shared" si="147"/>
        <v>1628.45</v>
      </c>
      <c r="C1359" s="218">
        <f t="shared" si="148"/>
        <v>1628.55</v>
      </c>
      <c r="D1359" s="218">
        <f t="shared" si="149"/>
        <v>1628.65</v>
      </c>
      <c r="E1359" s="218">
        <f t="shared" si="150"/>
        <v>325690</v>
      </c>
      <c r="F1359" s="218">
        <f t="shared" si="150"/>
        <v>325710</v>
      </c>
      <c r="G1359" s="218">
        <f t="shared" si="150"/>
        <v>325730</v>
      </c>
      <c r="H1359" s="218">
        <f t="shared" si="151"/>
        <v>4070</v>
      </c>
      <c r="I1359" s="218">
        <f t="shared" si="152"/>
        <v>4071</v>
      </c>
      <c r="J1359" s="218">
        <f t="shared" si="153"/>
        <v>4072</v>
      </c>
    </row>
    <row r="1360" spans="1:10" ht="12" thickBot="1">
      <c r="A1360" s="218">
        <v>1358</v>
      </c>
      <c r="B1360" s="218">
        <f t="shared" si="147"/>
        <v>1629.65</v>
      </c>
      <c r="C1360" s="218">
        <f t="shared" si="148"/>
        <v>1629.75</v>
      </c>
      <c r="D1360" s="218">
        <f t="shared" si="149"/>
        <v>1629.85</v>
      </c>
      <c r="E1360" s="218">
        <f t="shared" si="150"/>
        <v>325930</v>
      </c>
      <c r="F1360" s="218">
        <f t="shared" si="150"/>
        <v>325950</v>
      </c>
      <c r="G1360" s="218">
        <f t="shared" si="150"/>
        <v>325969.99999999994</v>
      </c>
      <c r="H1360" s="218">
        <f t="shared" si="151"/>
        <v>4073</v>
      </c>
      <c r="I1360" s="218">
        <f t="shared" si="152"/>
        <v>4074</v>
      </c>
      <c r="J1360" s="218">
        <f t="shared" si="153"/>
        <v>4075</v>
      </c>
    </row>
    <row r="1361" spans="1:10" ht="12" thickBot="1">
      <c r="A1361" s="218">
        <v>1359</v>
      </c>
      <c r="B1361" s="218">
        <f t="shared" si="147"/>
        <v>1630.85</v>
      </c>
      <c r="C1361" s="218">
        <f t="shared" si="148"/>
        <v>1630.95</v>
      </c>
      <c r="D1361" s="218">
        <f t="shared" si="149"/>
        <v>1631.05</v>
      </c>
      <c r="E1361" s="218">
        <f t="shared" si="150"/>
        <v>326169.99999999994</v>
      </c>
      <c r="F1361" s="218">
        <f t="shared" si="150"/>
        <v>326190</v>
      </c>
      <c r="G1361" s="218">
        <f t="shared" si="150"/>
        <v>326210</v>
      </c>
      <c r="H1361" s="218">
        <f t="shared" si="151"/>
        <v>4076</v>
      </c>
      <c r="I1361" s="218">
        <f t="shared" si="152"/>
        <v>4077</v>
      </c>
      <c r="J1361" s="218">
        <f t="shared" si="153"/>
        <v>4078</v>
      </c>
    </row>
    <row r="1362" spans="1:10" ht="12" thickBot="1">
      <c r="A1362" s="218">
        <v>1360</v>
      </c>
      <c r="B1362" s="218">
        <f t="shared" si="147"/>
        <v>1632.05</v>
      </c>
      <c r="C1362" s="218">
        <f t="shared" si="148"/>
        <v>1632.15</v>
      </c>
      <c r="D1362" s="218">
        <f t="shared" si="149"/>
        <v>1632.25</v>
      </c>
      <c r="E1362" s="218">
        <f t="shared" si="150"/>
        <v>326409.99999999994</v>
      </c>
      <c r="F1362" s="218">
        <f t="shared" si="150"/>
        <v>326430</v>
      </c>
      <c r="G1362" s="218">
        <f t="shared" si="150"/>
        <v>326450</v>
      </c>
      <c r="H1362" s="218">
        <f t="shared" si="151"/>
        <v>4079</v>
      </c>
      <c r="I1362" s="218">
        <f t="shared" si="152"/>
        <v>4080</v>
      </c>
      <c r="J1362" s="218">
        <f t="shared" si="153"/>
        <v>4081</v>
      </c>
    </row>
    <row r="1363" spans="1:10" ht="12" thickBot="1">
      <c r="A1363" s="218">
        <v>1361</v>
      </c>
      <c r="B1363" s="218">
        <f t="shared" si="147"/>
        <v>1633.25</v>
      </c>
      <c r="C1363" s="218">
        <f t="shared" si="148"/>
        <v>1633.35</v>
      </c>
      <c r="D1363" s="218">
        <f t="shared" si="149"/>
        <v>1633.45</v>
      </c>
      <c r="E1363" s="218">
        <f t="shared" si="150"/>
        <v>326650</v>
      </c>
      <c r="F1363" s="218">
        <f t="shared" si="150"/>
        <v>326669.99999999994</v>
      </c>
      <c r="G1363" s="218">
        <f t="shared" si="150"/>
        <v>326690</v>
      </c>
      <c r="H1363" s="218">
        <f t="shared" si="151"/>
        <v>4082</v>
      </c>
      <c r="I1363" s="218">
        <f t="shared" si="152"/>
        <v>4083</v>
      </c>
      <c r="J1363" s="218">
        <f t="shared" si="153"/>
        <v>4084</v>
      </c>
    </row>
    <row r="1364" spans="1:10" ht="12" thickBot="1">
      <c r="A1364" s="218">
        <v>1362</v>
      </c>
      <c r="B1364" s="218">
        <f t="shared" si="147"/>
        <v>1634.45</v>
      </c>
      <c r="C1364" s="218">
        <f t="shared" si="148"/>
        <v>1634.55</v>
      </c>
      <c r="D1364" s="218">
        <f t="shared" si="149"/>
        <v>1634.65</v>
      </c>
      <c r="E1364" s="218">
        <f t="shared" si="150"/>
        <v>326890</v>
      </c>
      <c r="F1364" s="218">
        <f t="shared" si="150"/>
        <v>326909.99999999994</v>
      </c>
      <c r="G1364" s="218">
        <f t="shared" si="150"/>
        <v>326930</v>
      </c>
      <c r="H1364" s="218">
        <f t="shared" si="151"/>
        <v>4085</v>
      </c>
      <c r="I1364" s="218">
        <f t="shared" si="152"/>
        <v>4086</v>
      </c>
      <c r="J1364" s="218">
        <f t="shared" si="153"/>
        <v>4087</v>
      </c>
    </row>
    <row r="1365" spans="1:10" ht="12" thickBot="1">
      <c r="A1365" s="218">
        <v>1363</v>
      </c>
      <c r="B1365" s="218">
        <f t="shared" si="147"/>
        <v>1635.65</v>
      </c>
      <c r="C1365" s="218">
        <f t="shared" si="148"/>
        <v>1635.75</v>
      </c>
      <c r="D1365" s="218">
        <f t="shared" si="149"/>
        <v>1635.85</v>
      </c>
      <c r="E1365" s="218">
        <f t="shared" si="150"/>
        <v>327130</v>
      </c>
      <c r="F1365" s="218">
        <f t="shared" si="150"/>
        <v>327150</v>
      </c>
      <c r="G1365" s="218">
        <f t="shared" si="150"/>
        <v>327169.99999999994</v>
      </c>
      <c r="H1365" s="218">
        <f t="shared" si="151"/>
        <v>4088</v>
      </c>
      <c r="I1365" s="218">
        <f t="shared" si="152"/>
        <v>4089</v>
      </c>
      <c r="J1365" s="218">
        <f t="shared" si="153"/>
        <v>4090</v>
      </c>
    </row>
    <row r="1366" spans="1:10" ht="12" thickBot="1">
      <c r="A1366" s="218">
        <v>1364</v>
      </c>
      <c r="B1366" s="218">
        <f t="shared" si="147"/>
        <v>1636.85</v>
      </c>
      <c r="C1366" s="218">
        <f t="shared" si="148"/>
        <v>1636.95</v>
      </c>
      <c r="D1366" s="218">
        <f t="shared" si="149"/>
        <v>1637.05</v>
      </c>
      <c r="E1366" s="218">
        <f t="shared" si="150"/>
        <v>327370</v>
      </c>
      <c r="F1366" s="218">
        <f t="shared" si="150"/>
        <v>327390</v>
      </c>
      <c r="G1366" s="218">
        <f t="shared" si="150"/>
        <v>327409.99999999994</v>
      </c>
      <c r="H1366" s="218">
        <f t="shared" si="151"/>
        <v>4091</v>
      </c>
      <c r="I1366" s="218">
        <f t="shared" si="152"/>
        <v>4092</v>
      </c>
      <c r="J1366" s="218">
        <f t="shared" si="153"/>
        <v>4093</v>
      </c>
    </row>
    <row r="1367" spans="1:10" ht="12" thickBot="1">
      <c r="A1367" s="218">
        <v>1365</v>
      </c>
      <c r="B1367" s="218">
        <f t="shared" si="147"/>
        <v>1638.05</v>
      </c>
      <c r="C1367" s="218">
        <f t="shared" si="148"/>
        <v>1638.15</v>
      </c>
      <c r="D1367" s="218">
        <f t="shared" si="149"/>
        <v>1638.25</v>
      </c>
      <c r="E1367" s="218">
        <f t="shared" si="150"/>
        <v>327610</v>
      </c>
      <c r="F1367" s="218">
        <f t="shared" si="150"/>
        <v>327630</v>
      </c>
      <c r="G1367" s="218">
        <f t="shared" si="150"/>
        <v>327650</v>
      </c>
      <c r="H1367" s="218">
        <f t="shared" si="151"/>
        <v>4094</v>
      </c>
      <c r="I1367" s="218">
        <f t="shared" si="152"/>
        <v>4095</v>
      </c>
      <c r="J1367" s="218">
        <f t="shared" si="153"/>
        <v>4096</v>
      </c>
    </row>
    <row r="1368" spans="1:10" ht="12" thickBot="1">
      <c r="A1368" s="218">
        <v>1366</v>
      </c>
      <c r="B1368" s="218">
        <f t="shared" si="147"/>
        <v>1639.25</v>
      </c>
      <c r="C1368" s="218">
        <f t="shared" si="148"/>
        <v>1639.35</v>
      </c>
      <c r="D1368" s="218">
        <f t="shared" si="149"/>
        <v>1639.45</v>
      </c>
      <c r="E1368" s="218">
        <f t="shared" si="150"/>
        <v>327850</v>
      </c>
      <c r="F1368" s="218">
        <f t="shared" si="150"/>
        <v>327870</v>
      </c>
      <c r="G1368" s="218">
        <f t="shared" si="150"/>
        <v>327890</v>
      </c>
      <c r="H1368" s="218">
        <f t="shared" si="151"/>
        <v>4097</v>
      </c>
      <c r="I1368" s="218">
        <f t="shared" si="152"/>
        <v>4098</v>
      </c>
      <c r="J1368" s="218">
        <f t="shared" si="153"/>
        <v>4099</v>
      </c>
    </row>
    <row r="1369" spans="1:10" ht="12" thickBot="1">
      <c r="A1369" s="218">
        <v>1367</v>
      </c>
      <c r="B1369" s="218">
        <f t="shared" si="147"/>
        <v>1640.45</v>
      </c>
      <c r="C1369" s="218">
        <f t="shared" si="148"/>
        <v>1640.55</v>
      </c>
      <c r="D1369" s="218">
        <f t="shared" si="149"/>
        <v>1640.65</v>
      </c>
      <c r="E1369" s="218">
        <f t="shared" si="150"/>
        <v>328090.00000000006</v>
      </c>
      <c r="F1369" s="218">
        <f t="shared" si="150"/>
        <v>328110</v>
      </c>
      <c r="G1369" s="218">
        <f t="shared" si="150"/>
        <v>328130</v>
      </c>
      <c r="H1369" s="218">
        <f t="shared" si="151"/>
        <v>4100</v>
      </c>
      <c r="I1369" s="218">
        <f t="shared" si="152"/>
        <v>4101</v>
      </c>
      <c r="J1369" s="218">
        <f t="shared" si="153"/>
        <v>4102</v>
      </c>
    </row>
    <row r="1370" spans="1:10" ht="12" thickBot="1">
      <c r="A1370" s="218">
        <v>1368</v>
      </c>
      <c r="B1370" s="218">
        <f t="shared" si="147"/>
        <v>1641.65</v>
      </c>
      <c r="C1370" s="218">
        <f t="shared" si="148"/>
        <v>1641.75</v>
      </c>
      <c r="D1370" s="218">
        <f t="shared" si="149"/>
        <v>1641.85</v>
      </c>
      <c r="E1370" s="218">
        <f t="shared" si="150"/>
        <v>328330.00000000006</v>
      </c>
      <c r="F1370" s="218">
        <f t="shared" si="150"/>
        <v>328350</v>
      </c>
      <c r="G1370" s="218">
        <f t="shared" si="150"/>
        <v>328370</v>
      </c>
      <c r="H1370" s="218">
        <f t="shared" si="151"/>
        <v>4103</v>
      </c>
      <c r="I1370" s="218">
        <f t="shared" si="152"/>
        <v>4104</v>
      </c>
      <c r="J1370" s="218">
        <f t="shared" si="153"/>
        <v>4105</v>
      </c>
    </row>
    <row r="1371" spans="1:10" ht="12" thickBot="1">
      <c r="A1371" s="218">
        <v>1369</v>
      </c>
      <c r="B1371" s="218">
        <f t="shared" si="147"/>
        <v>1642.85</v>
      </c>
      <c r="C1371" s="218">
        <f t="shared" si="148"/>
        <v>1642.95</v>
      </c>
      <c r="D1371" s="218">
        <f t="shared" si="149"/>
        <v>1643.05</v>
      </c>
      <c r="E1371" s="218">
        <f t="shared" si="150"/>
        <v>328570</v>
      </c>
      <c r="F1371" s="218">
        <f t="shared" si="150"/>
        <v>328590.00000000006</v>
      </c>
      <c r="G1371" s="218">
        <f t="shared" si="150"/>
        <v>328610</v>
      </c>
      <c r="H1371" s="218">
        <f t="shared" si="151"/>
        <v>4106</v>
      </c>
      <c r="I1371" s="218">
        <f t="shared" si="152"/>
        <v>4107</v>
      </c>
      <c r="J1371" s="218">
        <f t="shared" si="153"/>
        <v>4108</v>
      </c>
    </row>
    <row r="1372" spans="1:10" ht="12" thickBot="1">
      <c r="A1372" s="218">
        <v>1370</v>
      </c>
      <c r="B1372" s="218">
        <f t="shared" si="147"/>
        <v>1644.05</v>
      </c>
      <c r="C1372" s="218">
        <f t="shared" si="148"/>
        <v>1644.15</v>
      </c>
      <c r="D1372" s="218">
        <f t="shared" si="149"/>
        <v>1644.25</v>
      </c>
      <c r="E1372" s="218">
        <f t="shared" si="150"/>
        <v>328810</v>
      </c>
      <c r="F1372" s="218">
        <f t="shared" si="150"/>
        <v>328830.00000000006</v>
      </c>
      <c r="G1372" s="218">
        <f t="shared" si="150"/>
        <v>328850</v>
      </c>
      <c r="H1372" s="218">
        <f t="shared" si="151"/>
        <v>4109</v>
      </c>
      <c r="I1372" s="218">
        <f t="shared" si="152"/>
        <v>4110</v>
      </c>
      <c r="J1372" s="218">
        <f t="shared" si="153"/>
        <v>4111</v>
      </c>
    </row>
    <row r="1373" spans="1:10" ht="12" thickBot="1">
      <c r="A1373" s="218">
        <v>1371</v>
      </c>
      <c r="B1373" s="218">
        <f t="shared" si="147"/>
        <v>1645.25</v>
      </c>
      <c r="C1373" s="218">
        <f t="shared" si="148"/>
        <v>1645.35</v>
      </c>
      <c r="D1373" s="218">
        <f t="shared" si="149"/>
        <v>1645.45</v>
      </c>
      <c r="E1373" s="218">
        <f t="shared" si="150"/>
        <v>329050</v>
      </c>
      <c r="F1373" s="218">
        <f t="shared" si="150"/>
        <v>329070</v>
      </c>
      <c r="G1373" s="218">
        <f t="shared" si="150"/>
        <v>329090.00000000006</v>
      </c>
      <c r="H1373" s="218">
        <f t="shared" si="151"/>
        <v>4112</v>
      </c>
      <c r="I1373" s="218">
        <f t="shared" si="152"/>
        <v>4113</v>
      </c>
      <c r="J1373" s="218">
        <f t="shared" si="153"/>
        <v>4114</v>
      </c>
    </row>
    <row r="1374" spans="1:10" ht="12" thickBot="1">
      <c r="A1374" s="218">
        <v>1372</v>
      </c>
      <c r="B1374" s="218">
        <f t="shared" si="147"/>
        <v>1646.45</v>
      </c>
      <c r="C1374" s="218">
        <f t="shared" si="148"/>
        <v>1646.55</v>
      </c>
      <c r="D1374" s="218">
        <f t="shared" si="149"/>
        <v>1646.65</v>
      </c>
      <c r="E1374" s="218">
        <f t="shared" si="150"/>
        <v>329290</v>
      </c>
      <c r="F1374" s="218">
        <f t="shared" si="150"/>
        <v>329310</v>
      </c>
      <c r="G1374" s="218">
        <f t="shared" si="150"/>
        <v>329330.00000000006</v>
      </c>
      <c r="H1374" s="218">
        <f t="shared" si="151"/>
        <v>4115</v>
      </c>
      <c r="I1374" s="218">
        <f t="shared" si="152"/>
        <v>4116</v>
      </c>
      <c r="J1374" s="218">
        <f t="shared" si="153"/>
        <v>4117</v>
      </c>
    </row>
    <row r="1375" spans="1:10" ht="12" thickBot="1">
      <c r="A1375" s="218">
        <v>1373</v>
      </c>
      <c r="B1375" s="218">
        <f t="shared" si="147"/>
        <v>1647.65</v>
      </c>
      <c r="C1375" s="218">
        <f t="shared" si="148"/>
        <v>1647.75</v>
      </c>
      <c r="D1375" s="218">
        <f t="shared" si="149"/>
        <v>1647.85</v>
      </c>
      <c r="E1375" s="218">
        <f t="shared" si="150"/>
        <v>329530.00000000006</v>
      </c>
      <c r="F1375" s="218">
        <f t="shared" si="150"/>
        <v>329550</v>
      </c>
      <c r="G1375" s="218">
        <f t="shared" si="150"/>
        <v>329570</v>
      </c>
      <c r="H1375" s="218">
        <f t="shared" si="151"/>
        <v>4118</v>
      </c>
      <c r="I1375" s="218">
        <f t="shared" si="152"/>
        <v>4119</v>
      </c>
      <c r="J1375" s="218">
        <f t="shared" si="153"/>
        <v>4120</v>
      </c>
    </row>
    <row r="1376" spans="1:10" ht="12" thickBot="1">
      <c r="A1376" s="218">
        <v>1374</v>
      </c>
      <c r="B1376" s="218">
        <f t="shared" si="147"/>
        <v>1648.85</v>
      </c>
      <c r="C1376" s="218">
        <f t="shared" si="148"/>
        <v>1648.95</v>
      </c>
      <c r="D1376" s="218">
        <f t="shared" si="149"/>
        <v>1649.05</v>
      </c>
      <c r="E1376" s="218">
        <f t="shared" si="150"/>
        <v>329770</v>
      </c>
      <c r="F1376" s="218">
        <f t="shared" si="150"/>
        <v>329790</v>
      </c>
      <c r="G1376" s="218">
        <f t="shared" si="150"/>
        <v>329810</v>
      </c>
      <c r="H1376" s="218">
        <f t="shared" si="151"/>
        <v>4121</v>
      </c>
      <c r="I1376" s="218">
        <f t="shared" si="152"/>
        <v>4122</v>
      </c>
      <c r="J1376" s="218">
        <f t="shared" si="153"/>
        <v>4123</v>
      </c>
    </row>
    <row r="1377" spans="1:10" ht="12" thickBot="1">
      <c r="A1377" s="218">
        <v>1375</v>
      </c>
      <c r="B1377" s="218">
        <f t="shared" si="147"/>
        <v>1650.05</v>
      </c>
      <c r="C1377" s="218">
        <f t="shared" si="148"/>
        <v>1650.15</v>
      </c>
      <c r="D1377" s="218">
        <f t="shared" si="149"/>
        <v>1650.25</v>
      </c>
      <c r="E1377" s="218">
        <f t="shared" si="150"/>
        <v>330010</v>
      </c>
      <c r="F1377" s="218">
        <f t="shared" si="150"/>
        <v>330030.00000000006</v>
      </c>
      <c r="G1377" s="218">
        <f t="shared" si="150"/>
        <v>330050</v>
      </c>
      <c r="H1377" s="218">
        <f t="shared" si="151"/>
        <v>4124</v>
      </c>
      <c r="I1377" s="218">
        <f t="shared" si="152"/>
        <v>4125</v>
      </c>
      <c r="J1377" s="218">
        <f t="shared" si="153"/>
        <v>4126</v>
      </c>
    </row>
    <row r="1378" spans="1:10" ht="12" thickBot="1">
      <c r="A1378" s="218">
        <v>1376</v>
      </c>
      <c r="B1378" s="218">
        <f t="shared" si="147"/>
        <v>1651.25</v>
      </c>
      <c r="C1378" s="218">
        <f t="shared" si="148"/>
        <v>1651.35</v>
      </c>
      <c r="D1378" s="218">
        <f t="shared" si="149"/>
        <v>1651.45</v>
      </c>
      <c r="E1378" s="218">
        <f t="shared" si="150"/>
        <v>330250</v>
      </c>
      <c r="F1378" s="218">
        <f t="shared" si="150"/>
        <v>330270</v>
      </c>
      <c r="G1378" s="218">
        <f t="shared" si="150"/>
        <v>330290</v>
      </c>
      <c r="H1378" s="218">
        <f t="shared" si="151"/>
        <v>4127</v>
      </c>
      <c r="I1378" s="218">
        <f t="shared" si="152"/>
        <v>4128</v>
      </c>
      <c r="J1378" s="218">
        <f t="shared" si="153"/>
        <v>4129</v>
      </c>
    </row>
    <row r="1379" spans="1:10" ht="12" thickBot="1">
      <c r="A1379" s="218">
        <v>1377</v>
      </c>
      <c r="B1379" s="218">
        <f t="shared" si="147"/>
        <v>1652.45</v>
      </c>
      <c r="C1379" s="218">
        <f t="shared" si="148"/>
        <v>1652.55</v>
      </c>
      <c r="D1379" s="218">
        <f t="shared" si="149"/>
        <v>1652.65</v>
      </c>
      <c r="E1379" s="218">
        <f t="shared" si="150"/>
        <v>330490</v>
      </c>
      <c r="F1379" s="218">
        <f t="shared" si="150"/>
        <v>330510</v>
      </c>
      <c r="G1379" s="218">
        <f t="shared" si="150"/>
        <v>330530.00000000006</v>
      </c>
      <c r="H1379" s="218">
        <f t="shared" si="151"/>
        <v>4130</v>
      </c>
      <c r="I1379" s="218">
        <f t="shared" si="152"/>
        <v>4131</v>
      </c>
      <c r="J1379" s="218">
        <f t="shared" si="153"/>
        <v>4132</v>
      </c>
    </row>
    <row r="1380" spans="1:10" ht="12" thickBot="1">
      <c r="A1380" s="218">
        <v>1378</v>
      </c>
      <c r="B1380" s="218">
        <f t="shared" si="147"/>
        <v>1653.65</v>
      </c>
      <c r="C1380" s="218">
        <f t="shared" si="148"/>
        <v>1653.75</v>
      </c>
      <c r="D1380" s="218">
        <f t="shared" si="149"/>
        <v>1653.85</v>
      </c>
      <c r="E1380" s="218">
        <f t="shared" si="150"/>
        <v>330730</v>
      </c>
      <c r="F1380" s="218">
        <f t="shared" si="150"/>
        <v>330750</v>
      </c>
      <c r="G1380" s="218">
        <f t="shared" si="150"/>
        <v>330770</v>
      </c>
      <c r="H1380" s="218">
        <f t="shared" si="151"/>
        <v>4133</v>
      </c>
      <c r="I1380" s="218">
        <f t="shared" si="152"/>
        <v>4134</v>
      </c>
      <c r="J1380" s="218">
        <f t="shared" si="153"/>
        <v>4135</v>
      </c>
    </row>
    <row r="1381" spans="1:10" ht="12" thickBot="1">
      <c r="A1381" s="218">
        <v>1379</v>
      </c>
      <c r="B1381" s="218">
        <f t="shared" si="147"/>
        <v>1654.85</v>
      </c>
      <c r="C1381" s="218">
        <f t="shared" si="148"/>
        <v>1654.95</v>
      </c>
      <c r="D1381" s="218">
        <f t="shared" si="149"/>
        <v>1655.05</v>
      </c>
      <c r="E1381" s="218">
        <f t="shared" si="150"/>
        <v>330969.99999999994</v>
      </c>
      <c r="F1381" s="218">
        <f t="shared" si="150"/>
        <v>330990</v>
      </c>
      <c r="G1381" s="218">
        <f t="shared" si="150"/>
        <v>331010</v>
      </c>
      <c r="H1381" s="218">
        <f t="shared" si="151"/>
        <v>4136</v>
      </c>
      <c r="I1381" s="218">
        <f t="shared" si="152"/>
        <v>4137</v>
      </c>
      <c r="J1381" s="218">
        <f t="shared" si="153"/>
        <v>4138</v>
      </c>
    </row>
    <row r="1382" spans="1:10" ht="12" thickBot="1">
      <c r="A1382" s="218">
        <v>1380</v>
      </c>
      <c r="B1382" s="218">
        <f t="shared" si="147"/>
        <v>1656.05</v>
      </c>
      <c r="C1382" s="218">
        <f t="shared" si="148"/>
        <v>1656.15</v>
      </c>
      <c r="D1382" s="218">
        <f t="shared" si="149"/>
        <v>1656.25</v>
      </c>
      <c r="E1382" s="218">
        <f t="shared" si="150"/>
        <v>331210</v>
      </c>
      <c r="F1382" s="218">
        <f t="shared" si="150"/>
        <v>331230</v>
      </c>
      <c r="G1382" s="218">
        <f t="shared" si="150"/>
        <v>331250</v>
      </c>
      <c r="H1382" s="218">
        <f t="shared" si="151"/>
        <v>4139</v>
      </c>
      <c r="I1382" s="218">
        <f t="shared" si="152"/>
        <v>4140</v>
      </c>
      <c r="J1382" s="218">
        <f t="shared" si="153"/>
        <v>4141</v>
      </c>
    </row>
    <row r="1383" spans="1:10" ht="12" thickBot="1">
      <c r="A1383" s="218">
        <v>1381</v>
      </c>
      <c r="B1383" s="218">
        <f t="shared" si="147"/>
        <v>1657.25</v>
      </c>
      <c r="C1383" s="218">
        <f t="shared" si="148"/>
        <v>1657.35</v>
      </c>
      <c r="D1383" s="218">
        <f t="shared" si="149"/>
        <v>1657.45</v>
      </c>
      <c r="E1383" s="218">
        <f t="shared" si="150"/>
        <v>331450</v>
      </c>
      <c r="F1383" s="218">
        <f t="shared" si="150"/>
        <v>331469.99999999994</v>
      </c>
      <c r="G1383" s="218">
        <f t="shared" si="150"/>
        <v>331490</v>
      </c>
      <c r="H1383" s="218">
        <f t="shared" si="151"/>
        <v>4142</v>
      </c>
      <c r="I1383" s="218">
        <f t="shared" si="152"/>
        <v>4143</v>
      </c>
      <c r="J1383" s="218">
        <f t="shared" si="153"/>
        <v>4144</v>
      </c>
    </row>
    <row r="1384" spans="1:10" ht="12" thickBot="1">
      <c r="A1384" s="218">
        <v>1382</v>
      </c>
      <c r="B1384" s="218">
        <f t="shared" si="147"/>
        <v>1658.45</v>
      </c>
      <c r="C1384" s="218">
        <f t="shared" si="148"/>
        <v>1658.55</v>
      </c>
      <c r="D1384" s="218">
        <f t="shared" si="149"/>
        <v>1658.65</v>
      </c>
      <c r="E1384" s="218">
        <f t="shared" si="150"/>
        <v>331690</v>
      </c>
      <c r="F1384" s="218">
        <f t="shared" si="150"/>
        <v>331710</v>
      </c>
      <c r="G1384" s="218">
        <f t="shared" si="150"/>
        <v>331730</v>
      </c>
      <c r="H1384" s="218">
        <f t="shared" si="151"/>
        <v>4145</v>
      </c>
      <c r="I1384" s="218">
        <f t="shared" si="152"/>
        <v>4146</v>
      </c>
      <c r="J1384" s="218">
        <f t="shared" si="153"/>
        <v>4147</v>
      </c>
    </row>
    <row r="1385" spans="1:10" ht="12" thickBot="1">
      <c r="A1385" s="218">
        <v>1383</v>
      </c>
      <c r="B1385" s="218">
        <f t="shared" si="147"/>
        <v>1659.65</v>
      </c>
      <c r="C1385" s="218">
        <f t="shared" si="148"/>
        <v>1659.75</v>
      </c>
      <c r="D1385" s="218">
        <f t="shared" si="149"/>
        <v>1659.85</v>
      </c>
      <c r="E1385" s="218">
        <f t="shared" si="150"/>
        <v>331930</v>
      </c>
      <c r="F1385" s="218">
        <f t="shared" si="150"/>
        <v>331950</v>
      </c>
      <c r="G1385" s="218">
        <f t="shared" si="150"/>
        <v>331969.99999999994</v>
      </c>
      <c r="H1385" s="218">
        <f t="shared" si="151"/>
        <v>4148</v>
      </c>
      <c r="I1385" s="218">
        <f t="shared" si="152"/>
        <v>4149</v>
      </c>
      <c r="J1385" s="218">
        <f t="shared" si="153"/>
        <v>4150</v>
      </c>
    </row>
    <row r="1386" spans="1:10" ht="12" thickBot="1">
      <c r="A1386" s="218">
        <v>1384</v>
      </c>
      <c r="B1386" s="218">
        <f t="shared" si="147"/>
        <v>1660.85</v>
      </c>
      <c r="C1386" s="218">
        <f t="shared" si="148"/>
        <v>1660.95</v>
      </c>
      <c r="D1386" s="218">
        <f t="shared" si="149"/>
        <v>1661.05</v>
      </c>
      <c r="E1386" s="218">
        <f t="shared" si="150"/>
        <v>332169.99999999994</v>
      </c>
      <c r="F1386" s="218">
        <f t="shared" si="150"/>
        <v>332190</v>
      </c>
      <c r="G1386" s="218">
        <f t="shared" si="150"/>
        <v>332210</v>
      </c>
      <c r="H1386" s="218">
        <f t="shared" si="151"/>
        <v>4151</v>
      </c>
      <c r="I1386" s="218">
        <f t="shared" si="152"/>
        <v>4152</v>
      </c>
      <c r="J1386" s="218">
        <f t="shared" si="153"/>
        <v>4153</v>
      </c>
    </row>
    <row r="1387" spans="1:10" ht="12" thickBot="1">
      <c r="A1387" s="218">
        <v>1385</v>
      </c>
      <c r="B1387" s="218">
        <f t="shared" si="147"/>
        <v>1662.05</v>
      </c>
      <c r="C1387" s="218">
        <f t="shared" si="148"/>
        <v>1662.15</v>
      </c>
      <c r="D1387" s="218">
        <f t="shared" si="149"/>
        <v>1662.25</v>
      </c>
      <c r="E1387" s="218">
        <f t="shared" si="150"/>
        <v>332409.99999999994</v>
      </c>
      <c r="F1387" s="218">
        <f t="shared" si="150"/>
        <v>332430</v>
      </c>
      <c r="G1387" s="218">
        <f t="shared" si="150"/>
        <v>332450</v>
      </c>
      <c r="H1387" s="218">
        <f t="shared" si="151"/>
        <v>4154</v>
      </c>
      <c r="I1387" s="218">
        <f t="shared" si="152"/>
        <v>4155</v>
      </c>
      <c r="J1387" s="218">
        <f t="shared" si="153"/>
        <v>4156</v>
      </c>
    </row>
    <row r="1388" spans="1:10" ht="12" thickBot="1">
      <c r="A1388" s="218">
        <v>1386</v>
      </c>
      <c r="B1388" s="218">
        <f t="shared" si="147"/>
        <v>1663.25</v>
      </c>
      <c r="C1388" s="218">
        <f t="shared" si="148"/>
        <v>1663.35</v>
      </c>
      <c r="D1388" s="218">
        <f t="shared" si="149"/>
        <v>1663.45</v>
      </c>
      <c r="E1388" s="218">
        <f t="shared" si="150"/>
        <v>332650</v>
      </c>
      <c r="F1388" s="218">
        <f t="shared" si="150"/>
        <v>332669.99999999994</v>
      </c>
      <c r="G1388" s="218">
        <f t="shared" si="150"/>
        <v>332690</v>
      </c>
      <c r="H1388" s="218">
        <f t="shared" si="151"/>
        <v>4157</v>
      </c>
      <c r="I1388" s="218">
        <f t="shared" si="152"/>
        <v>4158</v>
      </c>
      <c r="J1388" s="218">
        <f t="shared" si="153"/>
        <v>4159</v>
      </c>
    </row>
    <row r="1389" spans="1:10" ht="12" thickBot="1">
      <c r="A1389" s="218">
        <v>1387</v>
      </c>
      <c r="B1389" s="218">
        <f t="shared" si="147"/>
        <v>1664.45</v>
      </c>
      <c r="C1389" s="218">
        <f t="shared" si="148"/>
        <v>1664.55</v>
      </c>
      <c r="D1389" s="218">
        <f t="shared" si="149"/>
        <v>1664.65</v>
      </c>
      <c r="E1389" s="218">
        <f t="shared" si="150"/>
        <v>332890</v>
      </c>
      <c r="F1389" s="218">
        <f t="shared" si="150"/>
        <v>332909.99999999994</v>
      </c>
      <c r="G1389" s="218">
        <f t="shared" si="150"/>
        <v>332930</v>
      </c>
      <c r="H1389" s="218">
        <f t="shared" si="151"/>
        <v>4160</v>
      </c>
      <c r="I1389" s="218">
        <f t="shared" si="152"/>
        <v>4161</v>
      </c>
      <c r="J1389" s="218">
        <f t="shared" si="153"/>
        <v>4162</v>
      </c>
    </row>
    <row r="1390" spans="1:10" ht="12" thickBot="1">
      <c r="A1390" s="218">
        <v>1388</v>
      </c>
      <c r="B1390" s="218">
        <f t="shared" si="147"/>
        <v>1665.65</v>
      </c>
      <c r="C1390" s="218">
        <f t="shared" si="148"/>
        <v>1665.75</v>
      </c>
      <c r="D1390" s="218">
        <f t="shared" si="149"/>
        <v>1665.85</v>
      </c>
      <c r="E1390" s="218">
        <f t="shared" si="150"/>
        <v>333130</v>
      </c>
      <c r="F1390" s="218">
        <f t="shared" si="150"/>
        <v>333150</v>
      </c>
      <c r="G1390" s="218">
        <f t="shared" si="150"/>
        <v>333169.99999999994</v>
      </c>
      <c r="H1390" s="218">
        <f t="shared" si="151"/>
        <v>4163</v>
      </c>
      <c r="I1390" s="218">
        <f t="shared" si="152"/>
        <v>4164</v>
      </c>
      <c r="J1390" s="218">
        <f t="shared" si="153"/>
        <v>4165</v>
      </c>
    </row>
    <row r="1391" spans="1:10" ht="12" thickBot="1">
      <c r="A1391" s="218">
        <v>1389</v>
      </c>
      <c r="B1391" s="218">
        <f t="shared" si="147"/>
        <v>1666.85</v>
      </c>
      <c r="C1391" s="218">
        <f t="shared" si="148"/>
        <v>1666.95</v>
      </c>
      <c r="D1391" s="218">
        <f t="shared" si="149"/>
        <v>1667.05</v>
      </c>
      <c r="E1391" s="218">
        <f t="shared" si="150"/>
        <v>333370</v>
      </c>
      <c r="F1391" s="218">
        <f t="shared" si="150"/>
        <v>333390</v>
      </c>
      <c r="G1391" s="218">
        <f t="shared" si="150"/>
        <v>333409.99999999994</v>
      </c>
      <c r="H1391" s="218">
        <f t="shared" si="151"/>
        <v>4166</v>
      </c>
      <c r="I1391" s="218">
        <f t="shared" si="152"/>
        <v>4167</v>
      </c>
      <c r="J1391" s="218">
        <f t="shared" si="153"/>
        <v>4168</v>
      </c>
    </row>
    <row r="1392" spans="1:10" ht="12" thickBot="1">
      <c r="A1392" s="218">
        <v>1390</v>
      </c>
      <c r="B1392" s="218">
        <f t="shared" si="147"/>
        <v>1668.05</v>
      </c>
      <c r="C1392" s="218">
        <f t="shared" si="148"/>
        <v>1668.15</v>
      </c>
      <c r="D1392" s="218">
        <f t="shared" si="149"/>
        <v>1668.25</v>
      </c>
      <c r="E1392" s="218">
        <f t="shared" si="150"/>
        <v>333610</v>
      </c>
      <c r="F1392" s="218">
        <f t="shared" si="150"/>
        <v>333630</v>
      </c>
      <c r="G1392" s="218">
        <f t="shared" si="150"/>
        <v>333650</v>
      </c>
      <c r="H1392" s="218">
        <f t="shared" si="151"/>
        <v>4169</v>
      </c>
      <c r="I1392" s="218">
        <f t="shared" si="152"/>
        <v>4170</v>
      </c>
      <c r="J1392" s="218">
        <f t="shared" si="153"/>
        <v>4171</v>
      </c>
    </row>
    <row r="1393" spans="1:10" ht="12" thickBot="1">
      <c r="A1393" s="218">
        <v>1391</v>
      </c>
      <c r="B1393" s="218">
        <f t="shared" si="147"/>
        <v>1669.25</v>
      </c>
      <c r="C1393" s="218">
        <f t="shared" si="148"/>
        <v>1669.35</v>
      </c>
      <c r="D1393" s="218">
        <f t="shared" si="149"/>
        <v>1669.45</v>
      </c>
      <c r="E1393" s="218">
        <f t="shared" si="150"/>
        <v>333850</v>
      </c>
      <c r="F1393" s="218">
        <f t="shared" si="150"/>
        <v>333870</v>
      </c>
      <c r="G1393" s="218">
        <f t="shared" si="150"/>
        <v>333890</v>
      </c>
      <c r="H1393" s="218">
        <f t="shared" si="151"/>
        <v>4172</v>
      </c>
      <c r="I1393" s="218">
        <f t="shared" si="152"/>
        <v>4173</v>
      </c>
      <c r="J1393" s="218">
        <f t="shared" si="153"/>
        <v>4174</v>
      </c>
    </row>
    <row r="1394" spans="1:10" ht="12" thickBot="1">
      <c r="A1394" s="218">
        <v>1392</v>
      </c>
      <c r="B1394" s="218">
        <f t="shared" si="147"/>
        <v>1670.45</v>
      </c>
      <c r="C1394" s="218">
        <f t="shared" si="148"/>
        <v>1670.55</v>
      </c>
      <c r="D1394" s="218">
        <f t="shared" si="149"/>
        <v>1670.65</v>
      </c>
      <c r="E1394" s="218">
        <f t="shared" si="150"/>
        <v>334090.00000000006</v>
      </c>
      <c r="F1394" s="218">
        <f t="shared" si="150"/>
        <v>334110</v>
      </c>
      <c r="G1394" s="218">
        <f t="shared" si="150"/>
        <v>334130</v>
      </c>
      <c r="H1394" s="218">
        <f t="shared" si="151"/>
        <v>4175</v>
      </c>
      <c r="I1394" s="218">
        <f t="shared" si="152"/>
        <v>4176</v>
      </c>
      <c r="J1394" s="218">
        <f t="shared" si="153"/>
        <v>4177</v>
      </c>
    </row>
    <row r="1395" spans="1:10" ht="12" thickBot="1">
      <c r="A1395" s="218">
        <v>1393</v>
      </c>
      <c r="B1395" s="218">
        <f t="shared" si="147"/>
        <v>1671.65</v>
      </c>
      <c r="C1395" s="218">
        <f t="shared" si="148"/>
        <v>1671.75</v>
      </c>
      <c r="D1395" s="218">
        <f t="shared" si="149"/>
        <v>1671.85</v>
      </c>
      <c r="E1395" s="218">
        <f t="shared" si="150"/>
        <v>334330.00000000006</v>
      </c>
      <c r="F1395" s="218">
        <f t="shared" si="150"/>
        <v>334350</v>
      </c>
      <c r="G1395" s="218">
        <f t="shared" si="150"/>
        <v>334370</v>
      </c>
      <c r="H1395" s="218">
        <f t="shared" si="151"/>
        <v>4178</v>
      </c>
      <c r="I1395" s="218">
        <f t="shared" si="152"/>
        <v>4179</v>
      </c>
      <c r="J1395" s="218">
        <f t="shared" si="153"/>
        <v>4180</v>
      </c>
    </row>
    <row r="1396" spans="1:10" ht="12" thickBot="1">
      <c r="A1396" s="218">
        <v>1394</v>
      </c>
      <c r="B1396" s="218">
        <f t="shared" si="147"/>
        <v>1672.85</v>
      </c>
      <c r="C1396" s="218">
        <f t="shared" si="148"/>
        <v>1672.95</v>
      </c>
      <c r="D1396" s="218">
        <f t="shared" si="149"/>
        <v>1673.05</v>
      </c>
      <c r="E1396" s="218">
        <f t="shared" si="150"/>
        <v>334570</v>
      </c>
      <c r="F1396" s="218">
        <f t="shared" si="150"/>
        <v>334590.00000000006</v>
      </c>
      <c r="G1396" s="218">
        <f t="shared" si="150"/>
        <v>334610</v>
      </c>
      <c r="H1396" s="218">
        <f t="shared" si="151"/>
        <v>4181</v>
      </c>
      <c r="I1396" s="218">
        <f t="shared" si="152"/>
        <v>4182</v>
      </c>
      <c r="J1396" s="218">
        <f t="shared" si="153"/>
        <v>4183</v>
      </c>
    </row>
    <row r="1397" spans="1:10" ht="12" thickBot="1">
      <c r="A1397" s="218">
        <v>1395</v>
      </c>
      <c r="B1397" s="218">
        <f t="shared" si="147"/>
        <v>1674.05</v>
      </c>
      <c r="C1397" s="218">
        <f t="shared" si="148"/>
        <v>1674.15</v>
      </c>
      <c r="D1397" s="218">
        <f t="shared" si="149"/>
        <v>1674.25</v>
      </c>
      <c r="E1397" s="218">
        <f t="shared" si="150"/>
        <v>334810</v>
      </c>
      <c r="F1397" s="218">
        <f t="shared" si="150"/>
        <v>334830.00000000006</v>
      </c>
      <c r="G1397" s="218">
        <f t="shared" si="150"/>
        <v>334850</v>
      </c>
      <c r="H1397" s="218">
        <f t="shared" si="151"/>
        <v>4184</v>
      </c>
      <c r="I1397" s="218">
        <f t="shared" si="152"/>
        <v>4185</v>
      </c>
      <c r="J1397" s="218">
        <f t="shared" si="153"/>
        <v>4186</v>
      </c>
    </row>
    <row r="1398" spans="1:10" ht="12" thickBot="1">
      <c r="A1398" s="218">
        <v>1396</v>
      </c>
      <c r="B1398" s="218">
        <f t="shared" si="147"/>
        <v>1675.25</v>
      </c>
      <c r="C1398" s="218">
        <f t="shared" si="148"/>
        <v>1675.35</v>
      </c>
      <c r="D1398" s="218">
        <f t="shared" si="149"/>
        <v>1675.45</v>
      </c>
      <c r="E1398" s="218">
        <f t="shared" si="150"/>
        <v>335050</v>
      </c>
      <c r="F1398" s="218">
        <f t="shared" si="150"/>
        <v>335070</v>
      </c>
      <c r="G1398" s="218">
        <f t="shared" si="150"/>
        <v>335090.00000000006</v>
      </c>
      <c r="H1398" s="218">
        <f t="shared" si="151"/>
        <v>4187</v>
      </c>
      <c r="I1398" s="218">
        <f t="shared" si="152"/>
        <v>4188</v>
      </c>
      <c r="J1398" s="218">
        <f t="shared" si="153"/>
        <v>4189</v>
      </c>
    </row>
    <row r="1399" spans="1:10" ht="12" thickBot="1">
      <c r="A1399" s="218">
        <v>1397</v>
      </c>
      <c r="B1399" s="218">
        <f t="shared" si="147"/>
        <v>1676.45</v>
      </c>
      <c r="C1399" s="218">
        <f t="shared" si="148"/>
        <v>1676.55</v>
      </c>
      <c r="D1399" s="218">
        <f t="shared" si="149"/>
        <v>1676.65</v>
      </c>
      <c r="E1399" s="218">
        <f t="shared" si="150"/>
        <v>335290</v>
      </c>
      <c r="F1399" s="218">
        <f t="shared" si="150"/>
        <v>335310</v>
      </c>
      <c r="G1399" s="218">
        <f t="shared" si="150"/>
        <v>335330.00000000006</v>
      </c>
      <c r="H1399" s="218">
        <f t="shared" si="151"/>
        <v>4190</v>
      </c>
      <c r="I1399" s="218">
        <f t="shared" si="152"/>
        <v>4191</v>
      </c>
      <c r="J1399" s="218">
        <f t="shared" si="153"/>
        <v>4192</v>
      </c>
    </row>
    <row r="1400" spans="1:10" ht="12" thickBot="1">
      <c r="A1400" s="218">
        <v>1398</v>
      </c>
      <c r="B1400" s="218">
        <f t="shared" si="147"/>
        <v>1677.65</v>
      </c>
      <c r="C1400" s="218">
        <f t="shared" si="148"/>
        <v>1677.75</v>
      </c>
      <c r="D1400" s="218">
        <f t="shared" si="149"/>
        <v>1677.85</v>
      </c>
      <c r="E1400" s="218">
        <f t="shared" si="150"/>
        <v>335530.00000000006</v>
      </c>
      <c r="F1400" s="218">
        <f t="shared" si="150"/>
        <v>335550</v>
      </c>
      <c r="G1400" s="218">
        <f t="shared" si="150"/>
        <v>335570</v>
      </c>
      <c r="H1400" s="218">
        <f t="shared" si="151"/>
        <v>4193</v>
      </c>
      <c r="I1400" s="218">
        <f t="shared" si="152"/>
        <v>4194</v>
      </c>
      <c r="J1400" s="218">
        <f t="shared" si="153"/>
        <v>4195</v>
      </c>
    </row>
    <row r="1401" spans="1:10" ht="12" thickBot="1">
      <c r="A1401" s="218">
        <v>1399</v>
      </c>
      <c r="B1401" s="218">
        <f t="shared" si="147"/>
        <v>1678.85</v>
      </c>
      <c r="C1401" s="218">
        <f t="shared" si="148"/>
        <v>1678.95</v>
      </c>
      <c r="D1401" s="218">
        <f t="shared" si="149"/>
        <v>1679.05</v>
      </c>
      <c r="E1401" s="218">
        <f t="shared" si="150"/>
        <v>335770</v>
      </c>
      <c r="F1401" s="218">
        <f t="shared" si="150"/>
        <v>335790</v>
      </c>
      <c r="G1401" s="218">
        <f t="shared" si="150"/>
        <v>335810</v>
      </c>
      <c r="H1401" s="218">
        <f t="shared" si="151"/>
        <v>4196</v>
      </c>
      <c r="I1401" s="218">
        <f t="shared" si="152"/>
        <v>4197</v>
      </c>
      <c r="J1401" s="218">
        <f t="shared" si="153"/>
        <v>4198</v>
      </c>
    </row>
    <row r="1402" spans="1:10" ht="12" thickBot="1">
      <c r="A1402" s="218">
        <v>1400</v>
      </c>
      <c r="B1402" s="218">
        <f t="shared" si="147"/>
        <v>1680.05</v>
      </c>
      <c r="C1402" s="218">
        <f t="shared" si="148"/>
        <v>1680.15</v>
      </c>
      <c r="D1402" s="218">
        <f t="shared" si="149"/>
        <v>1680.25</v>
      </c>
      <c r="E1402" s="218">
        <f t="shared" si="150"/>
        <v>336010</v>
      </c>
      <c r="F1402" s="218">
        <f t="shared" si="150"/>
        <v>336030.00000000006</v>
      </c>
      <c r="G1402" s="218">
        <f t="shared" si="150"/>
        <v>336050</v>
      </c>
      <c r="H1402" s="218">
        <f t="shared" si="151"/>
        <v>4199</v>
      </c>
      <c r="I1402" s="218">
        <f t="shared" si="152"/>
        <v>4200</v>
      </c>
      <c r="J1402" s="218">
        <f t="shared" si="153"/>
        <v>4201</v>
      </c>
    </row>
    <row r="1403" spans="1:10" ht="12" thickBot="1">
      <c r="A1403" s="218">
        <v>1401</v>
      </c>
      <c r="B1403" s="218">
        <f t="shared" si="147"/>
        <v>1681.25</v>
      </c>
      <c r="C1403" s="218">
        <f t="shared" si="148"/>
        <v>1681.35</v>
      </c>
      <c r="D1403" s="218">
        <f t="shared" si="149"/>
        <v>1681.45</v>
      </c>
      <c r="E1403" s="218">
        <f t="shared" si="150"/>
        <v>336250</v>
      </c>
      <c r="F1403" s="218">
        <f t="shared" si="150"/>
        <v>336270</v>
      </c>
      <c r="G1403" s="218">
        <f t="shared" si="150"/>
        <v>336290</v>
      </c>
      <c r="H1403" s="218">
        <f t="shared" si="151"/>
        <v>4202</v>
      </c>
      <c r="I1403" s="218">
        <f t="shared" si="152"/>
        <v>4203</v>
      </c>
      <c r="J1403" s="218">
        <f t="shared" si="153"/>
        <v>4204</v>
      </c>
    </row>
    <row r="1404" spans="1:10" ht="12" thickBot="1">
      <c r="A1404" s="218">
        <v>1402</v>
      </c>
      <c r="B1404" s="218">
        <f t="shared" si="147"/>
        <v>1682.45</v>
      </c>
      <c r="C1404" s="218">
        <f t="shared" si="148"/>
        <v>1682.55</v>
      </c>
      <c r="D1404" s="218">
        <f t="shared" si="149"/>
        <v>1682.65</v>
      </c>
      <c r="E1404" s="218">
        <f t="shared" si="150"/>
        <v>336490</v>
      </c>
      <c r="F1404" s="218">
        <f t="shared" si="150"/>
        <v>336510</v>
      </c>
      <c r="G1404" s="218">
        <f t="shared" si="150"/>
        <v>336530.00000000006</v>
      </c>
      <c r="H1404" s="218">
        <f t="shared" si="151"/>
        <v>4205</v>
      </c>
      <c r="I1404" s="218">
        <f t="shared" si="152"/>
        <v>4206</v>
      </c>
      <c r="J1404" s="218">
        <f t="shared" si="153"/>
        <v>4207</v>
      </c>
    </row>
    <row r="1405" spans="1:10" ht="12" thickBot="1">
      <c r="A1405" s="218">
        <v>1403</v>
      </c>
      <c r="B1405" s="218">
        <f t="shared" si="147"/>
        <v>1683.65</v>
      </c>
      <c r="C1405" s="218">
        <f t="shared" si="148"/>
        <v>1683.75</v>
      </c>
      <c r="D1405" s="218">
        <f t="shared" si="149"/>
        <v>1683.85</v>
      </c>
      <c r="E1405" s="218">
        <f t="shared" si="150"/>
        <v>336730</v>
      </c>
      <c r="F1405" s="218">
        <f t="shared" si="150"/>
        <v>336750</v>
      </c>
      <c r="G1405" s="218">
        <f t="shared" si="150"/>
        <v>336770</v>
      </c>
      <c r="H1405" s="218">
        <f t="shared" si="151"/>
        <v>4208</v>
      </c>
      <c r="I1405" s="218">
        <f t="shared" si="152"/>
        <v>4209</v>
      </c>
      <c r="J1405" s="218">
        <f t="shared" si="153"/>
        <v>4210</v>
      </c>
    </row>
    <row r="1406" spans="1:10" ht="12" thickBot="1">
      <c r="A1406" s="218">
        <v>1404</v>
      </c>
      <c r="B1406" s="218">
        <f t="shared" si="147"/>
        <v>1684.85</v>
      </c>
      <c r="C1406" s="218">
        <f t="shared" si="148"/>
        <v>1684.95</v>
      </c>
      <c r="D1406" s="218">
        <f t="shared" si="149"/>
        <v>1685.05</v>
      </c>
      <c r="E1406" s="218">
        <f t="shared" si="150"/>
        <v>336969.99999999994</v>
      </c>
      <c r="F1406" s="218">
        <f t="shared" si="150"/>
        <v>336990</v>
      </c>
      <c r="G1406" s="218">
        <f t="shared" si="150"/>
        <v>337010</v>
      </c>
      <c r="H1406" s="218">
        <f t="shared" si="151"/>
        <v>4211</v>
      </c>
      <c r="I1406" s="218">
        <f t="shared" si="152"/>
        <v>4212</v>
      </c>
      <c r="J1406" s="218">
        <f t="shared" si="153"/>
        <v>4213</v>
      </c>
    </row>
    <row r="1407" spans="1:10" ht="12" thickBot="1">
      <c r="A1407" s="218">
        <v>1405</v>
      </c>
      <c r="B1407" s="218">
        <f t="shared" si="147"/>
        <v>1686.05</v>
      </c>
      <c r="C1407" s="218">
        <f t="shared" si="148"/>
        <v>1686.15</v>
      </c>
      <c r="D1407" s="218">
        <f t="shared" si="149"/>
        <v>1686.25</v>
      </c>
      <c r="E1407" s="218">
        <f t="shared" si="150"/>
        <v>337210</v>
      </c>
      <c r="F1407" s="218">
        <f t="shared" si="150"/>
        <v>337230</v>
      </c>
      <c r="G1407" s="218">
        <f t="shared" si="150"/>
        <v>337250</v>
      </c>
      <c r="H1407" s="218">
        <f t="shared" si="151"/>
        <v>4214</v>
      </c>
      <c r="I1407" s="218">
        <f t="shared" si="152"/>
        <v>4215</v>
      </c>
      <c r="J1407" s="218">
        <f t="shared" si="153"/>
        <v>4216</v>
      </c>
    </row>
    <row r="1408" spans="1:10" ht="12" thickBot="1">
      <c r="A1408" s="218">
        <v>1406</v>
      </c>
      <c r="B1408" s="218">
        <f t="shared" si="147"/>
        <v>1687.25</v>
      </c>
      <c r="C1408" s="218">
        <f t="shared" si="148"/>
        <v>1687.35</v>
      </c>
      <c r="D1408" s="218">
        <f t="shared" si="149"/>
        <v>1687.45</v>
      </c>
      <c r="E1408" s="218">
        <f t="shared" si="150"/>
        <v>337450</v>
      </c>
      <c r="F1408" s="218">
        <f t="shared" si="150"/>
        <v>337469.99999999994</v>
      </c>
      <c r="G1408" s="218">
        <f t="shared" si="150"/>
        <v>337490</v>
      </c>
      <c r="H1408" s="218">
        <f t="shared" si="151"/>
        <v>4217</v>
      </c>
      <c r="I1408" s="218">
        <f t="shared" si="152"/>
        <v>4218</v>
      </c>
      <c r="J1408" s="218">
        <f t="shared" si="153"/>
        <v>4219</v>
      </c>
    </row>
    <row r="1409" spans="1:10" ht="12" thickBot="1">
      <c r="A1409" s="218">
        <v>1407</v>
      </c>
      <c r="B1409" s="218">
        <f t="shared" si="147"/>
        <v>1688.45</v>
      </c>
      <c r="C1409" s="218">
        <f t="shared" si="148"/>
        <v>1688.55</v>
      </c>
      <c r="D1409" s="218">
        <f t="shared" si="149"/>
        <v>1688.65</v>
      </c>
      <c r="E1409" s="218">
        <f t="shared" si="150"/>
        <v>337690</v>
      </c>
      <c r="F1409" s="218">
        <f t="shared" si="150"/>
        <v>337710</v>
      </c>
      <c r="G1409" s="218">
        <f t="shared" si="150"/>
        <v>337730</v>
      </c>
      <c r="H1409" s="218">
        <f t="shared" si="151"/>
        <v>4220</v>
      </c>
      <c r="I1409" s="218">
        <f t="shared" si="152"/>
        <v>4221</v>
      </c>
      <c r="J1409" s="218">
        <f t="shared" si="153"/>
        <v>4222</v>
      </c>
    </row>
    <row r="1410" spans="1:10" ht="12" thickBot="1">
      <c r="A1410" s="218">
        <v>1408</v>
      </c>
      <c r="B1410" s="218">
        <f t="shared" si="147"/>
        <v>1689.65</v>
      </c>
      <c r="C1410" s="218">
        <f t="shared" si="148"/>
        <v>1689.75</v>
      </c>
      <c r="D1410" s="218">
        <f t="shared" si="149"/>
        <v>1689.85</v>
      </c>
      <c r="E1410" s="218">
        <f t="shared" si="150"/>
        <v>337930</v>
      </c>
      <c r="F1410" s="218">
        <f t="shared" si="150"/>
        <v>337950</v>
      </c>
      <c r="G1410" s="218">
        <f t="shared" si="150"/>
        <v>337969.99999999994</v>
      </c>
      <c r="H1410" s="218">
        <f t="shared" si="151"/>
        <v>4223</v>
      </c>
      <c r="I1410" s="218">
        <f t="shared" si="152"/>
        <v>4224</v>
      </c>
      <c r="J1410" s="218">
        <f t="shared" si="153"/>
        <v>4225</v>
      </c>
    </row>
    <row r="1411" spans="1:10" ht="12" thickBot="1">
      <c r="A1411" s="218">
        <v>1409</v>
      </c>
      <c r="B1411" s="218">
        <f t="shared" ref="B1411:B1474" si="154">($A1411*1200+RIGHT($B$2,1)*50)/1000</f>
        <v>1690.85</v>
      </c>
      <c r="C1411" s="218">
        <f t="shared" ref="C1411:C1474" si="155">($A1411*1200+RIGHT($C$2,1)*50)/1000</f>
        <v>1690.95</v>
      </c>
      <c r="D1411" s="218">
        <f t="shared" ref="D1411:D1474" si="156">($A1411*1200+RIGHT($D$2,1)*50)/1000</f>
        <v>1691.05</v>
      </c>
      <c r="E1411" s="218">
        <f t="shared" ref="E1411:G1474" si="157">B1411/5*1000</f>
        <v>338169.99999999994</v>
      </c>
      <c r="F1411" s="218">
        <f t="shared" si="157"/>
        <v>338190</v>
      </c>
      <c r="G1411" s="218">
        <f t="shared" si="157"/>
        <v>338210</v>
      </c>
      <c r="H1411" s="218">
        <f t="shared" ref="H1411:H1474" si="158">3*A1411+(1-3)/2</f>
        <v>4226</v>
      </c>
      <c r="I1411" s="218">
        <f t="shared" ref="I1411:I1474" si="159">3*A1411+(3-3)/2</f>
        <v>4227</v>
      </c>
      <c r="J1411" s="218">
        <f t="shared" ref="J1411:J1474" si="160">3*A1411+(5-3)/2</f>
        <v>4228</v>
      </c>
    </row>
    <row r="1412" spans="1:10" ht="12" thickBot="1">
      <c r="A1412" s="218">
        <v>1410</v>
      </c>
      <c r="B1412" s="218">
        <f t="shared" si="154"/>
        <v>1692.05</v>
      </c>
      <c r="C1412" s="218">
        <f t="shared" si="155"/>
        <v>1692.15</v>
      </c>
      <c r="D1412" s="218">
        <f t="shared" si="156"/>
        <v>1692.25</v>
      </c>
      <c r="E1412" s="218">
        <f t="shared" si="157"/>
        <v>338409.99999999994</v>
      </c>
      <c r="F1412" s="218">
        <f t="shared" si="157"/>
        <v>338430</v>
      </c>
      <c r="G1412" s="218">
        <f t="shared" si="157"/>
        <v>338450</v>
      </c>
      <c r="H1412" s="218">
        <f t="shared" si="158"/>
        <v>4229</v>
      </c>
      <c r="I1412" s="218">
        <f t="shared" si="159"/>
        <v>4230</v>
      </c>
      <c r="J1412" s="218">
        <f t="shared" si="160"/>
        <v>4231</v>
      </c>
    </row>
    <row r="1413" spans="1:10" ht="12" thickBot="1">
      <c r="A1413" s="218">
        <v>1411</v>
      </c>
      <c r="B1413" s="218">
        <f t="shared" si="154"/>
        <v>1693.25</v>
      </c>
      <c r="C1413" s="218">
        <f t="shared" si="155"/>
        <v>1693.35</v>
      </c>
      <c r="D1413" s="218">
        <f t="shared" si="156"/>
        <v>1693.45</v>
      </c>
      <c r="E1413" s="218">
        <f t="shared" si="157"/>
        <v>338650</v>
      </c>
      <c r="F1413" s="218">
        <f t="shared" si="157"/>
        <v>338669.99999999994</v>
      </c>
      <c r="G1413" s="218">
        <f t="shared" si="157"/>
        <v>338690</v>
      </c>
      <c r="H1413" s="218">
        <f t="shared" si="158"/>
        <v>4232</v>
      </c>
      <c r="I1413" s="218">
        <f t="shared" si="159"/>
        <v>4233</v>
      </c>
      <c r="J1413" s="218">
        <f t="shared" si="160"/>
        <v>4234</v>
      </c>
    </row>
    <row r="1414" spans="1:10" ht="12" thickBot="1">
      <c r="A1414" s="218">
        <v>1412</v>
      </c>
      <c r="B1414" s="218">
        <f t="shared" si="154"/>
        <v>1694.45</v>
      </c>
      <c r="C1414" s="218">
        <f t="shared" si="155"/>
        <v>1694.55</v>
      </c>
      <c r="D1414" s="218">
        <f t="shared" si="156"/>
        <v>1694.65</v>
      </c>
      <c r="E1414" s="218">
        <f t="shared" si="157"/>
        <v>338890</v>
      </c>
      <c r="F1414" s="218">
        <f t="shared" si="157"/>
        <v>338909.99999999994</v>
      </c>
      <c r="G1414" s="218">
        <f t="shared" si="157"/>
        <v>338930</v>
      </c>
      <c r="H1414" s="218">
        <f t="shared" si="158"/>
        <v>4235</v>
      </c>
      <c r="I1414" s="218">
        <f t="shared" si="159"/>
        <v>4236</v>
      </c>
      <c r="J1414" s="218">
        <f t="shared" si="160"/>
        <v>4237</v>
      </c>
    </row>
    <row r="1415" spans="1:10" ht="12" thickBot="1">
      <c r="A1415" s="218">
        <v>1413</v>
      </c>
      <c r="B1415" s="218">
        <f t="shared" si="154"/>
        <v>1695.65</v>
      </c>
      <c r="C1415" s="218">
        <f t="shared" si="155"/>
        <v>1695.75</v>
      </c>
      <c r="D1415" s="218">
        <f t="shared" si="156"/>
        <v>1695.85</v>
      </c>
      <c r="E1415" s="218">
        <f t="shared" si="157"/>
        <v>339130</v>
      </c>
      <c r="F1415" s="218">
        <f t="shared" si="157"/>
        <v>339150</v>
      </c>
      <c r="G1415" s="218">
        <f t="shared" si="157"/>
        <v>339169.99999999994</v>
      </c>
      <c r="H1415" s="218">
        <f t="shared" si="158"/>
        <v>4238</v>
      </c>
      <c r="I1415" s="218">
        <f t="shared" si="159"/>
        <v>4239</v>
      </c>
      <c r="J1415" s="218">
        <f t="shared" si="160"/>
        <v>4240</v>
      </c>
    </row>
    <row r="1416" spans="1:10" ht="12" thickBot="1">
      <c r="A1416" s="218">
        <v>1414</v>
      </c>
      <c r="B1416" s="218">
        <f t="shared" si="154"/>
        <v>1696.85</v>
      </c>
      <c r="C1416" s="218">
        <f t="shared" si="155"/>
        <v>1696.95</v>
      </c>
      <c r="D1416" s="218">
        <f t="shared" si="156"/>
        <v>1697.05</v>
      </c>
      <c r="E1416" s="218">
        <f t="shared" si="157"/>
        <v>339370</v>
      </c>
      <c r="F1416" s="218">
        <f t="shared" si="157"/>
        <v>339390</v>
      </c>
      <c r="G1416" s="218">
        <f t="shared" si="157"/>
        <v>339409.99999999994</v>
      </c>
      <c r="H1416" s="218">
        <f t="shared" si="158"/>
        <v>4241</v>
      </c>
      <c r="I1416" s="218">
        <f t="shared" si="159"/>
        <v>4242</v>
      </c>
      <c r="J1416" s="218">
        <f t="shared" si="160"/>
        <v>4243</v>
      </c>
    </row>
    <row r="1417" spans="1:10" ht="12" thickBot="1">
      <c r="A1417" s="218">
        <v>1415</v>
      </c>
      <c r="B1417" s="218">
        <f t="shared" si="154"/>
        <v>1698.05</v>
      </c>
      <c r="C1417" s="218">
        <f t="shared" si="155"/>
        <v>1698.15</v>
      </c>
      <c r="D1417" s="218">
        <f t="shared" si="156"/>
        <v>1698.25</v>
      </c>
      <c r="E1417" s="218">
        <f t="shared" si="157"/>
        <v>339610</v>
      </c>
      <c r="F1417" s="218">
        <f t="shared" si="157"/>
        <v>339630</v>
      </c>
      <c r="G1417" s="218">
        <f t="shared" si="157"/>
        <v>339650</v>
      </c>
      <c r="H1417" s="218">
        <f t="shared" si="158"/>
        <v>4244</v>
      </c>
      <c r="I1417" s="218">
        <f t="shared" si="159"/>
        <v>4245</v>
      </c>
      <c r="J1417" s="218">
        <f t="shared" si="160"/>
        <v>4246</v>
      </c>
    </row>
    <row r="1418" spans="1:10" ht="12" thickBot="1">
      <c r="A1418" s="218">
        <v>1416</v>
      </c>
      <c r="B1418" s="218">
        <f t="shared" si="154"/>
        <v>1699.25</v>
      </c>
      <c r="C1418" s="218">
        <f t="shared" si="155"/>
        <v>1699.35</v>
      </c>
      <c r="D1418" s="218">
        <f t="shared" si="156"/>
        <v>1699.45</v>
      </c>
      <c r="E1418" s="218">
        <f t="shared" si="157"/>
        <v>339850</v>
      </c>
      <c r="F1418" s="218">
        <f t="shared" si="157"/>
        <v>339870</v>
      </c>
      <c r="G1418" s="218">
        <f t="shared" si="157"/>
        <v>339890</v>
      </c>
      <c r="H1418" s="218">
        <f t="shared" si="158"/>
        <v>4247</v>
      </c>
      <c r="I1418" s="218">
        <f t="shared" si="159"/>
        <v>4248</v>
      </c>
      <c r="J1418" s="218">
        <f t="shared" si="160"/>
        <v>4249</v>
      </c>
    </row>
    <row r="1419" spans="1:10" ht="12" thickBot="1">
      <c r="A1419" s="218">
        <v>1417</v>
      </c>
      <c r="B1419" s="218">
        <f t="shared" si="154"/>
        <v>1700.45</v>
      </c>
      <c r="C1419" s="218">
        <f t="shared" si="155"/>
        <v>1700.55</v>
      </c>
      <c r="D1419" s="218">
        <f t="shared" si="156"/>
        <v>1700.65</v>
      </c>
      <c r="E1419" s="218">
        <f t="shared" si="157"/>
        <v>340090.00000000006</v>
      </c>
      <c r="F1419" s="218">
        <f t="shared" si="157"/>
        <v>340110</v>
      </c>
      <c r="G1419" s="218">
        <f t="shared" si="157"/>
        <v>340130</v>
      </c>
      <c r="H1419" s="218">
        <f t="shared" si="158"/>
        <v>4250</v>
      </c>
      <c r="I1419" s="218">
        <f t="shared" si="159"/>
        <v>4251</v>
      </c>
      <c r="J1419" s="218">
        <f t="shared" si="160"/>
        <v>4252</v>
      </c>
    </row>
    <row r="1420" spans="1:10" ht="12" thickBot="1">
      <c r="A1420" s="218">
        <v>1418</v>
      </c>
      <c r="B1420" s="218">
        <f t="shared" si="154"/>
        <v>1701.65</v>
      </c>
      <c r="C1420" s="218">
        <f t="shared" si="155"/>
        <v>1701.75</v>
      </c>
      <c r="D1420" s="218">
        <f t="shared" si="156"/>
        <v>1701.85</v>
      </c>
      <c r="E1420" s="218">
        <f t="shared" si="157"/>
        <v>340330.00000000006</v>
      </c>
      <c r="F1420" s="218">
        <f t="shared" si="157"/>
        <v>340350</v>
      </c>
      <c r="G1420" s="218">
        <f t="shared" si="157"/>
        <v>340370</v>
      </c>
      <c r="H1420" s="218">
        <f t="shared" si="158"/>
        <v>4253</v>
      </c>
      <c r="I1420" s="218">
        <f t="shared" si="159"/>
        <v>4254</v>
      </c>
      <c r="J1420" s="218">
        <f t="shared" si="160"/>
        <v>4255</v>
      </c>
    </row>
    <row r="1421" spans="1:10" ht="12" thickBot="1">
      <c r="A1421" s="218">
        <v>1419</v>
      </c>
      <c r="B1421" s="218">
        <f t="shared" si="154"/>
        <v>1702.85</v>
      </c>
      <c r="C1421" s="218">
        <f t="shared" si="155"/>
        <v>1702.95</v>
      </c>
      <c r="D1421" s="218">
        <f t="shared" si="156"/>
        <v>1703.05</v>
      </c>
      <c r="E1421" s="218">
        <f t="shared" si="157"/>
        <v>340570</v>
      </c>
      <c r="F1421" s="218">
        <f t="shared" si="157"/>
        <v>340590.00000000006</v>
      </c>
      <c r="G1421" s="218">
        <f t="shared" si="157"/>
        <v>340610</v>
      </c>
      <c r="H1421" s="218">
        <f t="shared" si="158"/>
        <v>4256</v>
      </c>
      <c r="I1421" s="218">
        <f t="shared" si="159"/>
        <v>4257</v>
      </c>
      <c r="J1421" s="218">
        <f t="shared" si="160"/>
        <v>4258</v>
      </c>
    </row>
    <row r="1422" spans="1:10" ht="12" thickBot="1">
      <c r="A1422" s="218">
        <v>1420</v>
      </c>
      <c r="B1422" s="218">
        <f t="shared" si="154"/>
        <v>1704.05</v>
      </c>
      <c r="C1422" s="218">
        <f t="shared" si="155"/>
        <v>1704.15</v>
      </c>
      <c r="D1422" s="218">
        <f t="shared" si="156"/>
        <v>1704.25</v>
      </c>
      <c r="E1422" s="218">
        <f t="shared" si="157"/>
        <v>340810</v>
      </c>
      <c r="F1422" s="218">
        <f t="shared" si="157"/>
        <v>340830.00000000006</v>
      </c>
      <c r="G1422" s="218">
        <f t="shared" si="157"/>
        <v>340850</v>
      </c>
      <c r="H1422" s="218">
        <f t="shared" si="158"/>
        <v>4259</v>
      </c>
      <c r="I1422" s="218">
        <f t="shared" si="159"/>
        <v>4260</v>
      </c>
      <c r="J1422" s="218">
        <f t="shared" si="160"/>
        <v>4261</v>
      </c>
    </row>
    <row r="1423" spans="1:10" ht="12" thickBot="1">
      <c r="A1423" s="218">
        <v>1421</v>
      </c>
      <c r="B1423" s="218">
        <f t="shared" si="154"/>
        <v>1705.25</v>
      </c>
      <c r="C1423" s="218">
        <f t="shared" si="155"/>
        <v>1705.35</v>
      </c>
      <c r="D1423" s="218">
        <f t="shared" si="156"/>
        <v>1705.45</v>
      </c>
      <c r="E1423" s="218">
        <f t="shared" si="157"/>
        <v>341050</v>
      </c>
      <c r="F1423" s="218">
        <f t="shared" si="157"/>
        <v>341070</v>
      </c>
      <c r="G1423" s="218">
        <f t="shared" si="157"/>
        <v>341090.00000000006</v>
      </c>
      <c r="H1423" s="218">
        <f t="shared" si="158"/>
        <v>4262</v>
      </c>
      <c r="I1423" s="218">
        <f t="shared" si="159"/>
        <v>4263</v>
      </c>
      <c r="J1423" s="218">
        <f t="shared" si="160"/>
        <v>4264</v>
      </c>
    </row>
    <row r="1424" spans="1:10" ht="12" thickBot="1">
      <c r="A1424" s="218">
        <v>1422</v>
      </c>
      <c r="B1424" s="218">
        <f t="shared" si="154"/>
        <v>1706.45</v>
      </c>
      <c r="C1424" s="218">
        <f t="shared" si="155"/>
        <v>1706.55</v>
      </c>
      <c r="D1424" s="218">
        <f t="shared" si="156"/>
        <v>1706.65</v>
      </c>
      <c r="E1424" s="218">
        <f t="shared" si="157"/>
        <v>341290</v>
      </c>
      <c r="F1424" s="218">
        <f t="shared" si="157"/>
        <v>341310</v>
      </c>
      <c r="G1424" s="218">
        <f t="shared" si="157"/>
        <v>341330.00000000006</v>
      </c>
      <c r="H1424" s="218">
        <f t="shared" si="158"/>
        <v>4265</v>
      </c>
      <c r="I1424" s="218">
        <f t="shared" si="159"/>
        <v>4266</v>
      </c>
      <c r="J1424" s="218">
        <f t="shared" si="160"/>
        <v>4267</v>
      </c>
    </row>
    <row r="1425" spans="1:10" ht="12" thickBot="1">
      <c r="A1425" s="218">
        <v>1423</v>
      </c>
      <c r="B1425" s="218">
        <f t="shared" si="154"/>
        <v>1707.65</v>
      </c>
      <c r="C1425" s="218">
        <f t="shared" si="155"/>
        <v>1707.75</v>
      </c>
      <c r="D1425" s="218">
        <f t="shared" si="156"/>
        <v>1707.85</v>
      </c>
      <c r="E1425" s="218">
        <f t="shared" si="157"/>
        <v>341530.00000000006</v>
      </c>
      <c r="F1425" s="218">
        <f t="shared" si="157"/>
        <v>341550</v>
      </c>
      <c r="G1425" s="218">
        <f t="shared" si="157"/>
        <v>341570</v>
      </c>
      <c r="H1425" s="218">
        <f t="shared" si="158"/>
        <v>4268</v>
      </c>
      <c r="I1425" s="218">
        <f t="shared" si="159"/>
        <v>4269</v>
      </c>
      <c r="J1425" s="218">
        <f t="shared" si="160"/>
        <v>4270</v>
      </c>
    </row>
    <row r="1426" spans="1:10" ht="12" thickBot="1">
      <c r="A1426" s="218">
        <v>1424</v>
      </c>
      <c r="B1426" s="218">
        <f t="shared" si="154"/>
        <v>1708.85</v>
      </c>
      <c r="C1426" s="218">
        <f t="shared" si="155"/>
        <v>1708.95</v>
      </c>
      <c r="D1426" s="218">
        <f t="shared" si="156"/>
        <v>1709.05</v>
      </c>
      <c r="E1426" s="218">
        <f t="shared" si="157"/>
        <v>341770</v>
      </c>
      <c r="F1426" s="218">
        <f t="shared" si="157"/>
        <v>341790</v>
      </c>
      <c r="G1426" s="218">
        <f t="shared" si="157"/>
        <v>341810</v>
      </c>
      <c r="H1426" s="218">
        <f t="shared" si="158"/>
        <v>4271</v>
      </c>
      <c r="I1426" s="218">
        <f t="shared" si="159"/>
        <v>4272</v>
      </c>
      <c r="J1426" s="218">
        <f t="shared" si="160"/>
        <v>4273</v>
      </c>
    </row>
    <row r="1427" spans="1:10" ht="12" thickBot="1">
      <c r="A1427" s="218">
        <v>1425</v>
      </c>
      <c r="B1427" s="218">
        <f t="shared" si="154"/>
        <v>1710.05</v>
      </c>
      <c r="C1427" s="218">
        <f t="shared" si="155"/>
        <v>1710.15</v>
      </c>
      <c r="D1427" s="218">
        <f t="shared" si="156"/>
        <v>1710.25</v>
      </c>
      <c r="E1427" s="218">
        <f t="shared" si="157"/>
        <v>342010</v>
      </c>
      <c r="F1427" s="218">
        <f t="shared" si="157"/>
        <v>342030.00000000006</v>
      </c>
      <c r="G1427" s="218">
        <f t="shared" si="157"/>
        <v>342050</v>
      </c>
      <c r="H1427" s="218">
        <f t="shared" si="158"/>
        <v>4274</v>
      </c>
      <c r="I1427" s="218">
        <f t="shared" si="159"/>
        <v>4275</v>
      </c>
      <c r="J1427" s="218">
        <f t="shared" si="160"/>
        <v>4276</v>
      </c>
    </row>
    <row r="1428" spans="1:10" ht="12" thickBot="1">
      <c r="A1428" s="218">
        <v>1426</v>
      </c>
      <c r="B1428" s="218">
        <f t="shared" si="154"/>
        <v>1711.25</v>
      </c>
      <c r="C1428" s="218">
        <f t="shared" si="155"/>
        <v>1711.35</v>
      </c>
      <c r="D1428" s="218">
        <f t="shared" si="156"/>
        <v>1711.45</v>
      </c>
      <c r="E1428" s="218">
        <f t="shared" si="157"/>
        <v>342250</v>
      </c>
      <c r="F1428" s="218">
        <f t="shared" si="157"/>
        <v>342270</v>
      </c>
      <c r="G1428" s="218">
        <f t="shared" si="157"/>
        <v>342290</v>
      </c>
      <c r="H1428" s="218">
        <f t="shared" si="158"/>
        <v>4277</v>
      </c>
      <c r="I1428" s="218">
        <f t="shared" si="159"/>
        <v>4278</v>
      </c>
      <c r="J1428" s="218">
        <f t="shared" si="160"/>
        <v>4279</v>
      </c>
    </row>
    <row r="1429" spans="1:10" ht="12" thickBot="1">
      <c r="A1429" s="218">
        <v>1427</v>
      </c>
      <c r="B1429" s="218">
        <f t="shared" si="154"/>
        <v>1712.45</v>
      </c>
      <c r="C1429" s="218">
        <f t="shared" si="155"/>
        <v>1712.55</v>
      </c>
      <c r="D1429" s="218">
        <f t="shared" si="156"/>
        <v>1712.65</v>
      </c>
      <c r="E1429" s="218">
        <f t="shared" si="157"/>
        <v>342490</v>
      </c>
      <c r="F1429" s="218">
        <f t="shared" si="157"/>
        <v>342510</v>
      </c>
      <c r="G1429" s="218">
        <f t="shared" si="157"/>
        <v>342530.00000000006</v>
      </c>
      <c r="H1429" s="218">
        <f t="shared" si="158"/>
        <v>4280</v>
      </c>
      <c r="I1429" s="218">
        <f t="shared" si="159"/>
        <v>4281</v>
      </c>
      <c r="J1429" s="218">
        <f t="shared" si="160"/>
        <v>4282</v>
      </c>
    </row>
    <row r="1430" spans="1:10" ht="12" thickBot="1">
      <c r="A1430" s="218">
        <v>1428</v>
      </c>
      <c r="B1430" s="218">
        <f t="shared" si="154"/>
        <v>1713.65</v>
      </c>
      <c r="C1430" s="218">
        <f t="shared" si="155"/>
        <v>1713.75</v>
      </c>
      <c r="D1430" s="218">
        <f t="shared" si="156"/>
        <v>1713.85</v>
      </c>
      <c r="E1430" s="218">
        <f t="shared" si="157"/>
        <v>342730</v>
      </c>
      <c r="F1430" s="218">
        <f t="shared" si="157"/>
        <v>342750</v>
      </c>
      <c r="G1430" s="218">
        <f t="shared" si="157"/>
        <v>342770</v>
      </c>
      <c r="H1430" s="218">
        <f t="shared" si="158"/>
        <v>4283</v>
      </c>
      <c r="I1430" s="218">
        <f t="shared" si="159"/>
        <v>4284</v>
      </c>
      <c r="J1430" s="218">
        <f t="shared" si="160"/>
        <v>4285</v>
      </c>
    </row>
    <row r="1431" spans="1:10" ht="12" thickBot="1">
      <c r="A1431" s="218">
        <v>1429</v>
      </c>
      <c r="B1431" s="218">
        <f t="shared" si="154"/>
        <v>1714.85</v>
      </c>
      <c r="C1431" s="218">
        <f t="shared" si="155"/>
        <v>1714.95</v>
      </c>
      <c r="D1431" s="218">
        <f t="shared" si="156"/>
        <v>1715.05</v>
      </c>
      <c r="E1431" s="218">
        <f t="shared" si="157"/>
        <v>342969.99999999994</v>
      </c>
      <c r="F1431" s="218">
        <f t="shared" si="157"/>
        <v>342990</v>
      </c>
      <c r="G1431" s="218">
        <f t="shared" si="157"/>
        <v>343010</v>
      </c>
      <c r="H1431" s="218">
        <f t="shared" si="158"/>
        <v>4286</v>
      </c>
      <c r="I1431" s="218">
        <f t="shared" si="159"/>
        <v>4287</v>
      </c>
      <c r="J1431" s="218">
        <f t="shared" si="160"/>
        <v>4288</v>
      </c>
    </row>
    <row r="1432" spans="1:10" ht="12" thickBot="1">
      <c r="A1432" s="218">
        <v>1430</v>
      </c>
      <c r="B1432" s="218">
        <f t="shared" si="154"/>
        <v>1716.05</v>
      </c>
      <c r="C1432" s="218">
        <f t="shared" si="155"/>
        <v>1716.15</v>
      </c>
      <c r="D1432" s="218">
        <f t="shared" si="156"/>
        <v>1716.25</v>
      </c>
      <c r="E1432" s="218">
        <f t="shared" si="157"/>
        <v>343210</v>
      </c>
      <c r="F1432" s="218">
        <f t="shared" si="157"/>
        <v>343230</v>
      </c>
      <c r="G1432" s="218">
        <f t="shared" si="157"/>
        <v>343250</v>
      </c>
      <c r="H1432" s="218">
        <f t="shared" si="158"/>
        <v>4289</v>
      </c>
      <c r="I1432" s="218">
        <f t="shared" si="159"/>
        <v>4290</v>
      </c>
      <c r="J1432" s="218">
        <f t="shared" si="160"/>
        <v>4291</v>
      </c>
    </row>
    <row r="1433" spans="1:10" ht="12" thickBot="1">
      <c r="A1433" s="218">
        <v>1431</v>
      </c>
      <c r="B1433" s="218">
        <f t="shared" si="154"/>
        <v>1717.25</v>
      </c>
      <c r="C1433" s="218">
        <f t="shared" si="155"/>
        <v>1717.35</v>
      </c>
      <c r="D1433" s="218">
        <f t="shared" si="156"/>
        <v>1717.45</v>
      </c>
      <c r="E1433" s="218">
        <f t="shared" si="157"/>
        <v>343450</v>
      </c>
      <c r="F1433" s="218">
        <f t="shared" si="157"/>
        <v>343469.99999999994</v>
      </c>
      <c r="G1433" s="218">
        <f t="shared" si="157"/>
        <v>343490</v>
      </c>
      <c r="H1433" s="218">
        <f t="shared" si="158"/>
        <v>4292</v>
      </c>
      <c r="I1433" s="218">
        <f t="shared" si="159"/>
        <v>4293</v>
      </c>
      <c r="J1433" s="218">
        <f t="shared" si="160"/>
        <v>4294</v>
      </c>
    </row>
    <row r="1434" spans="1:10" ht="12" thickBot="1">
      <c r="A1434" s="218">
        <v>1432</v>
      </c>
      <c r="B1434" s="218">
        <f t="shared" si="154"/>
        <v>1718.45</v>
      </c>
      <c r="C1434" s="218">
        <f t="shared" si="155"/>
        <v>1718.55</v>
      </c>
      <c r="D1434" s="218">
        <f t="shared" si="156"/>
        <v>1718.65</v>
      </c>
      <c r="E1434" s="218">
        <f t="shared" si="157"/>
        <v>343690</v>
      </c>
      <c r="F1434" s="218">
        <f t="shared" si="157"/>
        <v>343710</v>
      </c>
      <c r="G1434" s="218">
        <f t="shared" si="157"/>
        <v>343730</v>
      </c>
      <c r="H1434" s="218">
        <f t="shared" si="158"/>
        <v>4295</v>
      </c>
      <c r="I1434" s="218">
        <f t="shared" si="159"/>
        <v>4296</v>
      </c>
      <c r="J1434" s="218">
        <f t="shared" si="160"/>
        <v>4297</v>
      </c>
    </row>
    <row r="1435" spans="1:10" ht="12" thickBot="1">
      <c r="A1435" s="218">
        <v>1433</v>
      </c>
      <c r="B1435" s="218">
        <f t="shared" si="154"/>
        <v>1719.65</v>
      </c>
      <c r="C1435" s="218">
        <f t="shared" si="155"/>
        <v>1719.75</v>
      </c>
      <c r="D1435" s="218">
        <f t="shared" si="156"/>
        <v>1719.85</v>
      </c>
      <c r="E1435" s="218">
        <f t="shared" si="157"/>
        <v>343930</v>
      </c>
      <c r="F1435" s="218">
        <f t="shared" si="157"/>
        <v>343950</v>
      </c>
      <c r="G1435" s="218">
        <f t="shared" si="157"/>
        <v>343969.99999999994</v>
      </c>
      <c r="H1435" s="218">
        <f t="shared" si="158"/>
        <v>4298</v>
      </c>
      <c r="I1435" s="218">
        <f t="shared" si="159"/>
        <v>4299</v>
      </c>
      <c r="J1435" s="218">
        <f t="shared" si="160"/>
        <v>4300</v>
      </c>
    </row>
    <row r="1436" spans="1:10" ht="12" thickBot="1">
      <c r="A1436" s="218">
        <v>1434</v>
      </c>
      <c r="B1436" s="218">
        <f t="shared" si="154"/>
        <v>1720.85</v>
      </c>
      <c r="C1436" s="218">
        <f t="shared" si="155"/>
        <v>1720.95</v>
      </c>
      <c r="D1436" s="218">
        <f t="shared" si="156"/>
        <v>1721.05</v>
      </c>
      <c r="E1436" s="218">
        <f t="shared" si="157"/>
        <v>344169.99999999994</v>
      </c>
      <c r="F1436" s="218">
        <f t="shared" si="157"/>
        <v>344190</v>
      </c>
      <c r="G1436" s="218">
        <f t="shared" si="157"/>
        <v>344210</v>
      </c>
      <c r="H1436" s="218">
        <f t="shared" si="158"/>
        <v>4301</v>
      </c>
      <c r="I1436" s="218">
        <f t="shared" si="159"/>
        <v>4302</v>
      </c>
      <c r="J1436" s="218">
        <f t="shared" si="160"/>
        <v>4303</v>
      </c>
    </row>
    <row r="1437" spans="1:10" ht="12" thickBot="1">
      <c r="A1437" s="218">
        <v>1435</v>
      </c>
      <c r="B1437" s="218">
        <f t="shared" si="154"/>
        <v>1722.05</v>
      </c>
      <c r="C1437" s="218">
        <f t="shared" si="155"/>
        <v>1722.15</v>
      </c>
      <c r="D1437" s="218">
        <f t="shared" si="156"/>
        <v>1722.25</v>
      </c>
      <c r="E1437" s="218">
        <f t="shared" si="157"/>
        <v>344409.99999999994</v>
      </c>
      <c r="F1437" s="218">
        <f t="shared" si="157"/>
        <v>344430</v>
      </c>
      <c r="G1437" s="218">
        <f t="shared" si="157"/>
        <v>344450</v>
      </c>
      <c r="H1437" s="218">
        <f t="shared" si="158"/>
        <v>4304</v>
      </c>
      <c r="I1437" s="218">
        <f t="shared" si="159"/>
        <v>4305</v>
      </c>
      <c r="J1437" s="218">
        <f t="shared" si="160"/>
        <v>4306</v>
      </c>
    </row>
    <row r="1438" spans="1:10" ht="12" thickBot="1">
      <c r="A1438" s="218">
        <v>1436</v>
      </c>
      <c r="B1438" s="218">
        <f t="shared" si="154"/>
        <v>1723.25</v>
      </c>
      <c r="C1438" s="218">
        <f t="shared" si="155"/>
        <v>1723.35</v>
      </c>
      <c r="D1438" s="218">
        <f t="shared" si="156"/>
        <v>1723.45</v>
      </c>
      <c r="E1438" s="218">
        <f t="shared" si="157"/>
        <v>344650</v>
      </c>
      <c r="F1438" s="218">
        <f t="shared" si="157"/>
        <v>344669.99999999994</v>
      </c>
      <c r="G1438" s="218">
        <f t="shared" si="157"/>
        <v>344690</v>
      </c>
      <c r="H1438" s="218">
        <f t="shared" si="158"/>
        <v>4307</v>
      </c>
      <c r="I1438" s="218">
        <f t="shared" si="159"/>
        <v>4308</v>
      </c>
      <c r="J1438" s="218">
        <f t="shared" si="160"/>
        <v>4309</v>
      </c>
    </row>
    <row r="1439" spans="1:10" ht="12" thickBot="1">
      <c r="A1439" s="218">
        <v>1437</v>
      </c>
      <c r="B1439" s="218">
        <f t="shared" si="154"/>
        <v>1724.45</v>
      </c>
      <c r="C1439" s="218">
        <f t="shared" si="155"/>
        <v>1724.55</v>
      </c>
      <c r="D1439" s="218">
        <f t="shared" si="156"/>
        <v>1724.65</v>
      </c>
      <c r="E1439" s="218">
        <f t="shared" si="157"/>
        <v>344890</v>
      </c>
      <c r="F1439" s="218">
        <f t="shared" si="157"/>
        <v>344909.99999999994</v>
      </c>
      <c r="G1439" s="218">
        <f t="shared" si="157"/>
        <v>344930</v>
      </c>
      <c r="H1439" s="218">
        <f t="shared" si="158"/>
        <v>4310</v>
      </c>
      <c r="I1439" s="218">
        <f t="shared" si="159"/>
        <v>4311</v>
      </c>
      <c r="J1439" s="218">
        <f t="shared" si="160"/>
        <v>4312</v>
      </c>
    </row>
    <row r="1440" spans="1:10" ht="12" thickBot="1">
      <c r="A1440" s="218">
        <v>1438</v>
      </c>
      <c r="B1440" s="218">
        <f t="shared" si="154"/>
        <v>1725.65</v>
      </c>
      <c r="C1440" s="218">
        <f t="shared" si="155"/>
        <v>1725.75</v>
      </c>
      <c r="D1440" s="218">
        <f t="shared" si="156"/>
        <v>1725.85</v>
      </c>
      <c r="E1440" s="218">
        <f t="shared" si="157"/>
        <v>345130</v>
      </c>
      <c r="F1440" s="218">
        <f t="shared" si="157"/>
        <v>345150</v>
      </c>
      <c r="G1440" s="218">
        <f t="shared" si="157"/>
        <v>345169.99999999994</v>
      </c>
      <c r="H1440" s="218">
        <f t="shared" si="158"/>
        <v>4313</v>
      </c>
      <c r="I1440" s="218">
        <f t="shared" si="159"/>
        <v>4314</v>
      </c>
      <c r="J1440" s="218">
        <f t="shared" si="160"/>
        <v>4315</v>
      </c>
    </row>
    <row r="1441" spans="1:10" ht="12" thickBot="1">
      <c r="A1441" s="218">
        <v>1439</v>
      </c>
      <c r="B1441" s="218">
        <f t="shared" si="154"/>
        <v>1726.85</v>
      </c>
      <c r="C1441" s="218">
        <f t="shared" si="155"/>
        <v>1726.95</v>
      </c>
      <c r="D1441" s="218">
        <f t="shared" si="156"/>
        <v>1727.05</v>
      </c>
      <c r="E1441" s="218">
        <f t="shared" si="157"/>
        <v>345370</v>
      </c>
      <c r="F1441" s="218">
        <f t="shared" si="157"/>
        <v>345390</v>
      </c>
      <c r="G1441" s="218">
        <f t="shared" si="157"/>
        <v>345409.99999999994</v>
      </c>
      <c r="H1441" s="218">
        <f t="shared" si="158"/>
        <v>4316</v>
      </c>
      <c r="I1441" s="218">
        <f t="shared" si="159"/>
        <v>4317</v>
      </c>
      <c r="J1441" s="218">
        <f t="shared" si="160"/>
        <v>4318</v>
      </c>
    </row>
    <row r="1442" spans="1:10" ht="12" thickBot="1">
      <c r="A1442" s="218">
        <v>1440</v>
      </c>
      <c r="B1442" s="218">
        <f t="shared" si="154"/>
        <v>1728.05</v>
      </c>
      <c r="C1442" s="218">
        <f t="shared" si="155"/>
        <v>1728.15</v>
      </c>
      <c r="D1442" s="218">
        <f t="shared" si="156"/>
        <v>1728.25</v>
      </c>
      <c r="E1442" s="218">
        <f t="shared" si="157"/>
        <v>345610</v>
      </c>
      <c r="F1442" s="218">
        <f t="shared" si="157"/>
        <v>345630</v>
      </c>
      <c r="G1442" s="218">
        <f t="shared" si="157"/>
        <v>345650</v>
      </c>
      <c r="H1442" s="218">
        <f t="shared" si="158"/>
        <v>4319</v>
      </c>
      <c r="I1442" s="218">
        <f t="shared" si="159"/>
        <v>4320</v>
      </c>
      <c r="J1442" s="218">
        <f t="shared" si="160"/>
        <v>4321</v>
      </c>
    </row>
    <row r="1443" spans="1:10" ht="12" thickBot="1">
      <c r="A1443" s="218">
        <v>1441</v>
      </c>
      <c r="B1443" s="218">
        <f t="shared" si="154"/>
        <v>1729.25</v>
      </c>
      <c r="C1443" s="218">
        <f t="shared" si="155"/>
        <v>1729.35</v>
      </c>
      <c r="D1443" s="218">
        <f t="shared" si="156"/>
        <v>1729.45</v>
      </c>
      <c r="E1443" s="218">
        <f t="shared" si="157"/>
        <v>345850</v>
      </c>
      <c r="F1443" s="218">
        <f t="shared" si="157"/>
        <v>345870</v>
      </c>
      <c r="G1443" s="218">
        <f t="shared" si="157"/>
        <v>345890</v>
      </c>
      <c r="H1443" s="218">
        <f t="shared" si="158"/>
        <v>4322</v>
      </c>
      <c r="I1443" s="218">
        <f t="shared" si="159"/>
        <v>4323</v>
      </c>
      <c r="J1443" s="218">
        <f t="shared" si="160"/>
        <v>4324</v>
      </c>
    </row>
    <row r="1444" spans="1:10" ht="12" thickBot="1">
      <c r="A1444" s="218">
        <v>1442</v>
      </c>
      <c r="B1444" s="218">
        <f t="shared" si="154"/>
        <v>1730.45</v>
      </c>
      <c r="C1444" s="218">
        <f t="shared" si="155"/>
        <v>1730.55</v>
      </c>
      <c r="D1444" s="218">
        <f t="shared" si="156"/>
        <v>1730.65</v>
      </c>
      <c r="E1444" s="218">
        <f t="shared" si="157"/>
        <v>346090.00000000006</v>
      </c>
      <c r="F1444" s="218">
        <f t="shared" si="157"/>
        <v>346110</v>
      </c>
      <c r="G1444" s="218">
        <f t="shared" si="157"/>
        <v>346130</v>
      </c>
      <c r="H1444" s="218">
        <f t="shared" si="158"/>
        <v>4325</v>
      </c>
      <c r="I1444" s="218">
        <f t="shared" si="159"/>
        <v>4326</v>
      </c>
      <c r="J1444" s="218">
        <f t="shared" si="160"/>
        <v>4327</v>
      </c>
    </row>
    <row r="1445" spans="1:10" ht="12" thickBot="1">
      <c r="A1445" s="218">
        <v>1443</v>
      </c>
      <c r="B1445" s="218">
        <f t="shared" si="154"/>
        <v>1731.65</v>
      </c>
      <c r="C1445" s="218">
        <f t="shared" si="155"/>
        <v>1731.75</v>
      </c>
      <c r="D1445" s="218">
        <f t="shared" si="156"/>
        <v>1731.85</v>
      </c>
      <c r="E1445" s="218">
        <f t="shared" si="157"/>
        <v>346330.00000000006</v>
      </c>
      <c r="F1445" s="218">
        <f t="shared" si="157"/>
        <v>346350</v>
      </c>
      <c r="G1445" s="218">
        <f t="shared" si="157"/>
        <v>346370</v>
      </c>
      <c r="H1445" s="218">
        <f t="shared" si="158"/>
        <v>4328</v>
      </c>
      <c r="I1445" s="218">
        <f t="shared" si="159"/>
        <v>4329</v>
      </c>
      <c r="J1445" s="218">
        <f t="shared" si="160"/>
        <v>4330</v>
      </c>
    </row>
    <row r="1446" spans="1:10" ht="12" thickBot="1">
      <c r="A1446" s="218">
        <v>1444</v>
      </c>
      <c r="B1446" s="218">
        <f t="shared" si="154"/>
        <v>1732.85</v>
      </c>
      <c r="C1446" s="218">
        <f t="shared" si="155"/>
        <v>1732.95</v>
      </c>
      <c r="D1446" s="218">
        <f t="shared" si="156"/>
        <v>1733.05</v>
      </c>
      <c r="E1446" s="218">
        <f t="shared" si="157"/>
        <v>346570</v>
      </c>
      <c r="F1446" s="218">
        <f t="shared" si="157"/>
        <v>346590.00000000006</v>
      </c>
      <c r="G1446" s="218">
        <f t="shared" si="157"/>
        <v>346610</v>
      </c>
      <c r="H1446" s="218">
        <f t="shared" si="158"/>
        <v>4331</v>
      </c>
      <c r="I1446" s="218">
        <f t="shared" si="159"/>
        <v>4332</v>
      </c>
      <c r="J1446" s="218">
        <f t="shared" si="160"/>
        <v>4333</v>
      </c>
    </row>
    <row r="1447" spans="1:10" ht="12" thickBot="1">
      <c r="A1447" s="218">
        <v>1445</v>
      </c>
      <c r="B1447" s="218">
        <f t="shared" si="154"/>
        <v>1734.05</v>
      </c>
      <c r="C1447" s="218">
        <f t="shared" si="155"/>
        <v>1734.15</v>
      </c>
      <c r="D1447" s="218">
        <f t="shared" si="156"/>
        <v>1734.25</v>
      </c>
      <c r="E1447" s="218">
        <f t="shared" si="157"/>
        <v>346810</v>
      </c>
      <c r="F1447" s="218">
        <f t="shared" si="157"/>
        <v>346830.00000000006</v>
      </c>
      <c r="G1447" s="218">
        <f t="shared" si="157"/>
        <v>346850</v>
      </c>
      <c r="H1447" s="218">
        <f t="shared" si="158"/>
        <v>4334</v>
      </c>
      <c r="I1447" s="218">
        <f t="shared" si="159"/>
        <v>4335</v>
      </c>
      <c r="J1447" s="218">
        <f t="shared" si="160"/>
        <v>4336</v>
      </c>
    </row>
    <row r="1448" spans="1:10" ht="12" thickBot="1">
      <c r="A1448" s="218">
        <v>1446</v>
      </c>
      <c r="B1448" s="218">
        <f t="shared" si="154"/>
        <v>1735.25</v>
      </c>
      <c r="C1448" s="218">
        <f t="shared" si="155"/>
        <v>1735.35</v>
      </c>
      <c r="D1448" s="218">
        <f t="shared" si="156"/>
        <v>1735.45</v>
      </c>
      <c r="E1448" s="218">
        <f t="shared" si="157"/>
        <v>347050</v>
      </c>
      <c r="F1448" s="218">
        <f t="shared" si="157"/>
        <v>347070</v>
      </c>
      <c r="G1448" s="218">
        <f t="shared" si="157"/>
        <v>347090.00000000006</v>
      </c>
      <c r="H1448" s="218">
        <f t="shared" si="158"/>
        <v>4337</v>
      </c>
      <c r="I1448" s="218">
        <f t="shared" si="159"/>
        <v>4338</v>
      </c>
      <c r="J1448" s="218">
        <f t="shared" si="160"/>
        <v>4339</v>
      </c>
    </row>
    <row r="1449" spans="1:10" ht="12" thickBot="1">
      <c r="A1449" s="218">
        <v>1447</v>
      </c>
      <c r="B1449" s="218">
        <f t="shared" si="154"/>
        <v>1736.45</v>
      </c>
      <c r="C1449" s="218">
        <f t="shared" si="155"/>
        <v>1736.55</v>
      </c>
      <c r="D1449" s="218">
        <f t="shared" si="156"/>
        <v>1736.65</v>
      </c>
      <c r="E1449" s="218">
        <f t="shared" si="157"/>
        <v>347290</v>
      </c>
      <c r="F1449" s="218">
        <f t="shared" si="157"/>
        <v>347310</v>
      </c>
      <c r="G1449" s="218">
        <f t="shared" si="157"/>
        <v>347330.00000000006</v>
      </c>
      <c r="H1449" s="218">
        <f t="shared" si="158"/>
        <v>4340</v>
      </c>
      <c r="I1449" s="218">
        <f t="shared" si="159"/>
        <v>4341</v>
      </c>
      <c r="J1449" s="218">
        <f t="shared" si="160"/>
        <v>4342</v>
      </c>
    </row>
    <row r="1450" spans="1:10" ht="12" thickBot="1">
      <c r="A1450" s="218">
        <v>1448</v>
      </c>
      <c r="B1450" s="218">
        <f t="shared" si="154"/>
        <v>1737.65</v>
      </c>
      <c r="C1450" s="218">
        <f t="shared" si="155"/>
        <v>1737.75</v>
      </c>
      <c r="D1450" s="218">
        <f t="shared" si="156"/>
        <v>1737.85</v>
      </c>
      <c r="E1450" s="218">
        <f t="shared" si="157"/>
        <v>347530.00000000006</v>
      </c>
      <c r="F1450" s="218">
        <f t="shared" si="157"/>
        <v>347550</v>
      </c>
      <c r="G1450" s="218">
        <f t="shared" si="157"/>
        <v>347570</v>
      </c>
      <c r="H1450" s="218">
        <f t="shared" si="158"/>
        <v>4343</v>
      </c>
      <c r="I1450" s="218">
        <f t="shared" si="159"/>
        <v>4344</v>
      </c>
      <c r="J1450" s="218">
        <f t="shared" si="160"/>
        <v>4345</v>
      </c>
    </row>
    <row r="1451" spans="1:10" ht="12" thickBot="1">
      <c r="A1451" s="218">
        <v>1449</v>
      </c>
      <c r="B1451" s="218">
        <f t="shared" si="154"/>
        <v>1738.85</v>
      </c>
      <c r="C1451" s="218">
        <f t="shared" si="155"/>
        <v>1738.95</v>
      </c>
      <c r="D1451" s="218">
        <f t="shared" si="156"/>
        <v>1739.05</v>
      </c>
      <c r="E1451" s="218">
        <f t="shared" si="157"/>
        <v>347770</v>
      </c>
      <c r="F1451" s="218">
        <f t="shared" si="157"/>
        <v>347790</v>
      </c>
      <c r="G1451" s="218">
        <f t="shared" si="157"/>
        <v>347810</v>
      </c>
      <c r="H1451" s="218">
        <f t="shared" si="158"/>
        <v>4346</v>
      </c>
      <c r="I1451" s="218">
        <f t="shared" si="159"/>
        <v>4347</v>
      </c>
      <c r="J1451" s="218">
        <f t="shared" si="160"/>
        <v>4348</v>
      </c>
    </row>
    <row r="1452" spans="1:10" ht="12" thickBot="1">
      <c r="A1452" s="218">
        <v>1450</v>
      </c>
      <c r="B1452" s="218">
        <f t="shared" si="154"/>
        <v>1740.05</v>
      </c>
      <c r="C1452" s="218">
        <f t="shared" si="155"/>
        <v>1740.15</v>
      </c>
      <c r="D1452" s="218">
        <f t="shared" si="156"/>
        <v>1740.25</v>
      </c>
      <c r="E1452" s="218">
        <f t="shared" si="157"/>
        <v>348010</v>
      </c>
      <c r="F1452" s="218">
        <f t="shared" si="157"/>
        <v>348030.00000000006</v>
      </c>
      <c r="G1452" s="218">
        <f t="shared" si="157"/>
        <v>348050</v>
      </c>
      <c r="H1452" s="218">
        <f t="shared" si="158"/>
        <v>4349</v>
      </c>
      <c r="I1452" s="218">
        <f t="shared" si="159"/>
        <v>4350</v>
      </c>
      <c r="J1452" s="218">
        <f t="shared" si="160"/>
        <v>4351</v>
      </c>
    </row>
    <row r="1453" spans="1:10" ht="12" thickBot="1">
      <c r="A1453" s="218">
        <v>1451</v>
      </c>
      <c r="B1453" s="218">
        <f t="shared" si="154"/>
        <v>1741.25</v>
      </c>
      <c r="C1453" s="218">
        <f t="shared" si="155"/>
        <v>1741.35</v>
      </c>
      <c r="D1453" s="218">
        <f t="shared" si="156"/>
        <v>1741.45</v>
      </c>
      <c r="E1453" s="218">
        <f t="shared" si="157"/>
        <v>348250</v>
      </c>
      <c r="F1453" s="218">
        <f t="shared" si="157"/>
        <v>348270</v>
      </c>
      <c r="G1453" s="218">
        <f t="shared" si="157"/>
        <v>348290</v>
      </c>
      <c r="H1453" s="218">
        <f t="shared" si="158"/>
        <v>4352</v>
      </c>
      <c r="I1453" s="218">
        <f t="shared" si="159"/>
        <v>4353</v>
      </c>
      <c r="J1453" s="218">
        <f t="shared" si="160"/>
        <v>4354</v>
      </c>
    </row>
    <row r="1454" spans="1:10" ht="12" thickBot="1">
      <c r="A1454" s="218">
        <v>1452</v>
      </c>
      <c r="B1454" s="218">
        <f t="shared" si="154"/>
        <v>1742.45</v>
      </c>
      <c r="C1454" s="218">
        <f t="shared" si="155"/>
        <v>1742.55</v>
      </c>
      <c r="D1454" s="218">
        <f t="shared" si="156"/>
        <v>1742.65</v>
      </c>
      <c r="E1454" s="218">
        <f t="shared" si="157"/>
        <v>348490</v>
      </c>
      <c r="F1454" s="218">
        <f t="shared" si="157"/>
        <v>348510</v>
      </c>
      <c r="G1454" s="218">
        <f t="shared" si="157"/>
        <v>348530.00000000006</v>
      </c>
      <c r="H1454" s="218">
        <f t="shared" si="158"/>
        <v>4355</v>
      </c>
      <c r="I1454" s="218">
        <f t="shared" si="159"/>
        <v>4356</v>
      </c>
      <c r="J1454" s="218">
        <f t="shared" si="160"/>
        <v>4357</v>
      </c>
    </row>
    <row r="1455" spans="1:10" ht="12" thickBot="1">
      <c r="A1455" s="218">
        <v>1453</v>
      </c>
      <c r="B1455" s="218">
        <f t="shared" si="154"/>
        <v>1743.65</v>
      </c>
      <c r="C1455" s="218">
        <f t="shared" si="155"/>
        <v>1743.75</v>
      </c>
      <c r="D1455" s="218">
        <f t="shared" si="156"/>
        <v>1743.85</v>
      </c>
      <c r="E1455" s="218">
        <f t="shared" si="157"/>
        <v>348730</v>
      </c>
      <c r="F1455" s="218">
        <f t="shared" si="157"/>
        <v>348750</v>
      </c>
      <c r="G1455" s="218">
        <f t="shared" si="157"/>
        <v>348770</v>
      </c>
      <c r="H1455" s="218">
        <f t="shared" si="158"/>
        <v>4358</v>
      </c>
      <c r="I1455" s="218">
        <f t="shared" si="159"/>
        <v>4359</v>
      </c>
      <c r="J1455" s="218">
        <f t="shared" si="160"/>
        <v>4360</v>
      </c>
    </row>
    <row r="1456" spans="1:10" ht="12" thickBot="1">
      <c r="A1456" s="218">
        <v>1454</v>
      </c>
      <c r="B1456" s="218">
        <f t="shared" si="154"/>
        <v>1744.85</v>
      </c>
      <c r="C1456" s="218">
        <f t="shared" si="155"/>
        <v>1744.95</v>
      </c>
      <c r="D1456" s="218">
        <f t="shared" si="156"/>
        <v>1745.05</v>
      </c>
      <c r="E1456" s="218">
        <f t="shared" si="157"/>
        <v>348969.99999999994</v>
      </c>
      <c r="F1456" s="218">
        <f t="shared" si="157"/>
        <v>348990</v>
      </c>
      <c r="G1456" s="218">
        <f t="shared" si="157"/>
        <v>349010</v>
      </c>
      <c r="H1456" s="218">
        <f t="shared" si="158"/>
        <v>4361</v>
      </c>
      <c r="I1456" s="218">
        <f t="shared" si="159"/>
        <v>4362</v>
      </c>
      <c r="J1456" s="218">
        <f t="shared" si="160"/>
        <v>4363</v>
      </c>
    </row>
    <row r="1457" spans="1:10" ht="12" thickBot="1">
      <c r="A1457" s="218">
        <v>1455</v>
      </c>
      <c r="B1457" s="218">
        <f t="shared" si="154"/>
        <v>1746.05</v>
      </c>
      <c r="C1457" s="218">
        <f t="shared" si="155"/>
        <v>1746.15</v>
      </c>
      <c r="D1457" s="218">
        <f t="shared" si="156"/>
        <v>1746.25</v>
      </c>
      <c r="E1457" s="218">
        <f t="shared" si="157"/>
        <v>349210</v>
      </c>
      <c r="F1457" s="218">
        <f t="shared" si="157"/>
        <v>349230</v>
      </c>
      <c r="G1457" s="218">
        <f t="shared" si="157"/>
        <v>349250</v>
      </c>
      <c r="H1457" s="218">
        <f t="shared" si="158"/>
        <v>4364</v>
      </c>
      <c r="I1457" s="218">
        <f t="shared" si="159"/>
        <v>4365</v>
      </c>
      <c r="J1457" s="218">
        <f t="shared" si="160"/>
        <v>4366</v>
      </c>
    </row>
    <row r="1458" spans="1:10" ht="12" thickBot="1">
      <c r="A1458" s="218">
        <v>1456</v>
      </c>
      <c r="B1458" s="218">
        <f t="shared" si="154"/>
        <v>1747.25</v>
      </c>
      <c r="C1458" s="218">
        <f t="shared" si="155"/>
        <v>1747.35</v>
      </c>
      <c r="D1458" s="218">
        <f t="shared" si="156"/>
        <v>1747.45</v>
      </c>
      <c r="E1458" s="218">
        <f t="shared" si="157"/>
        <v>349450</v>
      </c>
      <c r="F1458" s="218">
        <f t="shared" si="157"/>
        <v>349469.99999999994</v>
      </c>
      <c r="G1458" s="218">
        <f t="shared" si="157"/>
        <v>349490</v>
      </c>
      <c r="H1458" s="218">
        <f t="shared" si="158"/>
        <v>4367</v>
      </c>
      <c r="I1458" s="218">
        <f t="shared" si="159"/>
        <v>4368</v>
      </c>
      <c r="J1458" s="218">
        <f t="shared" si="160"/>
        <v>4369</v>
      </c>
    </row>
    <row r="1459" spans="1:10" ht="12" thickBot="1">
      <c r="A1459" s="218">
        <v>1457</v>
      </c>
      <c r="B1459" s="218">
        <f t="shared" si="154"/>
        <v>1748.45</v>
      </c>
      <c r="C1459" s="218">
        <f t="shared" si="155"/>
        <v>1748.55</v>
      </c>
      <c r="D1459" s="218">
        <f t="shared" si="156"/>
        <v>1748.65</v>
      </c>
      <c r="E1459" s="218">
        <f t="shared" si="157"/>
        <v>349690</v>
      </c>
      <c r="F1459" s="218">
        <f t="shared" si="157"/>
        <v>349710</v>
      </c>
      <c r="G1459" s="218">
        <f t="shared" si="157"/>
        <v>349730</v>
      </c>
      <c r="H1459" s="218">
        <f t="shared" si="158"/>
        <v>4370</v>
      </c>
      <c r="I1459" s="218">
        <f t="shared" si="159"/>
        <v>4371</v>
      </c>
      <c r="J1459" s="218">
        <f t="shared" si="160"/>
        <v>4372</v>
      </c>
    </row>
    <row r="1460" spans="1:10" ht="12" thickBot="1">
      <c r="A1460" s="218">
        <v>1458</v>
      </c>
      <c r="B1460" s="218">
        <f t="shared" si="154"/>
        <v>1749.65</v>
      </c>
      <c r="C1460" s="218">
        <f t="shared" si="155"/>
        <v>1749.75</v>
      </c>
      <c r="D1460" s="218">
        <f t="shared" si="156"/>
        <v>1749.85</v>
      </c>
      <c r="E1460" s="218">
        <f t="shared" si="157"/>
        <v>349930</v>
      </c>
      <c r="F1460" s="218">
        <f t="shared" si="157"/>
        <v>349950</v>
      </c>
      <c r="G1460" s="218">
        <f t="shared" si="157"/>
        <v>349969.99999999994</v>
      </c>
      <c r="H1460" s="218">
        <f t="shared" si="158"/>
        <v>4373</v>
      </c>
      <c r="I1460" s="218">
        <f t="shared" si="159"/>
        <v>4374</v>
      </c>
      <c r="J1460" s="218">
        <f t="shared" si="160"/>
        <v>4375</v>
      </c>
    </row>
    <row r="1461" spans="1:10" ht="12" thickBot="1">
      <c r="A1461" s="218">
        <v>1459</v>
      </c>
      <c r="B1461" s="218">
        <f t="shared" si="154"/>
        <v>1750.85</v>
      </c>
      <c r="C1461" s="218">
        <f t="shared" si="155"/>
        <v>1750.95</v>
      </c>
      <c r="D1461" s="218">
        <f t="shared" si="156"/>
        <v>1751.05</v>
      </c>
      <c r="E1461" s="218">
        <f t="shared" si="157"/>
        <v>350169.99999999994</v>
      </c>
      <c r="F1461" s="218">
        <f t="shared" si="157"/>
        <v>350190</v>
      </c>
      <c r="G1461" s="218">
        <f t="shared" si="157"/>
        <v>350210</v>
      </c>
      <c r="H1461" s="218">
        <f t="shared" si="158"/>
        <v>4376</v>
      </c>
      <c r="I1461" s="218">
        <f t="shared" si="159"/>
        <v>4377</v>
      </c>
      <c r="J1461" s="218">
        <f t="shared" si="160"/>
        <v>4378</v>
      </c>
    </row>
    <row r="1462" spans="1:10" ht="12" thickBot="1">
      <c r="A1462" s="218">
        <v>1460</v>
      </c>
      <c r="B1462" s="218">
        <f t="shared" si="154"/>
        <v>1752.05</v>
      </c>
      <c r="C1462" s="218">
        <f t="shared" si="155"/>
        <v>1752.15</v>
      </c>
      <c r="D1462" s="218">
        <f t="shared" si="156"/>
        <v>1752.25</v>
      </c>
      <c r="E1462" s="218">
        <f t="shared" si="157"/>
        <v>350409.99999999994</v>
      </c>
      <c r="F1462" s="218">
        <f t="shared" si="157"/>
        <v>350430</v>
      </c>
      <c r="G1462" s="218">
        <f t="shared" si="157"/>
        <v>350450</v>
      </c>
      <c r="H1462" s="218">
        <f t="shared" si="158"/>
        <v>4379</v>
      </c>
      <c r="I1462" s="218">
        <f t="shared" si="159"/>
        <v>4380</v>
      </c>
      <c r="J1462" s="218">
        <f t="shared" si="160"/>
        <v>4381</v>
      </c>
    </row>
    <row r="1463" spans="1:10" ht="12" thickBot="1">
      <c r="A1463" s="218">
        <v>1461</v>
      </c>
      <c r="B1463" s="218">
        <f t="shared" si="154"/>
        <v>1753.25</v>
      </c>
      <c r="C1463" s="218">
        <f t="shared" si="155"/>
        <v>1753.35</v>
      </c>
      <c r="D1463" s="218">
        <f t="shared" si="156"/>
        <v>1753.45</v>
      </c>
      <c r="E1463" s="218">
        <f t="shared" si="157"/>
        <v>350650</v>
      </c>
      <c r="F1463" s="218">
        <f t="shared" si="157"/>
        <v>350669.99999999994</v>
      </c>
      <c r="G1463" s="218">
        <f t="shared" si="157"/>
        <v>350690</v>
      </c>
      <c r="H1463" s="218">
        <f t="shared" si="158"/>
        <v>4382</v>
      </c>
      <c r="I1463" s="218">
        <f t="shared" si="159"/>
        <v>4383</v>
      </c>
      <c r="J1463" s="218">
        <f t="shared" si="160"/>
        <v>4384</v>
      </c>
    </row>
    <row r="1464" spans="1:10" ht="12" thickBot="1">
      <c r="A1464" s="218">
        <v>1462</v>
      </c>
      <c r="B1464" s="218">
        <f t="shared" si="154"/>
        <v>1754.45</v>
      </c>
      <c r="C1464" s="218">
        <f t="shared" si="155"/>
        <v>1754.55</v>
      </c>
      <c r="D1464" s="218">
        <f t="shared" si="156"/>
        <v>1754.65</v>
      </c>
      <c r="E1464" s="218">
        <f t="shared" si="157"/>
        <v>350890</v>
      </c>
      <c r="F1464" s="218">
        <f t="shared" si="157"/>
        <v>350909.99999999994</v>
      </c>
      <c r="G1464" s="218">
        <f t="shared" si="157"/>
        <v>350930</v>
      </c>
      <c r="H1464" s="218">
        <f t="shared" si="158"/>
        <v>4385</v>
      </c>
      <c r="I1464" s="218">
        <f t="shared" si="159"/>
        <v>4386</v>
      </c>
      <c r="J1464" s="218">
        <f t="shared" si="160"/>
        <v>4387</v>
      </c>
    </row>
    <row r="1465" spans="1:10" ht="12" thickBot="1">
      <c r="A1465" s="218">
        <v>1463</v>
      </c>
      <c r="B1465" s="218">
        <f t="shared" si="154"/>
        <v>1755.65</v>
      </c>
      <c r="C1465" s="218">
        <f t="shared" si="155"/>
        <v>1755.75</v>
      </c>
      <c r="D1465" s="218">
        <f t="shared" si="156"/>
        <v>1755.85</v>
      </c>
      <c r="E1465" s="218">
        <f t="shared" si="157"/>
        <v>351130</v>
      </c>
      <c r="F1465" s="218">
        <f t="shared" si="157"/>
        <v>351150</v>
      </c>
      <c r="G1465" s="218">
        <f t="shared" si="157"/>
        <v>351169.99999999994</v>
      </c>
      <c r="H1465" s="218">
        <f t="shared" si="158"/>
        <v>4388</v>
      </c>
      <c r="I1465" s="218">
        <f t="shared" si="159"/>
        <v>4389</v>
      </c>
      <c r="J1465" s="218">
        <f t="shared" si="160"/>
        <v>4390</v>
      </c>
    </row>
    <row r="1466" spans="1:10" ht="12" thickBot="1">
      <c r="A1466" s="218">
        <v>1464</v>
      </c>
      <c r="B1466" s="218">
        <f t="shared" si="154"/>
        <v>1756.85</v>
      </c>
      <c r="C1466" s="218">
        <f t="shared" si="155"/>
        <v>1756.95</v>
      </c>
      <c r="D1466" s="218">
        <f t="shared" si="156"/>
        <v>1757.05</v>
      </c>
      <c r="E1466" s="218">
        <f t="shared" si="157"/>
        <v>351370</v>
      </c>
      <c r="F1466" s="218">
        <f t="shared" si="157"/>
        <v>351390</v>
      </c>
      <c r="G1466" s="218">
        <f t="shared" si="157"/>
        <v>351409.99999999994</v>
      </c>
      <c r="H1466" s="218">
        <f t="shared" si="158"/>
        <v>4391</v>
      </c>
      <c r="I1466" s="218">
        <f t="shared" si="159"/>
        <v>4392</v>
      </c>
      <c r="J1466" s="218">
        <f t="shared" si="160"/>
        <v>4393</v>
      </c>
    </row>
    <row r="1467" spans="1:10" ht="12" thickBot="1">
      <c r="A1467" s="218">
        <v>1465</v>
      </c>
      <c r="B1467" s="218">
        <f t="shared" si="154"/>
        <v>1758.05</v>
      </c>
      <c r="C1467" s="218">
        <f t="shared" si="155"/>
        <v>1758.15</v>
      </c>
      <c r="D1467" s="218">
        <f t="shared" si="156"/>
        <v>1758.25</v>
      </c>
      <c r="E1467" s="218">
        <f t="shared" si="157"/>
        <v>351610</v>
      </c>
      <c r="F1467" s="218">
        <f t="shared" si="157"/>
        <v>351630</v>
      </c>
      <c r="G1467" s="218">
        <f t="shared" si="157"/>
        <v>351650</v>
      </c>
      <c r="H1467" s="218">
        <f t="shared" si="158"/>
        <v>4394</v>
      </c>
      <c r="I1467" s="218">
        <f t="shared" si="159"/>
        <v>4395</v>
      </c>
      <c r="J1467" s="218">
        <f t="shared" si="160"/>
        <v>4396</v>
      </c>
    </row>
    <row r="1468" spans="1:10" ht="12" thickBot="1">
      <c r="A1468" s="218">
        <v>1466</v>
      </c>
      <c r="B1468" s="218">
        <f t="shared" si="154"/>
        <v>1759.25</v>
      </c>
      <c r="C1468" s="218">
        <f t="shared" si="155"/>
        <v>1759.35</v>
      </c>
      <c r="D1468" s="218">
        <f t="shared" si="156"/>
        <v>1759.45</v>
      </c>
      <c r="E1468" s="218">
        <f t="shared" si="157"/>
        <v>351850</v>
      </c>
      <c r="F1468" s="218">
        <f t="shared" si="157"/>
        <v>351870</v>
      </c>
      <c r="G1468" s="218">
        <f t="shared" si="157"/>
        <v>351890</v>
      </c>
      <c r="H1468" s="218">
        <f t="shared" si="158"/>
        <v>4397</v>
      </c>
      <c r="I1468" s="218">
        <f t="shared" si="159"/>
        <v>4398</v>
      </c>
      <c r="J1468" s="218">
        <f t="shared" si="160"/>
        <v>4399</v>
      </c>
    </row>
    <row r="1469" spans="1:10" ht="12" thickBot="1">
      <c r="A1469" s="218">
        <v>1467</v>
      </c>
      <c r="B1469" s="218">
        <f t="shared" si="154"/>
        <v>1760.45</v>
      </c>
      <c r="C1469" s="218">
        <f t="shared" si="155"/>
        <v>1760.55</v>
      </c>
      <c r="D1469" s="218">
        <f t="shared" si="156"/>
        <v>1760.65</v>
      </c>
      <c r="E1469" s="218">
        <f t="shared" si="157"/>
        <v>352090.00000000006</v>
      </c>
      <c r="F1469" s="218">
        <f t="shared" si="157"/>
        <v>352110</v>
      </c>
      <c r="G1469" s="218">
        <f t="shared" si="157"/>
        <v>352130</v>
      </c>
      <c r="H1469" s="218">
        <f t="shared" si="158"/>
        <v>4400</v>
      </c>
      <c r="I1469" s="218">
        <f t="shared" si="159"/>
        <v>4401</v>
      </c>
      <c r="J1469" s="218">
        <f t="shared" si="160"/>
        <v>4402</v>
      </c>
    </row>
    <row r="1470" spans="1:10" ht="12" thickBot="1">
      <c r="A1470" s="218">
        <v>1468</v>
      </c>
      <c r="B1470" s="218">
        <f t="shared" si="154"/>
        <v>1761.65</v>
      </c>
      <c r="C1470" s="218">
        <f t="shared" si="155"/>
        <v>1761.75</v>
      </c>
      <c r="D1470" s="218">
        <f t="shared" si="156"/>
        <v>1761.85</v>
      </c>
      <c r="E1470" s="218">
        <f t="shared" si="157"/>
        <v>352330.00000000006</v>
      </c>
      <c r="F1470" s="218">
        <f t="shared" si="157"/>
        <v>352350</v>
      </c>
      <c r="G1470" s="218">
        <f t="shared" si="157"/>
        <v>352370</v>
      </c>
      <c r="H1470" s="218">
        <f t="shared" si="158"/>
        <v>4403</v>
      </c>
      <c r="I1470" s="218">
        <f t="shared" si="159"/>
        <v>4404</v>
      </c>
      <c r="J1470" s="218">
        <f t="shared" si="160"/>
        <v>4405</v>
      </c>
    </row>
    <row r="1471" spans="1:10" ht="12" thickBot="1">
      <c r="A1471" s="218">
        <v>1469</v>
      </c>
      <c r="B1471" s="218">
        <f t="shared" si="154"/>
        <v>1762.85</v>
      </c>
      <c r="C1471" s="218">
        <f t="shared" si="155"/>
        <v>1762.95</v>
      </c>
      <c r="D1471" s="218">
        <f t="shared" si="156"/>
        <v>1763.05</v>
      </c>
      <c r="E1471" s="218">
        <f t="shared" si="157"/>
        <v>352570</v>
      </c>
      <c r="F1471" s="218">
        <f t="shared" si="157"/>
        <v>352590.00000000006</v>
      </c>
      <c r="G1471" s="218">
        <f t="shared" si="157"/>
        <v>352610</v>
      </c>
      <c r="H1471" s="218">
        <f t="shared" si="158"/>
        <v>4406</v>
      </c>
      <c r="I1471" s="218">
        <f t="shared" si="159"/>
        <v>4407</v>
      </c>
      <c r="J1471" s="218">
        <f t="shared" si="160"/>
        <v>4408</v>
      </c>
    </row>
    <row r="1472" spans="1:10" ht="12" thickBot="1">
      <c r="A1472" s="218">
        <v>1470</v>
      </c>
      <c r="B1472" s="218">
        <f t="shared" si="154"/>
        <v>1764.05</v>
      </c>
      <c r="C1472" s="218">
        <f t="shared" si="155"/>
        <v>1764.15</v>
      </c>
      <c r="D1472" s="218">
        <f t="shared" si="156"/>
        <v>1764.25</v>
      </c>
      <c r="E1472" s="218">
        <f t="shared" si="157"/>
        <v>352810</v>
      </c>
      <c r="F1472" s="218">
        <f t="shared" si="157"/>
        <v>352830.00000000006</v>
      </c>
      <c r="G1472" s="218">
        <f t="shared" si="157"/>
        <v>352850</v>
      </c>
      <c r="H1472" s="218">
        <f t="shared" si="158"/>
        <v>4409</v>
      </c>
      <c r="I1472" s="218">
        <f t="shared" si="159"/>
        <v>4410</v>
      </c>
      <c r="J1472" s="218">
        <f t="shared" si="160"/>
        <v>4411</v>
      </c>
    </row>
    <row r="1473" spans="1:10" ht="12" thickBot="1">
      <c r="A1473" s="218">
        <v>1471</v>
      </c>
      <c r="B1473" s="218">
        <f t="shared" si="154"/>
        <v>1765.25</v>
      </c>
      <c r="C1473" s="218">
        <f t="shared" si="155"/>
        <v>1765.35</v>
      </c>
      <c r="D1473" s="218">
        <f t="shared" si="156"/>
        <v>1765.45</v>
      </c>
      <c r="E1473" s="218">
        <f t="shared" si="157"/>
        <v>353050</v>
      </c>
      <c r="F1473" s="218">
        <f t="shared" si="157"/>
        <v>353070</v>
      </c>
      <c r="G1473" s="218">
        <f t="shared" si="157"/>
        <v>353090.00000000006</v>
      </c>
      <c r="H1473" s="218">
        <f t="shared" si="158"/>
        <v>4412</v>
      </c>
      <c r="I1473" s="218">
        <f t="shared" si="159"/>
        <v>4413</v>
      </c>
      <c r="J1473" s="218">
        <f t="shared" si="160"/>
        <v>4414</v>
      </c>
    </row>
    <row r="1474" spans="1:10" ht="12" thickBot="1">
      <c r="A1474" s="218">
        <v>1472</v>
      </c>
      <c r="B1474" s="218">
        <f t="shared" si="154"/>
        <v>1766.45</v>
      </c>
      <c r="C1474" s="218">
        <f t="shared" si="155"/>
        <v>1766.55</v>
      </c>
      <c r="D1474" s="218">
        <f t="shared" si="156"/>
        <v>1766.65</v>
      </c>
      <c r="E1474" s="218">
        <f t="shared" si="157"/>
        <v>353290</v>
      </c>
      <c r="F1474" s="218">
        <f t="shared" si="157"/>
        <v>353310</v>
      </c>
      <c r="G1474" s="218">
        <f t="shared" si="157"/>
        <v>353330.00000000006</v>
      </c>
      <c r="H1474" s="218">
        <f t="shared" si="158"/>
        <v>4415</v>
      </c>
      <c r="I1474" s="218">
        <f t="shared" si="159"/>
        <v>4416</v>
      </c>
      <c r="J1474" s="218">
        <f t="shared" si="160"/>
        <v>4417</v>
      </c>
    </row>
    <row r="1475" spans="1:10" ht="12" thickBot="1">
      <c r="A1475" s="218">
        <v>1473</v>
      </c>
      <c r="B1475" s="218">
        <f t="shared" ref="B1475:B1538" si="161">($A1475*1200+RIGHT($B$2,1)*50)/1000</f>
        <v>1767.65</v>
      </c>
      <c r="C1475" s="218">
        <f t="shared" ref="C1475:C1538" si="162">($A1475*1200+RIGHT($C$2,1)*50)/1000</f>
        <v>1767.75</v>
      </c>
      <c r="D1475" s="218">
        <f t="shared" ref="D1475:D1538" si="163">($A1475*1200+RIGHT($D$2,1)*50)/1000</f>
        <v>1767.85</v>
      </c>
      <c r="E1475" s="218">
        <f t="shared" ref="E1475:G1538" si="164">B1475/5*1000</f>
        <v>353530.00000000006</v>
      </c>
      <c r="F1475" s="218">
        <f t="shared" si="164"/>
        <v>353550</v>
      </c>
      <c r="G1475" s="218">
        <f t="shared" si="164"/>
        <v>353570</v>
      </c>
      <c r="H1475" s="218">
        <f t="shared" ref="H1475:H1538" si="165">3*A1475+(1-3)/2</f>
        <v>4418</v>
      </c>
      <c r="I1475" s="218">
        <f t="shared" ref="I1475:I1538" si="166">3*A1475+(3-3)/2</f>
        <v>4419</v>
      </c>
      <c r="J1475" s="218">
        <f t="shared" ref="J1475:J1538" si="167">3*A1475+(5-3)/2</f>
        <v>4420</v>
      </c>
    </row>
    <row r="1476" spans="1:10" ht="12" thickBot="1">
      <c r="A1476" s="218">
        <v>1474</v>
      </c>
      <c r="B1476" s="218">
        <f t="shared" si="161"/>
        <v>1768.85</v>
      </c>
      <c r="C1476" s="218">
        <f t="shared" si="162"/>
        <v>1768.95</v>
      </c>
      <c r="D1476" s="218">
        <f t="shared" si="163"/>
        <v>1769.05</v>
      </c>
      <c r="E1476" s="218">
        <f t="shared" si="164"/>
        <v>353770</v>
      </c>
      <c r="F1476" s="218">
        <f t="shared" si="164"/>
        <v>353790</v>
      </c>
      <c r="G1476" s="218">
        <f t="shared" si="164"/>
        <v>353810</v>
      </c>
      <c r="H1476" s="218">
        <f t="shared" si="165"/>
        <v>4421</v>
      </c>
      <c r="I1476" s="218">
        <f t="shared" si="166"/>
        <v>4422</v>
      </c>
      <c r="J1476" s="218">
        <f t="shared" si="167"/>
        <v>4423</v>
      </c>
    </row>
    <row r="1477" spans="1:10" ht="12" thickBot="1">
      <c r="A1477" s="218">
        <v>1475</v>
      </c>
      <c r="B1477" s="218">
        <f t="shared" si="161"/>
        <v>1770.05</v>
      </c>
      <c r="C1477" s="218">
        <f t="shared" si="162"/>
        <v>1770.15</v>
      </c>
      <c r="D1477" s="218">
        <f t="shared" si="163"/>
        <v>1770.25</v>
      </c>
      <c r="E1477" s="218">
        <f t="shared" si="164"/>
        <v>354010</v>
      </c>
      <c r="F1477" s="218">
        <f t="shared" si="164"/>
        <v>354030.00000000006</v>
      </c>
      <c r="G1477" s="218">
        <f t="shared" si="164"/>
        <v>354050</v>
      </c>
      <c r="H1477" s="218">
        <f t="shared" si="165"/>
        <v>4424</v>
      </c>
      <c r="I1477" s="218">
        <f t="shared" si="166"/>
        <v>4425</v>
      </c>
      <c r="J1477" s="218">
        <f t="shared" si="167"/>
        <v>4426</v>
      </c>
    </row>
    <row r="1478" spans="1:10" ht="12" thickBot="1">
      <c r="A1478" s="218">
        <v>1476</v>
      </c>
      <c r="B1478" s="218">
        <f t="shared" si="161"/>
        <v>1771.25</v>
      </c>
      <c r="C1478" s="218">
        <f t="shared" si="162"/>
        <v>1771.35</v>
      </c>
      <c r="D1478" s="218">
        <f t="shared" si="163"/>
        <v>1771.45</v>
      </c>
      <c r="E1478" s="218">
        <f t="shared" si="164"/>
        <v>354250</v>
      </c>
      <c r="F1478" s="218">
        <f t="shared" si="164"/>
        <v>354270</v>
      </c>
      <c r="G1478" s="218">
        <f t="shared" si="164"/>
        <v>354290</v>
      </c>
      <c r="H1478" s="218">
        <f t="shared" si="165"/>
        <v>4427</v>
      </c>
      <c r="I1478" s="218">
        <f t="shared" si="166"/>
        <v>4428</v>
      </c>
      <c r="J1478" s="218">
        <f t="shared" si="167"/>
        <v>4429</v>
      </c>
    </row>
    <row r="1479" spans="1:10" ht="12" thickBot="1">
      <c r="A1479" s="218">
        <v>1477</v>
      </c>
      <c r="B1479" s="218">
        <f t="shared" si="161"/>
        <v>1772.45</v>
      </c>
      <c r="C1479" s="218">
        <f t="shared" si="162"/>
        <v>1772.55</v>
      </c>
      <c r="D1479" s="218">
        <f t="shared" si="163"/>
        <v>1772.65</v>
      </c>
      <c r="E1479" s="218">
        <f t="shared" si="164"/>
        <v>354490</v>
      </c>
      <c r="F1479" s="218">
        <f t="shared" si="164"/>
        <v>354510</v>
      </c>
      <c r="G1479" s="218">
        <f t="shared" si="164"/>
        <v>354530.00000000006</v>
      </c>
      <c r="H1479" s="218">
        <f t="shared" si="165"/>
        <v>4430</v>
      </c>
      <c r="I1479" s="218">
        <f t="shared" si="166"/>
        <v>4431</v>
      </c>
      <c r="J1479" s="218">
        <f t="shared" si="167"/>
        <v>4432</v>
      </c>
    </row>
    <row r="1480" spans="1:10" ht="12" thickBot="1">
      <c r="A1480" s="218">
        <v>1478</v>
      </c>
      <c r="B1480" s="218">
        <f t="shared" si="161"/>
        <v>1773.65</v>
      </c>
      <c r="C1480" s="218">
        <f t="shared" si="162"/>
        <v>1773.75</v>
      </c>
      <c r="D1480" s="218">
        <f t="shared" si="163"/>
        <v>1773.85</v>
      </c>
      <c r="E1480" s="218">
        <f t="shared" si="164"/>
        <v>354730</v>
      </c>
      <c r="F1480" s="218">
        <f t="shared" si="164"/>
        <v>354750</v>
      </c>
      <c r="G1480" s="218">
        <f t="shared" si="164"/>
        <v>354770</v>
      </c>
      <c r="H1480" s="218">
        <f t="shared" si="165"/>
        <v>4433</v>
      </c>
      <c r="I1480" s="218">
        <f t="shared" si="166"/>
        <v>4434</v>
      </c>
      <c r="J1480" s="218">
        <f t="shared" si="167"/>
        <v>4435</v>
      </c>
    </row>
    <row r="1481" spans="1:10" ht="12" thickBot="1">
      <c r="A1481" s="218">
        <v>1479</v>
      </c>
      <c r="B1481" s="218">
        <f t="shared" si="161"/>
        <v>1774.85</v>
      </c>
      <c r="C1481" s="218">
        <f t="shared" si="162"/>
        <v>1774.95</v>
      </c>
      <c r="D1481" s="218">
        <f t="shared" si="163"/>
        <v>1775.05</v>
      </c>
      <c r="E1481" s="218">
        <f t="shared" si="164"/>
        <v>354969.99999999994</v>
      </c>
      <c r="F1481" s="218">
        <f t="shared" si="164"/>
        <v>354990</v>
      </c>
      <c r="G1481" s="218">
        <f t="shared" si="164"/>
        <v>355010</v>
      </c>
      <c r="H1481" s="218">
        <f t="shared" si="165"/>
        <v>4436</v>
      </c>
      <c r="I1481" s="218">
        <f t="shared" si="166"/>
        <v>4437</v>
      </c>
      <c r="J1481" s="218">
        <f t="shared" si="167"/>
        <v>4438</v>
      </c>
    </row>
    <row r="1482" spans="1:10" ht="12" thickBot="1">
      <c r="A1482" s="218">
        <v>1480</v>
      </c>
      <c r="B1482" s="218">
        <f t="shared" si="161"/>
        <v>1776.05</v>
      </c>
      <c r="C1482" s="218">
        <f t="shared" si="162"/>
        <v>1776.15</v>
      </c>
      <c r="D1482" s="218">
        <f t="shared" si="163"/>
        <v>1776.25</v>
      </c>
      <c r="E1482" s="218">
        <f t="shared" si="164"/>
        <v>355210</v>
      </c>
      <c r="F1482" s="218">
        <f t="shared" si="164"/>
        <v>355230</v>
      </c>
      <c r="G1482" s="218">
        <f t="shared" si="164"/>
        <v>355250</v>
      </c>
      <c r="H1482" s="218">
        <f t="shared" si="165"/>
        <v>4439</v>
      </c>
      <c r="I1482" s="218">
        <f t="shared" si="166"/>
        <v>4440</v>
      </c>
      <c r="J1482" s="218">
        <f t="shared" si="167"/>
        <v>4441</v>
      </c>
    </row>
    <row r="1483" spans="1:10" ht="12" thickBot="1">
      <c r="A1483" s="218">
        <v>1481</v>
      </c>
      <c r="B1483" s="218">
        <f t="shared" si="161"/>
        <v>1777.25</v>
      </c>
      <c r="C1483" s="218">
        <f t="shared" si="162"/>
        <v>1777.35</v>
      </c>
      <c r="D1483" s="218">
        <f t="shared" si="163"/>
        <v>1777.45</v>
      </c>
      <c r="E1483" s="218">
        <f t="shared" si="164"/>
        <v>355450</v>
      </c>
      <c r="F1483" s="218">
        <f t="shared" si="164"/>
        <v>355469.99999999994</v>
      </c>
      <c r="G1483" s="218">
        <f t="shared" si="164"/>
        <v>355490</v>
      </c>
      <c r="H1483" s="218">
        <f t="shared" si="165"/>
        <v>4442</v>
      </c>
      <c r="I1483" s="218">
        <f t="shared" si="166"/>
        <v>4443</v>
      </c>
      <c r="J1483" s="218">
        <f t="shared" si="167"/>
        <v>4444</v>
      </c>
    </row>
    <row r="1484" spans="1:10" ht="12" thickBot="1">
      <c r="A1484" s="218">
        <v>1482</v>
      </c>
      <c r="B1484" s="218">
        <f t="shared" si="161"/>
        <v>1778.45</v>
      </c>
      <c r="C1484" s="218">
        <f t="shared" si="162"/>
        <v>1778.55</v>
      </c>
      <c r="D1484" s="218">
        <f t="shared" si="163"/>
        <v>1778.65</v>
      </c>
      <c r="E1484" s="218">
        <f t="shared" si="164"/>
        <v>355690</v>
      </c>
      <c r="F1484" s="218">
        <f t="shared" si="164"/>
        <v>355710</v>
      </c>
      <c r="G1484" s="218">
        <f t="shared" si="164"/>
        <v>355730</v>
      </c>
      <c r="H1484" s="218">
        <f t="shared" si="165"/>
        <v>4445</v>
      </c>
      <c r="I1484" s="218">
        <f t="shared" si="166"/>
        <v>4446</v>
      </c>
      <c r="J1484" s="218">
        <f t="shared" si="167"/>
        <v>4447</v>
      </c>
    </row>
    <row r="1485" spans="1:10" ht="12" thickBot="1">
      <c r="A1485" s="218">
        <v>1483</v>
      </c>
      <c r="B1485" s="218">
        <f t="shared" si="161"/>
        <v>1779.65</v>
      </c>
      <c r="C1485" s="218">
        <f t="shared" si="162"/>
        <v>1779.75</v>
      </c>
      <c r="D1485" s="218">
        <f t="shared" si="163"/>
        <v>1779.85</v>
      </c>
      <c r="E1485" s="218">
        <f t="shared" si="164"/>
        <v>355930</v>
      </c>
      <c r="F1485" s="218">
        <f t="shared" si="164"/>
        <v>355950</v>
      </c>
      <c r="G1485" s="218">
        <f t="shared" si="164"/>
        <v>355969.99999999994</v>
      </c>
      <c r="H1485" s="218">
        <f t="shared" si="165"/>
        <v>4448</v>
      </c>
      <c r="I1485" s="218">
        <f t="shared" si="166"/>
        <v>4449</v>
      </c>
      <c r="J1485" s="218">
        <f t="shared" si="167"/>
        <v>4450</v>
      </c>
    </row>
    <row r="1486" spans="1:10" ht="12" thickBot="1">
      <c r="A1486" s="218">
        <v>1484</v>
      </c>
      <c r="B1486" s="218">
        <f t="shared" si="161"/>
        <v>1780.85</v>
      </c>
      <c r="C1486" s="218">
        <f t="shared" si="162"/>
        <v>1780.95</v>
      </c>
      <c r="D1486" s="218">
        <f t="shared" si="163"/>
        <v>1781.05</v>
      </c>
      <c r="E1486" s="218">
        <f t="shared" si="164"/>
        <v>356169.99999999994</v>
      </c>
      <c r="F1486" s="218">
        <f t="shared" si="164"/>
        <v>356190</v>
      </c>
      <c r="G1486" s="218">
        <f t="shared" si="164"/>
        <v>356210</v>
      </c>
      <c r="H1486" s="218">
        <f t="shared" si="165"/>
        <v>4451</v>
      </c>
      <c r="I1486" s="218">
        <f t="shared" si="166"/>
        <v>4452</v>
      </c>
      <c r="J1486" s="218">
        <f t="shared" si="167"/>
        <v>4453</v>
      </c>
    </row>
    <row r="1487" spans="1:10" ht="12" thickBot="1">
      <c r="A1487" s="218">
        <v>1485</v>
      </c>
      <c r="B1487" s="218">
        <f t="shared" si="161"/>
        <v>1782.05</v>
      </c>
      <c r="C1487" s="218">
        <f t="shared" si="162"/>
        <v>1782.15</v>
      </c>
      <c r="D1487" s="218">
        <f t="shared" si="163"/>
        <v>1782.25</v>
      </c>
      <c r="E1487" s="218">
        <f t="shared" si="164"/>
        <v>356409.99999999994</v>
      </c>
      <c r="F1487" s="218">
        <f t="shared" si="164"/>
        <v>356430</v>
      </c>
      <c r="G1487" s="218">
        <f t="shared" si="164"/>
        <v>356450</v>
      </c>
      <c r="H1487" s="218">
        <f t="shared" si="165"/>
        <v>4454</v>
      </c>
      <c r="I1487" s="218">
        <f t="shared" si="166"/>
        <v>4455</v>
      </c>
      <c r="J1487" s="218">
        <f t="shared" si="167"/>
        <v>4456</v>
      </c>
    </row>
    <row r="1488" spans="1:10" ht="12" thickBot="1">
      <c r="A1488" s="218">
        <v>1486</v>
      </c>
      <c r="B1488" s="218">
        <f t="shared" si="161"/>
        <v>1783.25</v>
      </c>
      <c r="C1488" s="218">
        <f t="shared" si="162"/>
        <v>1783.35</v>
      </c>
      <c r="D1488" s="218">
        <f t="shared" si="163"/>
        <v>1783.45</v>
      </c>
      <c r="E1488" s="218">
        <f t="shared" si="164"/>
        <v>356650</v>
      </c>
      <c r="F1488" s="218">
        <f t="shared" si="164"/>
        <v>356669.99999999994</v>
      </c>
      <c r="G1488" s="218">
        <f t="shared" si="164"/>
        <v>356690</v>
      </c>
      <c r="H1488" s="218">
        <f t="shared" si="165"/>
        <v>4457</v>
      </c>
      <c r="I1488" s="218">
        <f t="shared" si="166"/>
        <v>4458</v>
      </c>
      <c r="J1488" s="218">
        <f t="shared" si="167"/>
        <v>4459</v>
      </c>
    </row>
    <row r="1489" spans="1:10" ht="12" thickBot="1">
      <c r="A1489" s="218">
        <v>1487</v>
      </c>
      <c r="B1489" s="218">
        <f t="shared" si="161"/>
        <v>1784.45</v>
      </c>
      <c r="C1489" s="218">
        <f t="shared" si="162"/>
        <v>1784.55</v>
      </c>
      <c r="D1489" s="218">
        <f t="shared" si="163"/>
        <v>1784.65</v>
      </c>
      <c r="E1489" s="218">
        <f t="shared" si="164"/>
        <v>356890</v>
      </c>
      <c r="F1489" s="218">
        <f t="shared" si="164"/>
        <v>356909.99999999994</v>
      </c>
      <c r="G1489" s="218">
        <f t="shared" si="164"/>
        <v>356930</v>
      </c>
      <c r="H1489" s="218">
        <f t="shared" si="165"/>
        <v>4460</v>
      </c>
      <c r="I1489" s="218">
        <f t="shared" si="166"/>
        <v>4461</v>
      </c>
      <c r="J1489" s="218">
        <f t="shared" si="167"/>
        <v>4462</v>
      </c>
    </row>
    <row r="1490" spans="1:10" ht="12" thickBot="1">
      <c r="A1490" s="218">
        <v>1488</v>
      </c>
      <c r="B1490" s="218">
        <f t="shared" si="161"/>
        <v>1785.65</v>
      </c>
      <c r="C1490" s="218">
        <f t="shared" si="162"/>
        <v>1785.75</v>
      </c>
      <c r="D1490" s="218">
        <f t="shared" si="163"/>
        <v>1785.85</v>
      </c>
      <c r="E1490" s="218">
        <f t="shared" si="164"/>
        <v>357130</v>
      </c>
      <c r="F1490" s="218">
        <f t="shared" si="164"/>
        <v>357150</v>
      </c>
      <c r="G1490" s="218">
        <f t="shared" si="164"/>
        <v>357169.99999999994</v>
      </c>
      <c r="H1490" s="218">
        <f t="shared" si="165"/>
        <v>4463</v>
      </c>
      <c r="I1490" s="218">
        <f t="shared" si="166"/>
        <v>4464</v>
      </c>
      <c r="J1490" s="218">
        <f t="shared" si="167"/>
        <v>4465</v>
      </c>
    </row>
    <row r="1491" spans="1:10" ht="12" thickBot="1">
      <c r="A1491" s="218">
        <v>1489</v>
      </c>
      <c r="B1491" s="218">
        <f t="shared" si="161"/>
        <v>1786.85</v>
      </c>
      <c r="C1491" s="218">
        <f t="shared" si="162"/>
        <v>1786.95</v>
      </c>
      <c r="D1491" s="218">
        <f t="shared" si="163"/>
        <v>1787.05</v>
      </c>
      <c r="E1491" s="218">
        <f t="shared" si="164"/>
        <v>357370</v>
      </c>
      <c r="F1491" s="218">
        <f t="shared" si="164"/>
        <v>357390</v>
      </c>
      <c r="G1491" s="218">
        <f t="shared" si="164"/>
        <v>357409.99999999994</v>
      </c>
      <c r="H1491" s="218">
        <f t="shared" si="165"/>
        <v>4466</v>
      </c>
      <c r="I1491" s="218">
        <f t="shared" si="166"/>
        <v>4467</v>
      </c>
      <c r="J1491" s="218">
        <f t="shared" si="167"/>
        <v>4468</v>
      </c>
    </row>
    <row r="1492" spans="1:10" ht="12" thickBot="1">
      <c r="A1492" s="218">
        <v>1490</v>
      </c>
      <c r="B1492" s="218">
        <f t="shared" si="161"/>
        <v>1788.05</v>
      </c>
      <c r="C1492" s="218">
        <f t="shared" si="162"/>
        <v>1788.15</v>
      </c>
      <c r="D1492" s="218">
        <f t="shared" si="163"/>
        <v>1788.25</v>
      </c>
      <c r="E1492" s="218">
        <f t="shared" si="164"/>
        <v>357610</v>
      </c>
      <c r="F1492" s="218">
        <f t="shared" si="164"/>
        <v>357630</v>
      </c>
      <c r="G1492" s="218">
        <f t="shared" si="164"/>
        <v>357650</v>
      </c>
      <c r="H1492" s="218">
        <f t="shared" si="165"/>
        <v>4469</v>
      </c>
      <c r="I1492" s="218">
        <f t="shared" si="166"/>
        <v>4470</v>
      </c>
      <c r="J1492" s="218">
        <f t="shared" si="167"/>
        <v>4471</v>
      </c>
    </row>
    <row r="1493" spans="1:10" ht="12" thickBot="1">
      <c r="A1493" s="218">
        <v>1491</v>
      </c>
      <c r="B1493" s="218">
        <f t="shared" si="161"/>
        <v>1789.25</v>
      </c>
      <c r="C1493" s="218">
        <f t="shared" si="162"/>
        <v>1789.35</v>
      </c>
      <c r="D1493" s="218">
        <f t="shared" si="163"/>
        <v>1789.45</v>
      </c>
      <c r="E1493" s="218">
        <f t="shared" si="164"/>
        <v>357850</v>
      </c>
      <c r="F1493" s="218">
        <f t="shared" si="164"/>
        <v>357870</v>
      </c>
      <c r="G1493" s="218">
        <f t="shared" si="164"/>
        <v>357890</v>
      </c>
      <c r="H1493" s="218">
        <f t="shared" si="165"/>
        <v>4472</v>
      </c>
      <c r="I1493" s="218">
        <f t="shared" si="166"/>
        <v>4473</v>
      </c>
      <c r="J1493" s="218">
        <f t="shared" si="167"/>
        <v>4474</v>
      </c>
    </row>
    <row r="1494" spans="1:10" ht="12" thickBot="1">
      <c r="A1494" s="218">
        <v>1492</v>
      </c>
      <c r="B1494" s="218">
        <f t="shared" si="161"/>
        <v>1790.45</v>
      </c>
      <c r="C1494" s="218">
        <f t="shared" si="162"/>
        <v>1790.55</v>
      </c>
      <c r="D1494" s="218">
        <f t="shared" si="163"/>
        <v>1790.65</v>
      </c>
      <c r="E1494" s="218">
        <f t="shared" si="164"/>
        <v>358090.00000000006</v>
      </c>
      <c r="F1494" s="218">
        <f t="shared" si="164"/>
        <v>358110</v>
      </c>
      <c r="G1494" s="218">
        <f t="shared" si="164"/>
        <v>358130</v>
      </c>
      <c r="H1494" s="218">
        <f t="shared" si="165"/>
        <v>4475</v>
      </c>
      <c r="I1494" s="218">
        <f t="shared" si="166"/>
        <v>4476</v>
      </c>
      <c r="J1494" s="218">
        <f t="shared" si="167"/>
        <v>4477</v>
      </c>
    </row>
    <row r="1495" spans="1:10" ht="12" thickBot="1">
      <c r="A1495" s="218">
        <v>1493</v>
      </c>
      <c r="B1495" s="218">
        <f t="shared" si="161"/>
        <v>1791.65</v>
      </c>
      <c r="C1495" s="218">
        <f t="shared" si="162"/>
        <v>1791.75</v>
      </c>
      <c r="D1495" s="218">
        <f t="shared" si="163"/>
        <v>1791.85</v>
      </c>
      <c r="E1495" s="218">
        <f t="shared" si="164"/>
        <v>358330.00000000006</v>
      </c>
      <c r="F1495" s="218">
        <f t="shared" si="164"/>
        <v>358350</v>
      </c>
      <c r="G1495" s="218">
        <f t="shared" si="164"/>
        <v>358370</v>
      </c>
      <c r="H1495" s="218">
        <f t="shared" si="165"/>
        <v>4478</v>
      </c>
      <c r="I1495" s="218">
        <f t="shared" si="166"/>
        <v>4479</v>
      </c>
      <c r="J1495" s="218">
        <f t="shared" si="167"/>
        <v>4480</v>
      </c>
    </row>
    <row r="1496" spans="1:10" ht="12" thickBot="1">
      <c r="A1496" s="218">
        <v>1494</v>
      </c>
      <c r="B1496" s="218">
        <f t="shared" si="161"/>
        <v>1792.85</v>
      </c>
      <c r="C1496" s="218">
        <f t="shared" si="162"/>
        <v>1792.95</v>
      </c>
      <c r="D1496" s="218">
        <f t="shared" si="163"/>
        <v>1793.05</v>
      </c>
      <c r="E1496" s="218">
        <f t="shared" si="164"/>
        <v>358570</v>
      </c>
      <c r="F1496" s="218">
        <f t="shared" si="164"/>
        <v>358590.00000000006</v>
      </c>
      <c r="G1496" s="218">
        <f t="shared" si="164"/>
        <v>358610</v>
      </c>
      <c r="H1496" s="218">
        <f t="shared" si="165"/>
        <v>4481</v>
      </c>
      <c r="I1496" s="218">
        <f t="shared" si="166"/>
        <v>4482</v>
      </c>
      <c r="J1496" s="218">
        <f t="shared" si="167"/>
        <v>4483</v>
      </c>
    </row>
    <row r="1497" spans="1:10" ht="12" thickBot="1">
      <c r="A1497" s="218">
        <v>1495</v>
      </c>
      <c r="B1497" s="218">
        <f t="shared" si="161"/>
        <v>1794.05</v>
      </c>
      <c r="C1497" s="218">
        <f t="shared" si="162"/>
        <v>1794.15</v>
      </c>
      <c r="D1497" s="218">
        <f t="shared" si="163"/>
        <v>1794.25</v>
      </c>
      <c r="E1497" s="218">
        <f t="shared" si="164"/>
        <v>358810</v>
      </c>
      <c r="F1497" s="218">
        <f t="shared" si="164"/>
        <v>358830.00000000006</v>
      </c>
      <c r="G1497" s="218">
        <f t="shared" si="164"/>
        <v>358850</v>
      </c>
      <c r="H1497" s="218">
        <f t="shared" si="165"/>
        <v>4484</v>
      </c>
      <c r="I1497" s="218">
        <f t="shared" si="166"/>
        <v>4485</v>
      </c>
      <c r="J1497" s="218">
        <f t="shared" si="167"/>
        <v>4486</v>
      </c>
    </row>
    <row r="1498" spans="1:10" ht="12" thickBot="1">
      <c r="A1498" s="218">
        <v>1496</v>
      </c>
      <c r="B1498" s="218">
        <f t="shared" si="161"/>
        <v>1795.25</v>
      </c>
      <c r="C1498" s="218">
        <f t="shared" si="162"/>
        <v>1795.35</v>
      </c>
      <c r="D1498" s="218">
        <f t="shared" si="163"/>
        <v>1795.45</v>
      </c>
      <c r="E1498" s="218">
        <f t="shared" si="164"/>
        <v>359050</v>
      </c>
      <c r="F1498" s="218">
        <f t="shared" si="164"/>
        <v>359070</v>
      </c>
      <c r="G1498" s="218">
        <f t="shared" si="164"/>
        <v>359090.00000000006</v>
      </c>
      <c r="H1498" s="218">
        <f t="shared" si="165"/>
        <v>4487</v>
      </c>
      <c r="I1498" s="218">
        <f t="shared" si="166"/>
        <v>4488</v>
      </c>
      <c r="J1498" s="218">
        <f t="shared" si="167"/>
        <v>4489</v>
      </c>
    </row>
    <row r="1499" spans="1:10" ht="12" thickBot="1">
      <c r="A1499" s="218">
        <v>1497</v>
      </c>
      <c r="B1499" s="218">
        <f t="shared" si="161"/>
        <v>1796.45</v>
      </c>
      <c r="C1499" s="218">
        <f t="shared" si="162"/>
        <v>1796.55</v>
      </c>
      <c r="D1499" s="218">
        <f t="shared" si="163"/>
        <v>1796.65</v>
      </c>
      <c r="E1499" s="218">
        <f t="shared" si="164"/>
        <v>359290</v>
      </c>
      <c r="F1499" s="218">
        <f t="shared" si="164"/>
        <v>359310</v>
      </c>
      <c r="G1499" s="218">
        <f t="shared" si="164"/>
        <v>359330.00000000006</v>
      </c>
      <c r="H1499" s="218">
        <f t="shared" si="165"/>
        <v>4490</v>
      </c>
      <c r="I1499" s="218">
        <f t="shared" si="166"/>
        <v>4491</v>
      </c>
      <c r="J1499" s="218">
        <f t="shared" si="167"/>
        <v>4492</v>
      </c>
    </row>
    <row r="1500" spans="1:10" ht="12" thickBot="1">
      <c r="A1500" s="218">
        <v>1498</v>
      </c>
      <c r="B1500" s="218">
        <f t="shared" si="161"/>
        <v>1797.65</v>
      </c>
      <c r="C1500" s="218">
        <f t="shared" si="162"/>
        <v>1797.75</v>
      </c>
      <c r="D1500" s="218">
        <f t="shared" si="163"/>
        <v>1797.85</v>
      </c>
      <c r="E1500" s="218">
        <f t="shared" si="164"/>
        <v>359530.00000000006</v>
      </c>
      <c r="F1500" s="218">
        <f t="shared" si="164"/>
        <v>359550</v>
      </c>
      <c r="G1500" s="218">
        <f t="shared" si="164"/>
        <v>359570</v>
      </c>
      <c r="H1500" s="218">
        <f t="shared" si="165"/>
        <v>4493</v>
      </c>
      <c r="I1500" s="218">
        <f t="shared" si="166"/>
        <v>4494</v>
      </c>
      <c r="J1500" s="218">
        <f t="shared" si="167"/>
        <v>4495</v>
      </c>
    </row>
    <row r="1501" spans="1:10" ht="12" thickBot="1">
      <c r="A1501" s="218">
        <v>1499</v>
      </c>
      <c r="B1501" s="218">
        <f t="shared" si="161"/>
        <v>1798.85</v>
      </c>
      <c r="C1501" s="218">
        <f t="shared" si="162"/>
        <v>1798.95</v>
      </c>
      <c r="D1501" s="218">
        <f t="shared" si="163"/>
        <v>1799.05</v>
      </c>
      <c r="E1501" s="218">
        <f t="shared" si="164"/>
        <v>359770</v>
      </c>
      <c r="F1501" s="218">
        <f t="shared" si="164"/>
        <v>359790</v>
      </c>
      <c r="G1501" s="218">
        <f t="shared" si="164"/>
        <v>359810</v>
      </c>
      <c r="H1501" s="218">
        <f t="shared" si="165"/>
        <v>4496</v>
      </c>
      <c r="I1501" s="218">
        <f t="shared" si="166"/>
        <v>4497</v>
      </c>
      <c r="J1501" s="218">
        <f t="shared" si="167"/>
        <v>4498</v>
      </c>
    </row>
    <row r="1502" spans="1:10" ht="12" thickBot="1">
      <c r="A1502" s="218">
        <v>1500</v>
      </c>
      <c r="B1502" s="218">
        <f t="shared" si="161"/>
        <v>1800.05</v>
      </c>
      <c r="C1502" s="218">
        <f t="shared" si="162"/>
        <v>1800.15</v>
      </c>
      <c r="D1502" s="218">
        <f t="shared" si="163"/>
        <v>1800.25</v>
      </c>
      <c r="E1502" s="218">
        <f t="shared" si="164"/>
        <v>360010</v>
      </c>
      <c r="F1502" s="218">
        <f t="shared" si="164"/>
        <v>360030.00000000006</v>
      </c>
      <c r="G1502" s="218">
        <f t="shared" si="164"/>
        <v>360050</v>
      </c>
      <c r="H1502" s="218">
        <f t="shared" si="165"/>
        <v>4499</v>
      </c>
      <c r="I1502" s="218">
        <f t="shared" si="166"/>
        <v>4500</v>
      </c>
      <c r="J1502" s="218">
        <f t="shared" si="167"/>
        <v>4501</v>
      </c>
    </row>
    <row r="1503" spans="1:10" ht="12" thickBot="1">
      <c r="A1503" s="218">
        <v>1501</v>
      </c>
      <c r="B1503" s="218">
        <f t="shared" si="161"/>
        <v>1801.25</v>
      </c>
      <c r="C1503" s="218">
        <f t="shared" si="162"/>
        <v>1801.35</v>
      </c>
      <c r="D1503" s="218">
        <f t="shared" si="163"/>
        <v>1801.45</v>
      </c>
      <c r="E1503" s="218">
        <f t="shared" si="164"/>
        <v>360250</v>
      </c>
      <c r="F1503" s="218">
        <f t="shared" si="164"/>
        <v>360270</v>
      </c>
      <c r="G1503" s="218">
        <f t="shared" si="164"/>
        <v>360290</v>
      </c>
      <c r="H1503" s="218">
        <f t="shared" si="165"/>
        <v>4502</v>
      </c>
      <c r="I1503" s="218">
        <f t="shared" si="166"/>
        <v>4503</v>
      </c>
      <c r="J1503" s="218">
        <f t="shared" si="167"/>
        <v>4504</v>
      </c>
    </row>
    <row r="1504" spans="1:10" ht="12" thickBot="1">
      <c r="A1504" s="218">
        <v>1502</v>
      </c>
      <c r="B1504" s="218">
        <f t="shared" si="161"/>
        <v>1802.45</v>
      </c>
      <c r="C1504" s="218">
        <f t="shared" si="162"/>
        <v>1802.55</v>
      </c>
      <c r="D1504" s="218">
        <f t="shared" si="163"/>
        <v>1802.65</v>
      </c>
      <c r="E1504" s="218">
        <f t="shared" si="164"/>
        <v>360490</v>
      </c>
      <c r="F1504" s="218">
        <f t="shared" si="164"/>
        <v>360510</v>
      </c>
      <c r="G1504" s="218">
        <f t="shared" si="164"/>
        <v>360530.00000000006</v>
      </c>
      <c r="H1504" s="218">
        <f t="shared" si="165"/>
        <v>4505</v>
      </c>
      <c r="I1504" s="218">
        <f t="shared" si="166"/>
        <v>4506</v>
      </c>
      <c r="J1504" s="218">
        <f t="shared" si="167"/>
        <v>4507</v>
      </c>
    </row>
    <row r="1505" spans="1:10" ht="12" thickBot="1">
      <c r="A1505" s="218">
        <v>1503</v>
      </c>
      <c r="B1505" s="218">
        <f t="shared" si="161"/>
        <v>1803.65</v>
      </c>
      <c r="C1505" s="218">
        <f t="shared" si="162"/>
        <v>1803.75</v>
      </c>
      <c r="D1505" s="218">
        <f t="shared" si="163"/>
        <v>1803.85</v>
      </c>
      <c r="E1505" s="218">
        <f t="shared" si="164"/>
        <v>360730</v>
      </c>
      <c r="F1505" s="218">
        <f t="shared" si="164"/>
        <v>360750</v>
      </c>
      <c r="G1505" s="218">
        <f t="shared" si="164"/>
        <v>360770</v>
      </c>
      <c r="H1505" s="218">
        <f t="shared" si="165"/>
        <v>4508</v>
      </c>
      <c r="I1505" s="218">
        <f t="shared" si="166"/>
        <v>4509</v>
      </c>
      <c r="J1505" s="218">
        <f t="shared" si="167"/>
        <v>4510</v>
      </c>
    </row>
    <row r="1506" spans="1:10" ht="12" thickBot="1">
      <c r="A1506" s="218">
        <v>1504</v>
      </c>
      <c r="B1506" s="218">
        <f t="shared" si="161"/>
        <v>1804.85</v>
      </c>
      <c r="C1506" s="218">
        <f t="shared" si="162"/>
        <v>1804.95</v>
      </c>
      <c r="D1506" s="218">
        <f t="shared" si="163"/>
        <v>1805.05</v>
      </c>
      <c r="E1506" s="218">
        <f t="shared" si="164"/>
        <v>360969.99999999994</v>
      </c>
      <c r="F1506" s="218">
        <f t="shared" si="164"/>
        <v>360990</v>
      </c>
      <c r="G1506" s="218">
        <f t="shared" si="164"/>
        <v>361010</v>
      </c>
      <c r="H1506" s="218">
        <f t="shared" si="165"/>
        <v>4511</v>
      </c>
      <c r="I1506" s="218">
        <f t="shared" si="166"/>
        <v>4512</v>
      </c>
      <c r="J1506" s="218">
        <f t="shared" si="167"/>
        <v>4513</v>
      </c>
    </row>
    <row r="1507" spans="1:10" ht="12" thickBot="1">
      <c r="A1507" s="218">
        <v>1505</v>
      </c>
      <c r="B1507" s="218">
        <f t="shared" si="161"/>
        <v>1806.05</v>
      </c>
      <c r="C1507" s="218">
        <f t="shared" si="162"/>
        <v>1806.15</v>
      </c>
      <c r="D1507" s="218">
        <f t="shared" si="163"/>
        <v>1806.25</v>
      </c>
      <c r="E1507" s="218">
        <f t="shared" si="164"/>
        <v>361210</v>
      </c>
      <c r="F1507" s="218">
        <f t="shared" si="164"/>
        <v>361230</v>
      </c>
      <c r="G1507" s="218">
        <f t="shared" si="164"/>
        <v>361250</v>
      </c>
      <c r="H1507" s="218">
        <f t="shared" si="165"/>
        <v>4514</v>
      </c>
      <c r="I1507" s="218">
        <f t="shared" si="166"/>
        <v>4515</v>
      </c>
      <c r="J1507" s="218">
        <f t="shared" si="167"/>
        <v>4516</v>
      </c>
    </row>
    <row r="1508" spans="1:10" ht="12" thickBot="1">
      <c r="A1508" s="218">
        <v>1506</v>
      </c>
      <c r="B1508" s="218">
        <f t="shared" si="161"/>
        <v>1807.25</v>
      </c>
      <c r="C1508" s="218">
        <f t="shared" si="162"/>
        <v>1807.35</v>
      </c>
      <c r="D1508" s="218">
        <f t="shared" si="163"/>
        <v>1807.45</v>
      </c>
      <c r="E1508" s="218">
        <f t="shared" si="164"/>
        <v>361450</v>
      </c>
      <c r="F1508" s="218">
        <f t="shared" si="164"/>
        <v>361469.99999999994</v>
      </c>
      <c r="G1508" s="218">
        <f t="shared" si="164"/>
        <v>361490</v>
      </c>
      <c r="H1508" s="218">
        <f t="shared" si="165"/>
        <v>4517</v>
      </c>
      <c r="I1508" s="218">
        <f t="shared" si="166"/>
        <v>4518</v>
      </c>
      <c r="J1508" s="218">
        <f t="shared" si="167"/>
        <v>4519</v>
      </c>
    </row>
    <row r="1509" spans="1:10" ht="12" thickBot="1">
      <c r="A1509" s="218">
        <v>1507</v>
      </c>
      <c r="B1509" s="218">
        <f t="shared" si="161"/>
        <v>1808.45</v>
      </c>
      <c r="C1509" s="218">
        <f t="shared" si="162"/>
        <v>1808.55</v>
      </c>
      <c r="D1509" s="218">
        <f t="shared" si="163"/>
        <v>1808.65</v>
      </c>
      <c r="E1509" s="218">
        <f t="shared" si="164"/>
        <v>361690</v>
      </c>
      <c r="F1509" s="218">
        <f t="shared" si="164"/>
        <v>361710</v>
      </c>
      <c r="G1509" s="218">
        <f t="shared" si="164"/>
        <v>361730</v>
      </c>
      <c r="H1509" s="218">
        <f t="shared" si="165"/>
        <v>4520</v>
      </c>
      <c r="I1509" s="218">
        <f t="shared" si="166"/>
        <v>4521</v>
      </c>
      <c r="J1509" s="218">
        <f t="shared" si="167"/>
        <v>4522</v>
      </c>
    </row>
    <row r="1510" spans="1:10" ht="12" thickBot="1">
      <c r="A1510" s="218">
        <v>1508</v>
      </c>
      <c r="B1510" s="218">
        <f t="shared" si="161"/>
        <v>1809.65</v>
      </c>
      <c r="C1510" s="218">
        <f t="shared" si="162"/>
        <v>1809.75</v>
      </c>
      <c r="D1510" s="218">
        <f t="shared" si="163"/>
        <v>1809.85</v>
      </c>
      <c r="E1510" s="218">
        <f t="shared" si="164"/>
        <v>361930</v>
      </c>
      <c r="F1510" s="218">
        <f t="shared" si="164"/>
        <v>361950</v>
      </c>
      <c r="G1510" s="218">
        <f t="shared" si="164"/>
        <v>361969.99999999994</v>
      </c>
      <c r="H1510" s="218">
        <f t="shared" si="165"/>
        <v>4523</v>
      </c>
      <c r="I1510" s="218">
        <f t="shared" si="166"/>
        <v>4524</v>
      </c>
      <c r="J1510" s="218">
        <f t="shared" si="167"/>
        <v>4525</v>
      </c>
    </row>
    <row r="1511" spans="1:10" ht="12" thickBot="1">
      <c r="A1511" s="218">
        <v>1509</v>
      </c>
      <c r="B1511" s="218">
        <f t="shared" si="161"/>
        <v>1810.85</v>
      </c>
      <c r="C1511" s="218">
        <f t="shared" si="162"/>
        <v>1810.95</v>
      </c>
      <c r="D1511" s="218">
        <f t="shared" si="163"/>
        <v>1811.05</v>
      </c>
      <c r="E1511" s="218">
        <f t="shared" si="164"/>
        <v>362169.99999999994</v>
      </c>
      <c r="F1511" s="218">
        <f t="shared" si="164"/>
        <v>362190</v>
      </c>
      <c r="G1511" s="218">
        <f t="shared" si="164"/>
        <v>362210</v>
      </c>
      <c r="H1511" s="218">
        <f t="shared" si="165"/>
        <v>4526</v>
      </c>
      <c r="I1511" s="218">
        <f t="shared" si="166"/>
        <v>4527</v>
      </c>
      <c r="J1511" s="218">
        <f t="shared" si="167"/>
        <v>4528</v>
      </c>
    </row>
    <row r="1512" spans="1:10" ht="12" thickBot="1">
      <c r="A1512" s="218">
        <v>1510</v>
      </c>
      <c r="B1512" s="218">
        <f t="shared" si="161"/>
        <v>1812.05</v>
      </c>
      <c r="C1512" s="218">
        <f t="shared" si="162"/>
        <v>1812.15</v>
      </c>
      <c r="D1512" s="218">
        <f t="shared" si="163"/>
        <v>1812.25</v>
      </c>
      <c r="E1512" s="218">
        <f t="shared" si="164"/>
        <v>362409.99999999994</v>
      </c>
      <c r="F1512" s="218">
        <f t="shared" si="164"/>
        <v>362430</v>
      </c>
      <c r="G1512" s="218">
        <f t="shared" si="164"/>
        <v>362450</v>
      </c>
      <c r="H1512" s="218">
        <f t="shared" si="165"/>
        <v>4529</v>
      </c>
      <c r="I1512" s="218">
        <f t="shared" si="166"/>
        <v>4530</v>
      </c>
      <c r="J1512" s="218">
        <f t="shared" si="167"/>
        <v>4531</v>
      </c>
    </row>
    <row r="1513" spans="1:10" ht="12" thickBot="1">
      <c r="A1513" s="218">
        <v>1511</v>
      </c>
      <c r="B1513" s="218">
        <f t="shared" si="161"/>
        <v>1813.25</v>
      </c>
      <c r="C1513" s="218">
        <f t="shared" si="162"/>
        <v>1813.35</v>
      </c>
      <c r="D1513" s="218">
        <f t="shared" si="163"/>
        <v>1813.45</v>
      </c>
      <c r="E1513" s="218">
        <f t="shared" si="164"/>
        <v>362650</v>
      </c>
      <c r="F1513" s="218">
        <f t="shared" si="164"/>
        <v>362669.99999999994</v>
      </c>
      <c r="G1513" s="218">
        <f t="shared" si="164"/>
        <v>362690</v>
      </c>
      <c r="H1513" s="218">
        <f t="shared" si="165"/>
        <v>4532</v>
      </c>
      <c r="I1513" s="218">
        <f t="shared" si="166"/>
        <v>4533</v>
      </c>
      <c r="J1513" s="218">
        <f t="shared" si="167"/>
        <v>4534</v>
      </c>
    </row>
    <row r="1514" spans="1:10" ht="12" thickBot="1">
      <c r="A1514" s="218">
        <v>1512</v>
      </c>
      <c r="B1514" s="218">
        <f t="shared" si="161"/>
        <v>1814.45</v>
      </c>
      <c r="C1514" s="218">
        <f t="shared" si="162"/>
        <v>1814.55</v>
      </c>
      <c r="D1514" s="218">
        <f t="shared" si="163"/>
        <v>1814.65</v>
      </c>
      <c r="E1514" s="218">
        <f t="shared" si="164"/>
        <v>362890</v>
      </c>
      <c r="F1514" s="218">
        <f t="shared" si="164"/>
        <v>362909.99999999994</v>
      </c>
      <c r="G1514" s="218">
        <f t="shared" si="164"/>
        <v>362930</v>
      </c>
      <c r="H1514" s="218">
        <f t="shared" si="165"/>
        <v>4535</v>
      </c>
      <c r="I1514" s="218">
        <f t="shared" si="166"/>
        <v>4536</v>
      </c>
      <c r="J1514" s="218">
        <f t="shared" si="167"/>
        <v>4537</v>
      </c>
    </row>
    <row r="1515" spans="1:10" ht="12" thickBot="1">
      <c r="A1515" s="218">
        <v>1513</v>
      </c>
      <c r="B1515" s="218">
        <f t="shared" si="161"/>
        <v>1815.65</v>
      </c>
      <c r="C1515" s="218">
        <f t="shared" si="162"/>
        <v>1815.75</v>
      </c>
      <c r="D1515" s="218">
        <f t="shared" si="163"/>
        <v>1815.85</v>
      </c>
      <c r="E1515" s="218">
        <f t="shared" si="164"/>
        <v>363130</v>
      </c>
      <c r="F1515" s="218">
        <f t="shared" si="164"/>
        <v>363150</v>
      </c>
      <c r="G1515" s="218">
        <f t="shared" si="164"/>
        <v>363169.99999999994</v>
      </c>
      <c r="H1515" s="218">
        <f t="shared" si="165"/>
        <v>4538</v>
      </c>
      <c r="I1515" s="218">
        <f t="shared" si="166"/>
        <v>4539</v>
      </c>
      <c r="J1515" s="218">
        <f t="shared" si="167"/>
        <v>4540</v>
      </c>
    </row>
    <row r="1516" spans="1:10" ht="12" thickBot="1">
      <c r="A1516" s="218">
        <v>1514</v>
      </c>
      <c r="B1516" s="218">
        <f t="shared" si="161"/>
        <v>1816.85</v>
      </c>
      <c r="C1516" s="218">
        <f t="shared" si="162"/>
        <v>1816.95</v>
      </c>
      <c r="D1516" s="218">
        <f t="shared" si="163"/>
        <v>1817.05</v>
      </c>
      <c r="E1516" s="218">
        <f t="shared" si="164"/>
        <v>363370</v>
      </c>
      <c r="F1516" s="218">
        <f t="shared" si="164"/>
        <v>363390</v>
      </c>
      <c r="G1516" s="218">
        <f t="shared" si="164"/>
        <v>363409.99999999994</v>
      </c>
      <c r="H1516" s="218">
        <f t="shared" si="165"/>
        <v>4541</v>
      </c>
      <c r="I1516" s="218">
        <f t="shared" si="166"/>
        <v>4542</v>
      </c>
      <c r="J1516" s="218">
        <f t="shared" si="167"/>
        <v>4543</v>
      </c>
    </row>
    <row r="1517" spans="1:10" ht="12" thickBot="1">
      <c r="A1517" s="218">
        <v>1515</v>
      </c>
      <c r="B1517" s="218">
        <f t="shared" si="161"/>
        <v>1818.05</v>
      </c>
      <c r="C1517" s="218">
        <f t="shared" si="162"/>
        <v>1818.15</v>
      </c>
      <c r="D1517" s="218">
        <f t="shared" si="163"/>
        <v>1818.25</v>
      </c>
      <c r="E1517" s="218">
        <f t="shared" si="164"/>
        <v>363610</v>
      </c>
      <c r="F1517" s="218">
        <f t="shared" si="164"/>
        <v>363630</v>
      </c>
      <c r="G1517" s="218">
        <f t="shared" si="164"/>
        <v>363650</v>
      </c>
      <c r="H1517" s="218">
        <f t="shared" si="165"/>
        <v>4544</v>
      </c>
      <c r="I1517" s="218">
        <f t="shared" si="166"/>
        <v>4545</v>
      </c>
      <c r="J1517" s="218">
        <f t="shared" si="167"/>
        <v>4546</v>
      </c>
    </row>
    <row r="1518" spans="1:10" ht="12" thickBot="1">
      <c r="A1518" s="218">
        <v>1516</v>
      </c>
      <c r="B1518" s="218">
        <f t="shared" si="161"/>
        <v>1819.25</v>
      </c>
      <c r="C1518" s="218">
        <f t="shared" si="162"/>
        <v>1819.35</v>
      </c>
      <c r="D1518" s="218">
        <f t="shared" si="163"/>
        <v>1819.45</v>
      </c>
      <c r="E1518" s="218">
        <f t="shared" si="164"/>
        <v>363850</v>
      </c>
      <c r="F1518" s="218">
        <f t="shared" si="164"/>
        <v>363870</v>
      </c>
      <c r="G1518" s="218">
        <f t="shared" si="164"/>
        <v>363890</v>
      </c>
      <c r="H1518" s="218">
        <f t="shared" si="165"/>
        <v>4547</v>
      </c>
      <c r="I1518" s="218">
        <f t="shared" si="166"/>
        <v>4548</v>
      </c>
      <c r="J1518" s="218">
        <f t="shared" si="167"/>
        <v>4549</v>
      </c>
    </row>
    <row r="1519" spans="1:10" ht="12" thickBot="1">
      <c r="A1519" s="218">
        <v>1517</v>
      </c>
      <c r="B1519" s="218">
        <f t="shared" si="161"/>
        <v>1820.45</v>
      </c>
      <c r="C1519" s="218">
        <f t="shared" si="162"/>
        <v>1820.55</v>
      </c>
      <c r="D1519" s="218">
        <f t="shared" si="163"/>
        <v>1820.65</v>
      </c>
      <c r="E1519" s="218">
        <f t="shared" si="164"/>
        <v>364090.00000000006</v>
      </c>
      <c r="F1519" s="218">
        <f t="shared" si="164"/>
        <v>364110</v>
      </c>
      <c r="G1519" s="218">
        <f t="shared" si="164"/>
        <v>364130</v>
      </c>
      <c r="H1519" s="218">
        <f t="shared" si="165"/>
        <v>4550</v>
      </c>
      <c r="I1519" s="218">
        <f t="shared" si="166"/>
        <v>4551</v>
      </c>
      <c r="J1519" s="218">
        <f t="shared" si="167"/>
        <v>4552</v>
      </c>
    </row>
    <row r="1520" spans="1:10" ht="12" thickBot="1">
      <c r="A1520" s="218">
        <v>1518</v>
      </c>
      <c r="B1520" s="218">
        <f t="shared" si="161"/>
        <v>1821.65</v>
      </c>
      <c r="C1520" s="218">
        <f t="shared" si="162"/>
        <v>1821.75</v>
      </c>
      <c r="D1520" s="218">
        <f t="shared" si="163"/>
        <v>1821.85</v>
      </c>
      <c r="E1520" s="218">
        <f t="shared" si="164"/>
        <v>364330.00000000006</v>
      </c>
      <c r="F1520" s="218">
        <f t="shared" si="164"/>
        <v>364350</v>
      </c>
      <c r="G1520" s="218">
        <f t="shared" si="164"/>
        <v>364370</v>
      </c>
      <c r="H1520" s="218">
        <f t="shared" si="165"/>
        <v>4553</v>
      </c>
      <c r="I1520" s="218">
        <f t="shared" si="166"/>
        <v>4554</v>
      </c>
      <c r="J1520" s="218">
        <f t="shared" si="167"/>
        <v>4555</v>
      </c>
    </row>
    <row r="1521" spans="1:10" ht="12" thickBot="1">
      <c r="A1521" s="218">
        <v>1519</v>
      </c>
      <c r="B1521" s="218">
        <f t="shared" si="161"/>
        <v>1822.85</v>
      </c>
      <c r="C1521" s="218">
        <f t="shared" si="162"/>
        <v>1822.95</v>
      </c>
      <c r="D1521" s="218">
        <f t="shared" si="163"/>
        <v>1823.05</v>
      </c>
      <c r="E1521" s="218">
        <f t="shared" si="164"/>
        <v>364570</v>
      </c>
      <c r="F1521" s="218">
        <f t="shared" si="164"/>
        <v>364590.00000000006</v>
      </c>
      <c r="G1521" s="218">
        <f t="shared" si="164"/>
        <v>364610</v>
      </c>
      <c r="H1521" s="218">
        <f t="shared" si="165"/>
        <v>4556</v>
      </c>
      <c r="I1521" s="218">
        <f t="shared" si="166"/>
        <v>4557</v>
      </c>
      <c r="J1521" s="218">
        <f t="shared" si="167"/>
        <v>4558</v>
      </c>
    </row>
    <row r="1522" spans="1:10" ht="12" thickBot="1">
      <c r="A1522" s="218">
        <v>1520</v>
      </c>
      <c r="B1522" s="218">
        <f t="shared" si="161"/>
        <v>1824.05</v>
      </c>
      <c r="C1522" s="218">
        <f t="shared" si="162"/>
        <v>1824.15</v>
      </c>
      <c r="D1522" s="218">
        <f t="shared" si="163"/>
        <v>1824.25</v>
      </c>
      <c r="E1522" s="218">
        <f t="shared" si="164"/>
        <v>364810</v>
      </c>
      <c r="F1522" s="218">
        <f t="shared" si="164"/>
        <v>364830.00000000006</v>
      </c>
      <c r="G1522" s="218">
        <f t="shared" si="164"/>
        <v>364850</v>
      </c>
      <c r="H1522" s="218">
        <f t="shared" si="165"/>
        <v>4559</v>
      </c>
      <c r="I1522" s="218">
        <f t="shared" si="166"/>
        <v>4560</v>
      </c>
      <c r="J1522" s="218">
        <f t="shared" si="167"/>
        <v>4561</v>
      </c>
    </row>
    <row r="1523" spans="1:10" ht="12" thickBot="1">
      <c r="A1523" s="218">
        <v>1521</v>
      </c>
      <c r="B1523" s="218">
        <f t="shared" si="161"/>
        <v>1825.25</v>
      </c>
      <c r="C1523" s="218">
        <f t="shared" si="162"/>
        <v>1825.35</v>
      </c>
      <c r="D1523" s="218">
        <f t="shared" si="163"/>
        <v>1825.45</v>
      </c>
      <c r="E1523" s="218">
        <f t="shared" si="164"/>
        <v>365050</v>
      </c>
      <c r="F1523" s="218">
        <f t="shared" si="164"/>
        <v>365070</v>
      </c>
      <c r="G1523" s="218">
        <f t="shared" si="164"/>
        <v>365090.00000000006</v>
      </c>
      <c r="H1523" s="218">
        <f t="shared" si="165"/>
        <v>4562</v>
      </c>
      <c r="I1523" s="218">
        <f t="shared" si="166"/>
        <v>4563</v>
      </c>
      <c r="J1523" s="218">
        <f t="shared" si="167"/>
        <v>4564</v>
      </c>
    </row>
    <row r="1524" spans="1:10" ht="12" thickBot="1">
      <c r="A1524" s="218">
        <v>1522</v>
      </c>
      <c r="B1524" s="218">
        <f t="shared" si="161"/>
        <v>1826.45</v>
      </c>
      <c r="C1524" s="218">
        <f t="shared" si="162"/>
        <v>1826.55</v>
      </c>
      <c r="D1524" s="218">
        <f t="shared" si="163"/>
        <v>1826.65</v>
      </c>
      <c r="E1524" s="218">
        <f t="shared" si="164"/>
        <v>365290</v>
      </c>
      <c r="F1524" s="218">
        <f t="shared" si="164"/>
        <v>365310</v>
      </c>
      <c r="G1524" s="218">
        <f t="shared" si="164"/>
        <v>365330.00000000006</v>
      </c>
      <c r="H1524" s="218">
        <f t="shared" si="165"/>
        <v>4565</v>
      </c>
      <c r="I1524" s="218">
        <f t="shared" si="166"/>
        <v>4566</v>
      </c>
      <c r="J1524" s="218">
        <f t="shared" si="167"/>
        <v>4567</v>
      </c>
    </row>
    <row r="1525" spans="1:10" ht="12" thickBot="1">
      <c r="A1525" s="218">
        <v>1523</v>
      </c>
      <c r="B1525" s="218">
        <f t="shared" si="161"/>
        <v>1827.65</v>
      </c>
      <c r="C1525" s="218">
        <f t="shared" si="162"/>
        <v>1827.75</v>
      </c>
      <c r="D1525" s="218">
        <f t="shared" si="163"/>
        <v>1827.85</v>
      </c>
      <c r="E1525" s="218">
        <f t="shared" si="164"/>
        <v>365530.00000000006</v>
      </c>
      <c r="F1525" s="218">
        <f t="shared" si="164"/>
        <v>365550</v>
      </c>
      <c r="G1525" s="218">
        <f t="shared" si="164"/>
        <v>365570</v>
      </c>
      <c r="H1525" s="218">
        <f t="shared" si="165"/>
        <v>4568</v>
      </c>
      <c r="I1525" s="218">
        <f t="shared" si="166"/>
        <v>4569</v>
      </c>
      <c r="J1525" s="218">
        <f t="shared" si="167"/>
        <v>4570</v>
      </c>
    </row>
    <row r="1526" spans="1:10" ht="12" thickBot="1">
      <c r="A1526" s="218">
        <v>1524</v>
      </c>
      <c r="B1526" s="218">
        <f t="shared" si="161"/>
        <v>1828.85</v>
      </c>
      <c r="C1526" s="218">
        <f t="shared" si="162"/>
        <v>1828.95</v>
      </c>
      <c r="D1526" s="218">
        <f t="shared" si="163"/>
        <v>1829.05</v>
      </c>
      <c r="E1526" s="218">
        <f t="shared" si="164"/>
        <v>365770</v>
      </c>
      <c r="F1526" s="218">
        <f t="shared" si="164"/>
        <v>365790</v>
      </c>
      <c r="G1526" s="218">
        <f t="shared" si="164"/>
        <v>365810</v>
      </c>
      <c r="H1526" s="218">
        <f t="shared" si="165"/>
        <v>4571</v>
      </c>
      <c r="I1526" s="218">
        <f t="shared" si="166"/>
        <v>4572</v>
      </c>
      <c r="J1526" s="218">
        <f t="shared" si="167"/>
        <v>4573</v>
      </c>
    </row>
    <row r="1527" spans="1:10" ht="12" thickBot="1">
      <c r="A1527" s="218">
        <v>1525</v>
      </c>
      <c r="B1527" s="218">
        <f t="shared" si="161"/>
        <v>1830.05</v>
      </c>
      <c r="C1527" s="218">
        <f t="shared" si="162"/>
        <v>1830.15</v>
      </c>
      <c r="D1527" s="218">
        <f t="shared" si="163"/>
        <v>1830.25</v>
      </c>
      <c r="E1527" s="218">
        <f t="shared" si="164"/>
        <v>366010</v>
      </c>
      <c r="F1527" s="218">
        <f t="shared" si="164"/>
        <v>366030.00000000006</v>
      </c>
      <c r="G1527" s="218">
        <f t="shared" si="164"/>
        <v>366050</v>
      </c>
      <c r="H1527" s="218">
        <f t="shared" si="165"/>
        <v>4574</v>
      </c>
      <c r="I1527" s="218">
        <f t="shared" si="166"/>
        <v>4575</v>
      </c>
      <c r="J1527" s="218">
        <f t="shared" si="167"/>
        <v>4576</v>
      </c>
    </row>
    <row r="1528" spans="1:10" ht="12" thickBot="1">
      <c r="A1528" s="218">
        <v>1526</v>
      </c>
      <c r="B1528" s="218">
        <f t="shared" si="161"/>
        <v>1831.25</v>
      </c>
      <c r="C1528" s="218">
        <f t="shared" si="162"/>
        <v>1831.35</v>
      </c>
      <c r="D1528" s="218">
        <f t="shared" si="163"/>
        <v>1831.45</v>
      </c>
      <c r="E1528" s="218">
        <f t="shared" si="164"/>
        <v>366250</v>
      </c>
      <c r="F1528" s="218">
        <f t="shared" si="164"/>
        <v>366270</v>
      </c>
      <c r="G1528" s="218">
        <f t="shared" si="164"/>
        <v>366290</v>
      </c>
      <c r="H1528" s="218">
        <f t="shared" si="165"/>
        <v>4577</v>
      </c>
      <c r="I1528" s="218">
        <f t="shared" si="166"/>
        <v>4578</v>
      </c>
      <c r="J1528" s="218">
        <f t="shared" si="167"/>
        <v>4579</v>
      </c>
    </row>
    <row r="1529" spans="1:10" ht="12" thickBot="1">
      <c r="A1529" s="218">
        <v>1527</v>
      </c>
      <c r="B1529" s="218">
        <f t="shared" si="161"/>
        <v>1832.45</v>
      </c>
      <c r="C1529" s="218">
        <f t="shared" si="162"/>
        <v>1832.55</v>
      </c>
      <c r="D1529" s="218">
        <f t="shared" si="163"/>
        <v>1832.65</v>
      </c>
      <c r="E1529" s="218">
        <f t="shared" si="164"/>
        <v>366490</v>
      </c>
      <c r="F1529" s="218">
        <f t="shared" si="164"/>
        <v>366510</v>
      </c>
      <c r="G1529" s="218">
        <f t="shared" si="164"/>
        <v>366530.00000000006</v>
      </c>
      <c r="H1529" s="218">
        <f t="shared" si="165"/>
        <v>4580</v>
      </c>
      <c r="I1529" s="218">
        <f t="shared" si="166"/>
        <v>4581</v>
      </c>
      <c r="J1529" s="218">
        <f t="shared" si="167"/>
        <v>4582</v>
      </c>
    </row>
    <row r="1530" spans="1:10" ht="12" thickBot="1">
      <c r="A1530" s="218">
        <v>1528</v>
      </c>
      <c r="B1530" s="218">
        <f t="shared" si="161"/>
        <v>1833.65</v>
      </c>
      <c r="C1530" s="218">
        <f t="shared" si="162"/>
        <v>1833.75</v>
      </c>
      <c r="D1530" s="218">
        <f t="shared" si="163"/>
        <v>1833.85</v>
      </c>
      <c r="E1530" s="218">
        <f t="shared" si="164"/>
        <v>366730</v>
      </c>
      <c r="F1530" s="218">
        <f t="shared" si="164"/>
        <v>366750</v>
      </c>
      <c r="G1530" s="218">
        <f t="shared" si="164"/>
        <v>366770</v>
      </c>
      <c r="H1530" s="218">
        <f t="shared" si="165"/>
        <v>4583</v>
      </c>
      <c r="I1530" s="218">
        <f t="shared" si="166"/>
        <v>4584</v>
      </c>
      <c r="J1530" s="218">
        <f t="shared" si="167"/>
        <v>4585</v>
      </c>
    </row>
    <row r="1531" spans="1:10" ht="12" thickBot="1">
      <c r="A1531" s="218">
        <v>1529</v>
      </c>
      <c r="B1531" s="218">
        <f t="shared" si="161"/>
        <v>1834.85</v>
      </c>
      <c r="C1531" s="218">
        <f t="shared" si="162"/>
        <v>1834.95</v>
      </c>
      <c r="D1531" s="218">
        <f t="shared" si="163"/>
        <v>1835.05</v>
      </c>
      <c r="E1531" s="218">
        <f t="shared" si="164"/>
        <v>366969.99999999994</v>
      </c>
      <c r="F1531" s="218">
        <f t="shared" si="164"/>
        <v>366990</v>
      </c>
      <c r="G1531" s="218">
        <f t="shared" si="164"/>
        <v>367010</v>
      </c>
      <c r="H1531" s="218">
        <f t="shared" si="165"/>
        <v>4586</v>
      </c>
      <c r="I1531" s="218">
        <f t="shared" si="166"/>
        <v>4587</v>
      </c>
      <c r="J1531" s="218">
        <f t="shared" si="167"/>
        <v>4588</v>
      </c>
    </row>
    <row r="1532" spans="1:10" ht="12" thickBot="1">
      <c r="A1532" s="218">
        <v>1530</v>
      </c>
      <c r="B1532" s="218">
        <f t="shared" si="161"/>
        <v>1836.05</v>
      </c>
      <c r="C1532" s="218">
        <f t="shared" si="162"/>
        <v>1836.15</v>
      </c>
      <c r="D1532" s="218">
        <f t="shared" si="163"/>
        <v>1836.25</v>
      </c>
      <c r="E1532" s="218">
        <f t="shared" si="164"/>
        <v>367210</v>
      </c>
      <c r="F1532" s="218">
        <f t="shared" si="164"/>
        <v>367230</v>
      </c>
      <c r="G1532" s="218">
        <f t="shared" si="164"/>
        <v>367250</v>
      </c>
      <c r="H1532" s="218">
        <f t="shared" si="165"/>
        <v>4589</v>
      </c>
      <c r="I1532" s="218">
        <f t="shared" si="166"/>
        <v>4590</v>
      </c>
      <c r="J1532" s="218">
        <f t="shared" si="167"/>
        <v>4591</v>
      </c>
    </row>
    <row r="1533" spans="1:10" ht="12" thickBot="1">
      <c r="A1533" s="218">
        <v>1531</v>
      </c>
      <c r="B1533" s="218">
        <f t="shared" si="161"/>
        <v>1837.25</v>
      </c>
      <c r="C1533" s="218">
        <f t="shared" si="162"/>
        <v>1837.35</v>
      </c>
      <c r="D1533" s="218">
        <f t="shared" si="163"/>
        <v>1837.45</v>
      </c>
      <c r="E1533" s="218">
        <f t="shared" si="164"/>
        <v>367450</v>
      </c>
      <c r="F1533" s="218">
        <f t="shared" si="164"/>
        <v>367469.99999999994</v>
      </c>
      <c r="G1533" s="218">
        <f t="shared" si="164"/>
        <v>367490</v>
      </c>
      <c r="H1533" s="218">
        <f t="shared" si="165"/>
        <v>4592</v>
      </c>
      <c r="I1533" s="218">
        <f t="shared" si="166"/>
        <v>4593</v>
      </c>
      <c r="J1533" s="218">
        <f t="shared" si="167"/>
        <v>4594</v>
      </c>
    </row>
    <row r="1534" spans="1:10" ht="12" thickBot="1">
      <c r="A1534" s="218">
        <v>1532</v>
      </c>
      <c r="B1534" s="218">
        <f t="shared" si="161"/>
        <v>1838.45</v>
      </c>
      <c r="C1534" s="218">
        <f t="shared" si="162"/>
        <v>1838.55</v>
      </c>
      <c r="D1534" s="218">
        <f t="shared" si="163"/>
        <v>1838.65</v>
      </c>
      <c r="E1534" s="218">
        <f t="shared" si="164"/>
        <v>367690</v>
      </c>
      <c r="F1534" s="218">
        <f t="shared" si="164"/>
        <v>367710</v>
      </c>
      <c r="G1534" s="218">
        <f t="shared" si="164"/>
        <v>367730</v>
      </c>
      <c r="H1534" s="218">
        <f t="shared" si="165"/>
        <v>4595</v>
      </c>
      <c r="I1534" s="218">
        <f t="shared" si="166"/>
        <v>4596</v>
      </c>
      <c r="J1534" s="218">
        <f t="shared" si="167"/>
        <v>4597</v>
      </c>
    </row>
    <row r="1535" spans="1:10" ht="12" thickBot="1">
      <c r="A1535" s="218">
        <v>1533</v>
      </c>
      <c r="B1535" s="218">
        <f t="shared" si="161"/>
        <v>1839.65</v>
      </c>
      <c r="C1535" s="218">
        <f t="shared" si="162"/>
        <v>1839.75</v>
      </c>
      <c r="D1535" s="218">
        <f t="shared" si="163"/>
        <v>1839.85</v>
      </c>
      <c r="E1535" s="218">
        <f t="shared" si="164"/>
        <v>367930</v>
      </c>
      <c r="F1535" s="218">
        <f t="shared" si="164"/>
        <v>367950</v>
      </c>
      <c r="G1535" s="218">
        <f t="shared" si="164"/>
        <v>367969.99999999994</v>
      </c>
      <c r="H1535" s="218">
        <f t="shared" si="165"/>
        <v>4598</v>
      </c>
      <c r="I1535" s="218">
        <f t="shared" si="166"/>
        <v>4599</v>
      </c>
      <c r="J1535" s="218">
        <f t="shared" si="167"/>
        <v>4600</v>
      </c>
    </row>
    <row r="1536" spans="1:10" ht="12" thickBot="1">
      <c r="A1536" s="218">
        <v>1534</v>
      </c>
      <c r="B1536" s="218">
        <f t="shared" si="161"/>
        <v>1840.85</v>
      </c>
      <c r="C1536" s="218">
        <f t="shared" si="162"/>
        <v>1840.95</v>
      </c>
      <c r="D1536" s="218">
        <f t="shared" si="163"/>
        <v>1841.05</v>
      </c>
      <c r="E1536" s="218">
        <f t="shared" si="164"/>
        <v>368169.99999999994</v>
      </c>
      <c r="F1536" s="218">
        <f t="shared" si="164"/>
        <v>368190</v>
      </c>
      <c r="G1536" s="218">
        <f t="shared" si="164"/>
        <v>368210</v>
      </c>
      <c r="H1536" s="218">
        <f t="shared" si="165"/>
        <v>4601</v>
      </c>
      <c r="I1536" s="218">
        <f t="shared" si="166"/>
        <v>4602</v>
      </c>
      <c r="J1536" s="218">
        <f t="shared" si="167"/>
        <v>4603</v>
      </c>
    </row>
    <row r="1537" spans="1:10" ht="12" thickBot="1">
      <c r="A1537" s="218">
        <v>1535</v>
      </c>
      <c r="B1537" s="218">
        <f t="shared" si="161"/>
        <v>1842.05</v>
      </c>
      <c r="C1537" s="218">
        <f t="shared" si="162"/>
        <v>1842.15</v>
      </c>
      <c r="D1537" s="218">
        <f t="shared" si="163"/>
        <v>1842.25</v>
      </c>
      <c r="E1537" s="218">
        <f t="shared" si="164"/>
        <v>368409.99999999994</v>
      </c>
      <c r="F1537" s="218">
        <f t="shared" si="164"/>
        <v>368430</v>
      </c>
      <c r="G1537" s="218">
        <f t="shared" si="164"/>
        <v>368450</v>
      </c>
      <c r="H1537" s="218">
        <f t="shared" si="165"/>
        <v>4604</v>
      </c>
      <c r="I1537" s="218">
        <f t="shared" si="166"/>
        <v>4605</v>
      </c>
      <c r="J1537" s="218">
        <f t="shared" si="167"/>
        <v>4606</v>
      </c>
    </row>
    <row r="1538" spans="1:10" ht="12" thickBot="1">
      <c r="A1538" s="218">
        <v>1536</v>
      </c>
      <c r="B1538" s="218">
        <f t="shared" si="161"/>
        <v>1843.25</v>
      </c>
      <c r="C1538" s="218">
        <f t="shared" si="162"/>
        <v>1843.35</v>
      </c>
      <c r="D1538" s="218">
        <f t="shared" si="163"/>
        <v>1843.45</v>
      </c>
      <c r="E1538" s="218">
        <f t="shared" si="164"/>
        <v>368650</v>
      </c>
      <c r="F1538" s="218">
        <f t="shared" si="164"/>
        <v>368669.99999999994</v>
      </c>
      <c r="G1538" s="218">
        <f t="shared" si="164"/>
        <v>368690</v>
      </c>
      <c r="H1538" s="218">
        <f t="shared" si="165"/>
        <v>4607</v>
      </c>
      <c r="I1538" s="218">
        <f t="shared" si="166"/>
        <v>4608</v>
      </c>
      <c r="J1538" s="218">
        <f t="shared" si="167"/>
        <v>4609</v>
      </c>
    </row>
    <row r="1539" spans="1:10" ht="12" thickBot="1">
      <c r="A1539" s="218">
        <v>1537</v>
      </c>
      <c r="B1539" s="218">
        <f t="shared" ref="B1539:B1602" si="168">($A1539*1200+RIGHT($B$2,1)*50)/1000</f>
        <v>1844.45</v>
      </c>
      <c r="C1539" s="218">
        <f t="shared" ref="C1539:C1602" si="169">($A1539*1200+RIGHT($C$2,1)*50)/1000</f>
        <v>1844.55</v>
      </c>
      <c r="D1539" s="218">
        <f t="shared" ref="D1539:D1602" si="170">($A1539*1200+RIGHT($D$2,1)*50)/1000</f>
        <v>1844.65</v>
      </c>
      <c r="E1539" s="218">
        <f t="shared" ref="E1539:G1602" si="171">B1539/5*1000</f>
        <v>368890</v>
      </c>
      <c r="F1539" s="218">
        <f t="shared" si="171"/>
        <v>368909.99999999994</v>
      </c>
      <c r="G1539" s="218">
        <f t="shared" si="171"/>
        <v>368930</v>
      </c>
      <c r="H1539" s="218">
        <f t="shared" ref="H1539:H1602" si="172">3*A1539+(1-3)/2</f>
        <v>4610</v>
      </c>
      <c r="I1539" s="218">
        <f t="shared" ref="I1539:I1602" si="173">3*A1539+(3-3)/2</f>
        <v>4611</v>
      </c>
      <c r="J1539" s="218">
        <f t="shared" ref="J1539:J1602" si="174">3*A1539+(5-3)/2</f>
        <v>4612</v>
      </c>
    </row>
    <row r="1540" spans="1:10" ht="12" thickBot="1">
      <c r="A1540" s="218">
        <v>1538</v>
      </c>
      <c r="B1540" s="218">
        <f t="shared" si="168"/>
        <v>1845.65</v>
      </c>
      <c r="C1540" s="218">
        <f t="shared" si="169"/>
        <v>1845.75</v>
      </c>
      <c r="D1540" s="218">
        <f t="shared" si="170"/>
        <v>1845.85</v>
      </c>
      <c r="E1540" s="218">
        <f t="shared" si="171"/>
        <v>369130</v>
      </c>
      <c r="F1540" s="218">
        <f t="shared" si="171"/>
        <v>369150</v>
      </c>
      <c r="G1540" s="218">
        <f t="shared" si="171"/>
        <v>369169.99999999994</v>
      </c>
      <c r="H1540" s="218">
        <f t="shared" si="172"/>
        <v>4613</v>
      </c>
      <c r="I1540" s="218">
        <f t="shared" si="173"/>
        <v>4614</v>
      </c>
      <c r="J1540" s="218">
        <f t="shared" si="174"/>
        <v>4615</v>
      </c>
    </row>
    <row r="1541" spans="1:10" ht="12" thickBot="1">
      <c r="A1541" s="218">
        <v>1539</v>
      </c>
      <c r="B1541" s="218">
        <f t="shared" si="168"/>
        <v>1846.85</v>
      </c>
      <c r="C1541" s="218">
        <f t="shared" si="169"/>
        <v>1846.95</v>
      </c>
      <c r="D1541" s="218">
        <f t="shared" si="170"/>
        <v>1847.05</v>
      </c>
      <c r="E1541" s="218">
        <f t="shared" si="171"/>
        <v>369370</v>
      </c>
      <c r="F1541" s="218">
        <f t="shared" si="171"/>
        <v>369390</v>
      </c>
      <c r="G1541" s="218">
        <f t="shared" si="171"/>
        <v>369409.99999999994</v>
      </c>
      <c r="H1541" s="218">
        <f t="shared" si="172"/>
        <v>4616</v>
      </c>
      <c r="I1541" s="218">
        <f t="shared" si="173"/>
        <v>4617</v>
      </c>
      <c r="J1541" s="218">
        <f t="shared" si="174"/>
        <v>4618</v>
      </c>
    </row>
    <row r="1542" spans="1:10" ht="12" thickBot="1">
      <c r="A1542" s="218">
        <v>1540</v>
      </c>
      <c r="B1542" s="218">
        <f t="shared" si="168"/>
        <v>1848.05</v>
      </c>
      <c r="C1542" s="218">
        <f t="shared" si="169"/>
        <v>1848.15</v>
      </c>
      <c r="D1542" s="218">
        <f t="shared" si="170"/>
        <v>1848.25</v>
      </c>
      <c r="E1542" s="218">
        <f t="shared" si="171"/>
        <v>369610</v>
      </c>
      <c r="F1542" s="218">
        <f t="shared" si="171"/>
        <v>369630</v>
      </c>
      <c r="G1542" s="218">
        <f t="shared" si="171"/>
        <v>369650</v>
      </c>
      <c r="H1542" s="218">
        <f t="shared" si="172"/>
        <v>4619</v>
      </c>
      <c r="I1542" s="218">
        <f t="shared" si="173"/>
        <v>4620</v>
      </c>
      <c r="J1542" s="218">
        <f t="shared" si="174"/>
        <v>4621</v>
      </c>
    </row>
    <row r="1543" spans="1:10" ht="12" thickBot="1">
      <c r="A1543" s="218">
        <v>1541</v>
      </c>
      <c r="B1543" s="218">
        <f t="shared" si="168"/>
        <v>1849.25</v>
      </c>
      <c r="C1543" s="218">
        <f t="shared" si="169"/>
        <v>1849.35</v>
      </c>
      <c r="D1543" s="218">
        <f t="shared" si="170"/>
        <v>1849.45</v>
      </c>
      <c r="E1543" s="218">
        <f t="shared" si="171"/>
        <v>369850</v>
      </c>
      <c r="F1543" s="218">
        <f t="shared" si="171"/>
        <v>369870</v>
      </c>
      <c r="G1543" s="218">
        <f t="shared" si="171"/>
        <v>369890</v>
      </c>
      <c r="H1543" s="218">
        <f t="shared" si="172"/>
        <v>4622</v>
      </c>
      <c r="I1543" s="218">
        <f t="shared" si="173"/>
        <v>4623</v>
      </c>
      <c r="J1543" s="218">
        <f t="shared" si="174"/>
        <v>4624</v>
      </c>
    </row>
    <row r="1544" spans="1:10" ht="12" thickBot="1">
      <c r="A1544" s="218">
        <v>1542</v>
      </c>
      <c r="B1544" s="218">
        <f t="shared" si="168"/>
        <v>1850.45</v>
      </c>
      <c r="C1544" s="218">
        <f t="shared" si="169"/>
        <v>1850.55</v>
      </c>
      <c r="D1544" s="218">
        <f t="shared" si="170"/>
        <v>1850.65</v>
      </c>
      <c r="E1544" s="218">
        <f t="shared" si="171"/>
        <v>370090.00000000006</v>
      </c>
      <c r="F1544" s="218">
        <f t="shared" si="171"/>
        <v>370110</v>
      </c>
      <c r="G1544" s="218">
        <f t="shared" si="171"/>
        <v>370130</v>
      </c>
      <c r="H1544" s="218">
        <f t="shared" si="172"/>
        <v>4625</v>
      </c>
      <c r="I1544" s="218">
        <f t="shared" si="173"/>
        <v>4626</v>
      </c>
      <c r="J1544" s="218">
        <f t="shared" si="174"/>
        <v>4627</v>
      </c>
    </row>
    <row r="1545" spans="1:10" ht="12" thickBot="1">
      <c r="A1545" s="218">
        <v>1543</v>
      </c>
      <c r="B1545" s="218">
        <f t="shared" si="168"/>
        <v>1851.65</v>
      </c>
      <c r="C1545" s="218">
        <f t="shared" si="169"/>
        <v>1851.75</v>
      </c>
      <c r="D1545" s="218">
        <f t="shared" si="170"/>
        <v>1851.85</v>
      </c>
      <c r="E1545" s="218">
        <f t="shared" si="171"/>
        <v>370330.00000000006</v>
      </c>
      <c r="F1545" s="218">
        <f t="shared" si="171"/>
        <v>370350</v>
      </c>
      <c r="G1545" s="218">
        <f t="shared" si="171"/>
        <v>370370</v>
      </c>
      <c r="H1545" s="218">
        <f t="shared" si="172"/>
        <v>4628</v>
      </c>
      <c r="I1545" s="218">
        <f t="shared" si="173"/>
        <v>4629</v>
      </c>
      <c r="J1545" s="218">
        <f t="shared" si="174"/>
        <v>4630</v>
      </c>
    </row>
    <row r="1546" spans="1:10" ht="12" thickBot="1">
      <c r="A1546" s="218">
        <v>1544</v>
      </c>
      <c r="B1546" s="218">
        <f t="shared" si="168"/>
        <v>1852.85</v>
      </c>
      <c r="C1546" s="218">
        <f t="shared" si="169"/>
        <v>1852.95</v>
      </c>
      <c r="D1546" s="218">
        <f t="shared" si="170"/>
        <v>1853.05</v>
      </c>
      <c r="E1546" s="218">
        <f t="shared" si="171"/>
        <v>370570</v>
      </c>
      <c r="F1546" s="218">
        <f t="shared" si="171"/>
        <v>370590.00000000006</v>
      </c>
      <c r="G1546" s="218">
        <f t="shared" si="171"/>
        <v>370610</v>
      </c>
      <c r="H1546" s="218">
        <f t="shared" si="172"/>
        <v>4631</v>
      </c>
      <c r="I1546" s="218">
        <f t="shared" si="173"/>
        <v>4632</v>
      </c>
      <c r="J1546" s="218">
        <f t="shared" si="174"/>
        <v>4633</v>
      </c>
    </row>
    <row r="1547" spans="1:10" ht="12" thickBot="1">
      <c r="A1547" s="218">
        <v>1545</v>
      </c>
      <c r="B1547" s="218">
        <f t="shared" si="168"/>
        <v>1854.05</v>
      </c>
      <c r="C1547" s="218">
        <f t="shared" si="169"/>
        <v>1854.15</v>
      </c>
      <c r="D1547" s="218">
        <f t="shared" si="170"/>
        <v>1854.25</v>
      </c>
      <c r="E1547" s="218">
        <f t="shared" si="171"/>
        <v>370810</v>
      </c>
      <c r="F1547" s="218">
        <f t="shared" si="171"/>
        <v>370830.00000000006</v>
      </c>
      <c r="G1547" s="218">
        <f t="shared" si="171"/>
        <v>370850</v>
      </c>
      <c r="H1547" s="218">
        <f t="shared" si="172"/>
        <v>4634</v>
      </c>
      <c r="I1547" s="218">
        <f t="shared" si="173"/>
        <v>4635</v>
      </c>
      <c r="J1547" s="218">
        <f t="shared" si="174"/>
        <v>4636</v>
      </c>
    </row>
    <row r="1548" spans="1:10" ht="12" thickBot="1">
      <c r="A1548" s="218">
        <v>1546</v>
      </c>
      <c r="B1548" s="218">
        <f t="shared" si="168"/>
        <v>1855.25</v>
      </c>
      <c r="C1548" s="218">
        <f t="shared" si="169"/>
        <v>1855.35</v>
      </c>
      <c r="D1548" s="218">
        <f t="shared" si="170"/>
        <v>1855.45</v>
      </c>
      <c r="E1548" s="218">
        <f t="shared" si="171"/>
        <v>371050</v>
      </c>
      <c r="F1548" s="218">
        <f t="shared" si="171"/>
        <v>371070</v>
      </c>
      <c r="G1548" s="218">
        <f t="shared" si="171"/>
        <v>371090.00000000006</v>
      </c>
      <c r="H1548" s="218">
        <f t="shared" si="172"/>
        <v>4637</v>
      </c>
      <c r="I1548" s="218">
        <f t="shared" si="173"/>
        <v>4638</v>
      </c>
      <c r="J1548" s="218">
        <f t="shared" si="174"/>
        <v>4639</v>
      </c>
    </row>
    <row r="1549" spans="1:10" ht="12" thickBot="1">
      <c r="A1549" s="218">
        <v>1547</v>
      </c>
      <c r="B1549" s="218">
        <f t="shared" si="168"/>
        <v>1856.45</v>
      </c>
      <c r="C1549" s="218">
        <f t="shared" si="169"/>
        <v>1856.55</v>
      </c>
      <c r="D1549" s="218">
        <f t="shared" si="170"/>
        <v>1856.65</v>
      </c>
      <c r="E1549" s="218">
        <f t="shared" si="171"/>
        <v>371290</v>
      </c>
      <c r="F1549" s="218">
        <f t="shared" si="171"/>
        <v>371310</v>
      </c>
      <c r="G1549" s="218">
        <f t="shared" si="171"/>
        <v>371330.00000000006</v>
      </c>
      <c r="H1549" s="218">
        <f t="shared" si="172"/>
        <v>4640</v>
      </c>
      <c r="I1549" s="218">
        <f t="shared" si="173"/>
        <v>4641</v>
      </c>
      <c r="J1549" s="218">
        <f t="shared" si="174"/>
        <v>4642</v>
      </c>
    </row>
    <row r="1550" spans="1:10" ht="12" thickBot="1">
      <c r="A1550" s="218">
        <v>1548</v>
      </c>
      <c r="B1550" s="218">
        <f t="shared" si="168"/>
        <v>1857.65</v>
      </c>
      <c r="C1550" s="218">
        <f t="shared" si="169"/>
        <v>1857.75</v>
      </c>
      <c r="D1550" s="218">
        <f t="shared" si="170"/>
        <v>1857.85</v>
      </c>
      <c r="E1550" s="218">
        <f t="shared" si="171"/>
        <v>371530.00000000006</v>
      </c>
      <c r="F1550" s="218">
        <f t="shared" si="171"/>
        <v>371550</v>
      </c>
      <c r="G1550" s="218">
        <f t="shared" si="171"/>
        <v>371570</v>
      </c>
      <c r="H1550" s="218">
        <f t="shared" si="172"/>
        <v>4643</v>
      </c>
      <c r="I1550" s="218">
        <f t="shared" si="173"/>
        <v>4644</v>
      </c>
      <c r="J1550" s="218">
        <f t="shared" si="174"/>
        <v>4645</v>
      </c>
    </row>
    <row r="1551" spans="1:10" ht="12" thickBot="1">
      <c r="A1551" s="218">
        <v>1549</v>
      </c>
      <c r="B1551" s="218">
        <f t="shared" si="168"/>
        <v>1858.85</v>
      </c>
      <c r="C1551" s="218">
        <f t="shared" si="169"/>
        <v>1858.95</v>
      </c>
      <c r="D1551" s="218">
        <f t="shared" si="170"/>
        <v>1859.05</v>
      </c>
      <c r="E1551" s="218">
        <f t="shared" si="171"/>
        <v>371770</v>
      </c>
      <c r="F1551" s="218">
        <f t="shared" si="171"/>
        <v>371790</v>
      </c>
      <c r="G1551" s="218">
        <f t="shared" si="171"/>
        <v>371810</v>
      </c>
      <c r="H1551" s="218">
        <f t="shared" si="172"/>
        <v>4646</v>
      </c>
      <c r="I1551" s="218">
        <f t="shared" si="173"/>
        <v>4647</v>
      </c>
      <c r="J1551" s="218">
        <f t="shared" si="174"/>
        <v>4648</v>
      </c>
    </row>
    <row r="1552" spans="1:10" ht="12" thickBot="1">
      <c r="A1552" s="218">
        <v>1550</v>
      </c>
      <c r="B1552" s="218">
        <f t="shared" si="168"/>
        <v>1860.05</v>
      </c>
      <c r="C1552" s="218">
        <f t="shared" si="169"/>
        <v>1860.15</v>
      </c>
      <c r="D1552" s="218">
        <f t="shared" si="170"/>
        <v>1860.25</v>
      </c>
      <c r="E1552" s="218">
        <f t="shared" si="171"/>
        <v>372010</v>
      </c>
      <c r="F1552" s="218">
        <f t="shared" si="171"/>
        <v>372030.00000000006</v>
      </c>
      <c r="G1552" s="218">
        <f t="shared" si="171"/>
        <v>372050</v>
      </c>
      <c r="H1552" s="218">
        <f t="shared" si="172"/>
        <v>4649</v>
      </c>
      <c r="I1552" s="218">
        <f t="shared" si="173"/>
        <v>4650</v>
      </c>
      <c r="J1552" s="218">
        <f t="shared" si="174"/>
        <v>4651</v>
      </c>
    </row>
    <row r="1553" spans="1:10" ht="12" thickBot="1">
      <c r="A1553" s="218">
        <v>1551</v>
      </c>
      <c r="B1553" s="218">
        <f t="shared" si="168"/>
        <v>1861.25</v>
      </c>
      <c r="C1553" s="218">
        <f t="shared" si="169"/>
        <v>1861.35</v>
      </c>
      <c r="D1553" s="218">
        <f t="shared" si="170"/>
        <v>1861.45</v>
      </c>
      <c r="E1553" s="218">
        <f t="shared" si="171"/>
        <v>372250</v>
      </c>
      <c r="F1553" s="218">
        <f t="shared" si="171"/>
        <v>372270</v>
      </c>
      <c r="G1553" s="218">
        <f t="shared" si="171"/>
        <v>372290</v>
      </c>
      <c r="H1553" s="218">
        <f t="shared" si="172"/>
        <v>4652</v>
      </c>
      <c r="I1553" s="218">
        <f t="shared" si="173"/>
        <v>4653</v>
      </c>
      <c r="J1553" s="218">
        <f t="shared" si="174"/>
        <v>4654</v>
      </c>
    </row>
    <row r="1554" spans="1:10" ht="12" thickBot="1">
      <c r="A1554" s="218">
        <v>1552</v>
      </c>
      <c r="B1554" s="218">
        <f t="shared" si="168"/>
        <v>1862.45</v>
      </c>
      <c r="C1554" s="218">
        <f t="shared" si="169"/>
        <v>1862.55</v>
      </c>
      <c r="D1554" s="218">
        <f t="shared" si="170"/>
        <v>1862.65</v>
      </c>
      <c r="E1554" s="218">
        <f t="shared" si="171"/>
        <v>372490</v>
      </c>
      <c r="F1554" s="218">
        <f t="shared" si="171"/>
        <v>372510</v>
      </c>
      <c r="G1554" s="218">
        <f t="shared" si="171"/>
        <v>372530.00000000006</v>
      </c>
      <c r="H1554" s="218">
        <f t="shared" si="172"/>
        <v>4655</v>
      </c>
      <c r="I1554" s="218">
        <f t="shared" si="173"/>
        <v>4656</v>
      </c>
      <c r="J1554" s="218">
        <f t="shared" si="174"/>
        <v>4657</v>
      </c>
    </row>
    <row r="1555" spans="1:10" ht="12" thickBot="1">
      <c r="A1555" s="218">
        <v>1553</v>
      </c>
      <c r="B1555" s="218">
        <f t="shared" si="168"/>
        <v>1863.65</v>
      </c>
      <c r="C1555" s="218">
        <f t="shared" si="169"/>
        <v>1863.75</v>
      </c>
      <c r="D1555" s="218">
        <f t="shared" si="170"/>
        <v>1863.85</v>
      </c>
      <c r="E1555" s="218">
        <f t="shared" si="171"/>
        <v>372730</v>
      </c>
      <c r="F1555" s="218">
        <f t="shared" si="171"/>
        <v>372750</v>
      </c>
      <c r="G1555" s="218">
        <f t="shared" si="171"/>
        <v>372770</v>
      </c>
      <c r="H1555" s="218">
        <f t="shared" si="172"/>
        <v>4658</v>
      </c>
      <c r="I1555" s="218">
        <f t="shared" si="173"/>
        <v>4659</v>
      </c>
      <c r="J1555" s="218">
        <f t="shared" si="174"/>
        <v>4660</v>
      </c>
    </row>
    <row r="1556" spans="1:10" ht="12" thickBot="1">
      <c r="A1556" s="218">
        <v>1554</v>
      </c>
      <c r="B1556" s="218">
        <f t="shared" si="168"/>
        <v>1864.85</v>
      </c>
      <c r="C1556" s="218">
        <f t="shared" si="169"/>
        <v>1864.95</v>
      </c>
      <c r="D1556" s="218">
        <f t="shared" si="170"/>
        <v>1865.05</v>
      </c>
      <c r="E1556" s="218">
        <f t="shared" si="171"/>
        <v>372969.99999999994</v>
      </c>
      <c r="F1556" s="218">
        <f t="shared" si="171"/>
        <v>372990</v>
      </c>
      <c r="G1556" s="218">
        <f t="shared" si="171"/>
        <v>373010</v>
      </c>
      <c r="H1556" s="218">
        <f t="shared" si="172"/>
        <v>4661</v>
      </c>
      <c r="I1556" s="218">
        <f t="shared" si="173"/>
        <v>4662</v>
      </c>
      <c r="J1556" s="218">
        <f t="shared" si="174"/>
        <v>4663</v>
      </c>
    </row>
    <row r="1557" spans="1:10" ht="12" thickBot="1">
      <c r="A1557" s="218">
        <v>1555</v>
      </c>
      <c r="B1557" s="218">
        <f t="shared" si="168"/>
        <v>1866.05</v>
      </c>
      <c r="C1557" s="218">
        <f t="shared" si="169"/>
        <v>1866.15</v>
      </c>
      <c r="D1557" s="218">
        <f t="shared" si="170"/>
        <v>1866.25</v>
      </c>
      <c r="E1557" s="218">
        <f t="shared" si="171"/>
        <v>373210</v>
      </c>
      <c r="F1557" s="218">
        <f t="shared" si="171"/>
        <v>373230</v>
      </c>
      <c r="G1557" s="218">
        <f t="shared" si="171"/>
        <v>373250</v>
      </c>
      <c r="H1557" s="218">
        <f t="shared" si="172"/>
        <v>4664</v>
      </c>
      <c r="I1557" s="218">
        <f t="shared" si="173"/>
        <v>4665</v>
      </c>
      <c r="J1557" s="218">
        <f t="shared" si="174"/>
        <v>4666</v>
      </c>
    </row>
    <row r="1558" spans="1:10" ht="12" thickBot="1">
      <c r="A1558" s="218">
        <v>1556</v>
      </c>
      <c r="B1558" s="218">
        <f t="shared" si="168"/>
        <v>1867.25</v>
      </c>
      <c r="C1558" s="218">
        <f t="shared" si="169"/>
        <v>1867.35</v>
      </c>
      <c r="D1558" s="218">
        <f t="shared" si="170"/>
        <v>1867.45</v>
      </c>
      <c r="E1558" s="218">
        <f t="shared" si="171"/>
        <v>373450</v>
      </c>
      <c r="F1558" s="218">
        <f t="shared" si="171"/>
        <v>373469.99999999994</v>
      </c>
      <c r="G1558" s="218">
        <f t="shared" si="171"/>
        <v>373490</v>
      </c>
      <c r="H1558" s="218">
        <f t="shared" si="172"/>
        <v>4667</v>
      </c>
      <c r="I1558" s="218">
        <f t="shared" si="173"/>
        <v>4668</v>
      </c>
      <c r="J1558" s="218">
        <f t="shared" si="174"/>
        <v>4669</v>
      </c>
    </row>
    <row r="1559" spans="1:10" ht="12" thickBot="1">
      <c r="A1559" s="218">
        <v>1557</v>
      </c>
      <c r="B1559" s="218">
        <f t="shared" si="168"/>
        <v>1868.45</v>
      </c>
      <c r="C1559" s="218">
        <f t="shared" si="169"/>
        <v>1868.55</v>
      </c>
      <c r="D1559" s="218">
        <f t="shared" si="170"/>
        <v>1868.65</v>
      </c>
      <c r="E1559" s="218">
        <f t="shared" si="171"/>
        <v>373690</v>
      </c>
      <c r="F1559" s="218">
        <f t="shared" si="171"/>
        <v>373710</v>
      </c>
      <c r="G1559" s="218">
        <f t="shared" si="171"/>
        <v>373730</v>
      </c>
      <c r="H1559" s="218">
        <f t="shared" si="172"/>
        <v>4670</v>
      </c>
      <c r="I1559" s="218">
        <f t="shared" si="173"/>
        <v>4671</v>
      </c>
      <c r="J1559" s="218">
        <f t="shared" si="174"/>
        <v>4672</v>
      </c>
    </row>
    <row r="1560" spans="1:10" ht="12" thickBot="1">
      <c r="A1560" s="218">
        <v>1558</v>
      </c>
      <c r="B1560" s="218">
        <f t="shared" si="168"/>
        <v>1869.65</v>
      </c>
      <c r="C1560" s="218">
        <f t="shared" si="169"/>
        <v>1869.75</v>
      </c>
      <c r="D1560" s="218">
        <f t="shared" si="170"/>
        <v>1869.85</v>
      </c>
      <c r="E1560" s="218">
        <f t="shared" si="171"/>
        <v>373930</v>
      </c>
      <c r="F1560" s="218">
        <f t="shared" si="171"/>
        <v>373950</v>
      </c>
      <c r="G1560" s="218">
        <f t="shared" si="171"/>
        <v>373969.99999999994</v>
      </c>
      <c r="H1560" s="218">
        <f t="shared" si="172"/>
        <v>4673</v>
      </c>
      <c r="I1560" s="218">
        <f t="shared" si="173"/>
        <v>4674</v>
      </c>
      <c r="J1560" s="218">
        <f t="shared" si="174"/>
        <v>4675</v>
      </c>
    </row>
    <row r="1561" spans="1:10" ht="12" thickBot="1">
      <c r="A1561" s="218">
        <v>1559</v>
      </c>
      <c r="B1561" s="218">
        <f t="shared" si="168"/>
        <v>1870.85</v>
      </c>
      <c r="C1561" s="218">
        <f t="shared" si="169"/>
        <v>1870.95</v>
      </c>
      <c r="D1561" s="218">
        <f t="shared" si="170"/>
        <v>1871.05</v>
      </c>
      <c r="E1561" s="218">
        <f t="shared" si="171"/>
        <v>374169.99999999994</v>
      </c>
      <c r="F1561" s="218">
        <f t="shared" si="171"/>
        <v>374190</v>
      </c>
      <c r="G1561" s="218">
        <f t="shared" si="171"/>
        <v>374210</v>
      </c>
      <c r="H1561" s="218">
        <f t="shared" si="172"/>
        <v>4676</v>
      </c>
      <c r="I1561" s="218">
        <f t="shared" si="173"/>
        <v>4677</v>
      </c>
      <c r="J1561" s="218">
        <f t="shared" si="174"/>
        <v>4678</v>
      </c>
    </row>
    <row r="1562" spans="1:10" ht="12" thickBot="1">
      <c r="A1562" s="218">
        <v>1560</v>
      </c>
      <c r="B1562" s="218">
        <f t="shared" si="168"/>
        <v>1872.05</v>
      </c>
      <c r="C1562" s="218">
        <f t="shared" si="169"/>
        <v>1872.15</v>
      </c>
      <c r="D1562" s="218">
        <f t="shared" si="170"/>
        <v>1872.25</v>
      </c>
      <c r="E1562" s="218">
        <f t="shared" si="171"/>
        <v>374409.99999999994</v>
      </c>
      <c r="F1562" s="218">
        <f t="shared" si="171"/>
        <v>374430</v>
      </c>
      <c r="G1562" s="218">
        <f t="shared" si="171"/>
        <v>374450</v>
      </c>
      <c r="H1562" s="218">
        <f t="shared" si="172"/>
        <v>4679</v>
      </c>
      <c r="I1562" s="218">
        <f t="shared" si="173"/>
        <v>4680</v>
      </c>
      <c r="J1562" s="218">
        <f t="shared" si="174"/>
        <v>4681</v>
      </c>
    </row>
    <row r="1563" spans="1:10" ht="12" thickBot="1">
      <c r="A1563" s="218">
        <v>1561</v>
      </c>
      <c r="B1563" s="218">
        <f t="shared" si="168"/>
        <v>1873.25</v>
      </c>
      <c r="C1563" s="218">
        <f t="shared" si="169"/>
        <v>1873.35</v>
      </c>
      <c r="D1563" s="218">
        <f t="shared" si="170"/>
        <v>1873.45</v>
      </c>
      <c r="E1563" s="218">
        <f t="shared" si="171"/>
        <v>374650</v>
      </c>
      <c r="F1563" s="218">
        <f t="shared" si="171"/>
        <v>374669.99999999994</v>
      </c>
      <c r="G1563" s="218">
        <f t="shared" si="171"/>
        <v>374690</v>
      </c>
      <c r="H1563" s="218">
        <f t="shared" si="172"/>
        <v>4682</v>
      </c>
      <c r="I1563" s="218">
        <f t="shared" si="173"/>
        <v>4683</v>
      </c>
      <c r="J1563" s="218">
        <f t="shared" si="174"/>
        <v>4684</v>
      </c>
    </row>
    <row r="1564" spans="1:10" ht="12" thickBot="1">
      <c r="A1564" s="218">
        <v>1562</v>
      </c>
      <c r="B1564" s="218">
        <f t="shared" si="168"/>
        <v>1874.45</v>
      </c>
      <c r="C1564" s="218">
        <f t="shared" si="169"/>
        <v>1874.55</v>
      </c>
      <c r="D1564" s="218">
        <f t="shared" si="170"/>
        <v>1874.65</v>
      </c>
      <c r="E1564" s="218">
        <f t="shared" si="171"/>
        <v>374890</v>
      </c>
      <c r="F1564" s="218">
        <f t="shared" si="171"/>
        <v>374909.99999999994</v>
      </c>
      <c r="G1564" s="218">
        <f t="shared" si="171"/>
        <v>374930</v>
      </c>
      <c r="H1564" s="218">
        <f t="shared" si="172"/>
        <v>4685</v>
      </c>
      <c r="I1564" s="218">
        <f t="shared" si="173"/>
        <v>4686</v>
      </c>
      <c r="J1564" s="218">
        <f t="shared" si="174"/>
        <v>4687</v>
      </c>
    </row>
    <row r="1565" spans="1:10" ht="12" thickBot="1">
      <c r="A1565" s="218">
        <v>1563</v>
      </c>
      <c r="B1565" s="218">
        <f t="shared" si="168"/>
        <v>1875.65</v>
      </c>
      <c r="C1565" s="218">
        <f t="shared" si="169"/>
        <v>1875.75</v>
      </c>
      <c r="D1565" s="218">
        <f t="shared" si="170"/>
        <v>1875.85</v>
      </c>
      <c r="E1565" s="218">
        <f t="shared" si="171"/>
        <v>375130</v>
      </c>
      <c r="F1565" s="218">
        <f t="shared" si="171"/>
        <v>375150</v>
      </c>
      <c r="G1565" s="218">
        <f t="shared" si="171"/>
        <v>375169.99999999994</v>
      </c>
      <c r="H1565" s="218">
        <f t="shared" si="172"/>
        <v>4688</v>
      </c>
      <c r="I1565" s="218">
        <f t="shared" si="173"/>
        <v>4689</v>
      </c>
      <c r="J1565" s="218">
        <f t="shared" si="174"/>
        <v>4690</v>
      </c>
    </row>
    <row r="1566" spans="1:10" ht="12" thickBot="1">
      <c r="A1566" s="218">
        <v>1564</v>
      </c>
      <c r="B1566" s="218">
        <f t="shared" si="168"/>
        <v>1876.85</v>
      </c>
      <c r="C1566" s="218">
        <f t="shared" si="169"/>
        <v>1876.95</v>
      </c>
      <c r="D1566" s="218">
        <f t="shared" si="170"/>
        <v>1877.05</v>
      </c>
      <c r="E1566" s="218">
        <f t="shared" si="171"/>
        <v>375370</v>
      </c>
      <c r="F1566" s="218">
        <f t="shared" si="171"/>
        <v>375390</v>
      </c>
      <c r="G1566" s="218">
        <f t="shared" si="171"/>
        <v>375409.99999999994</v>
      </c>
      <c r="H1566" s="218">
        <f t="shared" si="172"/>
        <v>4691</v>
      </c>
      <c r="I1566" s="218">
        <f t="shared" si="173"/>
        <v>4692</v>
      </c>
      <c r="J1566" s="218">
        <f t="shared" si="174"/>
        <v>4693</v>
      </c>
    </row>
    <row r="1567" spans="1:10" ht="12" thickBot="1">
      <c r="A1567" s="218">
        <v>1565</v>
      </c>
      <c r="B1567" s="218">
        <f t="shared" si="168"/>
        <v>1878.05</v>
      </c>
      <c r="C1567" s="218">
        <f t="shared" si="169"/>
        <v>1878.15</v>
      </c>
      <c r="D1567" s="218">
        <f t="shared" si="170"/>
        <v>1878.25</v>
      </c>
      <c r="E1567" s="218">
        <f t="shared" si="171"/>
        <v>375610</v>
      </c>
      <c r="F1567" s="218">
        <f t="shared" si="171"/>
        <v>375630</v>
      </c>
      <c r="G1567" s="218">
        <f t="shared" si="171"/>
        <v>375650</v>
      </c>
      <c r="H1567" s="218">
        <f t="shared" si="172"/>
        <v>4694</v>
      </c>
      <c r="I1567" s="218">
        <f t="shared" si="173"/>
        <v>4695</v>
      </c>
      <c r="J1567" s="218">
        <f t="shared" si="174"/>
        <v>4696</v>
      </c>
    </row>
    <row r="1568" spans="1:10" ht="12" thickBot="1">
      <c r="A1568" s="218">
        <v>1566</v>
      </c>
      <c r="B1568" s="218">
        <f t="shared" si="168"/>
        <v>1879.25</v>
      </c>
      <c r="C1568" s="218">
        <f t="shared" si="169"/>
        <v>1879.35</v>
      </c>
      <c r="D1568" s="218">
        <f t="shared" si="170"/>
        <v>1879.45</v>
      </c>
      <c r="E1568" s="218">
        <f t="shared" si="171"/>
        <v>375850</v>
      </c>
      <c r="F1568" s="218">
        <f t="shared" si="171"/>
        <v>375870</v>
      </c>
      <c r="G1568" s="218">
        <f t="shared" si="171"/>
        <v>375890</v>
      </c>
      <c r="H1568" s="218">
        <f t="shared" si="172"/>
        <v>4697</v>
      </c>
      <c r="I1568" s="218">
        <f t="shared" si="173"/>
        <v>4698</v>
      </c>
      <c r="J1568" s="218">
        <f t="shared" si="174"/>
        <v>4699</v>
      </c>
    </row>
    <row r="1569" spans="1:10" ht="12" thickBot="1">
      <c r="A1569" s="218">
        <v>1567</v>
      </c>
      <c r="B1569" s="218">
        <f t="shared" si="168"/>
        <v>1880.45</v>
      </c>
      <c r="C1569" s="218">
        <f t="shared" si="169"/>
        <v>1880.55</v>
      </c>
      <c r="D1569" s="218">
        <f t="shared" si="170"/>
        <v>1880.65</v>
      </c>
      <c r="E1569" s="218">
        <f t="shared" si="171"/>
        <v>376090.00000000006</v>
      </c>
      <c r="F1569" s="218">
        <f t="shared" si="171"/>
        <v>376110</v>
      </c>
      <c r="G1569" s="218">
        <f t="shared" si="171"/>
        <v>376130</v>
      </c>
      <c r="H1569" s="218">
        <f t="shared" si="172"/>
        <v>4700</v>
      </c>
      <c r="I1569" s="218">
        <f t="shared" si="173"/>
        <v>4701</v>
      </c>
      <c r="J1569" s="218">
        <f t="shared" si="174"/>
        <v>4702</v>
      </c>
    </row>
    <row r="1570" spans="1:10" ht="12" thickBot="1">
      <c r="A1570" s="218">
        <v>1568</v>
      </c>
      <c r="B1570" s="218">
        <f t="shared" si="168"/>
        <v>1881.65</v>
      </c>
      <c r="C1570" s="218">
        <f t="shared" si="169"/>
        <v>1881.75</v>
      </c>
      <c r="D1570" s="218">
        <f t="shared" si="170"/>
        <v>1881.85</v>
      </c>
      <c r="E1570" s="218">
        <f t="shared" si="171"/>
        <v>376330.00000000006</v>
      </c>
      <c r="F1570" s="218">
        <f t="shared" si="171"/>
        <v>376350</v>
      </c>
      <c r="G1570" s="218">
        <f t="shared" si="171"/>
        <v>376370</v>
      </c>
      <c r="H1570" s="218">
        <f t="shared" si="172"/>
        <v>4703</v>
      </c>
      <c r="I1570" s="218">
        <f t="shared" si="173"/>
        <v>4704</v>
      </c>
      <c r="J1570" s="218">
        <f t="shared" si="174"/>
        <v>4705</v>
      </c>
    </row>
    <row r="1571" spans="1:10" ht="12" thickBot="1">
      <c r="A1571" s="218">
        <v>1569</v>
      </c>
      <c r="B1571" s="218">
        <f t="shared" si="168"/>
        <v>1882.85</v>
      </c>
      <c r="C1571" s="218">
        <f t="shared" si="169"/>
        <v>1882.95</v>
      </c>
      <c r="D1571" s="218">
        <f t="shared" si="170"/>
        <v>1883.05</v>
      </c>
      <c r="E1571" s="218">
        <f t="shared" si="171"/>
        <v>376570</v>
      </c>
      <c r="F1571" s="218">
        <f t="shared" si="171"/>
        <v>376590.00000000006</v>
      </c>
      <c r="G1571" s="218">
        <f t="shared" si="171"/>
        <v>376610</v>
      </c>
      <c r="H1571" s="218">
        <f t="shared" si="172"/>
        <v>4706</v>
      </c>
      <c r="I1571" s="218">
        <f t="shared" si="173"/>
        <v>4707</v>
      </c>
      <c r="J1571" s="218">
        <f t="shared" si="174"/>
        <v>4708</v>
      </c>
    </row>
    <row r="1572" spans="1:10" ht="12" thickBot="1">
      <c r="A1572" s="218">
        <v>1570</v>
      </c>
      <c r="B1572" s="218">
        <f t="shared" si="168"/>
        <v>1884.05</v>
      </c>
      <c r="C1572" s="218">
        <f t="shared" si="169"/>
        <v>1884.15</v>
      </c>
      <c r="D1572" s="218">
        <f t="shared" si="170"/>
        <v>1884.25</v>
      </c>
      <c r="E1572" s="218">
        <f t="shared" si="171"/>
        <v>376810</v>
      </c>
      <c r="F1572" s="218">
        <f t="shared" si="171"/>
        <v>376830.00000000006</v>
      </c>
      <c r="G1572" s="218">
        <f t="shared" si="171"/>
        <v>376850</v>
      </c>
      <c r="H1572" s="218">
        <f t="shared" si="172"/>
        <v>4709</v>
      </c>
      <c r="I1572" s="218">
        <f t="shared" si="173"/>
        <v>4710</v>
      </c>
      <c r="J1572" s="218">
        <f t="shared" si="174"/>
        <v>4711</v>
      </c>
    </row>
    <row r="1573" spans="1:10" ht="12" thickBot="1">
      <c r="A1573" s="218">
        <v>1571</v>
      </c>
      <c r="B1573" s="218">
        <f t="shared" si="168"/>
        <v>1885.25</v>
      </c>
      <c r="C1573" s="218">
        <f t="shared" si="169"/>
        <v>1885.35</v>
      </c>
      <c r="D1573" s="218">
        <f t="shared" si="170"/>
        <v>1885.45</v>
      </c>
      <c r="E1573" s="218">
        <f t="shared" si="171"/>
        <v>377050</v>
      </c>
      <c r="F1573" s="218">
        <f t="shared" si="171"/>
        <v>377070</v>
      </c>
      <c r="G1573" s="218">
        <f t="shared" si="171"/>
        <v>377090.00000000006</v>
      </c>
      <c r="H1573" s="218">
        <f t="shared" si="172"/>
        <v>4712</v>
      </c>
      <c r="I1573" s="218">
        <f t="shared" si="173"/>
        <v>4713</v>
      </c>
      <c r="J1573" s="218">
        <f t="shared" si="174"/>
        <v>4714</v>
      </c>
    </row>
    <row r="1574" spans="1:10" ht="12" thickBot="1">
      <c r="A1574" s="218">
        <v>1572</v>
      </c>
      <c r="B1574" s="218">
        <f t="shared" si="168"/>
        <v>1886.45</v>
      </c>
      <c r="C1574" s="218">
        <f t="shared" si="169"/>
        <v>1886.55</v>
      </c>
      <c r="D1574" s="218">
        <f t="shared" si="170"/>
        <v>1886.65</v>
      </c>
      <c r="E1574" s="218">
        <f t="shared" si="171"/>
        <v>377290</v>
      </c>
      <c r="F1574" s="218">
        <f t="shared" si="171"/>
        <v>377310</v>
      </c>
      <c r="G1574" s="218">
        <f t="shared" si="171"/>
        <v>377330.00000000006</v>
      </c>
      <c r="H1574" s="218">
        <f t="shared" si="172"/>
        <v>4715</v>
      </c>
      <c r="I1574" s="218">
        <f t="shared" si="173"/>
        <v>4716</v>
      </c>
      <c r="J1574" s="218">
        <f t="shared" si="174"/>
        <v>4717</v>
      </c>
    </row>
    <row r="1575" spans="1:10" ht="12" thickBot="1">
      <c r="A1575" s="218">
        <v>1573</v>
      </c>
      <c r="B1575" s="218">
        <f t="shared" si="168"/>
        <v>1887.65</v>
      </c>
      <c r="C1575" s="218">
        <f t="shared" si="169"/>
        <v>1887.75</v>
      </c>
      <c r="D1575" s="218">
        <f t="shared" si="170"/>
        <v>1887.85</v>
      </c>
      <c r="E1575" s="218">
        <f t="shared" si="171"/>
        <v>377530.00000000006</v>
      </c>
      <c r="F1575" s="218">
        <f t="shared" si="171"/>
        <v>377550</v>
      </c>
      <c r="G1575" s="218">
        <f t="shared" si="171"/>
        <v>377570</v>
      </c>
      <c r="H1575" s="218">
        <f t="shared" si="172"/>
        <v>4718</v>
      </c>
      <c r="I1575" s="218">
        <f t="shared" si="173"/>
        <v>4719</v>
      </c>
      <c r="J1575" s="218">
        <f t="shared" si="174"/>
        <v>4720</v>
      </c>
    </row>
    <row r="1576" spans="1:10" ht="12" thickBot="1">
      <c r="A1576" s="218">
        <v>1574</v>
      </c>
      <c r="B1576" s="218">
        <f t="shared" si="168"/>
        <v>1888.85</v>
      </c>
      <c r="C1576" s="218">
        <f t="shared" si="169"/>
        <v>1888.95</v>
      </c>
      <c r="D1576" s="218">
        <f t="shared" si="170"/>
        <v>1889.05</v>
      </c>
      <c r="E1576" s="218">
        <f t="shared" si="171"/>
        <v>377770</v>
      </c>
      <c r="F1576" s="218">
        <f t="shared" si="171"/>
        <v>377790</v>
      </c>
      <c r="G1576" s="218">
        <f t="shared" si="171"/>
        <v>377810</v>
      </c>
      <c r="H1576" s="218">
        <f t="shared" si="172"/>
        <v>4721</v>
      </c>
      <c r="I1576" s="218">
        <f t="shared" si="173"/>
        <v>4722</v>
      </c>
      <c r="J1576" s="218">
        <f t="shared" si="174"/>
        <v>4723</v>
      </c>
    </row>
    <row r="1577" spans="1:10" ht="12" thickBot="1">
      <c r="A1577" s="218">
        <v>1575</v>
      </c>
      <c r="B1577" s="218">
        <f t="shared" si="168"/>
        <v>1890.05</v>
      </c>
      <c r="C1577" s="218">
        <f t="shared" si="169"/>
        <v>1890.15</v>
      </c>
      <c r="D1577" s="218">
        <f t="shared" si="170"/>
        <v>1890.25</v>
      </c>
      <c r="E1577" s="218">
        <f t="shared" si="171"/>
        <v>378010</v>
      </c>
      <c r="F1577" s="218">
        <f t="shared" si="171"/>
        <v>378030.00000000006</v>
      </c>
      <c r="G1577" s="218">
        <f t="shared" si="171"/>
        <v>378050</v>
      </c>
      <c r="H1577" s="218">
        <f t="shared" si="172"/>
        <v>4724</v>
      </c>
      <c r="I1577" s="218">
        <f t="shared" si="173"/>
        <v>4725</v>
      </c>
      <c r="J1577" s="218">
        <f t="shared" si="174"/>
        <v>4726</v>
      </c>
    </row>
    <row r="1578" spans="1:10" ht="12" thickBot="1">
      <c r="A1578" s="218">
        <v>1576</v>
      </c>
      <c r="B1578" s="218">
        <f t="shared" si="168"/>
        <v>1891.25</v>
      </c>
      <c r="C1578" s="218">
        <f t="shared" si="169"/>
        <v>1891.35</v>
      </c>
      <c r="D1578" s="218">
        <f t="shared" si="170"/>
        <v>1891.45</v>
      </c>
      <c r="E1578" s="218">
        <f t="shared" si="171"/>
        <v>378250</v>
      </c>
      <c r="F1578" s="218">
        <f t="shared" si="171"/>
        <v>378270</v>
      </c>
      <c r="G1578" s="218">
        <f t="shared" si="171"/>
        <v>378290</v>
      </c>
      <c r="H1578" s="218">
        <f t="shared" si="172"/>
        <v>4727</v>
      </c>
      <c r="I1578" s="218">
        <f t="shared" si="173"/>
        <v>4728</v>
      </c>
      <c r="J1578" s="218">
        <f t="shared" si="174"/>
        <v>4729</v>
      </c>
    </row>
    <row r="1579" spans="1:10" ht="12" thickBot="1">
      <c r="A1579" s="218">
        <v>1577</v>
      </c>
      <c r="B1579" s="218">
        <f t="shared" si="168"/>
        <v>1892.45</v>
      </c>
      <c r="C1579" s="218">
        <f t="shared" si="169"/>
        <v>1892.55</v>
      </c>
      <c r="D1579" s="218">
        <f t="shared" si="170"/>
        <v>1892.65</v>
      </c>
      <c r="E1579" s="218">
        <f t="shared" si="171"/>
        <v>378490</v>
      </c>
      <c r="F1579" s="218">
        <f t="shared" si="171"/>
        <v>378510</v>
      </c>
      <c r="G1579" s="218">
        <f t="shared" si="171"/>
        <v>378530.00000000006</v>
      </c>
      <c r="H1579" s="218">
        <f t="shared" si="172"/>
        <v>4730</v>
      </c>
      <c r="I1579" s="218">
        <f t="shared" si="173"/>
        <v>4731</v>
      </c>
      <c r="J1579" s="218">
        <f t="shared" si="174"/>
        <v>4732</v>
      </c>
    </row>
    <row r="1580" spans="1:10" ht="12" thickBot="1">
      <c r="A1580" s="218">
        <v>1578</v>
      </c>
      <c r="B1580" s="218">
        <f t="shared" si="168"/>
        <v>1893.65</v>
      </c>
      <c r="C1580" s="218">
        <f t="shared" si="169"/>
        <v>1893.75</v>
      </c>
      <c r="D1580" s="218">
        <f t="shared" si="170"/>
        <v>1893.85</v>
      </c>
      <c r="E1580" s="218">
        <f t="shared" si="171"/>
        <v>378730</v>
      </c>
      <c r="F1580" s="218">
        <f t="shared" si="171"/>
        <v>378750</v>
      </c>
      <c r="G1580" s="218">
        <f t="shared" si="171"/>
        <v>378770</v>
      </c>
      <c r="H1580" s="218">
        <f t="shared" si="172"/>
        <v>4733</v>
      </c>
      <c r="I1580" s="218">
        <f t="shared" si="173"/>
        <v>4734</v>
      </c>
      <c r="J1580" s="218">
        <f t="shared" si="174"/>
        <v>4735</v>
      </c>
    </row>
    <row r="1581" spans="1:10" ht="12" thickBot="1">
      <c r="A1581" s="218">
        <v>1579</v>
      </c>
      <c r="B1581" s="218">
        <f t="shared" si="168"/>
        <v>1894.85</v>
      </c>
      <c r="C1581" s="218">
        <f t="shared" si="169"/>
        <v>1894.95</v>
      </c>
      <c r="D1581" s="218">
        <f t="shared" si="170"/>
        <v>1895.05</v>
      </c>
      <c r="E1581" s="218">
        <f t="shared" si="171"/>
        <v>378969.99999999994</v>
      </c>
      <c r="F1581" s="218">
        <f t="shared" si="171"/>
        <v>378990</v>
      </c>
      <c r="G1581" s="218">
        <f t="shared" si="171"/>
        <v>379010</v>
      </c>
      <c r="H1581" s="218">
        <f t="shared" si="172"/>
        <v>4736</v>
      </c>
      <c r="I1581" s="218">
        <f t="shared" si="173"/>
        <v>4737</v>
      </c>
      <c r="J1581" s="218">
        <f t="shared" si="174"/>
        <v>4738</v>
      </c>
    </row>
    <row r="1582" spans="1:10" ht="12" thickBot="1">
      <c r="A1582" s="218">
        <v>1580</v>
      </c>
      <c r="B1582" s="218">
        <f t="shared" si="168"/>
        <v>1896.05</v>
      </c>
      <c r="C1582" s="218">
        <f t="shared" si="169"/>
        <v>1896.15</v>
      </c>
      <c r="D1582" s="218">
        <f t="shared" si="170"/>
        <v>1896.25</v>
      </c>
      <c r="E1582" s="218">
        <f t="shared" si="171"/>
        <v>379210</v>
      </c>
      <c r="F1582" s="218">
        <f t="shared" si="171"/>
        <v>379230</v>
      </c>
      <c r="G1582" s="218">
        <f t="shared" si="171"/>
        <v>379250</v>
      </c>
      <c r="H1582" s="218">
        <f t="shared" si="172"/>
        <v>4739</v>
      </c>
      <c r="I1582" s="218">
        <f t="shared" si="173"/>
        <v>4740</v>
      </c>
      <c r="J1582" s="218">
        <f t="shared" si="174"/>
        <v>4741</v>
      </c>
    </row>
    <row r="1583" spans="1:10" ht="12" thickBot="1">
      <c r="A1583" s="218">
        <v>1581</v>
      </c>
      <c r="B1583" s="218">
        <f t="shared" si="168"/>
        <v>1897.25</v>
      </c>
      <c r="C1583" s="218">
        <f t="shared" si="169"/>
        <v>1897.35</v>
      </c>
      <c r="D1583" s="218">
        <f t="shared" si="170"/>
        <v>1897.45</v>
      </c>
      <c r="E1583" s="218">
        <f t="shared" si="171"/>
        <v>379450</v>
      </c>
      <c r="F1583" s="218">
        <f t="shared" si="171"/>
        <v>379469.99999999994</v>
      </c>
      <c r="G1583" s="218">
        <f t="shared" si="171"/>
        <v>379490</v>
      </c>
      <c r="H1583" s="218">
        <f t="shared" si="172"/>
        <v>4742</v>
      </c>
      <c r="I1583" s="218">
        <f t="shared" si="173"/>
        <v>4743</v>
      </c>
      <c r="J1583" s="218">
        <f t="shared" si="174"/>
        <v>4744</v>
      </c>
    </row>
    <row r="1584" spans="1:10" ht="12" thickBot="1">
      <c r="A1584" s="218">
        <v>1582</v>
      </c>
      <c r="B1584" s="218">
        <f t="shared" si="168"/>
        <v>1898.45</v>
      </c>
      <c r="C1584" s="218">
        <f t="shared" si="169"/>
        <v>1898.55</v>
      </c>
      <c r="D1584" s="218">
        <f t="shared" si="170"/>
        <v>1898.65</v>
      </c>
      <c r="E1584" s="218">
        <f t="shared" si="171"/>
        <v>379690</v>
      </c>
      <c r="F1584" s="218">
        <f t="shared" si="171"/>
        <v>379710</v>
      </c>
      <c r="G1584" s="218">
        <f t="shared" si="171"/>
        <v>379730</v>
      </c>
      <c r="H1584" s="218">
        <f t="shared" si="172"/>
        <v>4745</v>
      </c>
      <c r="I1584" s="218">
        <f t="shared" si="173"/>
        <v>4746</v>
      </c>
      <c r="J1584" s="218">
        <f t="shared" si="174"/>
        <v>4747</v>
      </c>
    </row>
    <row r="1585" spans="1:10" ht="12" thickBot="1">
      <c r="A1585" s="218">
        <v>1583</v>
      </c>
      <c r="B1585" s="218">
        <f t="shared" si="168"/>
        <v>1899.65</v>
      </c>
      <c r="C1585" s="218">
        <f t="shared" si="169"/>
        <v>1899.75</v>
      </c>
      <c r="D1585" s="218">
        <f t="shared" si="170"/>
        <v>1899.85</v>
      </c>
      <c r="E1585" s="218">
        <f t="shared" si="171"/>
        <v>379930</v>
      </c>
      <c r="F1585" s="218">
        <f t="shared" si="171"/>
        <v>379950</v>
      </c>
      <c r="G1585" s="218">
        <f t="shared" si="171"/>
        <v>379969.99999999994</v>
      </c>
      <c r="H1585" s="218">
        <f t="shared" si="172"/>
        <v>4748</v>
      </c>
      <c r="I1585" s="218">
        <f t="shared" si="173"/>
        <v>4749</v>
      </c>
      <c r="J1585" s="218">
        <f t="shared" si="174"/>
        <v>4750</v>
      </c>
    </row>
    <row r="1586" spans="1:10" ht="12" thickBot="1">
      <c r="A1586" s="218">
        <v>1584</v>
      </c>
      <c r="B1586" s="218">
        <f t="shared" si="168"/>
        <v>1900.85</v>
      </c>
      <c r="C1586" s="218">
        <f t="shared" si="169"/>
        <v>1900.95</v>
      </c>
      <c r="D1586" s="218">
        <f t="shared" si="170"/>
        <v>1901.05</v>
      </c>
      <c r="E1586" s="218">
        <f t="shared" si="171"/>
        <v>380169.99999999994</v>
      </c>
      <c r="F1586" s="218">
        <f t="shared" si="171"/>
        <v>380190</v>
      </c>
      <c r="G1586" s="218">
        <f t="shared" si="171"/>
        <v>380210</v>
      </c>
      <c r="H1586" s="218">
        <f t="shared" si="172"/>
        <v>4751</v>
      </c>
      <c r="I1586" s="218">
        <f t="shared" si="173"/>
        <v>4752</v>
      </c>
      <c r="J1586" s="218">
        <f t="shared" si="174"/>
        <v>4753</v>
      </c>
    </row>
    <row r="1587" spans="1:10" ht="12" thickBot="1">
      <c r="A1587" s="218">
        <v>1585</v>
      </c>
      <c r="B1587" s="218">
        <f t="shared" si="168"/>
        <v>1902.05</v>
      </c>
      <c r="C1587" s="218">
        <f t="shared" si="169"/>
        <v>1902.15</v>
      </c>
      <c r="D1587" s="218">
        <f t="shared" si="170"/>
        <v>1902.25</v>
      </c>
      <c r="E1587" s="218">
        <f t="shared" si="171"/>
        <v>380409.99999999994</v>
      </c>
      <c r="F1587" s="218">
        <f t="shared" si="171"/>
        <v>380430</v>
      </c>
      <c r="G1587" s="218">
        <f t="shared" si="171"/>
        <v>380450</v>
      </c>
      <c r="H1587" s="218">
        <f t="shared" si="172"/>
        <v>4754</v>
      </c>
      <c r="I1587" s="218">
        <f t="shared" si="173"/>
        <v>4755</v>
      </c>
      <c r="J1587" s="218">
        <f t="shared" si="174"/>
        <v>4756</v>
      </c>
    </row>
    <row r="1588" spans="1:10" ht="12" thickBot="1">
      <c r="A1588" s="218">
        <v>1586</v>
      </c>
      <c r="B1588" s="218">
        <f t="shared" si="168"/>
        <v>1903.25</v>
      </c>
      <c r="C1588" s="218">
        <f t="shared" si="169"/>
        <v>1903.35</v>
      </c>
      <c r="D1588" s="218">
        <f t="shared" si="170"/>
        <v>1903.45</v>
      </c>
      <c r="E1588" s="218">
        <f t="shared" si="171"/>
        <v>380650</v>
      </c>
      <c r="F1588" s="218">
        <f t="shared" si="171"/>
        <v>380669.99999999994</v>
      </c>
      <c r="G1588" s="218">
        <f t="shared" si="171"/>
        <v>380690</v>
      </c>
      <c r="H1588" s="218">
        <f t="shared" si="172"/>
        <v>4757</v>
      </c>
      <c r="I1588" s="218">
        <f t="shared" si="173"/>
        <v>4758</v>
      </c>
      <c r="J1588" s="218">
        <f t="shared" si="174"/>
        <v>4759</v>
      </c>
    </row>
    <row r="1589" spans="1:10" ht="12" thickBot="1">
      <c r="A1589" s="218">
        <v>1587</v>
      </c>
      <c r="B1589" s="218">
        <f t="shared" si="168"/>
        <v>1904.45</v>
      </c>
      <c r="C1589" s="218">
        <f t="shared" si="169"/>
        <v>1904.55</v>
      </c>
      <c r="D1589" s="218">
        <f t="shared" si="170"/>
        <v>1904.65</v>
      </c>
      <c r="E1589" s="218">
        <f t="shared" si="171"/>
        <v>380890</v>
      </c>
      <c r="F1589" s="218">
        <f t="shared" si="171"/>
        <v>380909.99999999994</v>
      </c>
      <c r="G1589" s="218">
        <f t="shared" si="171"/>
        <v>380930</v>
      </c>
      <c r="H1589" s="218">
        <f t="shared" si="172"/>
        <v>4760</v>
      </c>
      <c r="I1589" s="218">
        <f t="shared" si="173"/>
        <v>4761</v>
      </c>
      <c r="J1589" s="218">
        <f t="shared" si="174"/>
        <v>4762</v>
      </c>
    </row>
    <row r="1590" spans="1:10" ht="12" thickBot="1">
      <c r="A1590" s="218">
        <v>1588</v>
      </c>
      <c r="B1590" s="218">
        <f t="shared" si="168"/>
        <v>1905.65</v>
      </c>
      <c r="C1590" s="218">
        <f t="shared" si="169"/>
        <v>1905.75</v>
      </c>
      <c r="D1590" s="218">
        <f t="shared" si="170"/>
        <v>1905.85</v>
      </c>
      <c r="E1590" s="218">
        <f t="shared" si="171"/>
        <v>381130</v>
      </c>
      <c r="F1590" s="218">
        <f t="shared" si="171"/>
        <v>381150</v>
      </c>
      <c r="G1590" s="218">
        <f t="shared" si="171"/>
        <v>381169.99999999994</v>
      </c>
      <c r="H1590" s="218">
        <f t="shared" si="172"/>
        <v>4763</v>
      </c>
      <c r="I1590" s="218">
        <f t="shared" si="173"/>
        <v>4764</v>
      </c>
      <c r="J1590" s="218">
        <f t="shared" si="174"/>
        <v>4765</v>
      </c>
    </row>
    <row r="1591" spans="1:10" ht="12" thickBot="1">
      <c r="A1591" s="218">
        <v>1589</v>
      </c>
      <c r="B1591" s="218">
        <f t="shared" si="168"/>
        <v>1906.85</v>
      </c>
      <c r="C1591" s="218">
        <f t="shared" si="169"/>
        <v>1906.95</v>
      </c>
      <c r="D1591" s="218">
        <f t="shared" si="170"/>
        <v>1907.05</v>
      </c>
      <c r="E1591" s="218">
        <f t="shared" si="171"/>
        <v>381370</v>
      </c>
      <c r="F1591" s="218">
        <f t="shared" si="171"/>
        <v>381390</v>
      </c>
      <c r="G1591" s="218">
        <f t="shared" si="171"/>
        <v>381409.99999999994</v>
      </c>
      <c r="H1591" s="218">
        <f t="shared" si="172"/>
        <v>4766</v>
      </c>
      <c r="I1591" s="218">
        <f t="shared" si="173"/>
        <v>4767</v>
      </c>
      <c r="J1591" s="218">
        <f t="shared" si="174"/>
        <v>4768</v>
      </c>
    </row>
    <row r="1592" spans="1:10" ht="12" thickBot="1">
      <c r="A1592" s="218">
        <v>1590</v>
      </c>
      <c r="B1592" s="218">
        <f t="shared" si="168"/>
        <v>1908.05</v>
      </c>
      <c r="C1592" s="218">
        <f t="shared" si="169"/>
        <v>1908.15</v>
      </c>
      <c r="D1592" s="218">
        <f t="shared" si="170"/>
        <v>1908.25</v>
      </c>
      <c r="E1592" s="218">
        <f t="shared" si="171"/>
        <v>381610</v>
      </c>
      <c r="F1592" s="218">
        <f t="shared" si="171"/>
        <v>381630</v>
      </c>
      <c r="G1592" s="218">
        <f t="shared" si="171"/>
        <v>381650</v>
      </c>
      <c r="H1592" s="218">
        <f t="shared" si="172"/>
        <v>4769</v>
      </c>
      <c r="I1592" s="218">
        <f t="shared" si="173"/>
        <v>4770</v>
      </c>
      <c r="J1592" s="218">
        <f t="shared" si="174"/>
        <v>4771</v>
      </c>
    </row>
    <row r="1593" spans="1:10" ht="12" thickBot="1">
      <c r="A1593" s="218">
        <v>1591</v>
      </c>
      <c r="B1593" s="218">
        <f t="shared" si="168"/>
        <v>1909.25</v>
      </c>
      <c r="C1593" s="218">
        <f t="shared" si="169"/>
        <v>1909.35</v>
      </c>
      <c r="D1593" s="218">
        <f t="shared" si="170"/>
        <v>1909.45</v>
      </c>
      <c r="E1593" s="218">
        <f t="shared" si="171"/>
        <v>381850</v>
      </c>
      <c r="F1593" s="218">
        <f t="shared" si="171"/>
        <v>381870</v>
      </c>
      <c r="G1593" s="218">
        <f t="shared" si="171"/>
        <v>381890</v>
      </c>
      <c r="H1593" s="218">
        <f t="shared" si="172"/>
        <v>4772</v>
      </c>
      <c r="I1593" s="218">
        <f t="shared" si="173"/>
        <v>4773</v>
      </c>
      <c r="J1593" s="218">
        <f t="shared" si="174"/>
        <v>4774</v>
      </c>
    </row>
    <row r="1594" spans="1:10" ht="12" thickBot="1">
      <c r="A1594" s="218">
        <v>1592</v>
      </c>
      <c r="B1594" s="218">
        <f t="shared" si="168"/>
        <v>1910.45</v>
      </c>
      <c r="C1594" s="218">
        <f t="shared" si="169"/>
        <v>1910.55</v>
      </c>
      <c r="D1594" s="218">
        <f t="shared" si="170"/>
        <v>1910.65</v>
      </c>
      <c r="E1594" s="218">
        <f t="shared" si="171"/>
        <v>382090.00000000006</v>
      </c>
      <c r="F1594" s="218">
        <f t="shared" si="171"/>
        <v>382110</v>
      </c>
      <c r="G1594" s="218">
        <f t="shared" si="171"/>
        <v>382130</v>
      </c>
      <c r="H1594" s="218">
        <f t="shared" si="172"/>
        <v>4775</v>
      </c>
      <c r="I1594" s="218">
        <f t="shared" si="173"/>
        <v>4776</v>
      </c>
      <c r="J1594" s="218">
        <f t="shared" si="174"/>
        <v>4777</v>
      </c>
    </row>
    <row r="1595" spans="1:10" ht="12" thickBot="1">
      <c r="A1595" s="218">
        <v>1593</v>
      </c>
      <c r="B1595" s="218">
        <f t="shared" si="168"/>
        <v>1911.65</v>
      </c>
      <c r="C1595" s="218">
        <f t="shared" si="169"/>
        <v>1911.75</v>
      </c>
      <c r="D1595" s="218">
        <f t="shared" si="170"/>
        <v>1911.85</v>
      </c>
      <c r="E1595" s="218">
        <f t="shared" si="171"/>
        <v>382330.00000000006</v>
      </c>
      <c r="F1595" s="218">
        <f t="shared" si="171"/>
        <v>382350</v>
      </c>
      <c r="G1595" s="218">
        <f t="shared" si="171"/>
        <v>382370</v>
      </c>
      <c r="H1595" s="218">
        <f t="shared" si="172"/>
        <v>4778</v>
      </c>
      <c r="I1595" s="218">
        <f t="shared" si="173"/>
        <v>4779</v>
      </c>
      <c r="J1595" s="218">
        <f t="shared" si="174"/>
        <v>4780</v>
      </c>
    </row>
    <row r="1596" spans="1:10" ht="12" thickBot="1">
      <c r="A1596" s="218">
        <v>1594</v>
      </c>
      <c r="B1596" s="218">
        <f t="shared" si="168"/>
        <v>1912.85</v>
      </c>
      <c r="C1596" s="218">
        <f t="shared" si="169"/>
        <v>1912.95</v>
      </c>
      <c r="D1596" s="218">
        <f t="shared" si="170"/>
        <v>1913.05</v>
      </c>
      <c r="E1596" s="218">
        <f t="shared" si="171"/>
        <v>382570</v>
      </c>
      <c r="F1596" s="218">
        <f t="shared" si="171"/>
        <v>382590.00000000006</v>
      </c>
      <c r="G1596" s="218">
        <f t="shared" si="171"/>
        <v>382610</v>
      </c>
      <c r="H1596" s="218">
        <f t="shared" si="172"/>
        <v>4781</v>
      </c>
      <c r="I1596" s="218">
        <f t="shared" si="173"/>
        <v>4782</v>
      </c>
      <c r="J1596" s="218">
        <f t="shared" si="174"/>
        <v>4783</v>
      </c>
    </row>
    <row r="1597" spans="1:10" ht="12" thickBot="1">
      <c r="A1597" s="218">
        <v>1595</v>
      </c>
      <c r="B1597" s="218">
        <f t="shared" si="168"/>
        <v>1914.05</v>
      </c>
      <c r="C1597" s="218">
        <f t="shared" si="169"/>
        <v>1914.15</v>
      </c>
      <c r="D1597" s="218">
        <f t="shared" si="170"/>
        <v>1914.25</v>
      </c>
      <c r="E1597" s="218">
        <f t="shared" si="171"/>
        <v>382810</v>
      </c>
      <c r="F1597" s="218">
        <f t="shared" si="171"/>
        <v>382830.00000000006</v>
      </c>
      <c r="G1597" s="218">
        <f t="shared" si="171"/>
        <v>382850</v>
      </c>
      <c r="H1597" s="218">
        <f t="shared" si="172"/>
        <v>4784</v>
      </c>
      <c r="I1597" s="218">
        <f t="shared" si="173"/>
        <v>4785</v>
      </c>
      <c r="J1597" s="218">
        <f t="shared" si="174"/>
        <v>4786</v>
      </c>
    </row>
    <row r="1598" spans="1:10" ht="12" thickBot="1">
      <c r="A1598" s="218">
        <v>1596</v>
      </c>
      <c r="B1598" s="218">
        <f t="shared" si="168"/>
        <v>1915.25</v>
      </c>
      <c r="C1598" s="218">
        <f t="shared" si="169"/>
        <v>1915.35</v>
      </c>
      <c r="D1598" s="218">
        <f t="shared" si="170"/>
        <v>1915.45</v>
      </c>
      <c r="E1598" s="218">
        <f t="shared" si="171"/>
        <v>383050</v>
      </c>
      <c r="F1598" s="218">
        <f t="shared" si="171"/>
        <v>383070</v>
      </c>
      <c r="G1598" s="218">
        <f t="shared" si="171"/>
        <v>383090.00000000006</v>
      </c>
      <c r="H1598" s="218">
        <f t="shared" si="172"/>
        <v>4787</v>
      </c>
      <c r="I1598" s="218">
        <f t="shared" si="173"/>
        <v>4788</v>
      </c>
      <c r="J1598" s="218">
        <f t="shared" si="174"/>
        <v>4789</v>
      </c>
    </row>
    <row r="1599" spans="1:10" ht="12" thickBot="1">
      <c r="A1599" s="218">
        <v>1597</v>
      </c>
      <c r="B1599" s="218">
        <f t="shared" si="168"/>
        <v>1916.45</v>
      </c>
      <c r="C1599" s="218">
        <f t="shared" si="169"/>
        <v>1916.55</v>
      </c>
      <c r="D1599" s="218">
        <f t="shared" si="170"/>
        <v>1916.65</v>
      </c>
      <c r="E1599" s="218">
        <f t="shared" si="171"/>
        <v>383290</v>
      </c>
      <c r="F1599" s="218">
        <f t="shared" si="171"/>
        <v>383310</v>
      </c>
      <c r="G1599" s="218">
        <f t="shared" si="171"/>
        <v>383330.00000000006</v>
      </c>
      <c r="H1599" s="218">
        <f t="shared" si="172"/>
        <v>4790</v>
      </c>
      <c r="I1599" s="218">
        <f t="shared" si="173"/>
        <v>4791</v>
      </c>
      <c r="J1599" s="218">
        <f t="shared" si="174"/>
        <v>4792</v>
      </c>
    </row>
    <row r="1600" spans="1:10" ht="12" thickBot="1">
      <c r="A1600" s="218">
        <v>1598</v>
      </c>
      <c r="B1600" s="218">
        <f t="shared" si="168"/>
        <v>1917.65</v>
      </c>
      <c r="C1600" s="218">
        <f t="shared" si="169"/>
        <v>1917.75</v>
      </c>
      <c r="D1600" s="218">
        <f t="shared" si="170"/>
        <v>1917.85</v>
      </c>
      <c r="E1600" s="218">
        <f t="shared" si="171"/>
        <v>383530.00000000006</v>
      </c>
      <c r="F1600" s="218">
        <f t="shared" si="171"/>
        <v>383550</v>
      </c>
      <c r="G1600" s="218">
        <f t="shared" si="171"/>
        <v>383570</v>
      </c>
      <c r="H1600" s="218">
        <f t="shared" si="172"/>
        <v>4793</v>
      </c>
      <c r="I1600" s="218">
        <f t="shared" si="173"/>
        <v>4794</v>
      </c>
      <c r="J1600" s="218">
        <f t="shared" si="174"/>
        <v>4795</v>
      </c>
    </row>
    <row r="1601" spans="1:10" ht="12" thickBot="1">
      <c r="A1601" s="218">
        <v>1599</v>
      </c>
      <c r="B1601" s="218">
        <f t="shared" si="168"/>
        <v>1918.85</v>
      </c>
      <c r="C1601" s="218">
        <f t="shared" si="169"/>
        <v>1918.95</v>
      </c>
      <c r="D1601" s="218">
        <f t="shared" si="170"/>
        <v>1919.05</v>
      </c>
      <c r="E1601" s="218">
        <f t="shared" si="171"/>
        <v>383770</v>
      </c>
      <c r="F1601" s="218">
        <f t="shared" si="171"/>
        <v>383790</v>
      </c>
      <c r="G1601" s="218">
        <f t="shared" si="171"/>
        <v>383810</v>
      </c>
      <c r="H1601" s="218">
        <f t="shared" si="172"/>
        <v>4796</v>
      </c>
      <c r="I1601" s="218">
        <f t="shared" si="173"/>
        <v>4797</v>
      </c>
      <c r="J1601" s="218">
        <f t="shared" si="174"/>
        <v>4798</v>
      </c>
    </row>
    <row r="1602" spans="1:10" ht="12" thickBot="1">
      <c r="A1602" s="218">
        <v>1600</v>
      </c>
      <c r="B1602" s="218">
        <f t="shared" si="168"/>
        <v>1920.05</v>
      </c>
      <c r="C1602" s="218">
        <f t="shared" si="169"/>
        <v>1920.15</v>
      </c>
      <c r="D1602" s="218">
        <f t="shared" si="170"/>
        <v>1920.25</v>
      </c>
      <c r="E1602" s="218">
        <f t="shared" si="171"/>
        <v>384010</v>
      </c>
      <c r="F1602" s="218">
        <f t="shared" si="171"/>
        <v>384030.00000000006</v>
      </c>
      <c r="G1602" s="218">
        <f t="shared" si="171"/>
        <v>384050</v>
      </c>
      <c r="H1602" s="218">
        <f t="shared" si="172"/>
        <v>4799</v>
      </c>
      <c r="I1602" s="218">
        <f t="shared" si="173"/>
        <v>4800</v>
      </c>
      <c r="J1602" s="218">
        <f t="shared" si="174"/>
        <v>4801</v>
      </c>
    </row>
    <row r="1603" spans="1:10" ht="12" thickBot="1">
      <c r="A1603" s="218">
        <v>1601</v>
      </c>
      <c r="B1603" s="218">
        <f t="shared" ref="B1603:B1666" si="175">($A1603*1200+RIGHT($B$2,1)*50)/1000</f>
        <v>1921.25</v>
      </c>
      <c r="C1603" s="218">
        <f t="shared" ref="C1603:C1666" si="176">($A1603*1200+RIGHT($C$2,1)*50)/1000</f>
        <v>1921.35</v>
      </c>
      <c r="D1603" s="218">
        <f t="shared" ref="D1603:D1666" si="177">($A1603*1200+RIGHT($D$2,1)*50)/1000</f>
        <v>1921.45</v>
      </c>
      <c r="E1603" s="218">
        <f t="shared" ref="E1603:G1666" si="178">B1603/5*1000</f>
        <v>384250</v>
      </c>
      <c r="F1603" s="218">
        <f t="shared" si="178"/>
        <v>384270</v>
      </c>
      <c r="G1603" s="218">
        <f t="shared" si="178"/>
        <v>384290</v>
      </c>
      <c r="H1603" s="218">
        <f t="shared" ref="H1603:H1666" si="179">3*A1603+(1-3)/2</f>
        <v>4802</v>
      </c>
      <c r="I1603" s="218">
        <f t="shared" ref="I1603:I1666" si="180">3*A1603+(3-3)/2</f>
        <v>4803</v>
      </c>
      <c r="J1603" s="218">
        <f t="shared" ref="J1603:J1666" si="181">3*A1603+(5-3)/2</f>
        <v>4804</v>
      </c>
    </row>
    <row r="1604" spans="1:10" ht="12" thickBot="1">
      <c r="A1604" s="218">
        <v>1602</v>
      </c>
      <c r="B1604" s="218">
        <f t="shared" si="175"/>
        <v>1922.45</v>
      </c>
      <c r="C1604" s="218">
        <f t="shared" si="176"/>
        <v>1922.55</v>
      </c>
      <c r="D1604" s="218">
        <f t="shared" si="177"/>
        <v>1922.65</v>
      </c>
      <c r="E1604" s="218">
        <f t="shared" si="178"/>
        <v>384490</v>
      </c>
      <c r="F1604" s="218">
        <f t="shared" si="178"/>
        <v>384510</v>
      </c>
      <c r="G1604" s="218">
        <f t="shared" si="178"/>
        <v>384530.00000000006</v>
      </c>
      <c r="H1604" s="218">
        <f t="shared" si="179"/>
        <v>4805</v>
      </c>
      <c r="I1604" s="218">
        <f t="shared" si="180"/>
        <v>4806</v>
      </c>
      <c r="J1604" s="218">
        <f t="shared" si="181"/>
        <v>4807</v>
      </c>
    </row>
    <row r="1605" spans="1:10" ht="12" thickBot="1">
      <c r="A1605" s="218">
        <v>1603</v>
      </c>
      <c r="B1605" s="218">
        <f t="shared" si="175"/>
        <v>1923.65</v>
      </c>
      <c r="C1605" s="218">
        <f t="shared" si="176"/>
        <v>1923.75</v>
      </c>
      <c r="D1605" s="218">
        <f t="shared" si="177"/>
        <v>1923.85</v>
      </c>
      <c r="E1605" s="218">
        <f t="shared" si="178"/>
        <v>384730</v>
      </c>
      <c r="F1605" s="218">
        <f t="shared" si="178"/>
        <v>384750</v>
      </c>
      <c r="G1605" s="218">
        <f t="shared" si="178"/>
        <v>384770</v>
      </c>
      <c r="H1605" s="218">
        <f t="shared" si="179"/>
        <v>4808</v>
      </c>
      <c r="I1605" s="218">
        <f t="shared" si="180"/>
        <v>4809</v>
      </c>
      <c r="J1605" s="218">
        <f t="shared" si="181"/>
        <v>4810</v>
      </c>
    </row>
    <row r="1606" spans="1:10" ht="12" thickBot="1">
      <c r="A1606" s="218">
        <v>1604</v>
      </c>
      <c r="B1606" s="218">
        <f t="shared" si="175"/>
        <v>1924.85</v>
      </c>
      <c r="C1606" s="218">
        <f t="shared" si="176"/>
        <v>1924.95</v>
      </c>
      <c r="D1606" s="218">
        <f t="shared" si="177"/>
        <v>1925.05</v>
      </c>
      <c r="E1606" s="218">
        <f t="shared" si="178"/>
        <v>384969.99999999994</v>
      </c>
      <c r="F1606" s="218">
        <f t="shared" si="178"/>
        <v>384990</v>
      </c>
      <c r="G1606" s="218">
        <f t="shared" si="178"/>
        <v>385010</v>
      </c>
      <c r="H1606" s="218">
        <f t="shared" si="179"/>
        <v>4811</v>
      </c>
      <c r="I1606" s="218">
        <f t="shared" si="180"/>
        <v>4812</v>
      </c>
      <c r="J1606" s="218">
        <f t="shared" si="181"/>
        <v>4813</v>
      </c>
    </row>
    <row r="1607" spans="1:10" ht="12" thickBot="1">
      <c r="A1607" s="218">
        <v>1605</v>
      </c>
      <c r="B1607" s="218">
        <f t="shared" si="175"/>
        <v>1926.05</v>
      </c>
      <c r="C1607" s="218">
        <f t="shared" si="176"/>
        <v>1926.15</v>
      </c>
      <c r="D1607" s="218">
        <f t="shared" si="177"/>
        <v>1926.25</v>
      </c>
      <c r="E1607" s="218">
        <f t="shared" si="178"/>
        <v>385210</v>
      </c>
      <c r="F1607" s="218">
        <f t="shared" si="178"/>
        <v>385230</v>
      </c>
      <c r="G1607" s="218">
        <f t="shared" si="178"/>
        <v>385250</v>
      </c>
      <c r="H1607" s="218">
        <f t="shared" si="179"/>
        <v>4814</v>
      </c>
      <c r="I1607" s="218">
        <f t="shared" si="180"/>
        <v>4815</v>
      </c>
      <c r="J1607" s="218">
        <f t="shared" si="181"/>
        <v>4816</v>
      </c>
    </row>
    <row r="1608" spans="1:10" ht="12" thickBot="1">
      <c r="A1608" s="218">
        <v>1606</v>
      </c>
      <c r="B1608" s="218">
        <f t="shared" si="175"/>
        <v>1927.25</v>
      </c>
      <c r="C1608" s="218">
        <f t="shared" si="176"/>
        <v>1927.35</v>
      </c>
      <c r="D1608" s="218">
        <f t="shared" si="177"/>
        <v>1927.45</v>
      </c>
      <c r="E1608" s="218">
        <f t="shared" si="178"/>
        <v>385450</v>
      </c>
      <c r="F1608" s="218">
        <f t="shared" si="178"/>
        <v>385469.99999999994</v>
      </c>
      <c r="G1608" s="218">
        <f t="shared" si="178"/>
        <v>385490</v>
      </c>
      <c r="H1608" s="218">
        <f t="shared" si="179"/>
        <v>4817</v>
      </c>
      <c r="I1608" s="218">
        <f t="shared" si="180"/>
        <v>4818</v>
      </c>
      <c r="J1608" s="218">
        <f t="shared" si="181"/>
        <v>4819</v>
      </c>
    </row>
    <row r="1609" spans="1:10" ht="12" thickBot="1">
      <c r="A1609" s="218">
        <v>1607</v>
      </c>
      <c r="B1609" s="218">
        <f t="shared" si="175"/>
        <v>1928.45</v>
      </c>
      <c r="C1609" s="218">
        <f t="shared" si="176"/>
        <v>1928.55</v>
      </c>
      <c r="D1609" s="218">
        <f t="shared" si="177"/>
        <v>1928.65</v>
      </c>
      <c r="E1609" s="218">
        <f t="shared" si="178"/>
        <v>385690</v>
      </c>
      <c r="F1609" s="218">
        <f t="shared" si="178"/>
        <v>385710</v>
      </c>
      <c r="G1609" s="218">
        <f t="shared" si="178"/>
        <v>385730</v>
      </c>
      <c r="H1609" s="218">
        <f t="shared" si="179"/>
        <v>4820</v>
      </c>
      <c r="I1609" s="218">
        <f t="shared" si="180"/>
        <v>4821</v>
      </c>
      <c r="J1609" s="218">
        <f t="shared" si="181"/>
        <v>4822</v>
      </c>
    </row>
    <row r="1610" spans="1:10" ht="12" thickBot="1">
      <c r="A1610" s="218">
        <v>1608</v>
      </c>
      <c r="B1610" s="218">
        <f t="shared" si="175"/>
        <v>1929.65</v>
      </c>
      <c r="C1610" s="218">
        <f t="shared" si="176"/>
        <v>1929.75</v>
      </c>
      <c r="D1610" s="218">
        <f t="shared" si="177"/>
        <v>1929.85</v>
      </c>
      <c r="E1610" s="218">
        <f t="shared" si="178"/>
        <v>385930</v>
      </c>
      <c r="F1610" s="218">
        <f t="shared" si="178"/>
        <v>385950</v>
      </c>
      <c r="G1610" s="218">
        <f t="shared" si="178"/>
        <v>385969.99999999994</v>
      </c>
      <c r="H1610" s="218">
        <f t="shared" si="179"/>
        <v>4823</v>
      </c>
      <c r="I1610" s="218">
        <f t="shared" si="180"/>
        <v>4824</v>
      </c>
      <c r="J1610" s="218">
        <f t="shared" si="181"/>
        <v>4825</v>
      </c>
    </row>
    <row r="1611" spans="1:10" ht="12" thickBot="1">
      <c r="A1611" s="218">
        <v>1609</v>
      </c>
      <c r="B1611" s="218">
        <f t="shared" si="175"/>
        <v>1930.85</v>
      </c>
      <c r="C1611" s="218">
        <f t="shared" si="176"/>
        <v>1930.95</v>
      </c>
      <c r="D1611" s="218">
        <f t="shared" si="177"/>
        <v>1931.05</v>
      </c>
      <c r="E1611" s="218">
        <f t="shared" si="178"/>
        <v>386169.99999999994</v>
      </c>
      <c r="F1611" s="218">
        <f t="shared" si="178"/>
        <v>386190</v>
      </c>
      <c r="G1611" s="218">
        <f t="shared" si="178"/>
        <v>386210</v>
      </c>
      <c r="H1611" s="218">
        <f t="shared" si="179"/>
        <v>4826</v>
      </c>
      <c r="I1611" s="218">
        <f t="shared" si="180"/>
        <v>4827</v>
      </c>
      <c r="J1611" s="218">
        <f t="shared" si="181"/>
        <v>4828</v>
      </c>
    </row>
    <row r="1612" spans="1:10" ht="12" thickBot="1">
      <c r="A1612" s="218">
        <v>1610</v>
      </c>
      <c r="B1612" s="218">
        <f t="shared" si="175"/>
        <v>1932.05</v>
      </c>
      <c r="C1612" s="218">
        <f t="shared" si="176"/>
        <v>1932.15</v>
      </c>
      <c r="D1612" s="218">
        <f t="shared" si="177"/>
        <v>1932.25</v>
      </c>
      <c r="E1612" s="218">
        <f t="shared" si="178"/>
        <v>386409.99999999994</v>
      </c>
      <c r="F1612" s="218">
        <f t="shared" si="178"/>
        <v>386430</v>
      </c>
      <c r="G1612" s="218">
        <f t="shared" si="178"/>
        <v>386450</v>
      </c>
      <c r="H1612" s="218">
        <f t="shared" si="179"/>
        <v>4829</v>
      </c>
      <c r="I1612" s="218">
        <f t="shared" si="180"/>
        <v>4830</v>
      </c>
      <c r="J1612" s="218">
        <f t="shared" si="181"/>
        <v>4831</v>
      </c>
    </row>
    <row r="1613" spans="1:10" ht="12" thickBot="1">
      <c r="A1613" s="218">
        <v>1611</v>
      </c>
      <c r="B1613" s="218">
        <f t="shared" si="175"/>
        <v>1933.25</v>
      </c>
      <c r="C1613" s="218">
        <f t="shared" si="176"/>
        <v>1933.35</v>
      </c>
      <c r="D1613" s="218">
        <f t="shared" si="177"/>
        <v>1933.45</v>
      </c>
      <c r="E1613" s="218">
        <f t="shared" si="178"/>
        <v>386650</v>
      </c>
      <c r="F1613" s="218">
        <f t="shared" si="178"/>
        <v>386669.99999999994</v>
      </c>
      <c r="G1613" s="218">
        <f t="shared" si="178"/>
        <v>386690</v>
      </c>
      <c r="H1613" s="218">
        <f t="shared" si="179"/>
        <v>4832</v>
      </c>
      <c r="I1613" s="218">
        <f t="shared" si="180"/>
        <v>4833</v>
      </c>
      <c r="J1613" s="218">
        <f t="shared" si="181"/>
        <v>4834</v>
      </c>
    </row>
    <row r="1614" spans="1:10" ht="12" thickBot="1">
      <c r="A1614" s="218">
        <v>1612</v>
      </c>
      <c r="B1614" s="218">
        <f t="shared" si="175"/>
        <v>1934.45</v>
      </c>
      <c r="C1614" s="218">
        <f t="shared" si="176"/>
        <v>1934.55</v>
      </c>
      <c r="D1614" s="218">
        <f t="shared" si="177"/>
        <v>1934.65</v>
      </c>
      <c r="E1614" s="218">
        <f t="shared" si="178"/>
        <v>386890</v>
      </c>
      <c r="F1614" s="218">
        <f t="shared" si="178"/>
        <v>386909.99999999994</v>
      </c>
      <c r="G1614" s="218">
        <f t="shared" si="178"/>
        <v>386930</v>
      </c>
      <c r="H1614" s="218">
        <f t="shared" si="179"/>
        <v>4835</v>
      </c>
      <c r="I1614" s="218">
        <f t="shared" si="180"/>
        <v>4836</v>
      </c>
      <c r="J1614" s="218">
        <f t="shared" si="181"/>
        <v>4837</v>
      </c>
    </row>
    <row r="1615" spans="1:10" ht="12" thickBot="1">
      <c r="A1615" s="218">
        <v>1613</v>
      </c>
      <c r="B1615" s="218">
        <f t="shared" si="175"/>
        <v>1935.65</v>
      </c>
      <c r="C1615" s="218">
        <f t="shared" si="176"/>
        <v>1935.75</v>
      </c>
      <c r="D1615" s="218">
        <f t="shared" si="177"/>
        <v>1935.85</v>
      </c>
      <c r="E1615" s="218">
        <f t="shared" si="178"/>
        <v>387130</v>
      </c>
      <c r="F1615" s="218">
        <f t="shared" si="178"/>
        <v>387150</v>
      </c>
      <c r="G1615" s="218">
        <f t="shared" si="178"/>
        <v>387169.99999999994</v>
      </c>
      <c r="H1615" s="218">
        <f t="shared" si="179"/>
        <v>4838</v>
      </c>
      <c r="I1615" s="218">
        <f t="shared" si="180"/>
        <v>4839</v>
      </c>
      <c r="J1615" s="218">
        <f t="shared" si="181"/>
        <v>4840</v>
      </c>
    </row>
    <row r="1616" spans="1:10" ht="12" thickBot="1">
      <c r="A1616" s="218">
        <v>1614</v>
      </c>
      <c r="B1616" s="218">
        <f t="shared" si="175"/>
        <v>1936.85</v>
      </c>
      <c r="C1616" s="218">
        <f t="shared" si="176"/>
        <v>1936.95</v>
      </c>
      <c r="D1616" s="218">
        <f t="shared" si="177"/>
        <v>1937.05</v>
      </c>
      <c r="E1616" s="218">
        <f t="shared" si="178"/>
        <v>387370</v>
      </c>
      <c r="F1616" s="218">
        <f t="shared" si="178"/>
        <v>387390</v>
      </c>
      <c r="G1616" s="218">
        <f t="shared" si="178"/>
        <v>387409.99999999994</v>
      </c>
      <c r="H1616" s="218">
        <f t="shared" si="179"/>
        <v>4841</v>
      </c>
      <c r="I1616" s="218">
        <f t="shared" si="180"/>
        <v>4842</v>
      </c>
      <c r="J1616" s="218">
        <f t="shared" si="181"/>
        <v>4843</v>
      </c>
    </row>
    <row r="1617" spans="1:10" ht="12" thickBot="1">
      <c r="A1617" s="218">
        <v>1615</v>
      </c>
      <c r="B1617" s="218">
        <f t="shared" si="175"/>
        <v>1938.05</v>
      </c>
      <c r="C1617" s="218">
        <f t="shared" si="176"/>
        <v>1938.15</v>
      </c>
      <c r="D1617" s="218">
        <f t="shared" si="177"/>
        <v>1938.25</v>
      </c>
      <c r="E1617" s="218">
        <f t="shared" si="178"/>
        <v>387610</v>
      </c>
      <c r="F1617" s="218">
        <f t="shared" si="178"/>
        <v>387630</v>
      </c>
      <c r="G1617" s="218">
        <f t="shared" si="178"/>
        <v>387650</v>
      </c>
      <c r="H1617" s="218">
        <f t="shared" si="179"/>
        <v>4844</v>
      </c>
      <c r="I1617" s="218">
        <f t="shared" si="180"/>
        <v>4845</v>
      </c>
      <c r="J1617" s="218">
        <f t="shared" si="181"/>
        <v>4846</v>
      </c>
    </row>
    <row r="1618" spans="1:10" ht="12" thickBot="1">
      <c r="A1618" s="218">
        <v>1616</v>
      </c>
      <c r="B1618" s="218">
        <f t="shared" si="175"/>
        <v>1939.25</v>
      </c>
      <c r="C1618" s="218">
        <f t="shared" si="176"/>
        <v>1939.35</v>
      </c>
      <c r="D1618" s="218">
        <f t="shared" si="177"/>
        <v>1939.45</v>
      </c>
      <c r="E1618" s="218">
        <f t="shared" si="178"/>
        <v>387850</v>
      </c>
      <c r="F1618" s="218">
        <f t="shared" si="178"/>
        <v>387870</v>
      </c>
      <c r="G1618" s="218">
        <f t="shared" si="178"/>
        <v>387890</v>
      </c>
      <c r="H1618" s="218">
        <f t="shared" si="179"/>
        <v>4847</v>
      </c>
      <c r="I1618" s="218">
        <f t="shared" si="180"/>
        <v>4848</v>
      </c>
      <c r="J1618" s="218">
        <f t="shared" si="181"/>
        <v>4849</v>
      </c>
    </row>
    <row r="1619" spans="1:10" ht="12" thickBot="1">
      <c r="A1619" s="218">
        <v>1617</v>
      </c>
      <c r="B1619" s="218">
        <f t="shared" si="175"/>
        <v>1940.45</v>
      </c>
      <c r="C1619" s="218">
        <f t="shared" si="176"/>
        <v>1940.55</v>
      </c>
      <c r="D1619" s="218">
        <f t="shared" si="177"/>
        <v>1940.65</v>
      </c>
      <c r="E1619" s="218">
        <f t="shared" si="178"/>
        <v>388090.00000000006</v>
      </c>
      <c r="F1619" s="218">
        <f t="shared" si="178"/>
        <v>388110</v>
      </c>
      <c r="G1619" s="218">
        <f t="shared" si="178"/>
        <v>388130</v>
      </c>
      <c r="H1619" s="218">
        <f t="shared" si="179"/>
        <v>4850</v>
      </c>
      <c r="I1619" s="218">
        <f t="shared" si="180"/>
        <v>4851</v>
      </c>
      <c r="J1619" s="218">
        <f t="shared" si="181"/>
        <v>4852</v>
      </c>
    </row>
    <row r="1620" spans="1:10" ht="12" thickBot="1">
      <c r="A1620" s="218">
        <v>1618</v>
      </c>
      <c r="B1620" s="218">
        <f t="shared" si="175"/>
        <v>1941.65</v>
      </c>
      <c r="C1620" s="218">
        <f t="shared" si="176"/>
        <v>1941.75</v>
      </c>
      <c r="D1620" s="218">
        <f t="shared" si="177"/>
        <v>1941.85</v>
      </c>
      <c r="E1620" s="218">
        <f t="shared" si="178"/>
        <v>388330.00000000006</v>
      </c>
      <c r="F1620" s="218">
        <f t="shared" si="178"/>
        <v>388350</v>
      </c>
      <c r="G1620" s="218">
        <f t="shared" si="178"/>
        <v>388370</v>
      </c>
      <c r="H1620" s="218">
        <f t="shared" si="179"/>
        <v>4853</v>
      </c>
      <c r="I1620" s="218">
        <f t="shared" si="180"/>
        <v>4854</v>
      </c>
      <c r="J1620" s="218">
        <f t="shared" si="181"/>
        <v>4855</v>
      </c>
    </row>
    <row r="1621" spans="1:10" ht="12" thickBot="1">
      <c r="A1621" s="218">
        <v>1619</v>
      </c>
      <c r="B1621" s="218">
        <f t="shared" si="175"/>
        <v>1942.85</v>
      </c>
      <c r="C1621" s="218">
        <f t="shared" si="176"/>
        <v>1942.95</v>
      </c>
      <c r="D1621" s="218">
        <f t="shared" si="177"/>
        <v>1943.05</v>
      </c>
      <c r="E1621" s="218">
        <f t="shared" si="178"/>
        <v>388570</v>
      </c>
      <c r="F1621" s="218">
        <f t="shared" si="178"/>
        <v>388590.00000000006</v>
      </c>
      <c r="G1621" s="218">
        <f t="shared" si="178"/>
        <v>388610</v>
      </c>
      <c r="H1621" s="218">
        <f t="shared" si="179"/>
        <v>4856</v>
      </c>
      <c r="I1621" s="218">
        <f t="shared" si="180"/>
        <v>4857</v>
      </c>
      <c r="J1621" s="218">
        <f t="shared" si="181"/>
        <v>4858</v>
      </c>
    </row>
    <row r="1622" spans="1:10" ht="12" thickBot="1">
      <c r="A1622" s="218">
        <v>1620</v>
      </c>
      <c r="B1622" s="218">
        <f t="shared" si="175"/>
        <v>1944.05</v>
      </c>
      <c r="C1622" s="218">
        <f t="shared" si="176"/>
        <v>1944.15</v>
      </c>
      <c r="D1622" s="218">
        <f t="shared" si="177"/>
        <v>1944.25</v>
      </c>
      <c r="E1622" s="218">
        <f t="shared" si="178"/>
        <v>388810</v>
      </c>
      <c r="F1622" s="218">
        <f t="shared" si="178"/>
        <v>388830.00000000006</v>
      </c>
      <c r="G1622" s="218">
        <f t="shared" si="178"/>
        <v>388850</v>
      </c>
      <c r="H1622" s="218">
        <f t="shared" si="179"/>
        <v>4859</v>
      </c>
      <c r="I1622" s="218">
        <f t="shared" si="180"/>
        <v>4860</v>
      </c>
      <c r="J1622" s="218">
        <f t="shared" si="181"/>
        <v>4861</v>
      </c>
    </row>
    <row r="1623" spans="1:10" ht="12" thickBot="1">
      <c r="A1623" s="218">
        <v>1621</v>
      </c>
      <c r="B1623" s="218">
        <f t="shared" si="175"/>
        <v>1945.25</v>
      </c>
      <c r="C1623" s="218">
        <f t="shared" si="176"/>
        <v>1945.35</v>
      </c>
      <c r="D1623" s="218">
        <f t="shared" si="177"/>
        <v>1945.45</v>
      </c>
      <c r="E1623" s="218">
        <f t="shared" si="178"/>
        <v>389050</v>
      </c>
      <c r="F1623" s="218">
        <f t="shared" si="178"/>
        <v>389070</v>
      </c>
      <c r="G1623" s="218">
        <f t="shared" si="178"/>
        <v>389090.00000000006</v>
      </c>
      <c r="H1623" s="218">
        <f t="shared" si="179"/>
        <v>4862</v>
      </c>
      <c r="I1623" s="218">
        <f t="shared" si="180"/>
        <v>4863</v>
      </c>
      <c r="J1623" s="218">
        <f t="shared" si="181"/>
        <v>4864</v>
      </c>
    </row>
    <row r="1624" spans="1:10" ht="12" thickBot="1">
      <c r="A1624" s="218">
        <v>1622</v>
      </c>
      <c r="B1624" s="218">
        <f t="shared" si="175"/>
        <v>1946.45</v>
      </c>
      <c r="C1624" s="218">
        <f t="shared" si="176"/>
        <v>1946.55</v>
      </c>
      <c r="D1624" s="218">
        <f t="shared" si="177"/>
        <v>1946.65</v>
      </c>
      <c r="E1624" s="218">
        <f t="shared" si="178"/>
        <v>389290</v>
      </c>
      <c r="F1624" s="218">
        <f t="shared" si="178"/>
        <v>389310</v>
      </c>
      <c r="G1624" s="218">
        <f t="shared" si="178"/>
        <v>389330.00000000006</v>
      </c>
      <c r="H1624" s="218">
        <f t="shared" si="179"/>
        <v>4865</v>
      </c>
      <c r="I1624" s="218">
        <f t="shared" si="180"/>
        <v>4866</v>
      </c>
      <c r="J1624" s="218">
        <f t="shared" si="181"/>
        <v>4867</v>
      </c>
    </row>
    <row r="1625" spans="1:10" ht="12" thickBot="1">
      <c r="A1625" s="218">
        <v>1623</v>
      </c>
      <c r="B1625" s="218">
        <f t="shared" si="175"/>
        <v>1947.65</v>
      </c>
      <c r="C1625" s="218">
        <f t="shared" si="176"/>
        <v>1947.75</v>
      </c>
      <c r="D1625" s="218">
        <f t="shared" si="177"/>
        <v>1947.85</v>
      </c>
      <c r="E1625" s="218">
        <f t="shared" si="178"/>
        <v>389530.00000000006</v>
      </c>
      <c r="F1625" s="218">
        <f t="shared" si="178"/>
        <v>389550</v>
      </c>
      <c r="G1625" s="218">
        <f t="shared" si="178"/>
        <v>389570</v>
      </c>
      <c r="H1625" s="218">
        <f t="shared" si="179"/>
        <v>4868</v>
      </c>
      <c r="I1625" s="218">
        <f t="shared" si="180"/>
        <v>4869</v>
      </c>
      <c r="J1625" s="218">
        <f t="shared" si="181"/>
        <v>4870</v>
      </c>
    </row>
    <row r="1626" spans="1:10" ht="12" thickBot="1">
      <c r="A1626" s="218">
        <v>1624</v>
      </c>
      <c r="B1626" s="218">
        <f t="shared" si="175"/>
        <v>1948.85</v>
      </c>
      <c r="C1626" s="218">
        <f t="shared" si="176"/>
        <v>1948.95</v>
      </c>
      <c r="D1626" s="218">
        <f t="shared" si="177"/>
        <v>1949.05</v>
      </c>
      <c r="E1626" s="218">
        <f t="shared" si="178"/>
        <v>389770</v>
      </c>
      <c r="F1626" s="218">
        <f t="shared" si="178"/>
        <v>389790</v>
      </c>
      <c r="G1626" s="218">
        <f t="shared" si="178"/>
        <v>389810</v>
      </c>
      <c r="H1626" s="218">
        <f t="shared" si="179"/>
        <v>4871</v>
      </c>
      <c r="I1626" s="218">
        <f t="shared" si="180"/>
        <v>4872</v>
      </c>
      <c r="J1626" s="218">
        <f t="shared" si="181"/>
        <v>4873</v>
      </c>
    </row>
    <row r="1627" spans="1:10" ht="12" thickBot="1">
      <c r="A1627" s="218">
        <v>1625</v>
      </c>
      <c r="B1627" s="218">
        <f t="shared" si="175"/>
        <v>1950.05</v>
      </c>
      <c r="C1627" s="218">
        <f t="shared" si="176"/>
        <v>1950.15</v>
      </c>
      <c r="D1627" s="218">
        <f t="shared" si="177"/>
        <v>1950.25</v>
      </c>
      <c r="E1627" s="218">
        <f t="shared" si="178"/>
        <v>390010</v>
      </c>
      <c r="F1627" s="218">
        <f t="shared" si="178"/>
        <v>390030.00000000006</v>
      </c>
      <c r="G1627" s="218">
        <f t="shared" si="178"/>
        <v>390050</v>
      </c>
      <c r="H1627" s="218">
        <f t="shared" si="179"/>
        <v>4874</v>
      </c>
      <c r="I1627" s="218">
        <f t="shared" si="180"/>
        <v>4875</v>
      </c>
      <c r="J1627" s="218">
        <f t="shared" si="181"/>
        <v>4876</v>
      </c>
    </row>
    <row r="1628" spans="1:10" ht="12" thickBot="1">
      <c r="A1628" s="218">
        <v>1626</v>
      </c>
      <c r="B1628" s="218">
        <f t="shared" si="175"/>
        <v>1951.25</v>
      </c>
      <c r="C1628" s="218">
        <f t="shared" si="176"/>
        <v>1951.35</v>
      </c>
      <c r="D1628" s="218">
        <f t="shared" si="177"/>
        <v>1951.45</v>
      </c>
      <c r="E1628" s="218">
        <f t="shared" si="178"/>
        <v>390250</v>
      </c>
      <c r="F1628" s="218">
        <f t="shared" si="178"/>
        <v>390270</v>
      </c>
      <c r="G1628" s="218">
        <f t="shared" si="178"/>
        <v>390290</v>
      </c>
      <c r="H1628" s="218">
        <f t="shared" si="179"/>
        <v>4877</v>
      </c>
      <c r="I1628" s="218">
        <f t="shared" si="180"/>
        <v>4878</v>
      </c>
      <c r="J1628" s="218">
        <f t="shared" si="181"/>
        <v>4879</v>
      </c>
    </row>
    <row r="1629" spans="1:10" ht="12" thickBot="1">
      <c r="A1629" s="218">
        <v>1627</v>
      </c>
      <c r="B1629" s="218">
        <f t="shared" si="175"/>
        <v>1952.45</v>
      </c>
      <c r="C1629" s="218">
        <f t="shared" si="176"/>
        <v>1952.55</v>
      </c>
      <c r="D1629" s="218">
        <f t="shared" si="177"/>
        <v>1952.65</v>
      </c>
      <c r="E1629" s="218">
        <f t="shared" si="178"/>
        <v>390490</v>
      </c>
      <c r="F1629" s="218">
        <f t="shared" si="178"/>
        <v>390510</v>
      </c>
      <c r="G1629" s="218">
        <f t="shared" si="178"/>
        <v>390530.00000000006</v>
      </c>
      <c r="H1629" s="218">
        <f t="shared" si="179"/>
        <v>4880</v>
      </c>
      <c r="I1629" s="218">
        <f t="shared" si="180"/>
        <v>4881</v>
      </c>
      <c r="J1629" s="218">
        <f t="shared" si="181"/>
        <v>4882</v>
      </c>
    </row>
    <row r="1630" spans="1:10" ht="12" thickBot="1">
      <c r="A1630" s="218">
        <v>1628</v>
      </c>
      <c r="B1630" s="218">
        <f t="shared" si="175"/>
        <v>1953.65</v>
      </c>
      <c r="C1630" s="218">
        <f t="shared" si="176"/>
        <v>1953.75</v>
      </c>
      <c r="D1630" s="218">
        <f t="shared" si="177"/>
        <v>1953.85</v>
      </c>
      <c r="E1630" s="218">
        <f t="shared" si="178"/>
        <v>390730</v>
      </c>
      <c r="F1630" s="218">
        <f t="shared" si="178"/>
        <v>390750</v>
      </c>
      <c r="G1630" s="218">
        <f t="shared" si="178"/>
        <v>390770</v>
      </c>
      <c r="H1630" s="218">
        <f t="shared" si="179"/>
        <v>4883</v>
      </c>
      <c r="I1630" s="218">
        <f t="shared" si="180"/>
        <v>4884</v>
      </c>
      <c r="J1630" s="218">
        <f t="shared" si="181"/>
        <v>4885</v>
      </c>
    </row>
    <row r="1631" spans="1:10" ht="12" thickBot="1">
      <c r="A1631" s="218">
        <v>1629</v>
      </c>
      <c r="B1631" s="218">
        <f t="shared" si="175"/>
        <v>1954.85</v>
      </c>
      <c r="C1631" s="218">
        <f t="shared" si="176"/>
        <v>1954.95</v>
      </c>
      <c r="D1631" s="218">
        <f t="shared" si="177"/>
        <v>1955.05</v>
      </c>
      <c r="E1631" s="218">
        <f t="shared" si="178"/>
        <v>390969.99999999994</v>
      </c>
      <c r="F1631" s="218">
        <f t="shared" si="178"/>
        <v>390990</v>
      </c>
      <c r="G1631" s="218">
        <f t="shared" si="178"/>
        <v>391010</v>
      </c>
      <c r="H1631" s="218">
        <f t="shared" si="179"/>
        <v>4886</v>
      </c>
      <c r="I1631" s="218">
        <f t="shared" si="180"/>
        <v>4887</v>
      </c>
      <c r="J1631" s="218">
        <f t="shared" si="181"/>
        <v>4888</v>
      </c>
    </row>
    <row r="1632" spans="1:10" ht="12" thickBot="1">
      <c r="A1632" s="218">
        <v>1630</v>
      </c>
      <c r="B1632" s="218">
        <f t="shared" si="175"/>
        <v>1956.05</v>
      </c>
      <c r="C1632" s="218">
        <f t="shared" si="176"/>
        <v>1956.15</v>
      </c>
      <c r="D1632" s="218">
        <f t="shared" si="177"/>
        <v>1956.25</v>
      </c>
      <c r="E1632" s="218">
        <f t="shared" si="178"/>
        <v>391210</v>
      </c>
      <c r="F1632" s="218">
        <f t="shared" si="178"/>
        <v>391230</v>
      </c>
      <c r="G1632" s="218">
        <f t="shared" si="178"/>
        <v>391250</v>
      </c>
      <c r="H1632" s="218">
        <f t="shared" si="179"/>
        <v>4889</v>
      </c>
      <c r="I1632" s="218">
        <f t="shared" si="180"/>
        <v>4890</v>
      </c>
      <c r="J1632" s="218">
        <f t="shared" si="181"/>
        <v>4891</v>
      </c>
    </row>
    <row r="1633" spans="1:10" ht="12" thickBot="1">
      <c r="A1633" s="218">
        <v>1631</v>
      </c>
      <c r="B1633" s="218">
        <f t="shared" si="175"/>
        <v>1957.25</v>
      </c>
      <c r="C1633" s="218">
        <f t="shared" si="176"/>
        <v>1957.35</v>
      </c>
      <c r="D1633" s="218">
        <f t="shared" si="177"/>
        <v>1957.45</v>
      </c>
      <c r="E1633" s="218">
        <f t="shared" si="178"/>
        <v>391450</v>
      </c>
      <c r="F1633" s="218">
        <f t="shared" si="178"/>
        <v>391469.99999999994</v>
      </c>
      <c r="G1633" s="218">
        <f t="shared" si="178"/>
        <v>391490</v>
      </c>
      <c r="H1633" s="218">
        <f t="shared" si="179"/>
        <v>4892</v>
      </c>
      <c r="I1633" s="218">
        <f t="shared" si="180"/>
        <v>4893</v>
      </c>
      <c r="J1633" s="218">
        <f t="shared" si="181"/>
        <v>4894</v>
      </c>
    </row>
    <row r="1634" spans="1:10" ht="12" thickBot="1">
      <c r="A1634" s="218">
        <v>1632</v>
      </c>
      <c r="B1634" s="218">
        <f t="shared" si="175"/>
        <v>1958.45</v>
      </c>
      <c r="C1634" s="218">
        <f t="shared" si="176"/>
        <v>1958.55</v>
      </c>
      <c r="D1634" s="218">
        <f t="shared" si="177"/>
        <v>1958.65</v>
      </c>
      <c r="E1634" s="218">
        <f t="shared" si="178"/>
        <v>391690</v>
      </c>
      <c r="F1634" s="218">
        <f t="shared" si="178"/>
        <v>391710</v>
      </c>
      <c r="G1634" s="218">
        <f t="shared" si="178"/>
        <v>391730</v>
      </c>
      <c r="H1634" s="218">
        <f t="shared" si="179"/>
        <v>4895</v>
      </c>
      <c r="I1634" s="218">
        <f t="shared" si="180"/>
        <v>4896</v>
      </c>
      <c r="J1634" s="218">
        <f t="shared" si="181"/>
        <v>4897</v>
      </c>
    </row>
    <row r="1635" spans="1:10" ht="12" thickBot="1">
      <c r="A1635" s="218">
        <v>1633</v>
      </c>
      <c r="B1635" s="218">
        <f t="shared" si="175"/>
        <v>1959.65</v>
      </c>
      <c r="C1635" s="218">
        <f t="shared" si="176"/>
        <v>1959.75</v>
      </c>
      <c r="D1635" s="218">
        <f t="shared" si="177"/>
        <v>1959.85</v>
      </c>
      <c r="E1635" s="218">
        <f t="shared" si="178"/>
        <v>391930</v>
      </c>
      <c r="F1635" s="218">
        <f t="shared" si="178"/>
        <v>391950</v>
      </c>
      <c r="G1635" s="218">
        <f t="shared" si="178"/>
        <v>391969.99999999994</v>
      </c>
      <c r="H1635" s="218">
        <f t="shared" si="179"/>
        <v>4898</v>
      </c>
      <c r="I1635" s="218">
        <f t="shared" si="180"/>
        <v>4899</v>
      </c>
      <c r="J1635" s="218">
        <f t="shared" si="181"/>
        <v>4900</v>
      </c>
    </row>
    <row r="1636" spans="1:10" ht="12" thickBot="1">
      <c r="A1636" s="218">
        <v>1634</v>
      </c>
      <c r="B1636" s="218">
        <f t="shared" si="175"/>
        <v>1960.85</v>
      </c>
      <c r="C1636" s="218">
        <f t="shared" si="176"/>
        <v>1960.95</v>
      </c>
      <c r="D1636" s="218">
        <f t="shared" si="177"/>
        <v>1961.05</v>
      </c>
      <c r="E1636" s="218">
        <f t="shared" si="178"/>
        <v>392169.99999999994</v>
      </c>
      <c r="F1636" s="218">
        <f t="shared" si="178"/>
        <v>392190</v>
      </c>
      <c r="G1636" s="218">
        <f t="shared" si="178"/>
        <v>392210</v>
      </c>
      <c r="H1636" s="218">
        <f t="shared" si="179"/>
        <v>4901</v>
      </c>
      <c r="I1636" s="218">
        <f t="shared" si="180"/>
        <v>4902</v>
      </c>
      <c r="J1636" s="218">
        <f t="shared" si="181"/>
        <v>4903</v>
      </c>
    </row>
    <row r="1637" spans="1:10" ht="12" thickBot="1">
      <c r="A1637" s="218">
        <v>1635</v>
      </c>
      <c r="B1637" s="218">
        <f t="shared" si="175"/>
        <v>1962.05</v>
      </c>
      <c r="C1637" s="218">
        <f t="shared" si="176"/>
        <v>1962.15</v>
      </c>
      <c r="D1637" s="218">
        <f t="shared" si="177"/>
        <v>1962.25</v>
      </c>
      <c r="E1637" s="218">
        <f t="shared" si="178"/>
        <v>392409.99999999994</v>
      </c>
      <c r="F1637" s="218">
        <f t="shared" si="178"/>
        <v>392430</v>
      </c>
      <c r="G1637" s="218">
        <f t="shared" si="178"/>
        <v>392450</v>
      </c>
      <c r="H1637" s="218">
        <f t="shared" si="179"/>
        <v>4904</v>
      </c>
      <c r="I1637" s="218">
        <f t="shared" si="180"/>
        <v>4905</v>
      </c>
      <c r="J1637" s="218">
        <f t="shared" si="181"/>
        <v>4906</v>
      </c>
    </row>
    <row r="1638" spans="1:10" ht="12" thickBot="1">
      <c r="A1638" s="218">
        <v>1636</v>
      </c>
      <c r="B1638" s="218">
        <f t="shared" si="175"/>
        <v>1963.25</v>
      </c>
      <c r="C1638" s="218">
        <f t="shared" si="176"/>
        <v>1963.35</v>
      </c>
      <c r="D1638" s="218">
        <f t="shared" si="177"/>
        <v>1963.45</v>
      </c>
      <c r="E1638" s="218">
        <f t="shared" si="178"/>
        <v>392650</v>
      </c>
      <c r="F1638" s="218">
        <f t="shared" si="178"/>
        <v>392669.99999999994</v>
      </c>
      <c r="G1638" s="218">
        <f t="shared" si="178"/>
        <v>392690</v>
      </c>
      <c r="H1638" s="218">
        <f t="shared" si="179"/>
        <v>4907</v>
      </c>
      <c r="I1638" s="218">
        <f t="shared" si="180"/>
        <v>4908</v>
      </c>
      <c r="J1638" s="218">
        <f t="shared" si="181"/>
        <v>4909</v>
      </c>
    </row>
    <row r="1639" spans="1:10" ht="12" thickBot="1">
      <c r="A1639" s="218">
        <v>1637</v>
      </c>
      <c r="B1639" s="218">
        <f t="shared" si="175"/>
        <v>1964.45</v>
      </c>
      <c r="C1639" s="218">
        <f t="shared" si="176"/>
        <v>1964.55</v>
      </c>
      <c r="D1639" s="218">
        <f t="shared" si="177"/>
        <v>1964.65</v>
      </c>
      <c r="E1639" s="218">
        <f t="shared" si="178"/>
        <v>392890</v>
      </c>
      <c r="F1639" s="218">
        <f t="shared" si="178"/>
        <v>392909.99999999994</v>
      </c>
      <c r="G1639" s="218">
        <f t="shared" si="178"/>
        <v>392930</v>
      </c>
      <c r="H1639" s="218">
        <f t="shared" si="179"/>
        <v>4910</v>
      </c>
      <c r="I1639" s="218">
        <f t="shared" si="180"/>
        <v>4911</v>
      </c>
      <c r="J1639" s="218">
        <f t="shared" si="181"/>
        <v>4912</v>
      </c>
    </row>
    <row r="1640" spans="1:10" ht="12" thickBot="1">
      <c r="A1640" s="218">
        <v>1638</v>
      </c>
      <c r="B1640" s="218">
        <f t="shared" si="175"/>
        <v>1965.65</v>
      </c>
      <c r="C1640" s="218">
        <f t="shared" si="176"/>
        <v>1965.75</v>
      </c>
      <c r="D1640" s="218">
        <f t="shared" si="177"/>
        <v>1965.85</v>
      </c>
      <c r="E1640" s="218">
        <f t="shared" si="178"/>
        <v>393130</v>
      </c>
      <c r="F1640" s="218">
        <f t="shared" si="178"/>
        <v>393150</v>
      </c>
      <c r="G1640" s="218">
        <f t="shared" si="178"/>
        <v>393169.99999999994</v>
      </c>
      <c r="H1640" s="218">
        <f t="shared" si="179"/>
        <v>4913</v>
      </c>
      <c r="I1640" s="218">
        <f t="shared" si="180"/>
        <v>4914</v>
      </c>
      <c r="J1640" s="218">
        <f t="shared" si="181"/>
        <v>4915</v>
      </c>
    </row>
    <row r="1641" spans="1:10" ht="12" thickBot="1">
      <c r="A1641" s="218">
        <v>1639</v>
      </c>
      <c r="B1641" s="218">
        <f t="shared" si="175"/>
        <v>1966.85</v>
      </c>
      <c r="C1641" s="218">
        <f t="shared" si="176"/>
        <v>1966.95</v>
      </c>
      <c r="D1641" s="218">
        <f t="shared" si="177"/>
        <v>1967.05</v>
      </c>
      <c r="E1641" s="218">
        <f t="shared" si="178"/>
        <v>393370</v>
      </c>
      <c r="F1641" s="218">
        <f t="shared" si="178"/>
        <v>393390</v>
      </c>
      <c r="G1641" s="218">
        <f t="shared" si="178"/>
        <v>393409.99999999994</v>
      </c>
      <c r="H1641" s="218">
        <f t="shared" si="179"/>
        <v>4916</v>
      </c>
      <c r="I1641" s="218">
        <f t="shared" si="180"/>
        <v>4917</v>
      </c>
      <c r="J1641" s="218">
        <f t="shared" si="181"/>
        <v>4918</v>
      </c>
    </row>
    <row r="1642" spans="1:10" ht="12" thickBot="1">
      <c r="A1642" s="218">
        <v>1640</v>
      </c>
      <c r="B1642" s="218">
        <f t="shared" si="175"/>
        <v>1968.05</v>
      </c>
      <c r="C1642" s="218">
        <f t="shared" si="176"/>
        <v>1968.15</v>
      </c>
      <c r="D1642" s="218">
        <f t="shared" si="177"/>
        <v>1968.25</v>
      </c>
      <c r="E1642" s="218">
        <f t="shared" si="178"/>
        <v>393610</v>
      </c>
      <c r="F1642" s="218">
        <f t="shared" si="178"/>
        <v>393630</v>
      </c>
      <c r="G1642" s="218">
        <f t="shared" si="178"/>
        <v>393650</v>
      </c>
      <c r="H1642" s="218">
        <f t="shared" si="179"/>
        <v>4919</v>
      </c>
      <c r="I1642" s="218">
        <f t="shared" si="180"/>
        <v>4920</v>
      </c>
      <c r="J1642" s="218">
        <f t="shared" si="181"/>
        <v>4921</v>
      </c>
    </row>
    <row r="1643" spans="1:10" ht="12" thickBot="1">
      <c r="A1643" s="218">
        <v>1641</v>
      </c>
      <c r="B1643" s="218">
        <f t="shared" si="175"/>
        <v>1969.25</v>
      </c>
      <c r="C1643" s="218">
        <f t="shared" si="176"/>
        <v>1969.35</v>
      </c>
      <c r="D1643" s="218">
        <f t="shared" si="177"/>
        <v>1969.45</v>
      </c>
      <c r="E1643" s="218">
        <f t="shared" si="178"/>
        <v>393850</v>
      </c>
      <c r="F1643" s="218">
        <f t="shared" si="178"/>
        <v>393870</v>
      </c>
      <c r="G1643" s="218">
        <f t="shared" si="178"/>
        <v>393890</v>
      </c>
      <c r="H1643" s="218">
        <f t="shared" si="179"/>
        <v>4922</v>
      </c>
      <c r="I1643" s="218">
        <f t="shared" si="180"/>
        <v>4923</v>
      </c>
      <c r="J1643" s="218">
        <f t="shared" si="181"/>
        <v>4924</v>
      </c>
    </row>
    <row r="1644" spans="1:10" ht="12" thickBot="1">
      <c r="A1644" s="218">
        <v>1642</v>
      </c>
      <c r="B1644" s="218">
        <f t="shared" si="175"/>
        <v>1970.45</v>
      </c>
      <c r="C1644" s="218">
        <f t="shared" si="176"/>
        <v>1970.55</v>
      </c>
      <c r="D1644" s="218">
        <f t="shared" si="177"/>
        <v>1970.65</v>
      </c>
      <c r="E1644" s="218">
        <f t="shared" si="178"/>
        <v>394090.00000000006</v>
      </c>
      <c r="F1644" s="218">
        <f t="shared" si="178"/>
        <v>394110</v>
      </c>
      <c r="G1644" s="218">
        <f t="shared" si="178"/>
        <v>394130</v>
      </c>
      <c r="H1644" s="218">
        <f t="shared" si="179"/>
        <v>4925</v>
      </c>
      <c r="I1644" s="218">
        <f t="shared" si="180"/>
        <v>4926</v>
      </c>
      <c r="J1644" s="218">
        <f t="shared" si="181"/>
        <v>4927</v>
      </c>
    </row>
    <row r="1645" spans="1:10" ht="12" thickBot="1">
      <c r="A1645" s="218">
        <v>1643</v>
      </c>
      <c r="B1645" s="218">
        <f t="shared" si="175"/>
        <v>1971.65</v>
      </c>
      <c r="C1645" s="218">
        <f t="shared" si="176"/>
        <v>1971.75</v>
      </c>
      <c r="D1645" s="218">
        <f t="shared" si="177"/>
        <v>1971.85</v>
      </c>
      <c r="E1645" s="218">
        <f t="shared" si="178"/>
        <v>394330.00000000006</v>
      </c>
      <c r="F1645" s="218">
        <f t="shared" si="178"/>
        <v>394350</v>
      </c>
      <c r="G1645" s="218">
        <f t="shared" si="178"/>
        <v>394370</v>
      </c>
      <c r="H1645" s="218">
        <f t="shared" si="179"/>
        <v>4928</v>
      </c>
      <c r="I1645" s="218">
        <f t="shared" si="180"/>
        <v>4929</v>
      </c>
      <c r="J1645" s="218">
        <f t="shared" si="181"/>
        <v>4930</v>
      </c>
    </row>
    <row r="1646" spans="1:10" ht="12" thickBot="1">
      <c r="A1646" s="218">
        <v>1644</v>
      </c>
      <c r="B1646" s="218">
        <f t="shared" si="175"/>
        <v>1972.85</v>
      </c>
      <c r="C1646" s="218">
        <f t="shared" si="176"/>
        <v>1972.95</v>
      </c>
      <c r="D1646" s="218">
        <f t="shared" si="177"/>
        <v>1973.05</v>
      </c>
      <c r="E1646" s="218">
        <f t="shared" si="178"/>
        <v>394570</v>
      </c>
      <c r="F1646" s="218">
        <f t="shared" si="178"/>
        <v>394590.00000000006</v>
      </c>
      <c r="G1646" s="218">
        <f t="shared" si="178"/>
        <v>394610</v>
      </c>
      <c r="H1646" s="218">
        <f t="shared" si="179"/>
        <v>4931</v>
      </c>
      <c r="I1646" s="218">
        <f t="shared" si="180"/>
        <v>4932</v>
      </c>
      <c r="J1646" s="218">
        <f t="shared" si="181"/>
        <v>4933</v>
      </c>
    </row>
    <row r="1647" spans="1:10" ht="12" thickBot="1">
      <c r="A1647" s="218">
        <v>1645</v>
      </c>
      <c r="B1647" s="218">
        <f t="shared" si="175"/>
        <v>1974.05</v>
      </c>
      <c r="C1647" s="218">
        <f t="shared" si="176"/>
        <v>1974.15</v>
      </c>
      <c r="D1647" s="218">
        <f t="shared" si="177"/>
        <v>1974.25</v>
      </c>
      <c r="E1647" s="218">
        <f t="shared" si="178"/>
        <v>394810</v>
      </c>
      <c r="F1647" s="218">
        <f t="shared" si="178"/>
        <v>394830.00000000006</v>
      </c>
      <c r="G1647" s="218">
        <f t="shared" si="178"/>
        <v>394850</v>
      </c>
      <c r="H1647" s="218">
        <f t="shared" si="179"/>
        <v>4934</v>
      </c>
      <c r="I1647" s="218">
        <f t="shared" si="180"/>
        <v>4935</v>
      </c>
      <c r="J1647" s="218">
        <f t="shared" si="181"/>
        <v>4936</v>
      </c>
    </row>
    <row r="1648" spans="1:10" ht="12" thickBot="1">
      <c r="A1648" s="218">
        <v>1646</v>
      </c>
      <c r="B1648" s="218">
        <f t="shared" si="175"/>
        <v>1975.25</v>
      </c>
      <c r="C1648" s="218">
        <f t="shared" si="176"/>
        <v>1975.35</v>
      </c>
      <c r="D1648" s="218">
        <f t="shared" si="177"/>
        <v>1975.45</v>
      </c>
      <c r="E1648" s="218">
        <f t="shared" si="178"/>
        <v>395050</v>
      </c>
      <c r="F1648" s="218">
        <f t="shared" si="178"/>
        <v>395070</v>
      </c>
      <c r="G1648" s="218">
        <f t="shared" si="178"/>
        <v>395090.00000000006</v>
      </c>
      <c r="H1648" s="218">
        <f t="shared" si="179"/>
        <v>4937</v>
      </c>
      <c r="I1648" s="218">
        <f t="shared" si="180"/>
        <v>4938</v>
      </c>
      <c r="J1648" s="218">
        <f t="shared" si="181"/>
        <v>4939</v>
      </c>
    </row>
    <row r="1649" spans="1:10" ht="12" thickBot="1">
      <c r="A1649" s="218">
        <v>1647</v>
      </c>
      <c r="B1649" s="218">
        <f t="shared" si="175"/>
        <v>1976.45</v>
      </c>
      <c r="C1649" s="218">
        <f t="shared" si="176"/>
        <v>1976.55</v>
      </c>
      <c r="D1649" s="218">
        <f t="shared" si="177"/>
        <v>1976.65</v>
      </c>
      <c r="E1649" s="218">
        <f t="shared" si="178"/>
        <v>395290</v>
      </c>
      <c r="F1649" s="218">
        <f t="shared" si="178"/>
        <v>395310</v>
      </c>
      <c r="G1649" s="218">
        <f t="shared" si="178"/>
        <v>395330.00000000006</v>
      </c>
      <c r="H1649" s="218">
        <f t="shared" si="179"/>
        <v>4940</v>
      </c>
      <c r="I1649" s="218">
        <f t="shared" si="180"/>
        <v>4941</v>
      </c>
      <c r="J1649" s="218">
        <f t="shared" si="181"/>
        <v>4942</v>
      </c>
    </row>
    <row r="1650" spans="1:10" ht="12" thickBot="1">
      <c r="A1650" s="218">
        <v>1648</v>
      </c>
      <c r="B1650" s="218">
        <f t="shared" si="175"/>
        <v>1977.65</v>
      </c>
      <c r="C1650" s="218">
        <f t="shared" si="176"/>
        <v>1977.75</v>
      </c>
      <c r="D1650" s="218">
        <f t="shared" si="177"/>
        <v>1977.85</v>
      </c>
      <c r="E1650" s="218">
        <f t="shared" si="178"/>
        <v>395530.00000000006</v>
      </c>
      <c r="F1650" s="218">
        <f t="shared" si="178"/>
        <v>395550</v>
      </c>
      <c r="G1650" s="218">
        <f t="shared" si="178"/>
        <v>395570</v>
      </c>
      <c r="H1650" s="218">
        <f t="shared" si="179"/>
        <v>4943</v>
      </c>
      <c r="I1650" s="218">
        <f t="shared" si="180"/>
        <v>4944</v>
      </c>
      <c r="J1650" s="218">
        <f t="shared" si="181"/>
        <v>4945</v>
      </c>
    </row>
    <row r="1651" spans="1:10" ht="12" thickBot="1">
      <c r="A1651" s="218">
        <v>1649</v>
      </c>
      <c r="B1651" s="218">
        <f t="shared" si="175"/>
        <v>1978.85</v>
      </c>
      <c r="C1651" s="218">
        <f t="shared" si="176"/>
        <v>1978.95</v>
      </c>
      <c r="D1651" s="218">
        <f t="shared" si="177"/>
        <v>1979.05</v>
      </c>
      <c r="E1651" s="218">
        <f t="shared" si="178"/>
        <v>395770</v>
      </c>
      <c r="F1651" s="218">
        <f t="shared" si="178"/>
        <v>395790</v>
      </c>
      <c r="G1651" s="218">
        <f t="shared" si="178"/>
        <v>395810</v>
      </c>
      <c r="H1651" s="218">
        <f t="shared" si="179"/>
        <v>4946</v>
      </c>
      <c r="I1651" s="218">
        <f t="shared" si="180"/>
        <v>4947</v>
      </c>
      <c r="J1651" s="218">
        <f t="shared" si="181"/>
        <v>4948</v>
      </c>
    </row>
    <row r="1652" spans="1:10" ht="12" thickBot="1">
      <c r="A1652" s="218">
        <v>1650</v>
      </c>
      <c r="B1652" s="218">
        <f t="shared" si="175"/>
        <v>1980.05</v>
      </c>
      <c r="C1652" s="218">
        <f t="shared" si="176"/>
        <v>1980.15</v>
      </c>
      <c r="D1652" s="218">
        <f t="shared" si="177"/>
        <v>1980.25</v>
      </c>
      <c r="E1652" s="218">
        <f t="shared" si="178"/>
        <v>396010</v>
      </c>
      <c r="F1652" s="218">
        <f t="shared" si="178"/>
        <v>396030.00000000006</v>
      </c>
      <c r="G1652" s="218">
        <f t="shared" si="178"/>
        <v>396050</v>
      </c>
      <c r="H1652" s="218">
        <f t="shared" si="179"/>
        <v>4949</v>
      </c>
      <c r="I1652" s="218">
        <f t="shared" si="180"/>
        <v>4950</v>
      </c>
      <c r="J1652" s="218">
        <f t="shared" si="181"/>
        <v>4951</v>
      </c>
    </row>
    <row r="1653" spans="1:10" ht="12" thickBot="1">
      <c r="A1653" s="218">
        <v>1651</v>
      </c>
      <c r="B1653" s="218">
        <f t="shared" si="175"/>
        <v>1981.25</v>
      </c>
      <c r="C1653" s="218">
        <f t="shared" si="176"/>
        <v>1981.35</v>
      </c>
      <c r="D1653" s="218">
        <f t="shared" si="177"/>
        <v>1981.45</v>
      </c>
      <c r="E1653" s="218">
        <f t="shared" si="178"/>
        <v>396250</v>
      </c>
      <c r="F1653" s="218">
        <f t="shared" si="178"/>
        <v>396270</v>
      </c>
      <c r="G1653" s="218">
        <f t="shared" si="178"/>
        <v>396290</v>
      </c>
      <c r="H1653" s="218">
        <f t="shared" si="179"/>
        <v>4952</v>
      </c>
      <c r="I1653" s="218">
        <f t="shared" si="180"/>
        <v>4953</v>
      </c>
      <c r="J1653" s="218">
        <f t="shared" si="181"/>
        <v>4954</v>
      </c>
    </row>
    <row r="1654" spans="1:10" ht="12" thickBot="1">
      <c r="A1654" s="218">
        <v>1652</v>
      </c>
      <c r="B1654" s="218">
        <f t="shared" si="175"/>
        <v>1982.45</v>
      </c>
      <c r="C1654" s="218">
        <f t="shared" si="176"/>
        <v>1982.55</v>
      </c>
      <c r="D1654" s="218">
        <f t="shared" si="177"/>
        <v>1982.65</v>
      </c>
      <c r="E1654" s="218">
        <f t="shared" si="178"/>
        <v>396490</v>
      </c>
      <c r="F1654" s="218">
        <f t="shared" si="178"/>
        <v>396510</v>
      </c>
      <c r="G1654" s="218">
        <f t="shared" si="178"/>
        <v>396530.00000000006</v>
      </c>
      <c r="H1654" s="218">
        <f t="shared" si="179"/>
        <v>4955</v>
      </c>
      <c r="I1654" s="218">
        <f t="shared" si="180"/>
        <v>4956</v>
      </c>
      <c r="J1654" s="218">
        <f t="shared" si="181"/>
        <v>4957</v>
      </c>
    </row>
    <row r="1655" spans="1:10" ht="12" thickBot="1">
      <c r="A1655" s="218">
        <v>1653</v>
      </c>
      <c r="B1655" s="218">
        <f t="shared" si="175"/>
        <v>1983.65</v>
      </c>
      <c r="C1655" s="218">
        <f t="shared" si="176"/>
        <v>1983.75</v>
      </c>
      <c r="D1655" s="218">
        <f t="shared" si="177"/>
        <v>1983.85</v>
      </c>
      <c r="E1655" s="218">
        <f t="shared" si="178"/>
        <v>396730</v>
      </c>
      <c r="F1655" s="218">
        <f t="shared" si="178"/>
        <v>396750</v>
      </c>
      <c r="G1655" s="218">
        <f t="shared" si="178"/>
        <v>396770</v>
      </c>
      <c r="H1655" s="218">
        <f t="shared" si="179"/>
        <v>4958</v>
      </c>
      <c r="I1655" s="218">
        <f t="shared" si="180"/>
        <v>4959</v>
      </c>
      <c r="J1655" s="218">
        <f t="shared" si="181"/>
        <v>4960</v>
      </c>
    </row>
    <row r="1656" spans="1:10" ht="12" thickBot="1">
      <c r="A1656" s="218">
        <v>1654</v>
      </c>
      <c r="B1656" s="218">
        <f t="shared" si="175"/>
        <v>1984.85</v>
      </c>
      <c r="C1656" s="218">
        <f t="shared" si="176"/>
        <v>1984.95</v>
      </c>
      <c r="D1656" s="218">
        <f t="shared" si="177"/>
        <v>1985.05</v>
      </c>
      <c r="E1656" s="218">
        <f t="shared" si="178"/>
        <v>396969.99999999994</v>
      </c>
      <c r="F1656" s="218">
        <f t="shared" si="178"/>
        <v>396990</v>
      </c>
      <c r="G1656" s="218">
        <f t="shared" si="178"/>
        <v>397010</v>
      </c>
      <c r="H1656" s="218">
        <f t="shared" si="179"/>
        <v>4961</v>
      </c>
      <c r="I1656" s="218">
        <f t="shared" si="180"/>
        <v>4962</v>
      </c>
      <c r="J1656" s="218">
        <f t="shared" si="181"/>
        <v>4963</v>
      </c>
    </row>
    <row r="1657" spans="1:10" ht="12" thickBot="1">
      <c r="A1657" s="218">
        <v>1655</v>
      </c>
      <c r="B1657" s="218">
        <f t="shared" si="175"/>
        <v>1986.05</v>
      </c>
      <c r="C1657" s="218">
        <f t="shared" si="176"/>
        <v>1986.15</v>
      </c>
      <c r="D1657" s="218">
        <f t="shared" si="177"/>
        <v>1986.25</v>
      </c>
      <c r="E1657" s="218">
        <f t="shared" si="178"/>
        <v>397210</v>
      </c>
      <c r="F1657" s="218">
        <f t="shared" si="178"/>
        <v>397230</v>
      </c>
      <c r="G1657" s="218">
        <f t="shared" si="178"/>
        <v>397250</v>
      </c>
      <c r="H1657" s="218">
        <f t="shared" si="179"/>
        <v>4964</v>
      </c>
      <c r="I1657" s="218">
        <f t="shared" si="180"/>
        <v>4965</v>
      </c>
      <c r="J1657" s="218">
        <f t="shared" si="181"/>
        <v>4966</v>
      </c>
    </row>
    <row r="1658" spans="1:10" ht="12" thickBot="1">
      <c r="A1658" s="218">
        <v>1656</v>
      </c>
      <c r="B1658" s="218">
        <f t="shared" si="175"/>
        <v>1987.25</v>
      </c>
      <c r="C1658" s="218">
        <f t="shared" si="176"/>
        <v>1987.35</v>
      </c>
      <c r="D1658" s="218">
        <f t="shared" si="177"/>
        <v>1987.45</v>
      </c>
      <c r="E1658" s="218">
        <f t="shared" si="178"/>
        <v>397450</v>
      </c>
      <c r="F1658" s="218">
        <f t="shared" si="178"/>
        <v>397469.99999999994</v>
      </c>
      <c r="G1658" s="218">
        <f t="shared" si="178"/>
        <v>397490</v>
      </c>
      <c r="H1658" s="218">
        <f t="shared" si="179"/>
        <v>4967</v>
      </c>
      <c r="I1658" s="218">
        <f t="shared" si="180"/>
        <v>4968</v>
      </c>
      <c r="J1658" s="218">
        <f t="shared" si="181"/>
        <v>4969</v>
      </c>
    </row>
    <row r="1659" spans="1:10" ht="12" thickBot="1">
      <c r="A1659" s="218">
        <v>1657</v>
      </c>
      <c r="B1659" s="218">
        <f t="shared" si="175"/>
        <v>1988.45</v>
      </c>
      <c r="C1659" s="218">
        <f t="shared" si="176"/>
        <v>1988.55</v>
      </c>
      <c r="D1659" s="218">
        <f t="shared" si="177"/>
        <v>1988.65</v>
      </c>
      <c r="E1659" s="218">
        <f t="shared" si="178"/>
        <v>397690</v>
      </c>
      <c r="F1659" s="218">
        <f t="shared" si="178"/>
        <v>397710</v>
      </c>
      <c r="G1659" s="218">
        <f t="shared" si="178"/>
        <v>397730</v>
      </c>
      <c r="H1659" s="218">
        <f t="shared" si="179"/>
        <v>4970</v>
      </c>
      <c r="I1659" s="218">
        <f t="shared" si="180"/>
        <v>4971</v>
      </c>
      <c r="J1659" s="218">
        <f t="shared" si="181"/>
        <v>4972</v>
      </c>
    </row>
    <row r="1660" spans="1:10" ht="12" thickBot="1">
      <c r="A1660" s="218">
        <v>1658</v>
      </c>
      <c r="B1660" s="218">
        <f t="shared" si="175"/>
        <v>1989.65</v>
      </c>
      <c r="C1660" s="218">
        <f t="shared" si="176"/>
        <v>1989.75</v>
      </c>
      <c r="D1660" s="218">
        <f t="shared" si="177"/>
        <v>1989.85</v>
      </c>
      <c r="E1660" s="218">
        <f t="shared" si="178"/>
        <v>397930</v>
      </c>
      <c r="F1660" s="218">
        <f t="shared" si="178"/>
        <v>397950</v>
      </c>
      <c r="G1660" s="218">
        <f t="shared" si="178"/>
        <v>397969.99999999994</v>
      </c>
      <c r="H1660" s="218">
        <f t="shared" si="179"/>
        <v>4973</v>
      </c>
      <c r="I1660" s="218">
        <f t="shared" si="180"/>
        <v>4974</v>
      </c>
      <c r="J1660" s="218">
        <f t="shared" si="181"/>
        <v>4975</v>
      </c>
    </row>
    <row r="1661" spans="1:10" ht="12" thickBot="1">
      <c r="A1661" s="218">
        <v>1659</v>
      </c>
      <c r="B1661" s="218">
        <f t="shared" si="175"/>
        <v>1990.85</v>
      </c>
      <c r="C1661" s="218">
        <f t="shared" si="176"/>
        <v>1990.95</v>
      </c>
      <c r="D1661" s="218">
        <f t="shared" si="177"/>
        <v>1991.05</v>
      </c>
      <c r="E1661" s="218">
        <f t="shared" si="178"/>
        <v>398169.99999999994</v>
      </c>
      <c r="F1661" s="218">
        <f t="shared" si="178"/>
        <v>398190</v>
      </c>
      <c r="G1661" s="218">
        <f t="shared" si="178"/>
        <v>398210</v>
      </c>
      <c r="H1661" s="218">
        <f t="shared" si="179"/>
        <v>4976</v>
      </c>
      <c r="I1661" s="218">
        <f t="shared" si="180"/>
        <v>4977</v>
      </c>
      <c r="J1661" s="218">
        <f t="shared" si="181"/>
        <v>4978</v>
      </c>
    </row>
    <row r="1662" spans="1:10" ht="12" thickBot="1">
      <c r="A1662" s="218">
        <v>1660</v>
      </c>
      <c r="B1662" s="218">
        <f t="shared" si="175"/>
        <v>1992.05</v>
      </c>
      <c r="C1662" s="218">
        <f t="shared" si="176"/>
        <v>1992.15</v>
      </c>
      <c r="D1662" s="218">
        <f t="shared" si="177"/>
        <v>1992.25</v>
      </c>
      <c r="E1662" s="218">
        <f t="shared" si="178"/>
        <v>398409.99999999994</v>
      </c>
      <c r="F1662" s="218">
        <f t="shared" si="178"/>
        <v>398430</v>
      </c>
      <c r="G1662" s="218">
        <f t="shared" si="178"/>
        <v>398450</v>
      </c>
      <c r="H1662" s="218">
        <f t="shared" si="179"/>
        <v>4979</v>
      </c>
      <c r="I1662" s="218">
        <f t="shared" si="180"/>
        <v>4980</v>
      </c>
      <c r="J1662" s="218">
        <f t="shared" si="181"/>
        <v>4981</v>
      </c>
    </row>
    <row r="1663" spans="1:10" ht="12" thickBot="1">
      <c r="A1663" s="218">
        <v>1661</v>
      </c>
      <c r="B1663" s="218">
        <f t="shared" si="175"/>
        <v>1993.25</v>
      </c>
      <c r="C1663" s="218">
        <f t="shared" si="176"/>
        <v>1993.35</v>
      </c>
      <c r="D1663" s="218">
        <f t="shared" si="177"/>
        <v>1993.45</v>
      </c>
      <c r="E1663" s="218">
        <f t="shared" si="178"/>
        <v>398650</v>
      </c>
      <c r="F1663" s="218">
        <f t="shared" si="178"/>
        <v>398669.99999999994</v>
      </c>
      <c r="G1663" s="218">
        <f t="shared" si="178"/>
        <v>398690</v>
      </c>
      <c r="H1663" s="218">
        <f t="shared" si="179"/>
        <v>4982</v>
      </c>
      <c r="I1663" s="218">
        <f t="shared" si="180"/>
        <v>4983</v>
      </c>
      <c r="J1663" s="218">
        <f t="shared" si="181"/>
        <v>4984</v>
      </c>
    </row>
    <row r="1664" spans="1:10" ht="12" thickBot="1">
      <c r="A1664" s="218">
        <v>1662</v>
      </c>
      <c r="B1664" s="218">
        <f t="shared" si="175"/>
        <v>1994.45</v>
      </c>
      <c r="C1664" s="218">
        <f t="shared" si="176"/>
        <v>1994.55</v>
      </c>
      <c r="D1664" s="218">
        <f t="shared" si="177"/>
        <v>1994.65</v>
      </c>
      <c r="E1664" s="218">
        <f t="shared" si="178"/>
        <v>398890</v>
      </c>
      <c r="F1664" s="218">
        <f t="shared" si="178"/>
        <v>398909.99999999994</v>
      </c>
      <c r="G1664" s="218">
        <f t="shared" si="178"/>
        <v>398930</v>
      </c>
      <c r="H1664" s="218">
        <f t="shared" si="179"/>
        <v>4985</v>
      </c>
      <c r="I1664" s="218">
        <f t="shared" si="180"/>
        <v>4986</v>
      </c>
      <c r="J1664" s="218">
        <f t="shared" si="181"/>
        <v>4987</v>
      </c>
    </row>
    <row r="1665" spans="1:10" ht="12" thickBot="1">
      <c r="A1665" s="218">
        <v>1663</v>
      </c>
      <c r="B1665" s="218">
        <f t="shared" si="175"/>
        <v>1995.65</v>
      </c>
      <c r="C1665" s="218">
        <f t="shared" si="176"/>
        <v>1995.75</v>
      </c>
      <c r="D1665" s="218">
        <f t="shared" si="177"/>
        <v>1995.85</v>
      </c>
      <c r="E1665" s="218">
        <f t="shared" si="178"/>
        <v>399130</v>
      </c>
      <c r="F1665" s="218">
        <f t="shared" si="178"/>
        <v>399150</v>
      </c>
      <c r="G1665" s="218">
        <f t="shared" si="178"/>
        <v>399169.99999999994</v>
      </c>
      <c r="H1665" s="218">
        <f t="shared" si="179"/>
        <v>4988</v>
      </c>
      <c r="I1665" s="218">
        <f t="shared" si="180"/>
        <v>4989</v>
      </c>
      <c r="J1665" s="218">
        <f t="shared" si="181"/>
        <v>4990</v>
      </c>
    </row>
    <row r="1666" spans="1:10" ht="12" thickBot="1">
      <c r="A1666" s="218">
        <v>1664</v>
      </c>
      <c r="B1666" s="218">
        <f t="shared" si="175"/>
        <v>1996.85</v>
      </c>
      <c r="C1666" s="218">
        <f t="shared" si="176"/>
        <v>1996.95</v>
      </c>
      <c r="D1666" s="218">
        <f t="shared" si="177"/>
        <v>1997.05</v>
      </c>
      <c r="E1666" s="218">
        <f t="shared" si="178"/>
        <v>399370</v>
      </c>
      <c r="F1666" s="218">
        <f t="shared" si="178"/>
        <v>399390</v>
      </c>
      <c r="G1666" s="218">
        <f t="shared" si="178"/>
        <v>399409.99999999994</v>
      </c>
      <c r="H1666" s="218">
        <f t="shared" si="179"/>
        <v>4991</v>
      </c>
      <c r="I1666" s="218">
        <f t="shared" si="180"/>
        <v>4992</v>
      </c>
      <c r="J1666" s="218">
        <f t="shared" si="181"/>
        <v>4993</v>
      </c>
    </row>
    <row r="1667" spans="1:10" ht="12" thickBot="1">
      <c r="A1667" s="218">
        <v>1665</v>
      </c>
      <c r="B1667" s="218">
        <f t="shared" ref="B1667:B1730" si="182">($A1667*1200+RIGHT($B$2,1)*50)/1000</f>
        <v>1998.05</v>
      </c>
      <c r="C1667" s="218">
        <f t="shared" ref="C1667:C1730" si="183">($A1667*1200+RIGHT($C$2,1)*50)/1000</f>
        <v>1998.15</v>
      </c>
      <c r="D1667" s="218">
        <f t="shared" ref="D1667:D1730" si="184">($A1667*1200+RIGHT($D$2,1)*50)/1000</f>
        <v>1998.25</v>
      </c>
      <c r="E1667" s="218">
        <f t="shared" ref="E1667:G1730" si="185">B1667/5*1000</f>
        <v>399610</v>
      </c>
      <c r="F1667" s="218">
        <f t="shared" si="185"/>
        <v>399630</v>
      </c>
      <c r="G1667" s="218">
        <f t="shared" si="185"/>
        <v>399650</v>
      </c>
      <c r="H1667" s="218">
        <f t="shared" ref="H1667:H1730" si="186">3*A1667+(1-3)/2</f>
        <v>4994</v>
      </c>
      <c r="I1667" s="218">
        <f t="shared" ref="I1667:I1730" si="187">3*A1667+(3-3)/2</f>
        <v>4995</v>
      </c>
      <c r="J1667" s="218">
        <f t="shared" ref="J1667:J1730" si="188">3*A1667+(5-3)/2</f>
        <v>4996</v>
      </c>
    </row>
    <row r="1668" spans="1:10" ht="12" thickBot="1">
      <c r="A1668" s="218">
        <v>1666</v>
      </c>
      <c r="B1668" s="218">
        <f t="shared" si="182"/>
        <v>1999.25</v>
      </c>
      <c r="C1668" s="218">
        <f t="shared" si="183"/>
        <v>1999.35</v>
      </c>
      <c r="D1668" s="218">
        <f t="shared" si="184"/>
        <v>1999.45</v>
      </c>
      <c r="E1668" s="218">
        <f t="shared" si="185"/>
        <v>399850</v>
      </c>
      <c r="F1668" s="218">
        <f t="shared" si="185"/>
        <v>399870</v>
      </c>
      <c r="G1668" s="218">
        <f t="shared" si="185"/>
        <v>399890</v>
      </c>
      <c r="H1668" s="218">
        <f t="shared" si="186"/>
        <v>4997</v>
      </c>
      <c r="I1668" s="218">
        <f t="shared" si="187"/>
        <v>4998</v>
      </c>
      <c r="J1668" s="218">
        <f t="shared" si="188"/>
        <v>4999</v>
      </c>
    </row>
    <row r="1669" spans="1:10" ht="12" thickBot="1">
      <c r="A1669" s="218">
        <v>1667</v>
      </c>
      <c r="B1669" s="218">
        <f t="shared" si="182"/>
        <v>2000.45</v>
      </c>
      <c r="C1669" s="218">
        <f t="shared" si="183"/>
        <v>2000.55</v>
      </c>
      <c r="D1669" s="218">
        <f t="shared" si="184"/>
        <v>2000.65</v>
      </c>
      <c r="E1669" s="218">
        <f t="shared" si="185"/>
        <v>400090.00000000006</v>
      </c>
      <c r="F1669" s="218">
        <f t="shared" si="185"/>
        <v>400110</v>
      </c>
      <c r="G1669" s="218">
        <f t="shared" si="185"/>
        <v>400130</v>
      </c>
      <c r="H1669" s="218">
        <f t="shared" si="186"/>
        <v>5000</v>
      </c>
      <c r="I1669" s="218">
        <f t="shared" si="187"/>
        <v>5001</v>
      </c>
      <c r="J1669" s="218">
        <f t="shared" si="188"/>
        <v>5002</v>
      </c>
    </row>
    <row r="1670" spans="1:10" ht="12" thickBot="1">
      <c r="A1670" s="218">
        <v>1668</v>
      </c>
      <c r="B1670" s="218">
        <f t="shared" si="182"/>
        <v>2001.65</v>
      </c>
      <c r="C1670" s="218">
        <f t="shared" si="183"/>
        <v>2001.75</v>
      </c>
      <c r="D1670" s="218">
        <f t="shared" si="184"/>
        <v>2001.85</v>
      </c>
      <c r="E1670" s="218">
        <f t="shared" si="185"/>
        <v>400330.00000000006</v>
      </c>
      <c r="F1670" s="218">
        <f t="shared" si="185"/>
        <v>400350</v>
      </c>
      <c r="G1670" s="218">
        <f t="shared" si="185"/>
        <v>400370</v>
      </c>
      <c r="H1670" s="218">
        <f t="shared" si="186"/>
        <v>5003</v>
      </c>
      <c r="I1670" s="218">
        <f t="shared" si="187"/>
        <v>5004</v>
      </c>
      <c r="J1670" s="218">
        <f t="shared" si="188"/>
        <v>5005</v>
      </c>
    </row>
    <row r="1671" spans="1:10" ht="12" thickBot="1">
      <c r="A1671" s="218">
        <v>1669</v>
      </c>
      <c r="B1671" s="218">
        <f t="shared" si="182"/>
        <v>2002.85</v>
      </c>
      <c r="C1671" s="218">
        <f t="shared" si="183"/>
        <v>2002.95</v>
      </c>
      <c r="D1671" s="218">
        <f t="shared" si="184"/>
        <v>2003.05</v>
      </c>
      <c r="E1671" s="218">
        <f t="shared" si="185"/>
        <v>400570</v>
      </c>
      <c r="F1671" s="218">
        <f t="shared" si="185"/>
        <v>400590.00000000006</v>
      </c>
      <c r="G1671" s="218">
        <f t="shared" si="185"/>
        <v>400610</v>
      </c>
      <c r="H1671" s="218">
        <f t="shared" si="186"/>
        <v>5006</v>
      </c>
      <c r="I1671" s="218">
        <f t="shared" si="187"/>
        <v>5007</v>
      </c>
      <c r="J1671" s="218">
        <f t="shared" si="188"/>
        <v>5008</v>
      </c>
    </row>
    <row r="1672" spans="1:10" ht="12" thickBot="1">
      <c r="A1672" s="218">
        <v>1670</v>
      </c>
      <c r="B1672" s="218">
        <f t="shared" si="182"/>
        <v>2004.05</v>
      </c>
      <c r="C1672" s="218">
        <f t="shared" si="183"/>
        <v>2004.15</v>
      </c>
      <c r="D1672" s="218">
        <f t="shared" si="184"/>
        <v>2004.25</v>
      </c>
      <c r="E1672" s="218">
        <f t="shared" si="185"/>
        <v>400810</v>
      </c>
      <c r="F1672" s="218">
        <f t="shared" si="185"/>
        <v>400830.00000000006</v>
      </c>
      <c r="G1672" s="218">
        <f t="shared" si="185"/>
        <v>400850</v>
      </c>
      <c r="H1672" s="218">
        <f t="shared" si="186"/>
        <v>5009</v>
      </c>
      <c r="I1672" s="218">
        <f t="shared" si="187"/>
        <v>5010</v>
      </c>
      <c r="J1672" s="218">
        <f t="shared" si="188"/>
        <v>5011</v>
      </c>
    </row>
    <row r="1673" spans="1:10" ht="12" thickBot="1">
      <c r="A1673" s="218">
        <v>1671</v>
      </c>
      <c r="B1673" s="218">
        <f t="shared" si="182"/>
        <v>2005.25</v>
      </c>
      <c r="C1673" s="218">
        <f t="shared" si="183"/>
        <v>2005.35</v>
      </c>
      <c r="D1673" s="218">
        <f t="shared" si="184"/>
        <v>2005.45</v>
      </c>
      <c r="E1673" s="218">
        <f t="shared" si="185"/>
        <v>401050</v>
      </c>
      <c r="F1673" s="218">
        <f t="shared" si="185"/>
        <v>401070</v>
      </c>
      <c r="G1673" s="218">
        <f t="shared" si="185"/>
        <v>401090.00000000006</v>
      </c>
      <c r="H1673" s="218">
        <f t="shared" si="186"/>
        <v>5012</v>
      </c>
      <c r="I1673" s="218">
        <f t="shared" si="187"/>
        <v>5013</v>
      </c>
      <c r="J1673" s="218">
        <f t="shared" si="188"/>
        <v>5014</v>
      </c>
    </row>
    <row r="1674" spans="1:10" ht="12" thickBot="1">
      <c r="A1674" s="218">
        <v>1672</v>
      </c>
      <c r="B1674" s="218">
        <f t="shared" si="182"/>
        <v>2006.45</v>
      </c>
      <c r="C1674" s="218">
        <f t="shared" si="183"/>
        <v>2006.55</v>
      </c>
      <c r="D1674" s="218">
        <f t="shared" si="184"/>
        <v>2006.65</v>
      </c>
      <c r="E1674" s="218">
        <f t="shared" si="185"/>
        <v>401290</v>
      </c>
      <c r="F1674" s="218">
        <f t="shared" si="185"/>
        <v>401310</v>
      </c>
      <c r="G1674" s="218">
        <f t="shared" si="185"/>
        <v>401330.00000000006</v>
      </c>
      <c r="H1674" s="218">
        <f t="shared" si="186"/>
        <v>5015</v>
      </c>
      <c r="I1674" s="218">
        <f t="shared" si="187"/>
        <v>5016</v>
      </c>
      <c r="J1674" s="218">
        <f t="shared" si="188"/>
        <v>5017</v>
      </c>
    </row>
    <row r="1675" spans="1:10" ht="12" thickBot="1">
      <c r="A1675" s="218">
        <v>1673</v>
      </c>
      <c r="B1675" s="218">
        <f t="shared" si="182"/>
        <v>2007.65</v>
      </c>
      <c r="C1675" s="218">
        <f t="shared" si="183"/>
        <v>2007.75</v>
      </c>
      <c r="D1675" s="218">
        <f t="shared" si="184"/>
        <v>2007.85</v>
      </c>
      <c r="E1675" s="218">
        <f t="shared" si="185"/>
        <v>401530.00000000006</v>
      </c>
      <c r="F1675" s="218">
        <f t="shared" si="185"/>
        <v>401550</v>
      </c>
      <c r="G1675" s="218">
        <f t="shared" si="185"/>
        <v>401570</v>
      </c>
      <c r="H1675" s="218">
        <f t="shared" si="186"/>
        <v>5018</v>
      </c>
      <c r="I1675" s="218">
        <f t="shared" si="187"/>
        <v>5019</v>
      </c>
      <c r="J1675" s="218">
        <f t="shared" si="188"/>
        <v>5020</v>
      </c>
    </row>
    <row r="1676" spans="1:10" ht="12" thickBot="1">
      <c r="A1676" s="218">
        <v>1674</v>
      </c>
      <c r="B1676" s="218">
        <f t="shared" si="182"/>
        <v>2008.85</v>
      </c>
      <c r="C1676" s="218">
        <f t="shared" si="183"/>
        <v>2008.95</v>
      </c>
      <c r="D1676" s="218">
        <f t="shared" si="184"/>
        <v>2009.05</v>
      </c>
      <c r="E1676" s="218">
        <f t="shared" si="185"/>
        <v>401770</v>
      </c>
      <c r="F1676" s="218">
        <f t="shared" si="185"/>
        <v>401790</v>
      </c>
      <c r="G1676" s="218">
        <f t="shared" si="185"/>
        <v>401810</v>
      </c>
      <c r="H1676" s="218">
        <f t="shared" si="186"/>
        <v>5021</v>
      </c>
      <c r="I1676" s="218">
        <f t="shared" si="187"/>
        <v>5022</v>
      </c>
      <c r="J1676" s="218">
        <f t="shared" si="188"/>
        <v>5023</v>
      </c>
    </row>
    <row r="1677" spans="1:10" ht="12" thickBot="1">
      <c r="A1677" s="218">
        <v>1675</v>
      </c>
      <c r="B1677" s="218">
        <f t="shared" si="182"/>
        <v>2010.05</v>
      </c>
      <c r="C1677" s="218">
        <f t="shared" si="183"/>
        <v>2010.15</v>
      </c>
      <c r="D1677" s="218">
        <f t="shared" si="184"/>
        <v>2010.25</v>
      </c>
      <c r="E1677" s="218">
        <f t="shared" si="185"/>
        <v>402010</v>
      </c>
      <c r="F1677" s="218">
        <f t="shared" si="185"/>
        <v>402030.00000000006</v>
      </c>
      <c r="G1677" s="218">
        <f t="shared" si="185"/>
        <v>402050</v>
      </c>
      <c r="H1677" s="218">
        <f t="shared" si="186"/>
        <v>5024</v>
      </c>
      <c r="I1677" s="218">
        <f t="shared" si="187"/>
        <v>5025</v>
      </c>
      <c r="J1677" s="218">
        <f t="shared" si="188"/>
        <v>5026</v>
      </c>
    </row>
    <row r="1678" spans="1:10" ht="12" thickBot="1">
      <c r="A1678" s="218">
        <v>1676</v>
      </c>
      <c r="B1678" s="218">
        <f t="shared" si="182"/>
        <v>2011.25</v>
      </c>
      <c r="C1678" s="218">
        <f t="shared" si="183"/>
        <v>2011.35</v>
      </c>
      <c r="D1678" s="218">
        <f t="shared" si="184"/>
        <v>2011.45</v>
      </c>
      <c r="E1678" s="218">
        <f t="shared" si="185"/>
        <v>402250</v>
      </c>
      <c r="F1678" s="218">
        <f t="shared" si="185"/>
        <v>402270</v>
      </c>
      <c r="G1678" s="218">
        <f t="shared" si="185"/>
        <v>402290</v>
      </c>
      <c r="H1678" s="218">
        <f t="shared" si="186"/>
        <v>5027</v>
      </c>
      <c r="I1678" s="218">
        <f t="shared" si="187"/>
        <v>5028</v>
      </c>
      <c r="J1678" s="218">
        <f t="shared" si="188"/>
        <v>5029</v>
      </c>
    </row>
    <row r="1679" spans="1:10" ht="12" thickBot="1">
      <c r="A1679" s="218">
        <v>1677</v>
      </c>
      <c r="B1679" s="218">
        <f t="shared" si="182"/>
        <v>2012.45</v>
      </c>
      <c r="C1679" s="218">
        <f t="shared" si="183"/>
        <v>2012.55</v>
      </c>
      <c r="D1679" s="218">
        <f t="shared" si="184"/>
        <v>2012.65</v>
      </c>
      <c r="E1679" s="218">
        <f t="shared" si="185"/>
        <v>402490</v>
      </c>
      <c r="F1679" s="218">
        <f t="shared" si="185"/>
        <v>402510</v>
      </c>
      <c r="G1679" s="218">
        <f t="shared" si="185"/>
        <v>402530.00000000006</v>
      </c>
      <c r="H1679" s="218">
        <f t="shared" si="186"/>
        <v>5030</v>
      </c>
      <c r="I1679" s="218">
        <f t="shared" si="187"/>
        <v>5031</v>
      </c>
      <c r="J1679" s="218">
        <f t="shared" si="188"/>
        <v>5032</v>
      </c>
    </row>
    <row r="1680" spans="1:10" ht="12" thickBot="1">
      <c r="A1680" s="218">
        <v>1678</v>
      </c>
      <c r="B1680" s="218">
        <f t="shared" si="182"/>
        <v>2013.65</v>
      </c>
      <c r="C1680" s="218">
        <f t="shared" si="183"/>
        <v>2013.75</v>
      </c>
      <c r="D1680" s="218">
        <f t="shared" si="184"/>
        <v>2013.85</v>
      </c>
      <c r="E1680" s="218">
        <f t="shared" si="185"/>
        <v>402730</v>
      </c>
      <c r="F1680" s="218">
        <f t="shared" si="185"/>
        <v>402750</v>
      </c>
      <c r="G1680" s="218">
        <f t="shared" si="185"/>
        <v>402770</v>
      </c>
      <c r="H1680" s="218">
        <f t="shared" si="186"/>
        <v>5033</v>
      </c>
      <c r="I1680" s="218">
        <f t="shared" si="187"/>
        <v>5034</v>
      </c>
      <c r="J1680" s="218">
        <f t="shared" si="188"/>
        <v>5035</v>
      </c>
    </row>
    <row r="1681" spans="1:10" ht="12" thickBot="1">
      <c r="A1681" s="218">
        <v>1679</v>
      </c>
      <c r="B1681" s="218">
        <f t="shared" si="182"/>
        <v>2014.85</v>
      </c>
      <c r="C1681" s="218">
        <f t="shared" si="183"/>
        <v>2014.95</v>
      </c>
      <c r="D1681" s="218">
        <f t="shared" si="184"/>
        <v>2015.05</v>
      </c>
      <c r="E1681" s="218">
        <f t="shared" si="185"/>
        <v>402969.99999999994</v>
      </c>
      <c r="F1681" s="218">
        <f t="shared" si="185"/>
        <v>402990</v>
      </c>
      <c r="G1681" s="218">
        <f t="shared" si="185"/>
        <v>403010</v>
      </c>
      <c r="H1681" s="218">
        <f t="shared" si="186"/>
        <v>5036</v>
      </c>
      <c r="I1681" s="218">
        <f t="shared" si="187"/>
        <v>5037</v>
      </c>
      <c r="J1681" s="218">
        <f t="shared" si="188"/>
        <v>5038</v>
      </c>
    </row>
    <row r="1682" spans="1:10" ht="12" thickBot="1">
      <c r="A1682" s="218">
        <v>1680</v>
      </c>
      <c r="B1682" s="218">
        <f t="shared" si="182"/>
        <v>2016.05</v>
      </c>
      <c r="C1682" s="218">
        <f t="shared" si="183"/>
        <v>2016.15</v>
      </c>
      <c r="D1682" s="218">
        <f t="shared" si="184"/>
        <v>2016.25</v>
      </c>
      <c r="E1682" s="218">
        <f t="shared" si="185"/>
        <v>403210</v>
      </c>
      <c r="F1682" s="218">
        <f t="shared" si="185"/>
        <v>403230</v>
      </c>
      <c r="G1682" s="218">
        <f t="shared" si="185"/>
        <v>403250</v>
      </c>
      <c r="H1682" s="218">
        <f t="shared" si="186"/>
        <v>5039</v>
      </c>
      <c r="I1682" s="218">
        <f t="shared" si="187"/>
        <v>5040</v>
      </c>
      <c r="J1682" s="218">
        <f t="shared" si="188"/>
        <v>5041</v>
      </c>
    </row>
    <row r="1683" spans="1:10" ht="12" thickBot="1">
      <c r="A1683" s="218">
        <v>1681</v>
      </c>
      <c r="B1683" s="218">
        <f t="shared" si="182"/>
        <v>2017.25</v>
      </c>
      <c r="C1683" s="218">
        <f t="shared" si="183"/>
        <v>2017.35</v>
      </c>
      <c r="D1683" s="218">
        <f t="shared" si="184"/>
        <v>2017.45</v>
      </c>
      <c r="E1683" s="218">
        <f t="shared" si="185"/>
        <v>403450</v>
      </c>
      <c r="F1683" s="218">
        <f t="shared" si="185"/>
        <v>403469.99999999994</v>
      </c>
      <c r="G1683" s="218">
        <f t="shared" si="185"/>
        <v>403490</v>
      </c>
      <c r="H1683" s="218">
        <f t="shared" si="186"/>
        <v>5042</v>
      </c>
      <c r="I1683" s="218">
        <f t="shared" si="187"/>
        <v>5043</v>
      </c>
      <c r="J1683" s="218">
        <f t="shared" si="188"/>
        <v>5044</v>
      </c>
    </row>
    <row r="1684" spans="1:10" ht="12" thickBot="1">
      <c r="A1684" s="218">
        <v>1682</v>
      </c>
      <c r="B1684" s="218">
        <f t="shared" si="182"/>
        <v>2018.45</v>
      </c>
      <c r="C1684" s="218">
        <f t="shared" si="183"/>
        <v>2018.55</v>
      </c>
      <c r="D1684" s="218">
        <f t="shared" si="184"/>
        <v>2018.65</v>
      </c>
      <c r="E1684" s="218">
        <f t="shared" si="185"/>
        <v>403690</v>
      </c>
      <c r="F1684" s="218">
        <f t="shared" si="185"/>
        <v>403710</v>
      </c>
      <c r="G1684" s="218">
        <f t="shared" si="185"/>
        <v>403730</v>
      </c>
      <c r="H1684" s="218">
        <f t="shared" si="186"/>
        <v>5045</v>
      </c>
      <c r="I1684" s="218">
        <f t="shared" si="187"/>
        <v>5046</v>
      </c>
      <c r="J1684" s="218">
        <f t="shared" si="188"/>
        <v>5047</v>
      </c>
    </row>
    <row r="1685" spans="1:10" ht="12" thickBot="1">
      <c r="A1685" s="218">
        <v>1683</v>
      </c>
      <c r="B1685" s="218">
        <f t="shared" si="182"/>
        <v>2019.65</v>
      </c>
      <c r="C1685" s="218">
        <f t="shared" si="183"/>
        <v>2019.75</v>
      </c>
      <c r="D1685" s="218">
        <f t="shared" si="184"/>
        <v>2019.85</v>
      </c>
      <c r="E1685" s="218">
        <f t="shared" si="185"/>
        <v>403930</v>
      </c>
      <c r="F1685" s="218">
        <f t="shared" si="185"/>
        <v>403950</v>
      </c>
      <c r="G1685" s="218">
        <f t="shared" si="185"/>
        <v>403969.99999999994</v>
      </c>
      <c r="H1685" s="218">
        <f t="shared" si="186"/>
        <v>5048</v>
      </c>
      <c r="I1685" s="218">
        <f t="shared" si="187"/>
        <v>5049</v>
      </c>
      <c r="J1685" s="218">
        <f t="shared" si="188"/>
        <v>5050</v>
      </c>
    </row>
    <row r="1686" spans="1:10" ht="12" thickBot="1">
      <c r="A1686" s="218">
        <v>1684</v>
      </c>
      <c r="B1686" s="218">
        <f t="shared" si="182"/>
        <v>2020.85</v>
      </c>
      <c r="C1686" s="218">
        <f t="shared" si="183"/>
        <v>2020.95</v>
      </c>
      <c r="D1686" s="218">
        <f t="shared" si="184"/>
        <v>2021.05</v>
      </c>
      <c r="E1686" s="218">
        <f t="shared" si="185"/>
        <v>404169.99999999994</v>
      </c>
      <c r="F1686" s="218">
        <f t="shared" si="185"/>
        <v>404190</v>
      </c>
      <c r="G1686" s="218">
        <f t="shared" si="185"/>
        <v>404210</v>
      </c>
      <c r="H1686" s="218">
        <f t="shared" si="186"/>
        <v>5051</v>
      </c>
      <c r="I1686" s="218">
        <f t="shared" si="187"/>
        <v>5052</v>
      </c>
      <c r="J1686" s="218">
        <f t="shared" si="188"/>
        <v>5053</v>
      </c>
    </row>
    <row r="1687" spans="1:10" ht="12" thickBot="1">
      <c r="A1687" s="218">
        <v>1685</v>
      </c>
      <c r="B1687" s="218">
        <f t="shared" si="182"/>
        <v>2022.05</v>
      </c>
      <c r="C1687" s="218">
        <f t="shared" si="183"/>
        <v>2022.15</v>
      </c>
      <c r="D1687" s="218">
        <f t="shared" si="184"/>
        <v>2022.25</v>
      </c>
      <c r="E1687" s="218">
        <f t="shared" si="185"/>
        <v>404409.99999999994</v>
      </c>
      <c r="F1687" s="218">
        <f t="shared" si="185"/>
        <v>404430</v>
      </c>
      <c r="G1687" s="218">
        <f t="shared" si="185"/>
        <v>404450</v>
      </c>
      <c r="H1687" s="218">
        <f t="shared" si="186"/>
        <v>5054</v>
      </c>
      <c r="I1687" s="218">
        <f t="shared" si="187"/>
        <v>5055</v>
      </c>
      <c r="J1687" s="218">
        <f t="shared" si="188"/>
        <v>5056</v>
      </c>
    </row>
    <row r="1688" spans="1:10" ht="12" thickBot="1">
      <c r="A1688" s="218">
        <v>1686</v>
      </c>
      <c r="B1688" s="218">
        <f t="shared" si="182"/>
        <v>2023.25</v>
      </c>
      <c r="C1688" s="218">
        <f t="shared" si="183"/>
        <v>2023.35</v>
      </c>
      <c r="D1688" s="218">
        <f t="shared" si="184"/>
        <v>2023.45</v>
      </c>
      <c r="E1688" s="218">
        <f t="shared" si="185"/>
        <v>404650</v>
      </c>
      <c r="F1688" s="218">
        <f t="shared" si="185"/>
        <v>404669.99999999994</v>
      </c>
      <c r="G1688" s="218">
        <f t="shared" si="185"/>
        <v>404690</v>
      </c>
      <c r="H1688" s="218">
        <f t="shared" si="186"/>
        <v>5057</v>
      </c>
      <c r="I1688" s="218">
        <f t="shared" si="187"/>
        <v>5058</v>
      </c>
      <c r="J1688" s="218">
        <f t="shared" si="188"/>
        <v>5059</v>
      </c>
    </row>
    <row r="1689" spans="1:10" ht="12" thickBot="1">
      <c r="A1689" s="218">
        <v>1687</v>
      </c>
      <c r="B1689" s="218">
        <f t="shared" si="182"/>
        <v>2024.45</v>
      </c>
      <c r="C1689" s="218">
        <f t="shared" si="183"/>
        <v>2024.55</v>
      </c>
      <c r="D1689" s="218">
        <f t="shared" si="184"/>
        <v>2024.65</v>
      </c>
      <c r="E1689" s="218">
        <f t="shared" si="185"/>
        <v>404890</v>
      </c>
      <c r="F1689" s="218">
        <f t="shared" si="185"/>
        <v>404909.99999999994</v>
      </c>
      <c r="G1689" s="218">
        <f t="shared" si="185"/>
        <v>404930</v>
      </c>
      <c r="H1689" s="218">
        <f t="shared" si="186"/>
        <v>5060</v>
      </c>
      <c r="I1689" s="218">
        <f t="shared" si="187"/>
        <v>5061</v>
      </c>
      <c r="J1689" s="218">
        <f t="shared" si="188"/>
        <v>5062</v>
      </c>
    </row>
    <row r="1690" spans="1:10" ht="12" thickBot="1">
      <c r="A1690" s="218">
        <v>1688</v>
      </c>
      <c r="B1690" s="218">
        <f t="shared" si="182"/>
        <v>2025.65</v>
      </c>
      <c r="C1690" s="218">
        <f t="shared" si="183"/>
        <v>2025.75</v>
      </c>
      <c r="D1690" s="218">
        <f t="shared" si="184"/>
        <v>2025.85</v>
      </c>
      <c r="E1690" s="218">
        <f t="shared" si="185"/>
        <v>405130</v>
      </c>
      <c r="F1690" s="218">
        <f t="shared" si="185"/>
        <v>405150</v>
      </c>
      <c r="G1690" s="218">
        <f t="shared" si="185"/>
        <v>405169.99999999994</v>
      </c>
      <c r="H1690" s="218">
        <f t="shared" si="186"/>
        <v>5063</v>
      </c>
      <c r="I1690" s="218">
        <f t="shared" si="187"/>
        <v>5064</v>
      </c>
      <c r="J1690" s="218">
        <f t="shared" si="188"/>
        <v>5065</v>
      </c>
    </row>
    <row r="1691" spans="1:10" ht="12" thickBot="1">
      <c r="A1691" s="218">
        <v>1689</v>
      </c>
      <c r="B1691" s="218">
        <f t="shared" si="182"/>
        <v>2026.85</v>
      </c>
      <c r="C1691" s="218">
        <f t="shared" si="183"/>
        <v>2026.95</v>
      </c>
      <c r="D1691" s="218">
        <f t="shared" si="184"/>
        <v>2027.05</v>
      </c>
      <c r="E1691" s="218">
        <f t="shared" si="185"/>
        <v>405370</v>
      </c>
      <c r="F1691" s="218">
        <f t="shared" si="185"/>
        <v>405390</v>
      </c>
      <c r="G1691" s="218">
        <f t="shared" si="185"/>
        <v>405409.99999999994</v>
      </c>
      <c r="H1691" s="218">
        <f t="shared" si="186"/>
        <v>5066</v>
      </c>
      <c r="I1691" s="218">
        <f t="shared" si="187"/>
        <v>5067</v>
      </c>
      <c r="J1691" s="218">
        <f t="shared" si="188"/>
        <v>5068</v>
      </c>
    </row>
    <row r="1692" spans="1:10" ht="12" thickBot="1">
      <c r="A1692" s="218">
        <v>1690</v>
      </c>
      <c r="B1692" s="218">
        <f t="shared" si="182"/>
        <v>2028.05</v>
      </c>
      <c r="C1692" s="218">
        <f t="shared" si="183"/>
        <v>2028.15</v>
      </c>
      <c r="D1692" s="218">
        <f t="shared" si="184"/>
        <v>2028.25</v>
      </c>
      <c r="E1692" s="218">
        <f t="shared" si="185"/>
        <v>405610</v>
      </c>
      <c r="F1692" s="218">
        <f t="shared" si="185"/>
        <v>405630</v>
      </c>
      <c r="G1692" s="218">
        <f t="shared" si="185"/>
        <v>405650</v>
      </c>
      <c r="H1692" s="218">
        <f t="shared" si="186"/>
        <v>5069</v>
      </c>
      <c r="I1692" s="218">
        <f t="shared" si="187"/>
        <v>5070</v>
      </c>
      <c r="J1692" s="218">
        <f t="shared" si="188"/>
        <v>5071</v>
      </c>
    </row>
    <row r="1693" spans="1:10" ht="12" thickBot="1">
      <c r="A1693" s="218">
        <v>1691</v>
      </c>
      <c r="B1693" s="218">
        <f t="shared" si="182"/>
        <v>2029.25</v>
      </c>
      <c r="C1693" s="218">
        <f t="shared" si="183"/>
        <v>2029.35</v>
      </c>
      <c r="D1693" s="218">
        <f t="shared" si="184"/>
        <v>2029.45</v>
      </c>
      <c r="E1693" s="218">
        <f t="shared" si="185"/>
        <v>405850</v>
      </c>
      <c r="F1693" s="218">
        <f t="shared" si="185"/>
        <v>405870</v>
      </c>
      <c r="G1693" s="218">
        <f t="shared" si="185"/>
        <v>405890</v>
      </c>
      <c r="H1693" s="218">
        <f t="shared" si="186"/>
        <v>5072</v>
      </c>
      <c r="I1693" s="218">
        <f t="shared" si="187"/>
        <v>5073</v>
      </c>
      <c r="J1693" s="218">
        <f t="shared" si="188"/>
        <v>5074</v>
      </c>
    </row>
    <row r="1694" spans="1:10" ht="12" thickBot="1">
      <c r="A1694" s="218">
        <v>1692</v>
      </c>
      <c r="B1694" s="218">
        <f t="shared" si="182"/>
        <v>2030.45</v>
      </c>
      <c r="C1694" s="218">
        <f t="shared" si="183"/>
        <v>2030.55</v>
      </c>
      <c r="D1694" s="218">
        <f t="shared" si="184"/>
        <v>2030.65</v>
      </c>
      <c r="E1694" s="218">
        <f t="shared" si="185"/>
        <v>406090.00000000006</v>
      </c>
      <c r="F1694" s="218">
        <f t="shared" si="185"/>
        <v>406110</v>
      </c>
      <c r="G1694" s="218">
        <f t="shared" si="185"/>
        <v>406130</v>
      </c>
      <c r="H1694" s="218">
        <f t="shared" si="186"/>
        <v>5075</v>
      </c>
      <c r="I1694" s="218">
        <f t="shared" si="187"/>
        <v>5076</v>
      </c>
      <c r="J1694" s="218">
        <f t="shared" si="188"/>
        <v>5077</v>
      </c>
    </row>
    <row r="1695" spans="1:10" ht="12" thickBot="1">
      <c r="A1695" s="218">
        <v>1693</v>
      </c>
      <c r="B1695" s="218">
        <f t="shared" si="182"/>
        <v>2031.65</v>
      </c>
      <c r="C1695" s="218">
        <f t="shared" si="183"/>
        <v>2031.75</v>
      </c>
      <c r="D1695" s="218">
        <f t="shared" si="184"/>
        <v>2031.85</v>
      </c>
      <c r="E1695" s="218">
        <f t="shared" si="185"/>
        <v>406330.00000000006</v>
      </c>
      <c r="F1695" s="218">
        <f t="shared" si="185"/>
        <v>406350</v>
      </c>
      <c r="G1695" s="218">
        <f t="shared" si="185"/>
        <v>406370</v>
      </c>
      <c r="H1695" s="218">
        <f t="shared" si="186"/>
        <v>5078</v>
      </c>
      <c r="I1695" s="218">
        <f t="shared" si="187"/>
        <v>5079</v>
      </c>
      <c r="J1695" s="218">
        <f t="shared" si="188"/>
        <v>5080</v>
      </c>
    </row>
    <row r="1696" spans="1:10" ht="12" thickBot="1">
      <c r="A1696" s="218">
        <v>1694</v>
      </c>
      <c r="B1696" s="218">
        <f t="shared" si="182"/>
        <v>2032.85</v>
      </c>
      <c r="C1696" s="218">
        <f t="shared" si="183"/>
        <v>2032.95</v>
      </c>
      <c r="D1696" s="218">
        <f t="shared" si="184"/>
        <v>2033.05</v>
      </c>
      <c r="E1696" s="218">
        <f t="shared" si="185"/>
        <v>406570</v>
      </c>
      <c r="F1696" s="218">
        <f t="shared" si="185"/>
        <v>406590.00000000006</v>
      </c>
      <c r="G1696" s="218">
        <f t="shared" si="185"/>
        <v>406610</v>
      </c>
      <c r="H1696" s="218">
        <f t="shared" si="186"/>
        <v>5081</v>
      </c>
      <c r="I1696" s="218">
        <f t="shared" si="187"/>
        <v>5082</v>
      </c>
      <c r="J1696" s="218">
        <f t="shared" si="188"/>
        <v>5083</v>
      </c>
    </row>
    <row r="1697" spans="1:10" ht="12" thickBot="1">
      <c r="A1697" s="218">
        <v>1695</v>
      </c>
      <c r="B1697" s="218">
        <f t="shared" si="182"/>
        <v>2034.05</v>
      </c>
      <c r="C1697" s="218">
        <f t="shared" si="183"/>
        <v>2034.15</v>
      </c>
      <c r="D1697" s="218">
        <f t="shared" si="184"/>
        <v>2034.25</v>
      </c>
      <c r="E1697" s="218">
        <f t="shared" si="185"/>
        <v>406810</v>
      </c>
      <c r="F1697" s="218">
        <f t="shared" si="185"/>
        <v>406830.00000000006</v>
      </c>
      <c r="G1697" s="218">
        <f t="shared" si="185"/>
        <v>406850</v>
      </c>
      <c r="H1697" s="218">
        <f t="shared" si="186"/>
        <v>5084</v>
      </c>
      <c r="I1697" s="218">
        <f t="shared" si="187"/>
        <v>5085</v>
      </c>
      <c r="J1697" s="218">
        <f t="shared" si="188"/>
        <v>5086</v>
      </c>
    </row>
    <row r="1698" spans="1:10" ht="12" thickBot="1">
      <c r="A1698" s="218">
        <v>1696</v>
      </c>
      <c r="B1698" s="218">
        <f t="shared" si="182"/>
        <v>2035.25</v>
      </c>
      <c r="C1698" s="218">
        <f t="shared" si="183"/>
        <v>2035.35</v>
      </c>
      <c r="D1698" s="218">
        <f t="shared" si="184"/>
        <v>2035.45</v>
      </c>
      <c r="E1698" s="218">
        <f t="shared" si="185"/>
        <v>407050</v>
      </c>
      <c r="F1698" s="218">
        <f t="shared" si="185"/>
        <v>407070</v>
      </c>
      <c r="G1698" s="218">
        <f t="shared" si="185"/>
        <v>407090.00000000006</v>
      </c>
      <c r="H1698" s="218">
        <f t="shared" si="186"/>
        <v>5087</v>
      </c>
      <c r="I1698" s="218">
        <f t="shared" si="187"/>
        <v>5088</v>
      </c>
      <c r="J1698" s="218">
        <f t="shared" si="188"/>
        <v>5089</v>
      </c>
    </row>
    <row r="1699" spans="1:10" ht="12" thickBot="1">
      <c r="A1699" s="218">
        <v>1697</v>
      </c>
      <c r="B1699" s="218">
        <f t="shared" si="182"/>
        <v>2036.45</v>
      </c>
      <c r="C1699" s="218">
        <f t="shared" si="183"/>
        <v>2036.55</v>
      </c>
      <c r="D1699" s="218">
        <f t="shared" si="184"/>
        <v>2036.65</v>
      </c>
      <c r="E1699" s="218">
        <f t="shared" si="185"/>
        <v>407290</v>
      </c>
      <c r="F1699" s="218">
        <f t="shared" si="185"/>
        <v>407310</v>
      </c>
      <c r="G1699" s="218">
        <f t="shared" si="185"/>
        <v>407330.00000000006</v>
      </c>
      <c r="H1699" s="218">
        <f t="shared" si="186"/>
        <v>5090</v>
      </c>
      <c r="I1699" s="218">
        <f t="shared" si="187"/>
        <v>5091</v>
      </c>
      <c r="J1699" s="218">
        <f t="shared" si="188"/>
        <v>5092</v>
      </c>
    </row>
    <row r="1700" spans="1:10" ht="12" thickBot="1">
      <c r="A1700" s="218">
        <v>1698</v>
      </c>
      <c r="B1700" s="218">
        <f t="shared" si="182"/>
        <v>2037.65</v>
      </c>
      <c r="C1700" s="218">
        <f t="shared" si="183"/>
        <v>2037.75</v>
      </c>
      <c r="D1700" s="218">
        <f t="shared" si="184"/>
        <v>2037.85</v>
      </c>
      <c r="E1700" s="218">
        <f t="shared" si="185"/>
        <v>407530.00000000006</v>
      </c>
      <c r="F1700" s="218">
        <f t="shared" si="185"/>
        <v>407550</v>
      </c>
      <c r="G1700" s="218">
        <f t="shared" si="185"/>
        <v>407570</v>
      </c>
      <c r="H1700" s="218">
        <f t="shared" si="186"/>
        <v>5093</v>
      </c>
      <c r="I1700" s="218">
        <f t="shared" si="187"/>
        <v>5094</v>
      </c>
      <c r="J1700" s="218">
        <f t="shared" si="188"/>
        <v>5095</v>
      </c>
    </row>
    <row r="1701" spans="1:10" ht="12" thickBot="1">
      <c r="A1701" s="218">
        <v>1699</v>
      </c>
      <c r="B1701" s="218">
        <f t="shared" si="182"/>
        <v>2038.85</v>
      </c>
      <c r="C1701" s="218">
        <f t="shared" si="183"/>
        <v>2038.95</v>
      </c>
      <c r="D1701" s="218">
        <f t="shared" si="184"/>
        <v>2039.05</v>
      </c>
      <c r="E1701" s="218">
        <f t="shared" si="185"/>
        <v>407770</v>
      </c>
      <c r="F1701" s="218">
        <f t="shared" si="185"/>
        <v>407790</v>
      </c>
      <c r="G1701" s="218">
        <f t="shared" si="185"/>
        <v>407810</v>
      </c>
      <c r="H1701" s="218">
        <f t="shared" si="186"/>
        <v>5096</v>
      </c>
      <c r="I1701" s="218">
        <f t="shared" si="187"/>
        <v>5097</v>
      </c>
      <c r="J1701" s="218">
        <f t="shared" si="188"/>
        <v>5098</v>
      </c>
    </row>
    <row r="1702" spans="1:10" ht="12" thickBot="1">
      <c r="A1702" s="218">
        <v>1700</v>
      </c>
      <c r="B1702" s="218">
        <f t="shared" si="182"/>
        <v>2040.05</v>
      </c>
      <c r="C1702" s="218">
        <f t="shared" si="183"/>
        <v>2040.15</v>
      </c>
      <c r="D1702" s="218">
        <f t="shared" si="184"/>
        <v>2040.25</v>
      </c>
      <c r="E1702" s="218">
        <f t="shared" si="185"/>
        <v>408010</v>
      </c>
      <c r="F1702" s="218">
        <f t="shared" si="185"/>
        <v>408030.00000000006</v>
      </c>
      <c r="G1702" s="218">
        <f t="shared" si="185"/>
        <v>408050</v>
      </c>
      <c r="H1702" s="218">
        <f t="shared" si="186"/>
        <v>5099</v>
      </c>
      <c r="I1702" s="218">
        <f t="shared" si="187"/>
        <v>5100</v>
      </c>
      <c r="J1702" s="218">
        <f t="shared" si="188"/>
        <v>5101</v>
      </c>
    </row>
    <row r="1703" spans="1:10" ht="12" thickBot="1">
      <c r="A1703" s="218">
        <v>1701</v>
      </c>
      <c r="B1703" s="218">
        <f t="shared" si="182"/>
        <v>2041.25</v>
      </c>
      <c r="C1703" s="218">
        <f t="shared" si="183"/>
        <v>2041.35</v>
      </c>
      <c r="D1703" s="218">
        <f t="shared" si="184"/>
        <v>2041.45</v>
      </c>
      <c r="E1703" s="218">
        <f t="shared" si="185"/>
        <v>408250</v>
      </c>
      <c r="F1703" s="218">
        <f t="shared" si="185"/>
        <v>408270</v>
      </c>
      <c r="G1703" s="218">
        <f t="shared" si="185"/>
        <v>408290</v>
      </c>
      <c r="H1703" s="218">
        <f t="shared" si="186"/>
        <v>5102</v>
      </c>
      <c r="I1703" s="218">
        <f t="shared" si="187"/>
        <v>5103</v>
      </c>
      <c r="J1703" s="218">
        <f t="shared" si="188"/>
        <v>5104</v>
      </c>
    </row>
    <row r="1704" spans="1:10" ht="12" thickBot="1">
      <c r="A1704" s="218">
        <v>1702</v>
      </c>
      <c r="B1704" s="218">
        <f t="shared" si="182"/>
        <v>2042.45</v>
      </c>
      <c r="C1704" s="218">
        <f t="shared" si="183"/>
        <v>2042.55</v>
      </c>
      <c r="D1704" s="218">
        <f t="shared" si="184"/>
        <v>2042.65</v>
      </c>
      <c r="E1704" s="218">
        <f t="shared" si="185"/>
        <v>408490</v>
      </c>
      <c r="F1704" s="218">
        <f t="shared" si="185"/>
        <v>408510</v>
      </c>
      <c r="G1704" s="218">
        <f t="shared" si="185"/>
        <v>408530.00000000006</v>
      </c>
      <c r="H1704" s="218">
        <f t="shared" si="186"/>
        <v>5105</v>
      </c>
      <c r="I1704" s="218">
        <f t="shared" si="187"/>
        <v>5106</v>
      </c>
      <c r="J1704" s="218">
        <f t="shared" si="188"/>
        <v>5107</v>
      </c>
    </row>
    <row r="1705" spans="1:10" ht="12" thickBot="1">
      <c r="A1705" s="218">
        <v>1703</v>
      </c>
      <c r="B1705" s="218">
        <f t="shared" si="182"/>
        <v>2043.65</v>
      </c>
      <c r="C1705" s="218">
        <f t="shared" si="183"/>
        <v>2043.75</v>
      </c>
      <c r="D1705" s="218">
        <f t="shared" si="184"/>
        <v>2043.85</v>
      </c>
      <c r="E1705" s="218">
        <f t="shared" si="185"/>
        <v>408730</v>
      </c>
      <c r="F1705" s="218">
        <f t="shared" si="185"/>
        <v>408750</v>
      </c>
      <c r="G1705" s="218">
        <f t="shared" si="185"/>
        <v>408770</v>
      </c>
      <c r="H1705" s="218">
        <f t="shared" si="186"/>
        <v>5108</v>
      </c>
      <c r="I1705" s="218">
        <f t="shared" si="187"/>
        <v>5109</v>
      </c>
      <c r="J1705" s="218">
        <f t="shared" si="188"/>
        <v>5110</v>
      </c>
    </row>
    <row r="1706" spans="1:10" ht="12" thickBot="1">
      <c r="A1706" s="218">
        <v>1704</v>
      </c>
      <c r="B1706" s="218">
        <f t="shared" si="182"/>
        <v>2044.85</v>
      </c>
      <c r="C1706" s="218">
        <f t="shared" si="183"/>
        <v>2044.95</v>
      </c>
      <c r="D1706" s="218">
        <f t="shared" si="184"/>
        <v>2045.05</v>
      </c>
      <c r="E1706" s="218">
        <f t="shared" si="185"/>
        <v>408969.99999999994</v>
      </c>
      <c r="F1706" s="218">
        <f t="shared" si="185"/>
        <v>408990</v>
      </c>
      <c r="G1706" s="218">
        <f t="shared" si="185"/>
        <v>409010</v>
      </c>
      <c r="H1706" s="218">
        <f t="shared" si="186"/>
        <v>5111</v>
      </c>
      <c r="I1706" s="218">
        <f t="shared" si="187"/>
        <v>5112</v>
      </c>
      <c r="J1706" s="218">
        <f t="shared" si="188"/>
        <v>5113</v>
      </c>
    </row>
    <row r="1707" spans="1:10" ht="12" thickBot="1">
      <c r="A1707" s="218">
        <v>1705</v>
      </c>
      <c r="B1707" s="218">
        <f t="shared" si="182"/>
        <v>2046.05</v>
      </c>
      <c r="C1707" s="218">
        <f t="shared" si="183"/>
        <v>2046.15</v>
      </c>
      <c r="D1707" s="218">
        <f t="shared" si="184"/>
        <v>2046.25</v>
      </c>
      <c r="E1707" s="218">
        <f t="shared" si="185"/>
        <v>409210</v>
      </c>
      <c r="F1707" s="218">
        <f t="shared" si="185"/>
        <v>409230</v>
      </c>
      <c r="G1707" s="218">
        <f t="shared" si="185"/>
        <v>409250</v>
      </c>
      <c r="H1707" s="218">
        <f t="shared" si="186"/>
        <v>5114</v>
      </c>
      <c r="I1707" s="218">
        <f t="shared" si="187"/>
        <v>5115</v>
      </c>
      <c r="J1707" s="218">
        <f t="shared" si="188"/>
        <v>5116</v>
      </c>
    </row>
    <row r="1708" spans="1:10" ht="12" thickBot="1">
      <c r="A1708" s="218">
        <v>1706</v>
      </c>
      <c r="B1708" s="218">
        <f t="shared" si="182"/>
        <v>2047.25</v>
      </c>
      <c r="C1708" s="218">
        <f t="shared" si="183"/>
        <v>2047.35</v>
      </c>
      <c r="D1708" s="218">
        <f t="shared" si="184"/>
        <v>2047.45</v>
      </c>
      <c r="E1708" s="218">
        <f t="shared" si="185"/>
        <v>409450</v>
      </c>
      <c r="F1708" s="218">
        <f t="shared" si="185"/>
        <v>409469.99999999994</v>
      </c>
      <c r="G1708" s="218">
        <f t="shared" si="185"/>
        <v>409490</v>
      </c>
      <c r="H1708" s="218">
        <f t="shared" si="186"/>
        <v>5117</v>
      </c>
      <c r="I1708" s="218">
        <f t="shared" si="187"/>
        <v>5118</v>
      </c>
      <c r="J1708" s="218">
        <f t="shared" si="188"/>
        <v>5119</v>
      </c>
    </row>
    <row r="1709" spans="1:10" ht="12" thickBot="1">
      <c r="A1709" s="218">
        <v>1707</v>
      </c>
      <c r="B1709" s="218">
        <f t="shared" si="182"/>
        <v>2048.4499999999998</v>
      </c>
      <c r="C1709" s="218">
        <f t="shared" si="183"/>
        <v>2048.5500000000002</v>
      </c>
      <c r="D1709" s="218">
        <f t="shared" si="184"/>
        <v>2048.65</v>
      </c>
      <c r="E1709" s="218">
        <f t="shared" si="185"/>
        <v>409689.99999999994</v>
      </c>
      <c r="F1709" s="218">
        <f t="shared" si="185"/>
        <v>409710.00000000006</v>
      </c>
      <c r="G1709" s="218">
        <f t="shared" si="185"/>
        <v>409730</v>
      </c>
      <c r="H1709" s="218">
        <f t="shared" si="186"/>
        <v>5120</v>
      </c>
      <c r="I1709" s="218">
        <f t="shared" si="187"/>
        <v>5121</v>
      </c>
      <c r="J1709" s="218">
        <f t="shared" si="188"/>
        <v>5122</v>
      </c>
    </row>
    <row r="1710" spans="1:10" ht="12" thickBot="1">
      <c r="A1710" s="218">
        <v>1708</v>
      </c>
      <c r="B1710" s="218">
        <f t="shared" si="182"/>
        <v>2049.65</v>
      </c>
      <c r="C1710" s="218">
        <f t="shared" si="183"/>
        <v>2049.75</v>
      </c>
      <c r="D1710" s="218">
        <f t="shared" si="184"/>
        <v>2049.85</v>
      </c>
      <c r="E1710" s="218">
        <f t="shared" si="185"/>
        <v>409930</v>
      </c>
      <c r="F1710" s="218">
        <f t="shared" si="185"/>
        <v>409950</v>
      </c>
      <c r="G1710" s="218">
        <f t="shared" si="185"/>
        <v>409969.99999999994</v>
      </c>
      <c r="H1710" s="218">
        <f t="shared" si="186"/>
        <v>5123</v>
      </c>
      <c r="I1710" s="218">
        <f t="shared" si="187"/>
        <v>5124</v>
      </c>
      <c r="J1710" s="218">
        <f t="shared" si="188"/>
        <v>5125</v>
      </c>
    </row>
    <row r="1711" spans="1:10" ht="12" thickBot="1">
      <c r="A1711" s="218">
        <v>1709</v>
      </c>
      <c r="B1711" s="218">
        <f t="shared" si="182"/>
        <v>2050.85</v>
      </c>
      <c r="C1711" s="218">
        <f t="shared" si="183"/>
        <v>2050.9499999999998</v>
      </c>
      <c r="D1711" s="218">
        <f t="shared" si="184"/>
        <v>2051.0500000000002</v>
      </c>
      <c r="E1711" s="218">
        <f t="shared" si="185"/>
        <v>410169.99999999994</v>
      </c>
      <c r="F1711" s="218">
        <f t="shared" si="185"/>
        <v>410189.99999999994</v>
      </c>
      <c r="G1711" s="218">
        <f t="shared" si="185"/>
        <v>410210.00000000006</v>
      </c>
      <c r="H1711" s="218">
        <f t="shared" si="186"/>
        <v>5126</v>
      </c>
      <c r="I1711" s="218">
        <f t="shared" si="187"/>
        <v>5127</v>
      </c>
      <c r="J1711" s="218">
        <f t="shared" si="188"/>
        <v>5128</v>
      </c>
    </row>
    <row r="1712" spans="1:10" ht="12" thickBot="1">
      <c r="A1712" s="218">
        <v>1710</v>
      </c>
      <c r="B1712" s="218">
        <f t="shared" si="182"/>
        <v>2052.0500000000002</v>
      </c>
      <c r="C1712" s="218">
        <f t="shared" si="183"/>
        <v>2052.15</v>
      </c>
      <c r="D1712" s="218">
        <f t="shared" si="184"/>
        <v>2052.25</v>
      </c>
      <c r="E1712" s="218">
        <f t="shared" si="185"/>
        <v>410410</v>
      </c>
      <c r="F1712" s="218">
        <f t="shared" si="185"/>
        <v>410430</v>
      </c>
      <c r="G1712" s="218">
        <f t="shared" si="185"/>
        <v>410450</v>
      </c>
      <c r="H1712" s="218">
        <f t="shared" si="186"/>
        <v>5129</v>
      </c>
      <c r="I1712" s="218">
        <f t="shared" si="187"/>
        <v>5130</v>
      </c>
      <c r="J1712" s="218">
        <f t="shared" si="188"/>
        <v>5131</v>
      </c>
    </row>
    <row r="1713" spans="1:10" ht="12" thickBot="1">
      <c r="A1713" s="218">
        <v>1711</v>
      </c>
      <c r="B1713" s="218">
        <f t="shared" si="182"/>
        <v>2053.25</v>
      </c>
      <c r="C1713" s="218">
        <f t="shared" si="183"/>
        <v>2053.35</v>
      </c>
      <c r="D1713" s="218">
        <f t="shared" si="184"/>
        <v>2053.4499999999998</v>
      </c>
      <c r="E1713" s="218">
        <f t="shared" si="185"/>
        <v>410650</v>
      </c>
      <c r="F1713" s="218">
        <f t="shared" si="185"/>
        <v>410669.99999999994</v>
      </c>
      <c r="G1713" s="218">
        <f t="shared" si="185"/>
        <v>410689.99999999994</v>
      </c>
      <c r="H1713" s="218">
        <f t="shared" si="186"/>
        <v>5132</v>
      </c>
      <c r="I1713" s="218">
        <f t="shared" si="187"/>
        <v>5133</v>
      </c>
      <c r="J1713" s="218">
        <f t="shared" si="188"/>
        <v>5134</v>
      </c>
    </row>
    <row r="1714" spans="1:10" ht="12" thickBot="1">
      <c r="A1714" s="218">
        <v>1712</v>
      </c>
      <c r="B1714" s="218">
        <f t="shared" si="182"/>
        <v>2054.4499999999998</v>
      </c>
      <c r="C1714" s="218">
        <f t="shared" si="183"/>
        <v>2054.5500000000002</v>
      </c>
      <c r="D1714" s="218">
        <f t="shared" si="184"/>
        <v>2054.65</v>
      </c>
      <c r="E1714" s="218">
        <f t="shared" si="185"/>
        <v>410890</v>
      </c>
      <c r="F1714" s="218">
        <f t="shared" si="185"/>
        <v>410910</v>
      </c>
      <c r="G1714" s="218">
        <f t="shared" si="185"/>
        <v>410930</v>
      </c>
      <c r="H1714" s="218">
        <f t="shared" si="186"/>
        <v>5135</v>
      </c>
      <c r="I1714" s="218">
        <f t="shared" si="187"/>
        <v>5136</v>
      </c>
      <c r="J1714" s="218">
        <f t="shared" si="188"/>
        <v>5137</v>
      </c>
    </row>
    <row r="1715" spans="1:10" ht="12" thickBot="1">
      <c r="A1715" s="218">
        <v>1713</v>
      </c>
      <c r="B1715" s="218">
        <f t="shared" si="182"/>
        <v>2055.65</v>
      </c>
      <c r="C1715" s="218">
        <f t="shared" si="183"/>
        <v>2055.75</v>
      </c>
      <c r="D1715" s="218">
        <f t="shared" si="184"/>
        <v>2055.85</v>
      </c>
      <c r="E1715" s="218">
        <f t="shared" si="185"/>
        <v>411130</v>
      </c>
      <c r="F1715" s="218">
        <f t="shared" si="185"/>
        <v>411150</v>
      </c>
      <c r="G1715" s="218">
        <f t="shared" si="185"/>
        <v>411169.99999999994</v>
      </c>
      <c r="H1715" s="218">
        <f t="shared" si="186"/>
        <v>5138</v>
      </c>
      <c r="I1715" s="218">
        <f t="shared" si="187"/>
        <v>5139</v>
      </c>
      <c r="J1715" s="218">
        <f t="shared" si="188"/>
        <v>5140</v>
      </c>
    </row>
    <row r="1716" spans="1:10" ht="12" thickBot="1">
      <c r="A1716" s="218">
        <v>1714</v>
      </c>
      <c r="B1716" s="218">
        <f t="shared" si="182"/>
        <v>2056.85</v>
      </c>
      <c r="C1716" s="218">
        <f t="shared" si="183"/>
        <v>2056.9499999999998</v>
      </c>
      <c r="D1716" s="218">
        <f t="shared" si="184"/>
        <v>2057.0500000000002</v>
      </c>
      <c r="E1716" s="218">
        <f t="shared" si="185"/>
        <v>411370</v>
      </c>
      <c r="F1716" s="218">
        <f t="shared" si="185"/>
        <v>411390</v>
      </c>
      <c r="G1716" s="218">
        <f t="shared" si="185"/>
        <v>411410</v>
      </c>
      <c r="H1716" s="218">
        <f t="shared" si="186"/>
        <v>5141</v>
      </c>
      <c r="I1716" s="218">
        <f t="shared" si="187"/>
        <v>5142</v>
      </c>
      <c r="J1716" s="218">
        <f t="shared" si="188"/>
        <v>5143</v>
      </c>
    </row>
    <row r="1717" spans="1:10" ht="12" thickBot="1">
      <c r="A1717" s="218">
        <v>1715</v>
      </c>
      <c r="B1717" s="218">
        <f t="shared" si="182"/>
        <v>2058.0500000000002</v>
      </c>
      <c r="C1717" s="218">
        <f t="shared" si="183"/>
        <v>2058.15</v>
      </c>
      <c r="D1717" s="218">
        <f t="shared" si="184"/>
        <v>2058.25</v>
      </c>
      <c r="E1717" s="218">
        <f t="shared" si="185"/>
        <v>411610</v>
      </c>
      <c r="F1717" s="218">
        <f t="shared" si="185"/>
        <v>411630</v>
      </c>
      <c r="G1717" s="218">
        <f t="shared" si="185"/>
        <v>411650</v>
      </c>
      <c r="H1717" s="218">
        <f t="shared" si="186"/>
        <v>5144</v>
      </c>
      <c r="I1717" s="218">
        <f t="shared" si="187"/>
        <v>5145</v>
      </c>
      <c r="J1717" s="218">
        <f t="shared" si="188"/>
        <v>5146</v>
      </c>
    </row>
    <row r="1718" spans="1:10" ht="12" thickBot="1">
      <c r="A1718" s="218">
        <v>1716</v>
      </c>
      <c r="B1718" s="218">
        <f t="shared" si="182"/>
        <v>2059.25</v>
      </c>
      <c r="C1718" s="218">
        <f t="shared" si="183"/>
        <v>2059.35</v>
      </c>
      <c r="D1718" s="218">
        <f t="shared" si="184"/>
        <v>2059.4499999999998</v>
      </c>
      <c r="E1718" s="218">
        <f t="shared" si="185"/>
        <v>411850</v>
      </c>
      <c r="F1718" s="218">
        <f t="shared" si="185"/>
        <v>411870</v>
      </c>
      <c r="G1718" s="218">
        <f t="shared" si="185"/>
        <v>411890</v>
      </c>
      <c r="H1718" s="218">
        <f t="shared" si="186"/>
        <v>5147</v>
      </c>
      <c r="I1718" s="218">
        <f t="shared" si="187"/>
        <v>5148</v>
      </c>
      <c r="J1718" s="218">
        <f t="shared" si="188"/>
        <v>5149</v>
      </c>
    </row>
    <row r="1719" spans="1:10" ht="12" thickBot="1">
      <c r="A1719" s="218">
        <v>1717</v>
      </c>
      <c r="B1719" s="218">
        <f t="shared" si="182"/>
        <v>2060.4499999999998</v>
      </c>
      <c r="C1719" s="218">
        <f t="shared" si="183"/>
        <v>2060.5500000000002</v>
      </c>
      <c r="D1719" s="218">
        <f t="shared" si="184"/>
        <v>2060.65</v>
      </c>
      <c r="E1719" s="218">
        <f t="shared" si="185"/>
        <v>412090</v>
      </c>
      <c r="F1719" s="218">
        <f t="shared" si="185"/>
        <v>412110</v>
      </c>
      <c r="G1719" s="218">
        <f t="shared" si="185"/>
        <v>412130</v>
      </c>
      <c r="H1719" s="218">
        <f t="shared" si="186"/>
        <v>5150</v>
      </c>
      <c r="I1719" s="218">
        <f t="shared" si="187"/>
        <v>5151</v>
      </c>
      <c r="J1719" s="218">
        <f t="shared" si="188"/>
        <v>5152</v>
      </c>
    </row>
    <row r="1720" spans="1:10" ht="12" thickBot="1">
      <c r="A1720" s="218">
        <v>1718</v>
      </c>
      <c r="B1720" s="218">
        <f t="shared" si="182"/>
        <v>2061.65</v>
      </c>
      <c r="C1720" s="218">
        <f t="shared" si="183"/>
        <v>2061.75</v>
      </c>
      <c r="D1720" s="218">
        <f t="shared" si="184"/>
        <v>2061.85</v>
      </c>
      <c r="E1720" s="218">
        <f t="shared" si="185"/>
        <v>412330.00000000006</v>
      </c>
      <c r="F1720" s="218">
        <f t="shared" si="185"/>
        <v>412350</v>
      </c>
      <c r="G1720" s="218">
        <f t="shared" si="185"/>
        <v>412370</v>
      </c>
      <c r="H1720" s="218">
        <f t="shared" si="186"/>
        <v>5153</v>
      </c>
      <c r="I1720" s="218">
        <f t="shared" si="187"/>
        <v>5154</v>
      </c>
      <c r="J1720" s="218">
        <f t="shared" si="188"/>
        <v>5155</v>
      </c>
    </row>
    <row r="1721" spans="1:10" ht="12" thickBot="1">
      <c r="A1721" s="218">
        <v>1719</v>
      </c>
      <c r="B1721" s="218">
        <f t="shared" si="182"/>
        <v>2062.85</v>
      </c>
      <c r="C1721" s="218">
        <f t="shared" si="183"/>
        <v>2062.9499999999998</v>
      </c>
      <c r="D1721" s="218">
        <f t="shared" si="184"/>
        <v>2063.0500000000002</v>
      </c>
      <c r="E1721" s="218">
        <f t="shared" si="185"/>
        <v>412570</v>
      </c>
      <c r="F1721" s="218">
        <f t="shared" si="185"/>
        <v>412590</v>
      </c>
      <c r="G1721" s="218">
        <f t="shared" si="185"/>
        <v>412610</v>
      </c>
      <c r="H1721" s="218">
        <f t="shared" si="186"/>
        <v>5156</v>
      </c>
      <c r="I1721" s="218">
        <f t="shared" si="187"/>
        <v>5157</v>
      </c>
      <c r="J1721" s="218">
        <f t="shared" si="188"/>
        <v>5158</v>
      </c>
    </row>
    <row r="1722" spans="1:10" ht="12" thickBot="1">
      <c r="A1722" s="218">
        <v>1720</v>
      </c>
      <c r="B1722" s="218">
        <f t="shared" si="182"/>
        <v>2064.0500000000002</v>
      </c>
      <c r="C1722" s="218">
        <f t="shared" si="183"/>
        <v>2064.15</v>
      </c>
      <c r="D1722" s="218">
        <f t="shared" si="184"/>
        <v>2064.25</v>
      </c>
      <c r="E1722" s="218">
        <f t="shared" si="185"/>
        <v>412810.00000000006</v>
      </c>
      <c r="F1722" s="218">
        <f t="shared" si="185"/>
        <v>412830.00000000006</v>
      </c>
      <c r="G1722" s="218">
        <f t="shared" si="185"/>
        <v>412850</v>
      </c>
      <c r="H1722" s="218">
        <f t="shared" si="186"/>
        <v>5159</v>
      </c>
      <c r="I1722" s="218">
        <f t="shared" si="187"/>
        <v>5160</v>
      </c>
      <c r="J1722" s="218">
        <f t="shared" si="188"/>
        <v>5161</v>
      </c>
    </row>
    <row r="1723" spans="1:10" ht="12" thickBot="1">
      <c r="A1723" s="218">
        <v>1721</v>
      </c>
      <c r="B1723" s="218">
        <f t="shared" si="182"/>
        <v>2065.25</v>
      </c>
      <c r="C1723" s="218">
        <f t="shared" si="183"/>
        <v>2065.35</v>
      </c>
      <c r="D1723" s="218">
        <f t="shared" si="184"/>
        <v>2065.4499999999998</v>
      </c>
      <c r="E1723" s="218">
        <f t="shared" si="185"/>
        <v>413050</v>
      </c>
      <c r="F1723" s="218">
        <f t="shared" si="185"/>
        <v>413070</v>
      </c>
      <c r="G1723" s="218">
        <f t="shared" si="185"/>
        <v>413090</v>
      </c>
      <c r="H1723" s="218">
        <f t="shared" si="186"/>
        <v>5162</v>
      </c>
      <c r="I1723" s="218">
        <f t="shared" si="187"/>
        <v>5163</v>
      </c>
      <c r="J1723" s="218">
        <f t="shared" si="188"/>
        <v>5164</v>
      </c>
    </row>
    <row r="1724" spans="1:10" ht="12" thickBot="1">
      <c r="A1724" s="218">
        <v>1722</v>
      </c>
      <c r="B1724" s="218">
        <f t="shared" si="182"/>
        <v>2066.4499999999998</v>
      </c>
      <c r="C1724" s="218">
        <f t="shared" si="183"/>
        <v>2066.5500000000002</v>
      </c>
      <c r="D1724" s="218">
        <f t="shared" si="184"/>
        <v>2066.65</v>
      </c>
      <c r="E1724" s="218">
        <f t="shared" si="185"/>
        <v>413289.99999999994</v>
      </c>
      <c r="F1724" s="218">
        <f t="shared" si="185"/>
        <v>413310.00000000006</v>
      </c>
      <c r="G1724" s="218">
        <f t="shared" si="185"/>
        <v>413330.00000000006</v>
      </c>
      <c r="H1724" s="218">
        <f t="shared" si="186"/>
        <v>5165</v>
      </c>
      <c r="I1724" s="218">
        <f t="shared" si="187"/>
        <v>5166</v>
      </c>
      <c r="J1724" s="218">
        <f t="shared" si="188"/>
        <v>5167</v>
      </c>
    </row>
    <row r="1725" spans="1:10" ht="12" thickBot="1">
      <c r="A1725" s="218">
        <v>1723</v>
      </c>
      <c r="B1725" s="218">
        <f t="shared" si="182"/>
        <v>2067.65</v>
      </c>
      <c r="C1725" s="218">
        <f t="shared" si="183"/>
        <v>2067.75</v>
      </c>
      <c r="D1725" s="218">
        <f t="shared" si="184"/>
        <v>2067.85</v>
      </c>
      <c r="E1725" s="218">
        <f t="shared" si="185"/>
        <v>413530.00000000006</v>
      </c>
      <c r="F1725" s="218">
        <f t="shared" si="185"/>
        <v>413550</v>
      </c>
      <c r="G1725" s="218">
        <f t="shared" si="185"/>
        <v>413570</v>
      </c>
      <c r="H1725" s="218">
        <f t="shared" si="186"/>
        <v>5168</v>
      </c>
      <c r="I1725" s="218">
        <f t="shared" si="187"/>
        <v>5169</v>
      </c>
      <c r="J1725" s="218">
        <f t="shared" si="188"/>
        <v>5170</v>
      </c>
    </row>
    <row r="1726" spans="1:10" ht="12" thickBot="1">
      <c r="A1726" s="218">
        <v>1724</v>
      </c>
      <c r="B1726" s="218">
        <f t="shared" si="182"/>
        <v>2068.85</v>
      </c>
      <c r="C1726" s="218">
        <f t="shared" si="183"/>
        <v>2068.9499999999998</v>
      </c>
      <c r="D1726" s="218">
        <f t="shared" si="184"/>
        <v>2069.0500000000002</v>
      </c>
      <c r="E1726" s="218">
        <f t="shared" si="185"/>
        <v>413770</v>
      </c>
      <c r="F1726" s="218">
        <f t="shared" si="185"/>
        <v>413789.99999999994</v>
      </c>
      <c r="G1726" s="218">
        <f t="shared" si="185"/>
        <v>413810.00000000006</v>
      </c>
      <c r="H1726" s="218">
        <f t="shared" si="186"/>
        <v>5171</v>
      </c>
      <c r="I1726" s="218">
        <f t="shared" si="187"/>
        <v>5172</v>
      </c>
      <c r="J1726" s="218">
        <f t="shared" si="188"/>
        <v>5173</v>
      </c>
    </row>
    <row r="1727" spans="1:10" ht="12" thickBot="1">
      <c r="A1727" s="218">
        <v>1725</v>
      </c>
      <c r="B1727" s="218">
        <f t="shared" si="182"/>
        <v>2070.0500000000002</v>
      </c>
      <c r="C1727" s="218">
        <f t="shared" si="183"/>
        <v>2070.15</v>
      </c>
      <c r="D1727" s="218">
        <f t="shared" si="184"/>
        <v>2070.25</v>
      </c>
      <c r="E1727" s="218">
        <f t="shared" si="185"/>
        <v>414010.00000000006</v>
      </c>
      <c r="F1727" s="218">
        <f t="shared" si="185"/>
        <v>414030.00000000006</v>
      </c>
      <c r="G1727" s="218">
        <f t="shared" si="185"/>
        <v>414050</v>
      </c>
      <c r="H1727" s="218">
        <f t="shared" si="186"/>
        <v>5174</v>
      </c>
      <c r="I1727" s="218">
        <f t="shared" si="187"/>
        <v>5175</v>
      </c>
      <c r="J1727" s="218">
        <f t="shared" si="188"/>
        <v>5176</v>
      </c>
    </row>
    <row r="1728" spans="1:10" ht="12" thickBot="1">
      <c r="A1728" s="218">
        <v>1726</v>
      </c>
      <c r="B1728" s="218">
        <f t="shared" si="182"/>
        <v>2071.25</v>
      </c>
      <c r="C1728" s="218">
        <f t="shared" si="183"/>
        <v>2071.35</v>
      </c>
      <c r="D1728" s="218">
        <f t="shared" si="184"/>
        <v>2071.4499999999998</v>
      </c>
      <c r="E1728" s="218">
        <f t="shared" si="185"/>
        <v>414250</v>
      </c>
      <c r="F1728" s="218">
        <f t="shared" si="185"/>
        <v>414270</v>
      </c>
      <c r="G1728" s="218">
        <f t="shared" si="185"/>
        <v>414289.99999999994</v>
      </c>
      <c r="H1728" s="218">
        <f t="shared" si="186"/>
        <v>5177</v>
      </c>
      <c r="I1728" s="218">
        <f t="shared" si="187"/>
        <v>5178</v>
      </c>
      <c r="J1728" s="218">
        <f t="shared" si="188"/>
        <v>5179</v>
      </c>
    </row>
    <row r="1729" spans="1:10" ht="12" thickBot="1">
      <c r="A1729" s="218">
        <v>1727</v>
      </c>
      <c r="B1729" s="218">
        <f t="shared" si="182"/>
        <v>2072.4499999999998</v>
      </c>
      <c r="C1729" s="218">
        <f t="shared" si="183"/>
        <v>2072.5500000000002</v>
      </c>
      <c r="D1729" s="218">
        <f t="shared" si="184"/>
        <v>2072.65</v>
      </c>
      <c r="E1729" s="218">
        <f t="shared" si="185"/>
        <v>414489.99999999994</v>
      </c>
      <c r="F1729" s="218">
        <f t="shared" si="185"/>
        <v>414510.00000000006</v>
      </c>
      <c r="G1729" s="218">
        <f t="shared" si="185"/>
        <v>414530.00000000006</v>
      </c>
      <c r="H1729" s="218">
        <f t="shared" si="186"/>
        <v>5180</v>
      </c>
      <c r="I1729" s="218">
        <f t="shared" si="187"/>
        <v>5181</v>
      </c>
      <c r="J1729" s="218">
        <f t="shared" si="188"/>
        <v>5182</v>
      </c>
    </row>
    <row r="1730" spans="1:10" ht="12" thickBot="1">
      <c r="A1730" s="218">
        <v>1728</v>
      </c>
      <c r="B1730" s="218">
        <f t="shared" si="182"/>
        <v>2073.65</v>
      </c>
      <c r="C1730" s="218">
        <f t="shared" si="183"/>
        <v>2073.75</v>
      </c>
      <c r="D1730" s="218">
        <f t="shared" si="184"/>
        <v>2073.85</v>
      </c>
      <c r="E1730" s="218">
        <f t="shared" si="185"/>
        <v>414730</v>
      </c>
      <c r="F1730" s="218">
        <f t="shared" si="185"/>
        <v>414750</v>
      </c>
      <c r="G1730" s="218">
        <f t="shared" si="185"/>
        <v>414770</v>
      </c>
      <c r="H1730" s="218">
        <f t="shared" si="186"/>
        <v>5183</v>
      </c>
      <c r="I1730" s="218">
        <f t="shared" si="187"/>
        <v>5184</v>
      </c>
      <c r="J1730" s="218">
        <f t="shared" si="188"/>
        <v>5185</v>
      </c>
    </row>
    <row r="1731" spans="1:10" ht="12" thickBot="1">
      <c r="A1731" s="218">
        <v>1729</v>
      </c>
      <c r="B1731" s="218">
        <f t="shared" ref="B1731:B1794" si="189">($A1731*1200+RIGHT($B$2,1)*50)/1000</f>
        <v>2074.85</v>
      </c>
      <c r="C1731" s="218">
        <f t="shared" ref="C1731:C1794" si="190">($A1731*1200+RIGHT($C$2,1)*50)/1000</f>
        <v>2074.9499999999998</v>
      </c>
      <c r="D1731" s="218">
        <f t="shared" ref="D1731:D1794" si="191">($A1731*1200+RIGHT($D$2,1)*50)/1000</f>
        <v>2075.0500000000002</v>
      </c>
      <c r="E1731" s="218">
        <f t="shared" ref="E1731:G1794" si="192">B1731/5*1000</f>
        <v>414969.99999999994</v>
      </c>
      <c r="F1731" s="218">
        <f t="shared" si="192"/>
        <v>414989.99999999994</v>
      </c>
      <c r="G1731" s="218">
        <f t="shared" si="192"/>
        <v>415010.00000000006</v>
      </c>
      <c r="H1731" s="218">
        <f t="shared" ref="H1731:H1794" si="193">3*A1731+(1-3)/2</f>
        <v>5186</v>
      </c>
      <c r="I1731" s="218">
        <f t="shared" ref="I1731:I1794" si="194">3*A1731+(3-3)/2</f>
        <v>5187</v>
      </c>
      <c r="J1731" s="218">
        <f t="shared" ref="J1731:J1794" si="195">3*A1731+(5-3)/2</f>
        <v>5188</v>
      </c>
    </row>
    <row r="1732" spans="1:10" ht="12" thickBot="1">
      <c r="A1732" s="218">
        <v>1730</v>
      </c>
      <c r="B1732" s="218">
        <f t="shared" si="189"/>
        <v>2076.0500000000002</v>
      </c>
      <c r="C1732" s="218">
        <f t="shared" si="190"/>
        <v>2076.15</v>
      </c>
      <c r="D1732" s="218">
        <f t="shared" si="191"/>
        <v>2076.25</v>
      </c>
      <c r="E1732" s="218">
        <f t="shared" si="192"/>
        <v>415210.00000000006</v>
      </c>
      <c r="F1732" s="218">
        <f t="shared" si="192"/>
        <v>415230</v>
      </c>
      <c r="G1732" s="218">
        <f t="shared" si="192"/>
        <v>415250</v>
      </c>
      <c r="H1732" s="218">
        <f t="shared" si="193"/>
        <v>5189</v>
      </c>
      <c r="I1732" s="218">
        <f t="shared" si="194"/>
        <v>5190</v>
      </c>
      <c r="J1732" s="218">
        <f t="shared" si="195"/>
        <v>5191</v>
      </c>
    </row>
    <row r="1733" spans="1:10" ht="12" thickBot="1">
      <c r="A1733" s="218">
        <v>1731</v>
      </c>
      <c r="B1733" s="218">
        <f t="shared" si="189"/>
        <v>2077.25</v>
      </c>
      <c r="C1733" s="218">
        <f t="shared" si="190"/>
        <v>2077.35</v>
      </c>
      <c r="D1733" s="218">
        <f t="shared" si="191"/>
        <v>2077.4499999999998</v>
      </c>
      <c r="E1733" s="218">
        <f t="shared" si="192"/>
        <v>415450</v>
      </c>
      <c r="F1733" s="218">
        <f t="shared" si="192"/>
        <v>415469.99999999994</v>
      </c>
      <c r="G1733" s="218">
        <f t="shared" si="192"/>
        <v>415489.99999999994</v>
      </c>
      <c r="H1733" s="218">
        <f t="shared" si="193"/>
        <v>5192</v>
      </c>
      <c r="I1733" s="218">
        <f t="shared" si="194"/>
        <v>5193</v>
      </c>
      <c r="J1733" s="218">
        <f t="shared" si="195"/>
        <v>5194</v>
      </c>
    </row>
    <row r="1734" spans="1:10" ht="12" thickBot="1">
      <c r="A1734" s="218">
        <v>1732</v>
      </c>
      <c r="B1734" s="218">
        <f t="shared" si="189"/>
        <v>2078.4499999999998</v>
      </c>
      <c r="C1734" s="218">
        <f t="shared" si="190"/>
        <v>2078.5500000000002</v>
      </c>
      <c r="D1734" s="218">
        <f t="shared" si="191"/>
        <v>2078.65</v>
      </c>
      <c r="E1734" s="218">
        <f t="shared" si="192"/>
        <v>415689.99999999994</v>
      </c>
      <c r="F1734" s="218">
        <f t="shared" si="192"/>
        <v>415710.00000000006</v>
      </c>
      <c r="G1734" s="218">
        <f t="shared" si="192"/>
        <v>415730</v>
      </c>
      <c r="H1734" s="218">
        <f t="shared" si="193"/>
        <v>5195</v>
      </c>
      <c r="I1734" s="218">
        <f t="shared" si="194"/>
        <v>5196</v>
      </c>
      <c r="J1734" s="218">
        <f t="shared" si="195"/>
        <v>5197</v>
      </c>
    </row>
    <row r="1735" spans="1:10" ht="12" thickBot="1">
      <c r="A1735" s="218">
        <v>1733</v>
      </c>
      <c r="B1735" s="218">
        <f t="shared" si="189"/>
        <v>2079.65</v>
      </c>
      <c r="C1735" s="218">
        <f t="shared" si="190"/>
        <v>2079.75</v>
      </c>
      <c r="D1735" s="218">
        <f t="shared" si="191"/>
        <v>2079.85</v>
      </c>
      <c r="E1735" s="218">
        <f t="shared" si="192"/>
        <v>415930</v>
      </c>
      <c r="F1735" s="218">
        <f t="shared" si="192"/>
        <v>415950</v>
      </c>
      <c r="G1735" s="218">
        <f t="shared" si="192"/>
        <v>415969.99999999994</v>
      </c>
      <c r="H1735" s="218">
        <f t="shared" si="193"/>
        <v>5198</v>
      </c>
      <c r="I1735" s="218">
        <f t="shared" si="194"/>
        <v>5199</v>
      </c>
      <c r="J1735" s="218">
        <f t="shared" si="195"/>
        <v>5200</v>
      </c>
    </row>
    <row r="1736" spans="1:10" ht="12" thickBot="1">
      <c r="A1736" s="218">
        <v>1734</v>
      </c>
      <c r="B1736" s="218">
        <f t="shared" si="189"/>
        <v>2080.85</v>
      </c>
      <c r="C1736" s="218">
        <f t="shared" si="190"/>
        <v>2080.9499999999998</v>
      </c>
      <c r="D1736" s="218">
        <f t="shared" si="191"/>
        <v>2081.0500000000002</v>
      </c>
      <c r="E1736" s="218">
        <f t="shared" si="192"/>
        <v>416169.99999999994</v>
      </c>
      <c r="F1736" s="218">
        <f t="shared" si="192"/>
        <v>416189.99999999994</v>
      </c>
      <c r="G1736" s="218">
        <f t="shared" si="192"/>
        <v>416210.00000000006</v>
      </c>
      <c r="H1736" s="218">
        <f t="shared" si="193"/>
        <v>5201</v>
      </c>
      <c r="I1736" s="218">
        <f t="shared" si="194"/>
        <v>5202</v>
      </c>
      <c r="J1736" s="218">
        <f t="shared" si="195"/>
        <v>5203</v>
      </c>
    </row>
    <row r="1737" spans="1:10" ht="12" thickBot="1">
      <c r="A1737" s="218">
        <v>1735</v>
      </c>
      <c r="B1737" s="218">
        <f t="shared" si="189"/>
        <v>2082.0500000000002</v>
      </c>
      <c r="C1737" s="218">
        <f t="shared" si="190"/>
        <v>2082.15</v>
      </c>
      <c r="D1737" s="218">
        <f t="shared" si="191"/>
        <v>2082.25</v>
      </c>
      <c r="E1737" s="218">
        <f t="shared" si="192"/>
        <v>416410</v>
      </c>
      <c r="F1737" s="218">
        <f t="shared" si="192"/>
        <v>416430</v>
      </c>
      <c r="G1737" s="218">
        <f t="shared" si="192"/>
        <v>416450</v>
      </c>
      <c r="H1737" s="218">
        <f t="shared" si="193"/>
        <v>5204</v>
      </c>
      <c r="I1737" s="218">
        <f t="shared" si="194"/>
        <v>5205</v>
      </c>
      <c r="J1737" s="218">
        <f t="shared" si="195"/>
        <v>5206</v>
      </c>
    </row>
    <row r="1738" spans="1:10" ht="12" thickBot="1">
      <c r="A1738" s="218">
        <v>1736</v>
      </c>
      <c r="B1738" s="218">
        <f t="shared" si="189"/>
        <v>2083.25</v>
      </c>
      <c r="C1738" s="218">
        <f t="shared" si="190"/>
        <v>2083.35</v>
      </c>
      <c r="D1738" s="218">
        <f t="shared" si="191"/>
        <v>2083.4499999999998</v>
      </c>
      <c r="E1738" s="218">
        <f t="shared" si="192"/>
        <v>416650</v>
      </c>
      <c r="F1738" s="218">
        <f t="shared" si="192"/>
        <v>416669.99999999994</v>
      </c>
      <c r="G1738" s="218">
        <f t="shared" si="192"/>
        <v>416689.99999999994</v>
      </c>
      <c r="H1738" s="218">
        <f t="shared" si="193"/>
        <v>5207</v>
      </c>
      <c r="I1738" s="218">
        <f t="shared" si="194"/>
        <v>5208</v>
      </c>
      <c r="J1738" s="218">
        <f t="shared" si="195"/>
        <v>5209</v>
      </c>
    </row>
    <row r="1739" spans="1:10" ht="12" thickBot="1">
      <c r="A1739" s="218">
        <v>1737</v>
      </c>
      <c r="B1739" s="218">
        <f t="shared" si="189"/>
        <v>2084.4499999999998</v>
      </c>
      <c r="C1739" s="218">
        <f t="shared" si="190"/>
        <v>2084.5500000000002</v>
      </c>
      <c r="D1739" s="218">
        <f t="shared" si="191"/>
        <v>2084.65</v>
      </c>
      <c r="E1739" s="218">
        <f t="shared" si="192"/>
        <v>416890</v>
      </c>
      <c r="F1739" s="218">
        <f t="shared" si="192"/>
        <v>416910</v>
      </c>
      <c r="G1739" s="218">
        <f t="shared" si="192"/>
        <v>416930</v>
      </c>
      <c r="H1739" s="218">
        <f t="shared" si="193"/>
        <v>5210</v>
      </c>
      <c r="I1739" s="218">
        <f t="shared" si="194"/>
        <v>5211</v>
      </c>
      <c r="J1739" s="218">
        <f t="shared" si="195"/>
        <v>5212</v>
      </c>
    </row>
    <row r="1740" spans="1:10" ht="12" thickBot="1">
      <c r="A1740" s="218">
        <v>1738</v>
      </c>
      <c r="B1740" s="218">
        <f t="shared" si="189"/>
        <v>2085.65</v>
      </c>
      <c r="C1740" s="218">
        <f t="shared" si="190"/>
        <v>2085.75</v>
      </c>
      <c r="D1740" s="218">
        <f t="shared" si="191"/>
        <v>2085.85</v>
      </c>
      <c r="E1740" s="218">
        <f t="shared" si="192"/>
        <v>417130</v>
      </c>
      <c r="F1740" s="218">
        <f t="shared" si="192"/>
        <v>417150</v>
      </c>
      <c r="G1740" s="218">
        <f t="shared" si="192"/>
        <v>417169.99999999994</v>
      </c>
      <c r="H1740" s="218">
        <f t="shared" si="193"/>
        <v>5213</v>
      </c>
      <c r="I1740" s="218">
        <f t="shared" si="194"/>
        <v>5214</v>
      </c>
      <c r="J1740" s="218">
        <f t="shared" si="195"/>
        <v>5215</v>
      </c>
    </row>
    <row r="1741" spans="1:10" ht="12" thickBot="1">
      <c r="A1741" s="218">
        <v>1739</v>
      </c>
      <c r="B1741" s="218">
        <f t="shared" si="189"/>
        <v>2086.85</v>
      </c>
      <c r="C1741" s="218">
        <f t="shared" si="190"/>
        <v>2086.9499999999998</v>
      </c>
      <c r="D1741" s="218">
        <f t="shared" si="191"/>
        <v>2087.0500000000002</v>
      </c>
      <c r="E1741" s="218">
        <f t="shared" si="192"/>
        <v>417370</v>
      </c>
      <c r="F1741" s="218">
        <f t="shared" si="192"/>
        <v>417390</v>
      </c>
      <c r="G1741" s="218">
        <f t="shared" si="192"/>
        <v>417410</v>
      </c>
      <c r="H1741" s="218">
        <f t="shared" si="193"/>
        <v>5216</v>
      </c>
      <c r="I1741" s="218">
        <f t="shared" si="194"/>
        <v>5217</v>
      </c>
      <c r="J1741" s="218">
        <f t="shared" si="195"/>
        <v>5218</v>
      </c>
    </row>
    <row r="1742" spans="1:10" ht="12" thickBot="1">
      <c r="A1742" s="218">
        <v>1740</v>
      </c>
      <c r="B1742" s="218">
        <f t="shared" si="189"/>
        <v>2088.0500000000002</v>
      </c>
      <c r="C1742" s="218">
        <f t="shared" si="190"/>
        <v>2088.15</v>
      </c>
      <c r="D1742" s="218">
        <f t="shared" si="191"/>
        <v>2088.25</v>
      </c>
      <c r="E1742" s="218">
        <f t="shared" si="192"/>
        <v>417610</v>
      </c>
      <c r="F1742" s="218">
        <f t="shared" si="192"/>
        <v>417630</v>
      </c>
      <c r="G1742" s="218">
        <f t="shared" si="192"/>
        <v>417650</v>
      </c>
      <c r="H1742" s="218">
        <f t="shared" si="193"/>
        <v>5219</v>
      </c>
      <c r="I1742" s="218">
        <f t="shared" si="194"/>
        <v>5220</v>
      </c>
      <c r="J1742" s="218">
        <f t="shared" si="195"/>
        <v>5221</v>
      </c>
    </row>
    <row r="1743" spans="1:10" ht="12" thickBot="1">
      <c r="A1743" s="218">
        <v>1741</v>
      </c>
      <c r="B1743" s="218">
        <f t="shared" si="189"/>
        <v>2089.25</v>
      </c>
      <c r="C1743" s="218">
        <f t="shared" si="190"/>
        <v>2089.35</v>
      </c>
      <c r="D1743" s="218">
        <f t="shared" si="191"/>
        <v>2089.4499999999998</v>
      </c>
      <c r="E1743" s="218">
        <f t="shared" si="192"/>
        <v>417850</v>
      </c>
      <c r="F1743" s="218">
        <f t="shared" si="192"/>
        <v>417870</v>
      </c>
      <c r="G1743" s="218">
        <f t="shared" si="192"/>
        <v>417890</v>
      </c>
      <c r="H1743" s="218">
        <f t="shared" si="193"/>
        <v>5222</v>
      </c>
      <c r="I1743" s="218">
        <f t="shared" si="194"/>
        <v>5223</v>
      </c>
      <c r="J1743" s="218">
        <f t="shared" si="195"/>
        <v>5224</v>
      </c>
    </row>
    <row r="1744" spans="1:10" ht="12" thickBot="1">
      <c r="A1744" s="218">
        <v>1742</v>
      </c>
      <c r="B1744" s="218">
        <f t="shared" si="189"/>
        <v>2090.4499999999998</v>
      </c>
      <c r="C1744" s="218">
        <f t="shared" si="190"/>
        <v>2090.5500000000002</v>
      </c>
      <c r="D1744" s="218">
        <f t="shared" si="191"/>
        <v>2090.65</v>
      </c>
      <c r="E1744" s="218">
        <f t="shared" si="192"/>
        <v>418090</v>
      </c>
      <c r="F1744" s="218">
        <f t="shared" si="192"/>
        <v>418110</v>
      </c>
      <c r="G1744" s="218">
        <f t="shared" si="192"/>
        <v>418130</v>
      </c>
      <c r="H1744" s="218">
        <f t="shared" si="193"/>
        <v>5225</v>
      </c>
      <c r="I1744" s="218">
        <f t="shared" si="194"/>
        <v>5226</v>
      </c>
      <c r="J1744" s="218">
        <f t="shared" si="195"/>
        <v>5227</v>
      </c>
    </row>
    <row r="1745" spans="1:10" ht="12" thickBot="1">
      <c r="A1745" s="218">
        <v>1743</v>
      </c>
      <c r="B1745" s="218">
        <f t="shared" si="189"/>
        <v>2091.65</v>
      </c>
      <c r="C1745" s="218">
        <f t="shared" si="190"/>
        <v>2091.75</v>
      </c>
      <c r="D1745" s="218">
        <f t="shared" si="191"/>
        <v>2091.85</v>
      </c>
      <c r="E1745" s="218">
        <f t="shared" si="192"/>
        <v>418330.00000000006</v>
      </c>
      <c r="F1745" s="218">
        <f t="shared" si="192"/>
        <v>418350</v>
      </c>
      <c r="G1745" s="218">
        <f t="shared" si="192"/>
        <v>418370</v>
      </c>
      <c r="H1745" s="218">
        <f t="shared" si="193"/>
        <v>5228</v>
      </c>
      <c r="I1745" s="218">
        <f t="shared" si="194"/>
        <v>5229</v>
      </c>
      <c r="J1745" s="218">
        <f t="shared" si="195"/>
        <v>5230</v>
      </c>
    </row>
    <row r="1746" spans="1:10" ht="12" thickBot="1">
      <c r="A1746" s="218">
        <v>1744</v>
      </c>
      <c r="B1746" s="218">
        <f t="shared" si="189"/>
        <v>2092.85</v>
      </c>
      <c r="C1746" s="218">
        <f t="shared" si="190"/>
        <v>2092.9499999999998</v>
      </c>
      <c r="D1746" s="218">
        <f t="shared" si="191"/>
        <v>2093.0500000000002</v>
      </c>
      <c r="E1746" s="218">
        <f t="shared" si="192"/>
        <v>418570</v>
      </c>
      <c r="F1746" s="218">
        <f t="shared" si="192"/>
        <v>418590</v>
      </c>
      <c r="G1746" s="218">
        <f t="shared" si="192"/>
        <v>418610</v>
      </c>
      <c r="H1746" s="218">
        <f t="shared" si="193"/>
        <v>5231</v>
      </c>
      <c r="I1746" s="218">
        <f t="shared" si="194"/>
        <v>5232</v>
      </c>
      <c r="J1746" s="218">
        <f t="shared" si="195"/>
        <v>5233</v>
      </c>
    </row>
    <row r="1747" spans="1:10" ht="12" thickBot="1">
      <c r="A1747" s="218">
        <v>1745</v>
      </c>
      <c r="B1747" s="218">
        <f t="shared" si="189"/>
        <v>2094.0500000000002</v>
      </c>
      <c r="C1747" s="218">
        <f t="shared" si="190"/>
        <v>2094.15</v>
      </c>
      <c r="D1747" s="218">
        <f t="shared" si="191"/>
        <v>2094.25</v>
      </c>
      <c r="E1747" s="218">
        <f t="shared" si="192"/>
        <v>418810.00000000006</v>
      </c>
      <c r="F1747" s="218">
        <f t="shared" si="192"/>
        <v>418830.00000000006</v>
      </c>
      <c r="G1747" s="218">
        <f t="shared" si="192"/>
        <v>418850</v>
      </c>
      <c r="H1747" s="218">
        <f t="shared" si="193"/>
        <v>5234</v>
      </c>
      <c r="I1747" s="218">
        <f t="shared" si="194"/>
        <v>5235</v>
      </c>
      <c r="J1747" s="218">
        <f t="shared" si="195"/>
        <v>5236</v>
      </c>
    </row>
    <row r="1748" spans="1:10" ht="12" thickBot="1">
      <c r="A1748" s="218">
        <v>1746</v>
      </c>
      <c r="B1748" s="218">
        <f t="shared" si="189"/>
        <v>2095.25</v>
      </c>
      <c r="C1748" s="218">
        <f t="shared" si="190"/>
        <v>2095.35</v>
      </c>
      <c r="D1748" s="218">
        <f t="shared" si="191"/>
        <v>2095.4499999999998</v>
      </c>
      <c r="E1748" s="218">
        <f t="shared" si="192"/>
        <v>419050</v>
      </c>
      <c r="F1748" s="218">
        <f t="shared" si="192"/>
        <v>419070</v>
      </c>
      <c r="G1748" s="218">
        <f t="shared" si="192"/>
        <v>419090</v>
      </c>
      <c r="H1748" s="218">
        <f t="shared" si="193"/>
        <v>5237</v>
      </c>
      <c r="I1748" s="218">
        <f t="shared" si="194"/>
        <v>5238</v>
      </c>
      <c r="J1748" s="218">
        <f t="shared" si="195"/>
        <v>5239</v>
      </c>
    </row>
    <row r="1749" spans="1:10" ht="12" thickBot="1">
      <c r="A1749" s="218">
        <v>1747</v>
      </c>
      <c r="B1749" s="218">
        <f t="shared" si="189"/>
        <v>2096.4499999999998</v>
      </c>
      <c r="C1749" s="218">
        <f t="shared" si="190"/>
        <v>2096.5500000000002</v>
      </c>
      <c r="D1749" s="218">
        <f t="shared" si="191"/>
        <v>2096.65</v>
      </c>
      <c r="E1749" s="218">
        <f t="shared" si="192"/>
        <v>419289.99999999994</v>
      </c>
      <c r="F1749" s="218">
        <f t="shared" si="192"/>
        <v>419310.00000000006</v>
      </c>
      <c r="G1749" s="218">
        <f t="shared" si="192"/>
        <v>419330.00000000006</v>
      </c>
      <c r="H1749" s="218">
        <f t="shared" si="193"/>
        <v>5240</v>
      </c>
      <c r="I1749" s="218">
        <f t="shared" si="194"/>
        <v>5241</v>
      </c>
      <c r="J1749" s="218">
        <f t="shared" si="195"/>
        <v>5242</v>
      </c>
    </row>
    <row r="1750" spans="1:10" ht="12" thickBot="1">
      <c r="A1750" s="218">
        <v>1748</v>
      </c>
      <c r="B1750" s="218">
        <f t="shared" si="189"/>
        <v>2097.65</v>
      </c>
      <c r="C1750" s="218">
        <f t="shared" si="190"/>
        <v>2097.75</v>
      </c>
      <c r="D1750" s="218">
        <f t="shared" si="191"/>
        <v>2097.85</v>
      </c>
      <c r="E1750" s="218">
        <f t="shared" si="192"/>
        <v>419530.00000000006</v>
      </c>
      <c r="F1750" s="218">
        <f t="shared" si="192"/>
        <v>419550</v>
      </c>
      <c r="G1750" s="218">
        <f t="shared" si="192"/>
        <v>419570</v>
      </c>
      <c r="H1750" s="218">
        <f t="shared" si="193"/>
        <v>5243</v>
      </c>
      <c r="I1750" s="218">
        <f t="shared" si="194"/>
        <v>5244</v>
      </c>
      <c r="J1750" s="218">
        <f t="shared" si="195"/>
        <v>5245</v>
      </c>
    </row>
    <row r="1751" spans="1:10" ht="12" thickBot="1">
      <c r="A1751" s="218">
        <v>1749</v>
      </c>
      <c r="B1751" s="218">
        <f t="shared" si="189"/>
        <v>2098.85</v>
      </c>
      <c r="C1751" s="218">
        <f t="shared" si="190"/>
        <v>2098.9499999999998</v>
      </c>
      <c r="D1751" s="218">
        <f t="shared" si="191"/>
        <v>2099.0500000000002</v>
      </c>
      <c r="E1751" s="218">
        <f t="shared" si="192"/>
        <v>419770</v>
      </c>
      <c r="F1751" s="218">
        <f t="shared" si="192"/>
        <v>419789.99999999994</v>
      </c>
      <c r="G1751" s="218">
        <f t="shared" si="192"/>
        <v>419810.00000000006</v>
      </c>
      <c r="H1751" s="218">
        <f t="shared" si="193"/>
        <v>5246</v>
      </c>
      <c r="I1751" s="218">
        <f t="shared" si="194"/>
        <v>5247</v>
      </c>
      <c r="J1751" s="218">
        <f t="shared" si="195"/>
        <v>5248</v>
      </c>
    </row>
    <row r="1752" spans="1:10" ht="12" thickBot="1">
      <c r="A1752" s="218">
        <v>1750</v>
      </c>
      <c r="B1752" s="218">
        <f t="shared" si="189"/>
        <v>2100.0500000000002</v>
      </c>
      <c r="C1752" s="218">
        <f t="shared" si="190"/>
        <v>2100.15</v>
      </c>
      <c r="D1752" s="218">
        <f t="shared" si="191"/>
        <v>2100.25</v>
      </c>
      <c r="E1752" s="218">
        <f t="shared" si="192"/>
        <v>420010.00000000006</v>
      </c>
      <c r="F1752" s="218">
        <f t="shared" si="192"/>
        <v>420030.00000000006</v>
      </c>
      <c r="G1752" s="218">
        <f t="shared" si="192"/>
        <v>420050</v>
      </c>
      <c r="H1752" s="218">
        <f t="shared" si="193"/>
        <v>5249</v>
      </c>
      <c r="I1752" s="218">
        <f t="shared" si="194"/>
        <v>5250</v>
      </c>
      <c r="J1752" s="218">
        <f t="shared" si="195"/>
        <v>5251</v>
      </c>
    </row>
    <row r="1753" spans="1:10" ht="12" thickBot="1">
      <c r="A1753" s="218">
        <v>1751</v>
      </c>
      <c r="B1753" s="218">
        <f t="shared" si="189"/>
        <v>2101.25</v>
      </c>
      <c r="C1753" s="218">
        <f t="shared" si="190"/>
        <v>2101.35</v>
      </c>
      <c r="D1753" s="218">
        <f t="shared" si="191"/>
        <v>2101.4499999999998</v>
      </c>
      <c r="E1753" s="218">
        <f t="shared" si="192"/>
        <v>420250</v>
      </c>
      <c r="F1753" s="218">
        <f t="shared" si="192"/>
        <v>420270</v>
      </c>
      <c r="G1753" s="218">
        <f t="shared" si="192"/>
        <v>420289.99999999994</v>
      </c>
      <c r="H1753" s="218">
        <f t="shared" si="193"/>
        <v>5252</v>
      </c>
      <c r="I1753" s="218">
        <f t="shared" si="194"/>
        <v>5253</v>
      </c>
      <c r="J1753" s="218">
        <f t="shared" si="195"/>
        <v>5254</v>
      </c>
    </row>
    <row r="1754" spans="1:10" ht="12" thickBot="1">
      <c r="A1754" s="218">
        <v>1752</v>
      </c>
      <c r="B1754" s="218">
        <f t="shared" si="189"/>
        <v>2102.4499999999998</v>
      </c>
      <c r="C1754" s="218">
        <f t="shared" si="190"/>
        <v>2102.5500000000002</v>
      </c>
      <c r="D1754" s="218">
        <f t="shared" si="191"/>
        <v>2102.65</v>
      </c>
      <c r="E1754" s="218">
        <f t="shared" si="192"/>
        <v>420489.99999999994</v>
      </c>
      <c r="F1754" s="218">
        <f t="shared" si="192"/>
        <v>420510.00000000006</v>
      </c>
      <c r="G1754" s="218">
        <f t="shared" si="192"/>
        <v>420530.00000000006</v>
      </c>
      <c r="H1754" s="218">
        <f t="shared" si="193"/>
        <v>5255</v>
      </c>
      <c r="I1754" s="218">
        <f t="shared" si="194"/>
        <v>5256</v>
      </c>
      <c r="J1754" s="218">
        <f t="shared" si="195"/>
        <v>5257</v>
      </c>
    </row>
    <row r="1755" spans="1:10" ht="12" thickBot="1">
      <c r="A1755" s="218">
        <v>1753</v>
      </c>
      <c r="B1755" s="218">
        <f t="shared" si="189"/>
        <v>2103.65</v>
      </c>
      <c r="C1755" s="218">
        <f t="shared" si="190"/>
        <v>2103.75</v>
      </c>
      <c r="D1755" s="218">
        <f t="shared" si="191"/>
        <v>2103.85</v>
      </c>
      <c r="E1755" s="218">
        <f t="shared" si="192"/>
        <v>420730</v>
      </c>
      <c r="F1755" s="218">
        <f t="shared" si="192"/>
        <v>420750</v>
      </c>
      <c r="G1755" s="218">
        <f t="shared" si="192"/>
        <v>420770</v>
      </c>
      <c r="H1755" s="218">
        <f t="shared" si="193"/>
        <v>5258</v>
      </c>
      <c r="I1755" s="218">
        <f t="shared" si="194"/>
        <v>5259</v>
      </c>
      <c r="J1755" s="218">
        <f t="shared" si="195"/>
        <v>5260</v>
      </c>
    </row>
    <row r="1756" spans="1:10" ht="12" thickBot="1">
      <c r="A1756" s="218">
        <v>1754</v>
      </c>
      <c r="B1756" s="218">
        <f t="shared" si="189"/>
        <v>2104.85</v>
      </c>
      <c r="C1756" s="218">
        <f t="shared" si="190"/>
        <v>2104.9499999999998</v>
      </c>
      <c r="D1756" s="218">
        <f t="shared" si="191"/>
        <v>2105.0500000000002</v>
      </c>
      <c r="E1756" s="218">
        <f t="shared" si="192"/>
        <v>420969.99999999994</v>
      </c>
      <c r="F1756" s="218">
        <f t="shared" si="192"/>
        <v>420989.99999999994</v>
      </c>
      <c r="G1756" s="218">
        <f t="shared" si="192"/>
        <v>421010.00000000006</v>
      </c>
      <c r="H1756" s="218">
        <f t="shared" si="193"/>
        <v>5261</v>
      </c>
      <c r="I1756" s="218">
        <f t="shared" si="194"/>
        <v>5262</v>
      </c>
      <c r="J1756" s="218">
        <f t="shared" si="195"/>
        <v>5263</v>
      </c>
    </row>
    <row r="1757" spans="1:10" ht="12" thickBot="1">
      <c r="A1757" s="218">
        <v>1755</v>
      </c>
      <c r="B1757" s="218">
        <f t="shared" si="189"/>
        <v>2106.0500000000002</v>
      </c>
      <c r="C1757" s="218">
        <f t="shared" si="190"/>
        <v>2106.15</v>
      </c>
      <c r="D1757" s="218">
        <f t="shared" si="191"/>
        <v>2106.25</v>
      </c>
      <c r="E1757" s="218">
        <f t="shared" si="192"/>
        <v>421210.00000000006</v>
      </c>
      <c r="F1757" s="218">
        <f t="shared" si="192"/>
        <v>421230</v>
      </c>
      <c r="G1757" s="218">
        <f t="shared" si="192"/>
        <v>421250</v>
      </c>
      <c r="H1757" s="218">
        <f t="shared" si="193"/>
        <v>5264</v>
      </c>
      <c r="I1757" s="218">
        <f t="shared" si="194"/>
        <v>5265</v>
      </c>
      <c r="J1757" s="218">
        <f t="shared" si="195"/>
        <v>5266</v>
      </c>
    </row>
    <row r="1758" spans="1:10" ht="12" thickBot="1">
      <c r="A1758" s="218">
        <v>1756</v>
      </c>
      <c r="B1758" s="218">
        <f t="shared" si="189"/>
        <v>2107.25</v>
      </c>
      <c r="C1758" s="218">
        <f t="shared" si="190"/>
        <v>2107.35</v>
      </c>
      <c r="D1758" s="218">
        <f t="shared" si="191"/>
        <v>2107.4499999999998</v>
      </c>
      <c r="E1758" s="218">
        <f t="shared" si="192"/>
        <v>421450</v>
      </c>
      <c r="F1758" s="218">
        <f t="shared" si="192"/>
        <v>421469.99999999994</v>
      </c>
      <c r="G1758" s="218">
        <f t="shared" si="192"/>
        <v>421489.99999999994</v>
      </c>
      <c r="H1758" s="218">
        <f t="shared" si="193"/>
        <v>5267</v>
      </c>
      <c r="I1758" s="218">
        <f t="shared" si="194"/>
        <v>5268</v>
      </c>
      <c r="J1758" s="218">
        <f t="shared" si="195"/>
        <v>5269</v>
      </c>
    </row>
    <row r="1759" spans="1:10" ht="12" thickBot="1">
      <c r="A1759" s="218">
        <v>1757</v>
      </c>
      <c r="B1759" s="218">
        <f t="shared" si="189"/>
        <v>2108.4499999999998</v>
      </c>
      <c r="C1759" s="218">
        <f t="shared" si="190"/>
        <v>2108.5500000000002</v>
      </c>
      <c r="D1759" s="218">
        <f t="shared" si="191"/>
        <v>2108.65</v>
      </c>
      <c r="E1759" s="218">
        <f t="shared" si="192"/>
        <v>421689.99999999994</v>
      </c>
      <c r="F1759" s="218">
        <f t="shared" si="192"/>
        <v>421710.00000000006</v>
      </c>
      <c r="G1759" s="218">
        <f t="shared" si="192"/>
        <v>421730</v>
      </c>
      <c r="H1759" s="218">
        <f t="shared" si="193"/>
        <v>5270</v>
      </c>
      <c r="I1759" s="218">
        <f t="shared" si="194"/>
        <v>5271</v>
      </c>
      <c r="J1759" s="218">
        <f t="shared" si="195"/>
        <v>5272</v>
      </c>
    </row>
    <row r="1760" spans="1:10" ht="12" thickBot="1">
      <c r="A1760" s="218">
        <v>1758</v>
      </c>
      <c r="B1760" s="218">
        <f t="shared" si="189"/>
        <v>2109.65</v>
      </c>
      <c r="C1760" s="218">
        <f t="shared" si="190"/>
        <v>2109.75</v>
      </c>
      <c r="D1760" s="218">
        <f t="shared" si="191"/>
        <v>2109.85</v>
      </c>
      <c r="E1760" s="218">
        <f t="shared" si="192"/>
        <v>421930</v>
      </c>
      <c r="F1760" s="218">
        <f t="shared" si="192"/>
        <v>421950</v>
      </c>
      <c r="G1760" s="218">
        <f t="shared" si="192"/>
        <v>421969.99999999994</v>
      </c>
      <c r="H1760" s="218">
        <f t="shared" si="193"/>
        <v>5273</v>
      </c>
      <c r="I1760" s="218">
        <f t="shared" si="194"/>
        <v>5274</v>
      </c>
      <c r="J1760" s="218">
        <f t="shared" si="195"/>
        <v>5275</v>
      </c>
    </row>
    <row r="1761" spans="1:10" ht="12" thickBot="1">
      <c r="A1761" s="218">
        <v>1759</v>
      </c>
      <c r="B1761" s="218">
        <f t="shared" si="189"/>
        <v>2110.85</v>
      </c>
      <c r="C1761" s="218">
        <f t="shared" si="190"/>
        <v>2110.9499999999998</v>
      </c>
      <c r="D1761" s="218">
        <f t="shared" si="191"/>
        <v>2111.0500000000002</v>
      </c>
      <c r="E1761" s="218">
        <f t="shared" si="192"/>
        <v>422169.99999999994</v>
      </c>
      <c r="F1761" s="218">
        <f t="shared" si="192"/>
        <v>422189.99999999994</v>
      </c>
      <c r="G1761" s="218">
        <f t="shared" si="192"/>
        <v>422210.00000000006</v>
      </c>
      <c r="H1761" s="218">
        <f t="shared" si="193"/>
        <v>5276</v>
      </c>
      <c r="I1761" s="218">
        <f t="shared" si="194"/>
        <v>5277</v>
      </c>
      <c r="J1761" s="218">
        <f t="shared" si="195"/>
        <v>5278</v>
      </c>
    </row>
    <row r="1762" spans="1:10" ht="12" thickBot="1">
      <c r="A1762" s="218">
        <v>1760</v>
      </c>
      <c r="B1762" s="218">
        <f t="shared" si="189"/>
        <v>2112.0500000000002</v>
      </c>
      <c r="C1762" s="218">
        <f t="shared" si="190"/>
        <v>2112.15</v>
      </c>
      <c r="D1762" s="218">
        <f t="shared" si="191"/>
        <v>2112.25</v>
      </c>
      <c r="E1762" s="218">
        <f t="shared" si="192"/>
        <v>422410</v>
      </c>
      <c r="F1762" s="218">
        <f t="shared" si="192"/>
        <v>422430</v>
      </c>
      <c r="G1762" s="218">
        <f t="shared" si="192"/>
        <v>422450</v>
      </c>
      <c r="H1762" s="218">
        <f t="shared" si="193"/>
        <v>5279</v>
      </c>
      <c r="I1762" s="218">
        <f t="shared" si="194"/>
        <v>5280</v>
      </c>
      <c r="J1762" s="218">
        <f t="shared" si="195"/>
        <v>5281</v>
      </c>
    </row>
    <row r="1763" spans="1:10" ht="12" thickBot="1">
      <c r="A1763" s="218">
        <v>1761</v>
      </c>
      <c r="B1763" s="218">
        <f t="shared" si="189"/>
        <v>2113.25</v>
      </c>
      <c r="C1763" s="218">
        <f t="shared" si="190"/>
        <v>2113.35</v>
      </c>
      <c r="D1763" s="218">
        <f t="shared" si="191"/>
        <v>2113.4499999999998</v>
      </c>
      <c r="E1763" s="218">
        <f t="shared" si="192"/>
        <v>422650</v>
      </c>
      <c r="F1763" s="218">
        <f t="shared" si="192"/>
        <v>422669.99999999994</v>
      </c>
      <c r="G1763" s="218">
        <f t="shared" si="192"/>
        <v>422689.99999999994</v>
      </c>
      <c r="H1763" s="218">
        <f t="shared" si="193"/>
        <v>5282</v>
      </c>
      <c r="I1763" s="218">
        <f t="shared" si="194"/>
        <v>5283</v>
      </c>
      <c r="J1763" s="218">
        <f t="shared" si="195"/>
        <v>5284</v>
      </c>
    </row>
    <row r="1764" spans="1:10" ht="12" thickBot="1">
      <c r="A1764" s="218">
        <v>1762</v>
      </c>
      <c r="B1764" s="218">
        <f t="shared" si="189"/>
        <v>2114.4499999999998</v>
      </c>
      <c r="C1764" s="218">
        <f t="shared" si="190"/>
        <v>2114.5500000000002</v>
      </c>
      <c r="D1764" s="218">
        <f t="shared" si="191"/>
        <v>2114.65</v>
      </c>
      <c r="E1764" s="218">
        <f t="shared" si="192"/>
        <v>422890</v>
      </c>
      <c r="F1764" s="218">
        <f t="shared" si="192"/>
        <v>422910</v>
      </c>
      <c r="G1764" s="218">
        <f t="shared" si="192"/>
        <v>422930</v>
      </c>
      <c r="H1764" s="218">
        <f t="shared" si="193"/>
        <v>5285</v>
      </c>
      <c r="I1764" s="218">
        <f t="shared" si="194"/>
        <v>5286</v>
      </c>
      <c r="J1764" s="218">
        <f t="shared" si="195"/>
        <v>5287</v>
      </c>
    </row>
    <row r="1765" spans="1:10" ht="12" thickBot="1">
      <c r="A1765" s="218">
        <v>1763</v>
      </c>
      <c r="B1765" s="218">
        <f t="shared" si="189"/>
        <v>2115.65</v>
      </c>
      <c r="C1765" s="218">
        <f t="shared" si="190"/>
        <v>2115.75</v>
      </c>
      <c r="D1765" s="218">
        <f t="shared" si="191"/>
        <v>2115.85</v>
      </c>
      <c r="E1765" s="218">
        <f t="shared" si="192"/>
        <v>423130</v>
      </c>
      <c r="F1765" s="218">
        <f t="shared" si="192"/>
        <v>423150</v>
      </c>
      <c r="G1765" s="218">
        <f t="shared" si="192"/>
        <v>423169.99999999994</v>
      </c>
      <c r="H1765" s="218">
        <f t="shared" si="193"/>
        <v>5288</v>
      </c>
      <c r="I1765" s="218">
        <f t="shared" si="194"/>
        <v>5289</v>
      </c>
      <c r="J1765" s="218">
        <f t="shared" si="195"/>
        <v>5290</v>
      </c>
    </row>
    <row r="1766" spans="1:10" ht="12" thickBot="1">
      <c r="A1766" s="218">
        <v>1764</v>
      </c>
      <c r="B1766" s="218">
        <f t="shared" si="189"/>
        <v>2116.85</v>
      </c>
      <c r="C1766" s="218">
        <f t="shared" si="190"/>
        <v>2116.9499999999998</v>
      </c>
      <c r="D1766" s="218">
        <f t="shared" si="191"/>
        <v>2117.0500000000002</v>
      </c>
      <c r="E1766" s="218">
        <f t="shared" si="192"/>
        <v>423370</v>
      </c>
      <c r="F1766" s="218">
        <f t="shared" si="192"/>
        <v>423390</v>
      </c>
      <c r="G1766" s="218">
        <f t="shared" si="192"/>
        <v>423410</v>
      </c>
      <c r="H1766" s="218">
        <f t="shared" si="193"/>
        <v>5291</v>
      </c>
      <c r="I1766" s="218">
        <f t="shared" si="194"/>
        <v>5292</v>
      </c>
      <c r="J1766" s="218">
        <f t="shared" si="195"/>
        <v>5293</v>
      </c>
    </row>
    <row r="1767" spans="1:10" ht="12" thickBot="1">
      <c r="A1767" s="218">
        <v>1765</v>
      </c>
      <c r="B1767" s="218">
        <f t="shared" si="189"/>
        <v>2118.0500000000002</v>
      </c>
      <c r="C1767" s="218">
        <f t="shared" si="190"/>
        <v>2118.15</v>
      </c>
      <c r="D1767" s="218">
        <f t="shared" si="191"/>
        <v>2118.25</v>
      </c>
      <c r="E1767" s="218">
        <f t="shared" si="192"/>
        <v>423610</v>
      </c>
      <c r="F1767" s="218">
        <f t="shared" si="192"/>
        <v>423630</v>
      </c>
      <c r="G1767" s="218">
        <f t="shared" si="192"/>
        <v>423650</v>
      </c>
      <c r="H1767" s="218">
        <f t="shared" si="193"/>
        <v>5294</v>
      </c>
      <c r="I1767" s="218">
        <f t="shared" si="194"/>
        <v>5295</v>
      </c>
      <c r="J1767" s="218">
        <f t="shared" si="195"/>
        <v>5296</v>
      </c>
    </row>
    <row r="1768" spans="1:10" ht="12" thickBot="1">
      <c r="A1768" s="218">
        <v>1766</v>
      </c>
      <c r="B1768" s="218">
        <f t="shared" si="189"/>
        <v>2119.25</v>
      </c>
      <c r="C1768" s="218">
        <f t="shared" si="190"/>
        <v>2119.35</v>
      </c>
      <c r="D1768" s="218">
        <f t="shared" si="191"/>
        <v>2119.4499999999998</v>
      </c>
      <c r="E1768" s="218">
        <f t="shared" si="192"/>
        <v>423850</v>
      </c>
      <c r="F1768" s="218">
        <f t="shared" si="192"/>
        <v>423870</v>
      </c>
      <c r="G1768" s="218">
        <f t="shared" si="192"/>
        <v>423890</v>
      </c>
      <c r="H1768" s="218">
        <f t="shared" si="193"/>
        <v>5297</v>
      </c>
      <c r="I1768" s="218">
        <f t="shared" si="194"/>
        <v>5298</v>
      </c>
      <c r="J1768" s="218">
        <f t="shared" si="195"/>
        <v>5299</v>
      </c>
    </row>
    <row r="1769" spans="1:10" ht="12" thickBot="1">
      <c r="A1769" s="218">
        <v>1767</v>
      </c>
      <c r="B1769" s="218">
        <f t="shared" si="189"/>
        <v>2120.4499999999998</v>
      </c>
      <c r="C1769" s="218">
        <f t="shared" si="190"/>
        <v>2120.5500000000002</v>
      </c>
      <c r="D1769" s="218">
        <f t="shared" si="191"/>
        <v>2120.65</v>
      </c>
      <c r="E1769" s="218">
        <f t="shared" si="192"/>
        <v>424090</v>
      </c>
      <c r="F1769" s="218">
        <f t="shared" si="192"/>
        <v>424110</v>
      </c>
      <c r="G1769" s="218">
        <f t="shared" si="192"/>
        <v>424130</v>
      </c>
      <c r="H1769" s="218">
        <f t="shared" si="193"/>
        <v>5300</v>
      </c>
      <c r="I1769" s="218">
        <f t="shared" si="194"/>
        <v>5301</v>
      </c>
      <c r="J1769" s="218">
        <f t="shared" si="195"/>
        <v>5302</v>
      </c>
    </row>
    <row r="1770" spans="1:10" ht="12" thickBot="1">
      <c r="A1770" s="218">
        <v>1768</v>
      </c>
      <c r="B1770" s="218">
        <f t="shared" si="189"/>
        <v>2121.65</v>
      </c>
      <c r="C1770" s="218">
        <f t="shared" si="190"/>
        <v>2121.75</v>
      </c>
      <c r="D1770" s="218">
        <f t="shared" si="191"/>
        <v>2121.85</v>
      </c>
      <c r="E1770" s="218">
        <f t="shared" si="192"/>
        <v>424330.00000000006</v>
      </c>
      <c r="F1770" s="218">
        <f t="shared" si="192"/>
        <v>424350</v>
      </c>
      <c r="G1770" s="218">
        <f t="shared" si="192"/>
        <v>424370</v>
      </c>
      <c r="H1770" s="218">
        <f t="shared" si="193"/>
        <v>5303</v>
      </c>
      <c r="I1770" s="218">
        <f t="shared" si="194"/>
        <v>5304</v>
      </c>
      <c r="J1770" s="218">
        <f t="shared" si="195"/>
        <v>5305</v>
      </c>
    </row>
    <row r="1771" spans="1:10" ht="12" thickBot="1">
      <c r="A1771" s="218">
        <v>1769</v>
      </c>
      <c r="B1771" s="218">
        <f t="shared" si="189"/>
        <v>2122.85</v>
      </c>
      <c r="C1771" s="218">
        <f t="shared" si="190"/>
        <v>2122.9499999999998</v>
      </c>
      <c r="D1771" s="218">
        <f t="shared" si="191"/>
        <v>2123.0500000000002</v>
      </c>
      <c r="E1771" s="218">
        <f t="shared" si="192"/>
        <v>424570</v>
      </c>
      <c r="F1771" s="218">
        <f t="shared" si="192"/>
        <v>424590</v>
      </c>
      <c r="G1771" s="218">
        <f t="shared" si="192"/>
        <v>424610</v>
      </c>
      <c r="H1771" s="218">
        <f t="shared" si="193"/>
        <v>5306</v>
      </c>
      <c r="I1771" s="218">
        <f t="shared" si="194"/>
        <v>5307</v>
      </c>
      <c r="J1771" s="218">
        <f t="shared" si="195"/>
        <v>5308</v>
      </c>
    </row>
    <row r="1772" spans="1:10" ht="12" thickBot="1">
      <c r="A1772" s="218">
        <v>1770</v>
      </c>
      <c r="B1772" s="218">
        <f t="shared" si="189"/>
        <v>2124.0500000000002</v>
      </c>
      <c r="C1772" s="218">
        <f t="shared" si="190"/>
        <v>2124.15</v>
      </c>
      <c r="D1772" s="218">
        <f t="shared" si="191"/>
        <v>2124.25</v>
      </c>
      <c r="E1772" s="218">
        <f t="shared" si="192"/>
        <v>424810.00000000006</v>
      </c>
      <c r="F1772" s="218">
        <f t="shared" si="192"/>
        <v>424830.00000000006</v>
      </c>
      <c r="G1772" s="218">
        <f t="shared" si="192"/>
        <v>424850</v>
      </c>
      <c r="H1772" s="218">
        <f t="shared" si="193"/>
        <v>5309</v>
      </c>
      <c r="I1772" s="218">
        <f t="shared" si="194"/>
        <v>5310</v>
      </c>
      <c r="J1772" s="218">
        <f t="shared" si="195"/>
        <v>5311</v>
      </c>
    </row>
    <row r="1773" spans="1:10" ht="12" thickBot="1">
      <c r="A1773" s="218">
        <v>1771</v>
      </c>
      <c r="B1773" s="218">
        <f t="shared" si="189"/>
        <v>2125.25</v>
      </c>
      <c r="C1773" s="218">
        <f t="shared" si="190"/>
        <v>2125.35</v>
      </c>
      <c r="D1773" s="218">
        <f t="shared" si="191"/>
        <v>2125.4499999999998</v>
      </c>
      <c r="E1773" s="218">
        <f t="shared" si="192"/>
        <v>425050</v>
      </c>
      <c r="F1773" s="218">
        <f t="shared" si="192"/>
        <v>425070</v>
      </c>
      <c r="G1773" s="218">
        <f t="shared" si="192"/>
        <v>425090</v>
      </c>
      <c r="H1773" s="218">
        <f t="shared" si="193"/>
        <v>5312</v>
      </c>
      <c r="I1773" s="218">
        <f t="shared" si="194"/>
        <v>5313</v>
      </c>
      <c r="J1773" s="218">
        <f t="shared" si="195"/>
        <v>5314</v>
      </c>
    </row>
    <row r="1774" spans="1:10" ht="12" thickBot="1">
      <c r="A1774" s="218">
        <v>1772</v>
      </c>
      <c r="B1774" s="218">
        <f t="shared" si="189"/>
        <v>2126.4499999999998</v>
      </c>
      <c r="C1774" s="218">
        <f t="shared" si="190"/>
        <v>2126.5500000000002</v>
      </c>
      <c r="D1774" s="218">
        <f t="shared" si="191"/>
        <v>2126.65</v>
      </c>
      <c r="E1774" s="218">
        <f t="shared" si="192"/>
        <v>425289.99999999994</v>
      </c>
      <c r="F1774" s="218">
        <f t="shared" si="192"/>
        <v>425310.00000000006</v>
      </c>
      <c r="G1774" s="218">
        <f t="shared" si="192"/>
        <v>425330.00000000006</v>
      </c>
      <c r="H1774" s="218">
        <f t="shared" si="193"/>
        <v>5315</v>
      </c>
      <c r="I1774" s="218">
        <f t="shared" si="194"/>
        <v>5316</v>
      </c>
      <c r="J1774" s="218">
        <f t="shared" si="195"/>
        <v>5317</v>
      </c>
    </row>
    <row r="1775" spans="1:10" ht="12" thickBot="1">
      <c r="A1775" s="218">
        <v>1773</v>
      </c>
      <c r="B1775" s="218">
        <f t="shared" si="189"/>
        <v>2127.65</v>
      </c>
      <c r="C1775" s="218">
        <f t="shared" si="190"/>
        <v>2127.75</v>
      </c>
      <c r="D1775" s="218">
        <f t="shared" si="191"/>
        <v>2127.85</v>
      </c>
      <c r="E1775" s="218">
        <f t="shared" si="192"/>
        <v>425530.00000000006</v>
      </c>
      <c r="F1775" s="218">
        <f t="shared" si="192"/>
        <v>425550</v>
      </c>
      <c r="G1775" s="218">
        <f t="shared" si="192"/>
        <v>425570</v>
      </c>
      <c r="H1775" s="218">
        <f t="shared" si="193"/>
        <v>5318</v>
      </c>
      <c r="I1775" s="218">
        <f t="shared" si="194"/>
        <v>5319</v>
      </c>
      <c r="J1775" s="218">
        <f t="shared" si="195"/>
        <v>5320</v>
      </c>
    </row>
    <row r="1776" spans="1:10" ht="12" thickBot="1">
      <c r="A1776" s="218">
        <v>1774</v>
      </c>
      <c r="B1776" s="218">
        <f t="shared" si="189"/>
        <v>2128.85</v>
      </c>
      <c r="C1776" s="218">
        <f t="shared" si="190"/>
        <v>2128.9499999999998</v>
      </c>
      <c r="D1776" s="218">
        <f t="shared" si="191"/>
        <v>2129.0500000000002</v>
      </c>
      <c r="E1776" s="218">
        <f t="shared" si="192"/>
        <v>425770</v>
      </c>
      <c r="F1776" s="218">
        <f t="shared" si="192"/>
        <v>425789.99999999994</v>
      </c>
      <c r="G1776" s="218">
        <f t="shared" si="192"/>
        <v>425810.00000000006</v>
      </c>
      <c r="H1776" s="218">
        <f t="shared" si="193"/>
        <v>5321</v>
      </c>
      <c r="I1776" s="218">
        <f t="shared" si="194"/>
        <v>5322</v>
      </c>
      <c r="J1776" s="218">
        <f t="shared" si="195"/>
        <v>5323</v>
      </c>
    </row>
    <row r="1777" spans="1:10" ht="12" thickBot="1">
      <c r="A1777" s="218">
        <v>1775</v>
      </c>
      <c r="B1777" s="218">
        <f t="shared" si="189"/>
        <v>2130.0500000000002</v>
      </c>
      <c r="C1777" s="218">
        <f t="shared" si="190"/>
        <v>2130.15</v>
      </c>
      <c r="D1777" s="218">
        <f t="shared" si="191"/>
        <v>2130.25</v>
      </c>
      <c r="E1777" s="218">
        <f t="shared" si="192"/>
        <v>426010.00000000006</v>
      </c>
      <c r="F1777" s="218">
        <f t="shared" si="192"/>
        <v>426030.00000000006</v>
      </c>
      <c r="G1777" s="218">
        <f t="shared" si="192"/>
        <v>426050</v>
      </c>
      <c r="H1777" s="218">
        <f t="shared" si="193"/>
        <v>5324</v>
      </c>
      <c r="I1777" s="218">
        <f t="shared" si="194"/>
        <v>5325</v>
      </c>
      <c r="J1777" s="218">
        <f t="shared" si="195"/>
        <v>5326</v>
      </c>
    </row>
    <row r="1778" spans="1:10" ht="12" thickBot="1">
      <c r="A1778" s="218">
        <v>1776</v>
      </c>
      <c r="B1778" s="218">
        <f t="shared" si="189"/>
        <v>2131.25</v>
      </c>
      <c r="C1778" s="218">
        <f t="shared" si="190"/>
        <v>2131.35</v>
      </c>
      <c r="D1778" s="218">
        <f t="shared" si="191"/>
        <v>2131.4499999999998</v>
      </c>
      <c r="E1778" s="218">
        <f t="shared" si="192"/>
        <v>426250</v>
      </c>
      <c r="F1778" s="218">
        <f t="shared" si="192"/>
        <v>426270</v>
      </c>
      <c r="G1778" s="218">
        <f t="shared" si="192"/>
        <v>426289.99999999994</v>
      </c>
      <c r="H1778" s="218">
        <f t="shared" si="193"/>
        <v>5327</v>
      </c>
      <c r="I1778" s="218">
        <f t="shared" si="194"/>
        <v>5328</v>
      </c>
      <c r="J1778" s="218">
        <f t="shared" si="195"/>
        <v>5329</v>
      </c>
    </row>
    <row r="1779" spans="1:10" ht="12" thickBot="1">
      <c r="A1779" s="218">
        <v>1777</v>
      </c>
      <c r="B1779" s="218">
        <f t="shared" si="189"/>
        <v>2132.4499999999998</v>
      </c>
      <c r="C1779" s="218">
        <f t="shared" si="190"/>
        <v>2132.5500000000002</v>
      </c>
      <c r="D1779" s="218">
        <f t="shared" si="191"/>
        <v>2132.65</v>
      </c>
      <c r="E1779" s="218">
        <f t="shared" si="192"/>
        <v>426489.99999999994</v>
      </c>
      <c r="F1779" s="218">
        <f t="shared" si="192"/>
        <v>426510.00000000006</v>
      </c>
      <c r="G1779" s="218">
        <f t="shared" si="192"/>
        <v>426530.00000000006</v>
      </c>
      <c r="H1779" s="218">
        <f t="shared" si="193"/>
        <v>5330</v>
      </c>
      <c r="I1779" s="218">
        <f t="shared" si="194"/>
        <v>5331</v>
      </c>
      <c r="J1779" s="218">
        <f t="shared" si="195"/>
        <v>5332</v>
      </c>
    </row>
    <row r="1780" spans="1:10" ht="12" thickBot="1">
      <c r="A1780" s="218">
        <v>1778</v>
      </c>
      <c r="B1780" s="218">
        <f t="shared" si="189"/>
        <v>2133.65</v>
      </c>
      <c r="C1780" s="218">
        <f t="shared" si="190"/>
        <v>2133.75</v>
      </c>
      <c r="D1780" s="218">
        <f t="shared" si="191"/>
        <v>2133.85</v>
      </c>
      <c r="E1780" s="218">
        <f t="shared" si="192"/>
        <v>426730</v>
      </c>
      <c r="F1780" s="218">
        <f t="shared" si="192"/>
        <v>426750</v>
      </c>
      <c r="G1780" s="218">
        <f t="shared" si="192"/>
        <v>426770</v>
      </c>
      <c r="H1780" s="218">
        <f t="shared" si="193"/>
        <v>5333</v>
      </c>
      <c r="I1780" s="218">
        <f t="shared" si="194"/>
        <v>5334</v>
      </c>
      <c r="J1780" s="218">
        <f t="shared" si="195"/>
        <v>5335</v>
      </c>
    </row>
    <row r="1781" spans="1:10" ht="12" thickBot="1">
      <c r="A1781" s="218">
        <v>1779</v>
      </c>
      <c r="B1781" s="218">
        <f t="shared" si="189"/>
        <v>2134.85</v>
      </c>
      <c r="C1781" s="218">
        <f t="shared" si="190"/>
        <v>2134.9499999999998</v>
      </c>
      <c r="D1781" s="218">
        <f t="shared" si="191"/>
        <v>2135.0500000000002</v>
      </c>
      <c r="E1781" s="218">
        <f t="shared" si="192"/>
        <v>426969.99999999994</v>
      </c>
      <c r="F1781" s="218">
        <f t="shared" si="192"/>
        <v>426989.99999999994</v>
      </c>
      <c r="G1781" s="218">
        <f t="shared" si="192"/>
        <v>427010.00000000006</v>
      </c>
      <c r="H1781" s="218">
        <f t="shared" si="193"/>
        <v>5336</v>
      </c>
      <c r="I1781" s="218">
        <f t="shared" si="194"/>
        <v>5337</v>
      </c>
      <c r="J1781" s="218">
        <f t="shared" si="195"/>
        <v>5338</v>
      </c>
    </row>
    <row r="1782" spans="1:10" ht="12" thickBot="1">
      <c r="A1782" s="218">
        <v>1780</v>
      </c>
      <c r="B1782" s="218">
        <f t="shared" si="189"/>
        <v>2136.0500000000002</v>
      </c>
      <c r="C1782" s="218">
        <f t="shared" si="190"/>
        <v>2136.15</v>
      </c>
      <c r="D1782" s="218">
        <f t="shared" si="191"/>
        <v>2136.25</v>
      </c>
      <c r="E1782" s="218">
        <f t="shared" si="192"/>
        <v>427210.00000000006</v>
      </c>
      <c r="F1782" s="218">
        <f t="shared" si="192"/>
        <v>427230</v>
      </c>
      <c r="G1782" s="218">
        <f t="shared" si="192"/>
        <v>427250</v>
      </c>
      <c r="H1782" s="218">
        <f t="shared" si="193"/>
        <v>5339</v>
      </c>
      <c r="I1782" s="218">
        <f t="shared" si="194"/>
        <v>5340</v>
      </c>
      <c r="J1782" s="218">
        <f t="shared" si="195"/>
        <v>5341</v>
      </c>
    </row>
    <row r="1783" spans="1:10" ht="12" thickBot="1">
      <c r="A1783" s="218">
        <v>1781</v>
      </c>
      <c r="B1783" s="218">
        <f t="shared" si="189"/>
        <v>2137.25</v>
      </c>
      <c r="C1783" s="218">
        <f t="shared" si="190"/>
        <v>2137.35</v>
      </c>
      <c r="D1783" s="218">
        <f t="shared" si="191"/>
        <v>2137.4499999999998</v>
      </c>
      <c r="E1783" s="218">
        <f t="shared" si="192"/>
        <v>427450</v>
      </c>
      <c r="F1783" s="218">
        <f t="shared" si="192"/>
        <v>427469.99999999994</v>
      </c>
      <c r="G1783" s="218">
        <f t="shared" si="192"/>
        <v>427489.99999999994</v>
      </c>
      <c r="H1783" s="218">
        <f t="shared" si="193"/>
        <v>5342</v>
      </c>
      <c r="I1783" s="218">
        <f t="shared" si="194"/>
        <v>5343</v>
      </c>
      <c r="J1783" s="218">
        <f t="shared" si="195"/>
        <v>5344</v>
      </c>
    </row>
    <row r="1784" spans="1:10" ht="12" thickBot="1">
      <c r="A1784" s="218">
        <v>1782</v>
      </c>
      <c r="B1784" s="218">
        <f t="shared" si="189"/>
        <v>2138.4499999999998</v>
      </c>
      <c r="C1784" s="218">
        <f t="shared" si="190"/>
        <v>2138.5500000000002</v>
      </c>
      <c r="D1784" s="218">
        <f t="shared" si="191"/>
        <v>2138.65</v>
      </c>
      <c r="E1784" s="218">
        <f t="shared" si="192"/>
        <v>427689.99999999994</v>
      </c>
      <c r="F1784" s="218">
        <f t="shared" si="192"/>
        <v>427710.00000000006</v>
      </c>
      <c r="G1784" s="218">
        <f t="shared" si="192"/>
        <v>427730</v>
      </c>
      <c r="H1784" s="218">
        <f t="shared" si="193"/>
        <v>5345</v>
      </c>
      <c r="I1784" s="218">
        <f t="shared" si="194"/>
        <v>5346</v>
      </c>
      <c r="J1784" s="218">
        <f t="shared" si="195"/>
        <v>5347</v>
      </c>
    </row>
    <row r="1785" spans="1:10" ht="12" thickBot="1">
      <c r="A1785" s="218">
        <v>1783</v>
      </c>
      <c r="B1785" s="218">
        <f t="shared" si="189"/>
        <v>2139.65</v>
      </c>
      <c r="C1785" s="218">
        <f t="shared" si="190"/>
        <v>2139.75</v>
      </c>
      <c r="D1785" s="218">
        <f t="shared" si="191"/>
        <v>2139.85</v>
      </c>
      <c r="E1785" s="218">
        <f t="shared" si="192"/>
        <v>427930</v>
      </c>
      <c r="F1785" s="218">
        <f t="shared" si="192"/>
        <v>427950</v>
      </c>
      <c r="G1785" s="218">
        <f t="shared" si="192"/>
        <v>427969.99999999994</v>
      </c>
      <c r="H1785" s="218">
        <f t="shared" si="193"/>
        <v>5348</v>
      </c>
      <c r="I1785" s="218">
        <f t="shared" si="194"/>
        <v>5349</v>
      </c>
      <c r="J1785" s="218">
        <f t="shared" si="195"/>
        <v>5350</v>
      </c>
    </row>
    <row r="1786" spans="1:10" ht="12" thickBot="1">
      <c r="A1786" s="218">
        <v>1784</v>
      </c>
      <c r="B1786" s="218">
        <f t="shared" si="189"/>
        <v>2140.85</v>
      </c>
      <c r="C1786" s="218">
        <f t="shared" si="190"/>
        <v>2140.9499999999998</v>
      </c>
      <c r="D1786" s="218">
        <f t="shared" si="191"/>
        <v>2141.0500000000002</v>
      </c>
      <c r="E1786" s="218">
        <f t="shared" si="192"/>
        <v>428169.99999999994</v>
      </c>
      <c r="F1786" s="218">
        <f t="shared" si="192"/>
        <v>428189.99999999994</v>
      </c>
      <c r="G1786" s="218">
        <f t="shared" si="192"/>
        <v>428210.00000000006</v>
      </c>
      <c r="H1786" s="218">
        <f t="shared" si="193"/>
        <v>5351</v>
      </c>
      <c r="I1786" s="218">
        <f t="shared" si="194"/>
        <v>5352</v>
      </c>
      <c r="J1786" s="218">
        <f t="shared" si="195"/>
        <v>5353</v>
      </c>
    </row>
    <row r="1787" spans="1:10" ht="12" thickBot="1">
      <c r="A1787" s="218">
        <v>1785</v>
      </c>
      <c r="B1787" s="218">
        <f t="shared" si="189"/>
        <v>2142.0500000000002</v>
      </c>
      <c r="C1787" s="218">
        <f t="shared" si="190"/>
        <v>2142.15</v>
      </c>
      <c r="D1787" s="218">
        <f t="shared" si="191"/>
        <v>2142.25</v>
      </c>
      <c r="E1787" s="218">
        <f t="shared" si="192"/>
        <v>428410</v>
      </c>
      <c r="F1787" s="218">
        <f t="shared" si="192"/>
        <v>428430</v>
      </c>
      <c r="G1787" s="218">
        <f t="shared" si="192"/>
        <v>428450</v>
      </c>
      <c r="H1787" s="218">
        <f t="shared" si="193"/>
        <v>5354</v>
      </c>
      <c r="I1787" s="218">
        <f t="shared" si="194"/>
        <v>5355</v>
      </c>
      <c r="J1787" s="218">
        <f t="shared" si="195"/>
        <v>5356</v>
      </c>
    </row>
    <row r="1788" spans="1:10" ht="12" thickBot="1">
      <c r="A1788" s="218">
        <v>1786</v>
      </c>
      <c r="B1788" s="218">
        <f t="shared" si="189"/>
        <v>2143.25</v>
      </c>
      <c r="C1788" s="218">
        <f t="shared" si="190"/>
        <v>2143.35</v>
      </c>
      <c r="D1788" s="218">
        <f t="shared" si="191"/>
        <v>2143.4499999999998</v>
      </c>
      <c r="E1788" s="218">
        <f t="shared" si="192"/>
        <v>428650</v>
      </c>
      <c r="F1788" s="218">
        <f t="shared" si="192"/>
        <v>428669.99999999994</v>
      </c>
      <c r="G1788" s="218">
        <f t="shared" si="192"/>
        <v>428689.99999999994</v>
      </c>
      <c r="H1788" s="218">
        <f t="shared" si="193"/>
        <v>5357</v>
      </c>
      <c r="I1788" s="218">
        <f t="shared" si="194"/>
        <v>5358</v>
      </c>
      <c r="J1788" s="218">
        <f t="shared" si="195"/>
        <v>5359</v>
      </c>
    </row>
    <row r="1789" spans="1:10" ht="12" thickBot="1">
      <c r="A1789" s="218">
        <v>1787</v>
      </c>
      <c r="B1789" s="218">
        <f t="shared" si="189"/>
        <v>2144.4499999999998</v>
      </c>
      <c r="C1789" s="218">
        <f t="shared" si="190"/>
        <v>2144.5500000000002</v>
      </c>
      <c r="D1789" s="218">
        <f t="shared" si="191"/>
        <v>2144.65</v>
      </c>
      <c r="E1789" s="218">
        <f t="shared" si="192"/>
        <v>428890</v>
      </c>
      <c r="F1789" s="218">
        <f t="shared" si="192"/>
        <v>428910</v>
      </c>
      <c r="G1789" s="218">
        <f t="shared" si="192"/>
        <v>428930</v>
      </c>
      <c r="H1789" s="218">
        <f t="shared" si="193"/>
        <v>5360</v>
      </c>
      <c r="I1789" s="218">
        <f t="shared" si="194"/>
        <v>5361</v>
      </c>
      <c r="J1789" s="218">
        <f t="shared" si="195"/>
        <v>5362</v>
      </c>
    </row>
    <row r="1790" spans="1:10" ht="12" thickBot="1">
      <c r="A1790" s="218">
        <v>1788</v>
      </c>
      <c r="B1790" s="218">
        <f t="shared" si="189"/>
        <v>2145.65</v>
      </c>
      <c r="C1790" s="218">
        <f t="shared" si="190"/>
        <v>2145.75</v>
      </c>
      <c r="D1790" s="218">
        <f t="shared" si="191"/>
        <v>2145.85</v>
      </c>
      <c r="E1790" s="218">
        <f t="shared" si="192"/>
        <v>429130</v>
      </c>
      <c r="F1790" s="218">
        <f t="shared" si="192"/>
        <v>429150</v>
      </c>
      <c r="G1790" s="218">
        <f t="shared" si="192"/>
        <v>429169.99999999994</v>
      </c>
      <c r="H1790" s="218">
        <f t="shared" si="193"/>
        <v>5363</v>
      </c>
      <c r="I1790" s="218">
        <f t="shared" si="194"/>
        <v>5364</v>
      </c>
      <c r="J1790" s="218">
        <f t="shared" si="195"/>
        <v>5365</v>
      </c>
    </row>
    <row r="1791" spans="1:10" ht="12" thickBot="1">
      <c r="A1791" s="218">
        <v>1789</v>
      </c>
      <c r="B1791" s="218">
        <f t="shared" si="189"/>
        <v>2146.85</v>
      </c>
      <c r="C1791" s="218">
        <f t="shared" si="190"/>
        <v>2146.9499999999998</v>
      </c>
      <c r="D1791" s="218">
        <f t="shared" si="191"/>
        <v>2147.0500000000002</v>
      </c>
      <c r="E1791" s="218">
        <f t="shared" si="192"/>
        <v>429370</v>
      </c>
      <c r="F1791" s="218">
        <f t="shared" si="192"/>
        <v>429390</v>
      </c>
      <c r="G1791" s="218">
        <f t="shared" si="192"/>
        <v>429410</v>
      </c>
      <c r="H1791" s="218">
        <f t="shared" si="193"/>
        <v>5366</v>
      </c>
      <c r="I1791" s="218">
        <f t="shared" si="194"/>
        <v>5367</v>
      </c>
      <c r="J1791" s="218">
        <f t="shared" si="195"/>
        <v>5368</v>
      </c>
    </row>
    <row r="1792" spans="1:10" ht="12" thickBot="1">
      <c r="A1792" s="218">
        <v>1790</v>
      </c>
      <c r="B1792" s="218">
        <f t="shared" si="189"/>
        <v>2148.0500000000002</v>
      </c>
      <c r="C1792" s="218">
        <f t="shared" si="190"/>
        <v>2148.15</v>
      </c>
      <c r="D1792" s="218">
        <f t="shared" si="191"/>
        <v>2148.25</v>
      </c>
      <c r="E1792" s="218">
        <f t="shared" si="192"/>
        <v>429610</v>
      </c>
      <c r="F1792" s="218">
        <f t="shared" si="192"/>
        <v>429630</v>
      </c>
      <c r="G1792" s="218">
        <f t="shared" si="192"/>
        <v>429650</v>
      </c>
      <c r="H1792" s="218">
        <f t="shared" si="193"/>
        <v>5369</v>
      </c>
      <c r="I1792" s="218">
        <f t="shared" si="194"/>
        <v>5370</v>
      </c>
      <c r="J1792" s="218">
        <f t="shared" si="195"/>
        <v>5371</v>
      </c>
    </row>
    <row r="1793" spans="1:10" ht="12" thickBot="1">
      <c r="A1793" s="218">
        <v>1791</v>
      </c>
      <c r="B1793" s="218">
        <f t="shared" si="189"/>
        <v>2149.25</v>
      </c>
      <c r="C1793" s="218">
        <f t="shared" si="190"/>
        <v>2149.35</v>
      </c>
      <c r="D1793" s="218">
        <f t="shared" si="191"/>
        <v>2149.4499999999998</v>
      </c>
      <c r="E1793" s="218">
        <f t="shared" si="192"/>
        <v>429850</v>
      </c>
      <c r="F1793" s="218">
        <f t="shared" si="192"/>
        <v>429870</v>
      </c>
      <c r="G1793" s="218">
        <f t="shared" si="192"/>
        <v>429890</v>
      </c>
      <c r="H1793" s="218">
        <f t="shared" si="193"/>
        <v>5372</v>
      </c>
      <c r="I1793" s="218">
        <f t="shared" si="194"/>
        <v>5373</v>
      </c>
      <c r="J1793" s="218">
        <f t="shared" si="195"/>
        <v>5374</v>
      </c>
    </row>
    <row r="1794" spans="1:10" ht="12" thickBot="1">
      <c r="A1794" s="218">
        <v>1792</v>
      </c>
      <c r="B1794" s="218">
        <f t="shared" si="189"/>
        <v>2150.4499999999998</v>
      </c>
      <c r="C1794" s="218">
        <f t="shared" si="190"/>
        <v>2150.5500000000002</v>
      </c>
      <c r="D1794" s="218">
        <f t="shared" si="191"/>
        <v>2150.65</v>
      </c>
      <c r="E1794" s="218">
        <f t="shared" si="192"/>
        <v>430090</v>
      </c>
      <c r="F1794" s="218">
        <f t="shared" si="192"/>
        <v>430110</v>
      </c>
      <c r="G1794" s="218">
        <f t="shared" si="192"/>
        <v>430130</v>
      </c>
      <c r="H1794" s="218">
        <f t="shared" si="193"/>
        <v>5375</v>
      </c>
      <c r="I1794" s="218">
        <f t="shared" si="194"/>
        <v>5376</v>
      </c>
      <c r="J1794" s="218">
        <f t="shared" si="195"/>
        <v>5377</v>
      </c>
    </row>
    <row r="1795" spans="1:10" ht="12" thickBot="1">
      <c r="A1795" s="218">
        <v>1793</v>
      </c>
      <c r="B1795" s="218">
        <f t="shared" ref="B1795:B1858" si="196">($A1795*1200+RIGHT($B$2,1)*50)/1000</f>
        <v>2151.65</v>
      </c>
      <c r="C1795" s="218">
        <f t="shared" ref="C1795:C1858" si="197">($A1795*1200+RIGHT($C$2,1)*50)/1000</f>
        <v>2151.75</v>
      </c>
      <c r="D1795" s="218">
        <f t="shared" ref="D1795:D1858" si="198">($A1795*1200+RIGHT($D$2,1)*50)/1000</f>
        <v>2151.85</v>
      </c>
      <c r="E1795" s="218">
        <f t="shared" ref="E1795:G1858" si="199">B1795/5*1000</f>
        <v>430330.00000000006</v>
      </c>
      <c r="F1795" s="218">
        <f t="shared" si="199"/>
        <v>430350</v>
      </c>
      <c r="G1795" s="218">
        <f t="shared" si="199"/>
        <v>430370</v>
      </c>
      <c r="H1795" s="218">
        <f t="shared" ref="H1795:H1858" si="200">3*A1795+(1-3)/2</f>
        <v>5378</v>
      </c>
      <c r="I1795" s="218">
        <f t="shared" ref="I1795:I1858" si="201">3*A1795+(3-3)/2</f>
        <v>5379</v>
      </c>
      <c r="J1795" s="218">
        <f t="shared" ref="J1795:J1858" si="202">3*A1795+(5-3)/2</f>
        <v>5380</v>
      </c>
    </row>
    <row r="1796" spans="1:10" ht="12" thickBot="1">
      <c r="A1796" s="218">
        <v>1794</v>
      </c>
      <c r="B1796" s="218">
        <f t="shared" si="196"/>
        <v>2152.85</v>
      </c>
      <c r="C1796" s="218">
        <f t="shared" si="197"/>
        <v>2152.9499999999998</v>
      </c>
      <c r="D1796" s="218">
        <f t="shared" si="198"/>
        <v>2153.0500000000002</v>
      </c>
      <c r="E1796" s="218">
        <f t="shared" si="199"/>
        <v>430570</v>
      </c>
      <c r="F1796" s="218">
        <f t="shared" si="199"/>
        <v>430590</v>
      </c>
      <c r="G1796" s="218">
        <f t="shared" si="199"/>
        <v>430610</v>
      </c>
      <c r="H1796" s="218">
        <f t="shared" si="200"/>
        <v>5381</v>
      </c>
      <c r="I1796" s="218">
        <f t="shared" si="201"/>
        <v>5382</v>
      </c>
      <c r="J1796" s="218">
        <f t="shared" si="202"/>
        <v>5383</v>
      </c>
    </row>
    <row r="1797" spans="1:10" ht="12" thickBot="1">
      <c r="A1797" s="218">
        <v>1795</v>
      </c>
      <c r="B1797" s="218">
        <f t="shared" si="196"/>
        <v>2154.0500000000002</v>
      </c>
      <c r="C1797" s="218">
        <f t="shared" si="197"/>
        <v>2154.15</v>
      </c>
      <c r="D1797" s="218">
        <f t="shared" si="198"/>
        <v>2154.25</v>
      </c>
      <c r="E1797" s="218">
        <f t="shared" si="199"/>
        <v>430810.00000000006</v>
      </c>
      <c r="F1797" s="218">
        <f t="shared" si="199"/>
        <v>430830.00000000006</v>
      </c>
      <c r="G1797" s="218">
        <f t="shared" si="199"/>
        <v>430850</v>
      </c>
      <c r="H1797" s="218">
        <f t="shared" si="200"/>
        <v>5384</v>
      </c>
      <c r="I1797" s="218">
        <f t="shared" si="201"/>
        <v>5385</v>
      </c>
      <c r="J1797" s="218">
        <f t="shared" si="202"/>
        <v>5386</v>
      </c>
    </row>
    <row r="1798" spans="1:10" ht="12" thickBot="1">
      <c r="A1798" s="218">
        <v>1796</v>
      </c>
      <c r="B1798" s="218">
        <f t="shared" si="196"/>
        <v>2155.25</v>
      </c>
      <c r="C1798" s="218">
        <f t="shared" si="197"/>
        <v>2155.35</v>
      </c>
      <c r="D1798" s="218">
        <f t="shared" si="198"/>
        <v>2155.4499999999998</v>
      </c>
      <c r="E1798" s="218">
        <f t="shared" si="199"/>
        <v>431050</v>
      </c>
      <c r="F1798" s="218">
        <f t="shared" si="199"/>
        <v>431070</v>
      </c>
      <c r="G1798" s="218">
        <f t="shared" si="199"/>
        <v>431090</v>
      </c>
      <c r="H1798" s="218">
        <f t="shared" si="200"/>
        <v>5387</v>
      </c>
      <c r="I1798" s="218">
        <f t="shared" si="201"/>
        <v>5388</v>
      </c>
      <c r="J1798" s="218">
        <f t="shared" si="202"/>
        <v>5389</v>
      </c>
    </row>
    <row r="1799" spans="1:10" ht="12" thickBot="1">
      <c r="A1799" s="218">
        <v>1797</v>
      </c>
      <c r="B1799" s="218">
        <f t="shared" si="196"/>
        <v>2156.4499999999998</v>
      </c>
      <c r="C1799" s="218">
        <f t="shared" si="197"/>
        <v>2156.5500000000002</v>
      </c>
      <c r="D1799" s="218">
        <f t="shared" si="198"/>
        <v>2156.65</v>
      </c>
      <c r="E1799" s="218">
        <f t="shared" si="199"/>
        <v>431289.99999999994</v>
      </c>
      <c r="F1799" s="218">
        <f t="shared" si="199"/>
        <v>431310.00000000006</v>
      </c>
      <c r="G1799" s="218">
        <f t="shared" si="199"/>
        <v>431330.00000000006</v>
      </c>
      <c r="H1799" s="218">
        <f t="shared" si="200"/>
        <v>5390</v>
      </c>
      <c r="I1799" s="218">
        <f t="shared" si="201"/>
        <v>5391</v>
      </c>
      <c r="J1799" s="218">
        <f t="shared" si="202"/>
        <v>5392</v>
      </c>
    </row>
    <row r="1800" spans="1:10" ht="12" thickBot="1">
      <c r="A1800" s="218">
        <v>1798</v>
      </c>
      <c r="B1800" s="218">
        <f t="shared" si="196"/>
        <v>2157.65</v>
      </c>
      <c r="C1800" s="218">
        <f t="shared" si="197"/>
        <v>2157.75</v>
      </c>
      <c r="D1800" s="218">
        <f t="shared" si="198"/>
        <v>2157.85</v>
      </c>
      <c r="E1800" s="218">
        <f t="shared" si="199"/>
        <v>431530.00000000006</v>
      </c>
      <c r="F1800" s="218">
        <f t="shared" si="199"/>
        <v>431550</v>
      </c>
      <c r="G1800" s="218">
        <f t="shared" si="199"/>
        <v>431570</v>
      </c>
      <c r="H1800" s="218">
        <f t="shared" si="200"/>
        <v>5393</v>
      </c>
      <c r="I1800" s="218">
        <f t="shared" si="201"/>
        <v>5394</v>
      </c>
      <c r="J1800" s="218">
        <f t="shared" si="202"/>
        <v>5395</v>
      </c>
    </row>
    <row r="1801" spans="1:10" ht="12" thickBot="1">
      <c r="A1801" s="218">
        <v>1799</v>
      </c>
      <c r="B1801" s="218">
        <f t="shared" si="196"/>
        <v>2158.85</v>
      </c>
      <c r="C1801" s="218">
        <f t="shared" si="197"/>
        <v>2158.9499999999998</v>
      </c>
      <c r="D1801" s="218">
        <f t="shared" si="198"/>
        <v>2159.0500000000002</v>
      </c>
      <c r="E1801" s="218">
        <f t="shared" si="199"/>
        <v>431770</v>
      </c>
      <c r="F1801" s="218">
        <f t="shared" si="199"/>
        <v>431789.99999999994</v>
      </c>
      <c r="G1801" s="218">
        <f t="shared" si="199"/>
        <v>431810.00000000006</v>
      </c>
      <c r="H1801" s="218">
        <f t="shared" si="200"/>
        <v>5396</v>
      </c>
      <c r="I1801" s="218">
        <f t="shared" si="201"/>
        <v>5397</v>
      </c>
      <c r="J1801" s="218">
        <f t="shared" si="202"/>
        <v>5398</v>
      </c>
    </row>
    <row r="1802" spans="1:10" ht="12" thickBot="1">
      <c r="A1802" s="218">
        <v>1800</v>
      </c>
      <c r="B1802" s="218">
        <f t="shared" si="196"/>
        <v>2160.0500000000002</v>
      </c>
      <c r="C1802" s="218">
        <f t="shared" si="197"/>
        <v>2160.15</v>
      </c>
      <c r="D1802" s="218">
        <f t="shared" si="198"/>
        <v>2160.25</v>
      </c>
      <c r="E1802" s="218">
        <f t="shared" si="199"/>
        <v>432010.00000000006</v>
      </c>
      <c r="F1802" s="218">
        <f t="shared" si="199"/>
        <v>432030.00000000006</v>
      </c>
      <c r="G1802" s="218">
        <f t="shared" si="199"/>
        <v>432050</v>
      </c>
      <c r="H1802" s="218">
        <f t="shared" si="200"/>
        <v>5399</v>
      </c>
      <c r="I1802" s="218">
        <f t="shared" si="201"/>
        <v>5400</v>
      </c>
      <c r="J1802" s="218">
        <f t="shared" si="202"/>
        <v>5401</v>
      </c>
    </row>
    <row r="1803" spans="1:10" ht="12" thickBot="1">
      <c r="A1803" s="218">
        <v>1801</v>
      </c>
      <c r="B1803" s="218">
        <f t="shared" si="196"/>
        <v>2161.25</v>
      </c>
      <c r="C1803" s="218">
        <f t="shared" si="197"/>
        <v>2161.35</v>
      </c>
      <c r="D1803" s="218">
        <f t="shared" si="198"/>
        <v>2161.4499999999998</v>
      </c>
      <c r="E1803" s="218">
        <f t="shared" si="199"/>
        <v>432250</v>
      </c>
      <c r="F1803" s="218">
        <f t="shared" si="199"/>
        <v>432270</v>
      </c>
      <c r="G1803" s="218">
        <f t="shared" si="199"/>
        <v>432289.99999999994</v>
      </c>
      <c r="H1803" s="218">
        <f t="shared" si="200"/>
        <v>5402</v>
      </c>
      <c r="I1803" s="218">
        <f t="shared" si="201"/>
        <v>5403</v>
      </c>
      <c r="J1803" s="218">
        <f t="shared" si="202"/>
        <v>5404</v>
      </c>
    </row>
    <row r="1804" spans="1:10" ht="12" thickBot="1">
      <c r="A1804" s="218">
        <v>1802</v>
      </c>
      <c r="B1804" s="218">
        <f t="shared" si="196"/>
        <v>2162.4499999999998</v>
      </c>
      <c r="C1804" s="218">
        <f t="shared" si="197"/>
        <v>2162.5500000000002</v>
      </c>
      <c r="D1804" s="218">
        <f t="shared" si="198"/>
        <v>2162.65</v>
      </c>
      <c r="E1804" s="218">
        <f t="shared" si="199"/>
        <v>432489.99999999994</v>
      </c>
      <c r="F1804" s="218">
        <f t="shared" si="199"/>
        <v>432510.00000000006</v>
      </c>
      <c r="G1804" s="218">
        <f t="shared" si="199"/>
        <v>432530.00000000006</v>
      </c>
      <c r="H1804" s="218">
        <f t="shared" si="200"/>
        <v>5405</v>
      </c>
      <c r="I1804" s="218">
        <f t="shared" si="201"/>
        <v>5406</v>
      </c>
      <c r="J1804" s="218">
        <f t="shared" si="202"/>
        <v>5407</v>
      </c>
    </row>
    <row r="1805" spans="1:10" ht="12" thickBot="1">
      <c r="A1805" s="218">
        <v>1803</v>
      </c>
      <c r="B1805" s="218">
        <f t="shared" si="196"/>
        <v>2163.65</v>
      </c>
      <c r="C1805" s="218">
        <f t="shared" si="197"/>
        <v>2163.75</v>
      </c>
      <c r="D1805" s="218">
        <f t="shared" si="198"/>
        <v>2163.85</v>
      </c>
      <c r="E1805" s="218">
        <f t="shared" si="199"/>
        <v>432730</v>
      </c>
      <c r="F1805" s="218">
        <f t="shared" si="199"/>
        <v>432750</v>
      </c>
      <c r="G1805" s="218">
        <f t="shared" si="199"/>
        <v>432770</v>
      </c>
      <c r="H1805" s="218">
        <f t="shared" si="200"/>
        <v>5408</v>
      </c>
      <c r="I1805" s="218">
        <f t="shared" si="201"/>
        <v>5409</v>
      </c>
      <c r="J1805" s="218">
        <f t="shared" si="202"/>
        <v>5410</v>
      </c>
    </row>
    <row r="1806" spans="1:10" ht="12" thickBot="1">
      <c r="A1806" s="218">
        <v>1804</v>
      </c>
      <c r="B1806" s="218">
        <f t="shared" si="196"/>
        <v>2164.85</v>
      </c>
      <c r="C1806" s="218">
        <f t="shared" si="197"/>
        <v>2164.9499999999998</v>
      </c>
      <c r="D1806" s="218">
        <f t="shared" si="198"/>
        <v>2165.0500000000002</v>
      </c>
      <c r="E1806" s="218">
        <f t="shared" si="199"/>
        <v>432969.99999999994</v>
      </c>
      <c r="F1806" s="218">
        <f t="shared" si="199"/>
        <v>432989.99999999994</v>
      </c>
      <c r="G1806" s="218">
        <f t="shared" si="199"/>
        <v>433010.00000000006</v>
      </c>
      <c r="H1806" s="218">
        <f t="shared" si="200"/>
        <v>5411</v>
      </c>
      <c r="I1806" s="218">
        <f t="shared" si="201"/>
        <v>5412</v>
      </c>
      <c r="J1806" s="218">
        <f t="shared" si="202"/>
        <v>5413</v>
      </c>
    </row>
    <row r="1807" spans="1:10" ht="12" thickBot="1">
      <c r="A1807" s="218">
        <v>1805</v>
      </c>
      <c r="B1807" s="218">
        <f t="shared" si="196"/>
        <v>2166.0500000000002</v>
      </c>
      <c r="C1807" s="218">
        <f t="shared" si="197"/>
        <v>2166.15</v>
      </c>
      <c r="D1807" s="218">
        <f t="shared" si="198"/>
        <v>2166.25</v>
      </c>
      <c r="E1807" s="218">
        <f t="shared" si="199"/>
        <v>433210.00000000006</v>
      </c>
      <c r="F1807" s="218">
        <f t="shared" si="199"/>
        <v>433230</v>
      </c>
      <c r="G1807" s="218">
        <f t="shared" si="199"/>
        <v>433250</v>
      </c>
      <c r="H1807" s="218">
        <f t="shared" si="200"/>
        <v>5414</v>
      </c>
      <c r="I1807" s="218">
        <f t="shared" si="201"/>
        <v>5415</v>
      </c>
      <c r="J1807" s="218">
        <f t="shared" si="202"/>
        <v>5416</v>
      </c>
    </row>
    <row r="1808" spans="1:10" ht="12" thickBot="1">
      <c r="A1808" s="218">
        <v>1806</v>
      </c>
      <c r="B1808" s="218">
        <f t="shared" si="196"/>
        <v>2167.25</v>
      </c>
      <c r="C1808" s="218">
        <f t="shared" si="197"/>
        <v>2167.35</v>
      </c>
      <c r="D1808" s="218">
        <f t="shared" si="198"/>
        <v>2167.4499999999998</v>
      </c>
      <c r="E1808" s="218">
        <f t="shared" si="199"/>
        <v>433450</v>
      </c>
      <c r="F1808" s="218">
        <f t="shared" si="199"/>
        <v>433469.99999999994</v>
      </c>
      <c r="G1808" s="218">
        <f t="shared" si="199"/>
        <v>433489.99999999994</v>
      </c>
      <c r="H1808" s="218">
        <f t="shared" si="200"/>
        <v>5417</v>
      </c>
      <c r="I1808" s="218">
        <f t="shared" si="201"/>
        <v>5418</v>
      </c>
      <c r="J1808" s="218">
        <f t="shared" si="202"/>
        <v>5419</v>
      </c>
    </row>
    <row r="1809" spans="1:10" ht="12" thickBot="1">
      <c r="A1809" s="218">
        <v>1807</v>
      </c>
      <c r="B1809" s="218">
        <f t="shared" si="196"/>
        <v>2168.4499999999998</v>
      </c>
      <c r="C1809" s="218">
        <f t="shared" si="197"/>
        <v>2168.5500000000002</v>
      </c>
      <c r="D1809" s="218">
        <f t="shared" si="198"/>
        <v>2168.65</v>
      </c>
      <c r="E1809" s="218">
        <f t="shared" si="199"/>
        <v>433689.99999999994</v>
      </c>
      <c r="F1809" s="218">
        <f t="shared" si="199"/>
        <v>433710.00000000006</v>
      </c>
      <c r="G1809" s="218">
        <f t="shared" si="199"/>
        <v>433730</v>
      </c>
      <c r="H1809" s="218">
        <f t="shared" si="200"/>
        <v>5420</v>
      </c>
      <c r="I1809" s="218">
        <f t="shared" si="201"/>
        <v>5421</v>
      </c>
      <c r="J1809" s="218">
        <f t="shared" si="202"/>
        <v>5422</v>
      </c>
    </row>
    <row r="1810" spans="1:10" ht="12" thickBot="1">
      <c r="A1810" s="218">
        <v>1808</v>
      </c>
      <c r="B1810" s="218">
        <f t="shared" si="196"/>
        <v>2169.65</v>
      </c>
      <c r="C1810" s="218">
        <f t="shared" si="197"/>
        <v>2169.75</v>
      </c>
      <c r="D1810" s="218">
        <f t="shared" si="198"/>
        <v>2169.85</v>
      </c>
      <c r="E1810" s="218">
        <f t="shared" si="199"/>
        <v>433930</v>
      </c>
      <c r="F1810" s="218">
        <f t="shared" si="199"/>
        <v>433950</v>
      </c>
      <c r="G1810" s="218">
        <f t="shared" si="199"/>
        <v>433969.99999999994</v>
      </c>
      <c r="H1810" s="218">
        <f t="shared" si="200"/>
        <v>5423</v>
      </c>
      <c r="I1810" s="218">
        <f t="shared" si="201"/>
        <v>5424</v>
      </c>
      <c r="J1810" s="218">
        <f t="shared" si="202"/>
        <v>5425</v>
      </c>
    </row>
    <row r="1811" spans="1:10" ht="12" thickBot="1">
      <c r="A1811" s="218">
        <v>1809</v>
      </c>
      <c r="B1811" s="218">
        <f t="shared" si="196"/>
        <v>2170.85</v>
      </c>
      <c r="C1811" s="218">
        <f t="shared" si="197"/>
        <v>2170.9499999999998</v>
      </c>
      <c r="D1811" s="218">
        <f t="shared" si="198"/>
        <v>2171.0500000000002</v>
      </c>
      <c r="E1811" s="218">
        <f t="shared" si="199"/>
        <v>434169.99999999994</v>
      </c>
      <c r="F1811" s="218">
        <f t="shared" si="199"/>
        <v>434189.99999999994</v>
      </c>
      <c r="G1811" s="218">
        <f t="shared" si="199"/>
        <v>434210.00000000006</v>
      </c>
      <c r="H1811" s="218">
        <f t="shared" si="200"/>
        <v>5426</v>
      </c>
      <c r="I1811" s="218">
        <f t="shared" si="201"/>
        <v>5427</v>
      </c>
      <c r="J1811" s="218">
        <f t="shared" si="202"/>
        <v>5428</v>
      </c>
    </row>
    <row r="1812" spans="1:10" ht="12" thickBot="1">
      <c r="A1812" s="218">
        <v>1810</v>
      </c>
      <c r="B1812" s="218">
        <f t="shared" si="196"/>
        <v>2172.0500000000002</v>
      </c>
      <c r="C1812" s="218">
        <f t="shared" si="197"/>
        <v>2172.15</v>
      </c>
      <c r="D1812" s="218">
        <f t="shared" si="198"/>
        <v>2172.25</v>
      </c>
      <c r="E1812" s="218">
        <f t="shared" si="199"/>
        <v>434410</v>
      </c>
      <c r="F1812" s="218">
        <f t="shared" si="199"/>
        <v>434430</v>
      </c>
      <c r="G1812" s="218">
        <f t="shared" si="199"/>
        <v>434450</v>
      </c>
      <c r="H1812" s="218">
        <f t="shared" si="200"/>
        <v>5429</v>
      </c>
      <c r="I1812" s="218">
        <f t="shared" si="201"/>
        <v>5430</v>
      </c>
      <c r="J1812" s="218">
        <f t="shared" si="202"/>
        <v>5431</v>
      </c>
    </row>
    <row r="1813" spans="1:10" ht="12" thickBot="1">
      <c r="A1813" s="218">
        <v>1811</v>
      </c>
      <c r="B1813" s="218">
        <f t="shared" si="196"/>
        <v>2173.25</v>
      </c>
      <c r="C1813" s="218">
        <f t="shared" si="197"/>
        <v>2173.35</v>
      </c>
      <c r="D1813" s="218">
        <f t="shared" si="198"/>
        <v>2173.4499999999998</v>
      </c>
      <c r="E1813" s="218">
        <f t="shared" si="199"/>
        <v>434650</v>
      </c>
      <c r="F1813" s="218">
        <f t="shared" si="199"/>
        <v>434669.99999999994</v>
      </c>
      <c r="G1813" s="218">
        <f t="shared" si="199"/>
        <v>434689.99999999994</v>
      </c>
      <c r="H1813" s="218">
        <f t="shared" si="200"/>
        <v>5432</v>
      </c>
      <c r="I1813" s="218">
        <f t="shared" si="201"/>
        <v>5433</v>
      </c>
      <c r="J1813" s="218">
        <f t="shared" si="202"/>
        <v>5434</v>
      </c>
    </row>
    <row r="1814" spans="1:10" ht="12" thickBot="1">
      <c r="A1814" s="218">
        <v>1812</v>
      </c>
      <c r="B1814" s="218">
        <f t="shared" si="196"/>
        <v>2174.4499999999998</v>
      </c>
      <c r="C1814" s="218">
        <f t="shared" si="197"/>
        <v>2174.5500000000002</v>
      </c>
      <c r="D1814" s="218">
        <f t="shared" si="198"/>
        <v>2174.65</v>
      </c>
      <c r="E1814" s="218">
        <f t="shared" si="199"/>
        <v>434890</v>
      </c>
      <c r="F1814" s="218">
        <f t="shared" si="199"/>
        <v>434910</v>
      </c>
      <c r="G1814" s="218">
        <f t="shared" si="199"/>
        <v>434930</v>
      </c>
      <c r="H1814" s="218">
        <f t="shared" si="200"/>
        <v>5435</v>
      </c>
      <c r="I1814" s="218">
        <f t="shared" si="201"/>
        <v>5436</v>
      </c>
      <c r="J1814" s="218">
        <f t="shared" si="202"/>
        <v>5437</v>
      </c>
    </row>
    <row r="1815" spans="1:10" ht="12" thickBot="1">
      <c r="A1815" s="218">
        <v>1813</v>
      </c>
      <c r="B1815" s="218">
        <f t="shared" si="196"/>
        <v>2175.65</v>
      </c>
      <c r="C1815" s="218">
        <f t="shared" si="197"/>
        <v>2175.75</v>
      </c>
      <c r="D1815" s="218">
        <f t="shared" si="198"/>
        <v>2175.85</v>
      </c>
      <c r="E1815" s="218">
        <f t="shared" si="199"/>
        <v>435130</v>
      </c>
      <c r="F1815" s="218">
        <f t="shared" si="199"/>
        <v>435150</v>
      </c>
      <c r="G1815" s="218">
        <f t="shared" si="199"/>
        <v>435169.99999999994</v>
      </c>
      <c r="H1815" s="218">
        <f t="shared" si="200"/>
        <v>5438</v>
      </c>
      <c r="I1815" s="218">
        <f t="shared" si="201"/>
        <v>5439</v>
      </c>
      <c r="J1815" s="218">
        <f t="shared" si="202"/>
        <v>5440</v>
      </c>
    </row>
    <row r="1816" spans="1:10" ht="12" thickBot="1">
      <c r="A1816" s="218">
        <v>1814</v>
      </c>
      <c r="B1816" s="218">
        <f t="shared" si="196"/>
        <v>2176.85</v>
      </c>
      <c r="C1816" s="218">
        <f t="shared" si="197"/>
        <v>2176.9499999999998</v>
      </c>
      <c r="D1816" s="218">
        <f t="shared" si="198"/>
        <v>2177.0500000000002</v>
      </c>
      <c r="E1816" s="218">
        <f t="shared" si="199"/>
        <v>435370</v>
      </c>
      <c r="F1816" s="218">
        <f t="shared" si="199"/>
        <v>435390</v>
      </c>
      <c r="G1816" s="218">
        <f t="shared" si="199"/>
        <v>435410</v>
      </c>
      <c r="H1816" s="218">
        <f t="shared" si="200"/>
        <v>5441</v>
      </c>
      <c r="I1816" s="218">
        <f t="shared" si="201"/>
        <v>5442</v>
      </c>
      <c r="J1816" s="218">
        <f t="shared" si="202"/>
        <v>5443</v>
      </c>
    </row>
    <row r="1817" spans="1:10" ht="12" thickBot="1">
      <c r="A1817" s="218">
        <v>1815</v>
      </c>
      <c r="B1817" s="218">
        <f t="shared" si="196"/>
        <v>2178.0500000000002</v>
      </c>
      <c r="C1817" s="218">
        <f t="shared" si="197"/>
        <v>2178.15</v>
      </c>
      <c r="D1817" s="218">
        <f t="shared" si="198"/>
        <v>2178.25</v>
      </c>
      <c r="E1817" s="218">
        <f t="shared" si="199"/>
        <v>435610</v>
      </c>
      <c r="F1817" s="218">
        <f t="shared" si="199"/>
        <v>435630</v>
      </c>
      <c r="G1817" s="218">
        <f t="shared" si="199"/>
        <v>435650</v>
      </c>
      <c r="H1817" s="218">
        <f t="shared" si="200"/>
        <v>5444</v>
      </c>
      <c r="I1817" s="218">
        <f t="shared" si="201"/>
        <v>5445</v>
      </c>
      <c r="J1817" s="218">
        <f t="shared" si="202"/>
        <v>5446</v>
      </c>
    </row>
    <row r="1818" spans="1:10" ht="12" thickBot="1">
      <c r="A1818" s="218">
        <v>1816</v>
      </c>
      <c r="B1818" s="218">
        <f t="shared" si="196"/>
        <v>2179.25</v>
      </c>
      <c r="C1818" s="218">
        <f t="shared" si="197"/>
        <v>2179.35</v>
      </c>
      <c r="D1818" s="218">
        <f t="shared" si="198"/>
        <v>2179.4499999999998</v>
      </c>
      <c r="E1818" s="218">
        <f t="shared" si="199"/>
        <v>435850</v>
      </c>
      <c r="F1818" s="218">
        <f t="shared" si="199"/>
        <v>435870</v>
      </c>
      <c r="G1818" s="218">
        <f t="shared" si="199"/>
        <v>435890</v>
      </c>
      <c r="H1818" s="218">
        <f t="shared" si="200"/>
        <v>5447</v>
      </c>
      <c r="I1818" s="218">
        <f t="shared" si="201"/>
        <v>5448</v>
      </c>
      <c r="J1818" s="218">
        <f t="shared" si="202"/>
        <v>5449</v>
      </c>
    </row>
    <row r="1819" spans="1:10" ht="12" thickBot="1">
      <c r="A1819" s="218">
        <v>1817</v>
      </c>
      <c r="B1819" s="218">
        <f t="shared" si="196"/>
        <v>2180.4499999999998</v>
      </c>
      <c r="C1819" s="218">
        <f t="shared" si="197"/>
        <v>2180.5500000000002</v>
      </c>
      <c r="D1819" s="218">
        <f t="shared" si="198"/>
        <v>2180.65</v>
      </c>
      <c r="E1819" s="218">
        <f t="shared" si="199"/>
        <v>436090</v>
      </c>
      <c r="F1819" s="218">
        <f t="shared" si="199"/>
        <v>436110</v>
      </c>
      <c r="G1819" s="218">
        <f t="shared" si="199"/>
        <v>436130</v>
      </c>
      <c r="H1819" s="218">
        <f t="shared" si="200"/>
        <v>5450</v>
      </c>
      <c r="I1819" s="218">
        <f t="shared" si="201"/>
        <v>5451</v>
      </c>
      <c r="J1819" s="218">
        <f t="shared" si="202"/>
        <v>5452</v>
      </c>
    </row>
    <row r="1820" spans="1:10" ht="12" thickBot="1">
      <c r="A1820" s="218">
        <v>1818</v>
      </c>
      <c r="B1820" s="218">
        <f t="shared" si="196"/>
        <v>2181.65</v>
      </c>
      <c r="C1820" s="218">
        <f t="shared" si="197"/>
        <v>2181.75</v>
      </c>
      <c r="D1820" s="218">
        <f t="shared" si="198"/>
        <v>2181.85</v>
      </c>
      <c r="E1820" s="218">
        <f t="shared" si="199"/>
        <v>436330.00000000006</v>
      </c>
      <c r="F1820" s="218">
        <f t="shared" si="199"/>
        <v>436350</v>
      </c>
      <c r="G1820" s="218">
        <f t="shared" si="199"/>
        <v>436370</v>
      </c>
      <c r="H1820" s="218">
        <f t="shared" si="200"/>
        <v>5453</v>
      </c>
      <c r="I1820" s="218">
        <f t="shared" si="201"/>
        <v>5454</v>
      </c>
      <c r="J1820" s="218">
        <f t="shared" si="202"/>
        <v>5455</v>
      </c>
    </row>
    <row r="1821" spans="1:10" ht="12" thickBot="1">
      <c r="A1821" s="218">
        <v>1819</v>
      </c>
      <c r="B1821" s="218">
        <f t="shared" si="196"/>
        <v>2182.85</v>
      </c>
      <c r="C1821" s="218">
        <f t="shared" si="197"/>
        <v>2182.9499999999998</v>
      </c>
      <c r="D1821" s="218">
        <f t="shared" si="198"/>
        <v>2183.0500000000002</v>
      </c>
      <c r="E1821" s="218">
        <f t="shared" si="199"/>
        <v>436570</v>
      </c>
      <c r="F1821" s="218">
        <f t="shared" si="199"/>
        <v>436590</v>
      </c>
      <c r="G1821" s="218">
        <f t="shared" si="199"/>
        <v>436610</v>
      </c>
      <c r="H1821" s="218">
        <f t="shared" si="200"/>
        <v>5456</v>
      </c>
      <c r="I1821" s="218">
        <f t="shared" si="201"/>
        <v>5457</v>
      </c>
      <c r="J1821" s="218">
        <f t="shared" si="202"/>
        <v>5458</v>
      </c>
    </row>
    <row r="1822" spans="1:10" ht="12" thickBot="1">
      <c r="A1822" s="218">
        <v>1820</v>
      </c>
      <c r="B1822" s="218">
        <f t="shared" si="196"/>
        <v>2184.0500000000002</v>
      </c>
      <c r="C1822" s="218">
        <f t="shared" si="197"/>
        <v>2184.15</v>
      </c>
      <c r="D1822" s="218">
        <f t="shared" si="198"/>
        <v>2184.25</v>
      </c>
      <c r="E1822" s="218">
        <f t="shared" si="199"/>
        <v>436810.00000000006</v>
      </c>
      <c r="F1822" s="218">
        <f t="shared" si="199"/>
        <v>436830.00000000006</v>
      </c>
      <c r="G1822" s="218">
        <f t="shared" si="199"/>
        <v>436850</v>
      </c>
      <c r="H1822" s="218">
        <f t="shared" si="200"/>
        <v>5459</v>
      </c>
      <c r="I1822" s="218">
        <f t="shared" si="201"/>
        <v>5460</v>
      </c>
      <c r="J1822" s="218">
        <f t="shared" si="202"/>
        <v>5461</v>
      </c>
    </row>
    <row r="1823" spans="1:10" ht="12" thickBot="1">
      <c r="A1823" s="218">
        <v>1821</v>
      </c>
      <c r="B1823" s="218">
        <f t="shared" si="196"/>
        <v>2185.25</v>
      </c>
      <c r="C1823" s="218">
        <f t="shared" si="197"/>
        <v>2185.35</v>
      </c>
      <c r="D1823" s="218">
        <f t="shared" si="198"/>
        <v>2185.4499999999998</v>
      </c>
      <c r="E1823" s="218">
        <f t="shared" si="199"/>
        <v>437050</v>
      </c>
      <c r="F1823" s="218">
        <f t="shared" si="199"/>
        <v>437070</v>
      </c>
      <c r="G1823" s="218">
        <f t="shared" si="199"/>
        <v>437090</v>
      </c>
      <c r="H1823" s="218">
        <f t="shared" si="200"/>
        <v>5462</v>
      </c>
      <c r="I1823" s="218">
        <f t="shared" si="201"/>
        <v>5463</v>
      </c>
      <c r="J1823" s="218">
        <f t="shared" si="202"/>
        <v>5464</v>
      </c>
    </row>
    <row r="1824" spans="1:10" ht="12" thickBot="1">
      <c r="A1824" s="218">
        <v>1822</v>
      </c>
      <c r="B1824" s="218">
        <f t="shared" si="196"/>
        <v>2186.4499999999998</v>
      </c>
      <c r="C1824" s="218">
        <f t="shared" si="197"/>
        <v>2186.5500000000002</v>
      </c>
      <c r="D1824" s="218">
        <f t="shared" si="198"/>
        <v>2186.65</v>
      </c>
      <c r="E1824" s="218">
        <f t="shared" si="199"/>
        <v>437289.99999999994</v>
      </c>
      <c r="F1824" s="218">
        <f t="shared" si="199"/>
        <v>437310.00000000006</v>
      </c>
      <c r="G1824" s="218">
        <f t="shared" si="199"/>
        <v>437330.00000000006</v>
      </c>
      <c r="H1824" s="218">
        <f t="shared" si="200"/>
        <v>5465</v>
      </c>
      <c r="I1824" s="218">
        <f t="shared" si="201"/>
        <v>5466</v>
      </c>
      <c r="J1824" s="218">
        <f t="shared" si="202"/>
        <v>5467</v>
      </c>
    </row>
    <row r="1825" spans="1:10" ht="12" thickBot="1">
      <c r="A1825" s="218">
        <v>1823</v>
      </c>
      <c r="B1825" s="218">
        <f t="shared" si="196"/>
        <v>2187.65</v>
      </c>
      <c r="C1825" s="218">
        <f t="shared" si="197"/>
        <v>2187.75</v>
      </c>
      <c r="D1825" s="218">
        <f t="shared" si="198"/>
        <v>2187.85</v>
      </c>
      <c r="E1825" s="218">
        <f t="shared" si="199"/>
        <v>437530.00000000006</v>
      </c>
      <c r="F1825" s="218">
        <f t="shared" si="199"/>
        <v>437550</v>
      </c>
      <c r="G1825" s="218">
        <f t="shared" si="199"/>
        <v>437570</v>
      </c>
      <c r="H1825" s="218">
        <f t="shared" si="200"/>
        <v>5468</v>
      </c>
      <c r="I1825" s="218">
        <f t="shared" si="201"/>
        <v>5469</v>
      </c>
      <c r="J1825" s="218">
        <f t="shared" si="202"/>
        <v>5470</v>
      </c>
    </row>
    <row r="1826" spans="1:10" ht="12" thickBot="1">
      <c r="A1826" s="218">
        <v>1824</v>
      </c>
      <c r="B1826" s="218">
        <f t="shared" si="196"/>
        <v>2188.85</v>
      </c>
      <c r="C1826" s="218">
        <f t="shared" si="197"/>
        <v>2188.9499999999998</v>
      </c>
      <c r="D1826" s="218">
        <f t="shared" si="198"/>
        <v>2189.0500000000002</v>
      </c>
      <c r="E1826" s="218">
        <f t="shared" si="199"/>
        <v>437770</v>
      </c>
      <c r="F1826" s="218">
        <f t="shared" si="199"/>
        <v>437789.99999999994</v>
      </c>
      <c r="G1826" s="218">
        <f t="shared" si="199"/>
        <v>437810.00000000006</v>
      </c>
      <c r="H1826" s="218">
        <f t="shared" si="200"/>
        <v>5471</v>
      </c>
      <c r="I1826" s="218">
        <f t="shared" si="201"/>
        <v>5472</v>
      </c>
      <c r="J1826" s="218">
        <f t="shared" si="202"/>
        <v>5473</v>
      </c>
    </row>
    <row r="1827" spans="1:10" ht="12" thickBot="1">
      <c r="A1827" s="218">
        <v>1825</v>
      </c>
      <c r="B1827" s="218">
        <f t="shared" si="196"/>
        <v>2190.0500000000002</v>
      </c>
      <c r="C1827" s="218">
        <f t="shared" si="197"/>
        <v>2190.15</v>
      </c>
      <c r="D1827" s="218">
        <f t="shared" si="198"/>
        <v>2190.25</v>
      </c>
      <c r="E1827" s="218">
        <f t="shared" si="199"/>
        <v>438010.00000000006</v>
      </c>
      <c r="F1827" s="218">
        <f t="shared" si="199"/>
        <v>438030.00000000006</v>
      </c>
      <c r="G1827" s="218">
        <f t="shared" si="199"/>
        <v>438050</v>
      </c>
      <c r="H1827" s="218">
        <f t="shared" si="200"/>
        <v>5474</v>
      </c>
      <c r="I1827" s="218">
        <f t="shared" si="201"/>
        <v>5475</v>
      </c>
      <c r="J1827" s="218">
        <f t="shared" si="202"/>
        <v>5476</v>
      </c>
    </row>
    <row r="1828" spans="1:10" ht="12" thickBot="1">
      <c r="A1828" s="218">
        <v>1826</v>
      </c>
      <c r="B1828" s="218">
        <f t="shared" si="196"/>
        <v>2191.25</v>
      </c>
      <c r="C1828" s="218">
        <f t="shared" si="197"/>
        <v>2191.35</v>
      </c>
      <c r="D1828" s="218">
        <f t="shared" si="198"/>
        <v>2191.4499999999998</v>
      </c>
      <c r="E1828" s="218">
        <f t="shared" si="199"/>
        <v>438250</v>
      </c>
      <c r="F1828" s="218">
        <f t="shared" si="199"/>
        <v>438270</v>
      </c>
      <c r="G1828" s="218">
        <f t="shared" si="199"/>
        <v>438289.99999999994</v>
      </c>
      <c r="H1828" s="218">
        <f t="shared" si="200"/>
        <v>5477</v>
      </c>
      <c r="I1828" s="218">
        <f t="shared" si="201"/>
        <v>5478</v>
      </c>
      <c r="J1828" s="218">
        <f t="shared" si="202"/>
        <v>5479</v>
      </c>
    </row>
    <row r="1829" spans="1:10" ht="12" thickBot="1">
      <c r="A1829" s="218">
        <v>1827</v>
      </c>
      <c r="B1829" s="218">
        <f t="shared" si="196"/>
        <v>2192.4499999999998</v>
      </c>
      <c r="C1829" s="218">
        <f t="shared" si="197"/>
        <v>2192.5500000000002</v>
      </c>
      <c r="D1829" s="218">
        <f t="shared" si="198"/>
        <v>2192.65</v>
      </c>
      <c r="E1829" s="218">
        <f t="shared" si="199"/>
        <v>438489.99999999994</v>
      </c>
      <c r="F1829" s="218">
        <f t="shared" si="199"/>
        <v>438510.00000000006</v>
      </c>
      <c r="G1829" s="218">
        <f t="shared" si="199"/>
        <v>438530.00000000006</v>
      </c>
      <c r="H1829" s="218">
        <f t="shared" si="200"/>
        <v>5480</v>
      </c>
      <c r="I1829" s="218">
        <f t="shared" si="201"/>
        <v>5481</v>
      </c>
      <c r="J1829" s="218">
        <f t="shared" si="202"/>
        <v>5482</v>
      </c>
    </row>
    <row r="1830" spans="1:10" ht="12" thickBot="1">
      <c r="A1830" s="218">
        <v>1828</v>
      </c>
      <c r="B1830" s="218">
        <f t="shared" si="196"/>
        <v>2193.65</v>
      </c>
      <c r="C1830" s="218">
        <f t="shared" si="197"/>
        <v>2193.75</v>
      </c>
      <c r="D1830" s="218">
        <f t="shared" si="198"/>
        <v>2193.85</v>
      </c>
      <c r="E1830" s="218">
        <f t="shared" si="199"/>
        <v>438730</v>
      </c>
      <c r="F1830" s="218">
        <f t="shared" si="199"/>
        <v>438750</v>
      </c>
      <c r="G1830" s="218">
        <f t="shared" si="199"/>
        <v>438770</v>
      </c>
      <c r="H1830" s="218">
        <f t="shared" si="200"/>
        <v>5483</v>
      </c>
      <c r="I1830" s="218">
        <f t="shared" si="201"/>
        <v>5484</v>
      </c>
      <c r="J1830" s="218">
        <f t="shared" si="202"/>
        <v>5485</v>
      </c>
    </row>
    <row r="1831" spans="1:10" ht="12" thickBot="1">
      <c r="A1831" s="218">
        <v>1829</v>
      </c>
      <c r="B1831" s="218">
        <f t="shared" si="196"/>
        <v>2194.85</v>
      </c>
      <c r="C1831" s="218">
        <f t="shared" si="197"/>
        <v>2194.9499999999998</v>
      </c>
      <c r="D1831" s="218">
        <f t="shared" si="198"/>
        <v>2195.0500000000002</v>
      </c>
      <c r="E1831" s="218">
        <f t="shared" si="199"/>
        <v>438969.99999999994</v>
      </c>
      <c r="F1831" s="218">
        <f t="shared" si="199"/>
        <v>438989.99999999994</v>
      </c>
      <c r="G1831" s="218">
        <f t="shared" si="199"/>
        <v>439010.00000000006</v>
      </c>
      <c r="H1831" s="218">
        <f t="shared" si="200"/>
        <v>5486</v>
      </c>
      <c r="I1831" s="218">
        <f t="shared" si="201"/>
        <v>5487</v>
      </c>
      <c r="J1831" s="218">
        <f t="shared" si="202"/>
        <v>5488</v>
      </c>
    </row>
    <row r="1832" spans="1:10" ht="12" thickBot="1">
      <c r="A1832" s="218">
        <v>1830</v>
      </c>
      <c r="B1832" s="218">
        <f t="shared" si="196"/>
        <v>2196.0500000000002</v>
      </c>
      <c r="C1832" s="218">
        <f t="shared" si="197"/>
        <v>2196.15</v>
      </c>
      <c r="D1832" s="218">
        <f t="shared" si="198"/>
        <v>2196.25</v>
      </c>
      <c r="E1832" s="218">
        <f t="shared" si="199"/>
        <v>439210.00000000006</v>
      </c>
      <c r="F1832" s="218">
        <f t="shared" si="199"/>
        <v>439230</v>
      </c>
      <c r="G1832" s="218">
        <f t="shared" si="199"/>
        <v>439250</v>
      </c>
      <c r="H1832" s="218">
        <f t="shared" si="200"/>
        <v>5489</v>
      </c>
      <c r="I1832" s="218">
        <f t="shared" si="201"/>
        <v>5490</v>
      </c>
      <c r="J1832" s="218">
        <f t="shared" si="202"/>
        <v>5491</v>
      </c>
    </row>
    <row r="1833" spans="1:10" ht="12" thickBot="1">
      <c r="A1833" s="218">
        <v>1831</v>
      </c>
      <c r="B1833" s="218">
        <f t="shared" si="196"/>
        <v>2197.25</v>
      </c>
      <c r="C1833" s="218">
        <f t="shared" si="197"/>
        <v>2197.35</v>
      </c>
      <c r="D1833" s="218">
        <f t="shared" si="198"/>
        <v>2197.4499999999998</v>
      </c>
      <c r="E1833" s="218">
        <f t="shared" si="199"/>
        <v>439450</v>
      </c>
      <c r="F1833" s="218">
        <f t="shared" si="199"/>
        <v>439469.99999999994</v>
      </c>
      <c r="G1833" s="218">
        <f t="shared" si="199"/>
        <v>439489.99999999994</v>
      </c>
      <c r="H1833" s="218">
        <f t="shared" si="200"/>
        <v>5492</v>
      </c>
      <c r="I1833" s="218">
        <f t="shared" si="201"/>
        <v>5493</v>
      </c>
      <c r="J1833" s="218">
        <f t="shared" si="202"/>
        <v>5494</v>
      </c>
    </row>
    <row r="1834" spans="1:10" ht="12" thickBot="1">
      <c r="A1834" s="218">
        <v>1832</v>
      </c>
      <c r="B1834" s="218">
        <f t="shared" si="196"/>
        <v>2198.4499999999998</v>
      </c>
      <c r="C1834" s="218">
        <f t="shared" si="197"/>
        <v>2198.5500000000002</v>
      </c>
      <c r="D1834" s="218">
        <f t="shared" si="198"/>
        <v>2198.65</v>
      </c>
      <c r="E1834" s="218">
        <f t="shared" si="199"/>
        <v>439689.99999999994</v>
      </c>
      <c r="F1834" s="218">
        <f t="shared" si="199"/>
        <v>439710.00000000006</v>
      </c>
      <c r="G1834" s="218">
        <f t="shared" si="199"/>
        <v>439730</v>
      </c>
      <c r="H1834" s="218">
        <f t="shared" si="200"/>
        <v>5495</v>
      </c>
      <c r="I1834" s="218">
        <f t="shared" si="201"/>
        <v>5496</v>
      </c>
      <c r="J1834" s="218">
        <f t="shared" si="202"/>
        <v>5497</v>
      </c>
    </row>
    <row r="1835" spans="1:10" ht="12" thickBot="1">
      <c r="A1835" s="218">
        <v>1833</v>
      </c>
      <c r="B1835" s="218">
        <f t="shared" si="196"/>
        <v>2199.65</v>
      </c>
      <c r="C1835" s="218">
        <f t="shared" si="197"/>
        <v>2199.75</v>
      </c>
      <c r="D1835" s="218">
        <f t="shared" si="198"/>
        <v>2199.85</v>
      </c>
      <c r="E1835" s="218">
        <f t="shared" si="199"/>
        <v>439930</v>
      </c>
      <c r="F1835" s="218">
        <f t="shared" si="199"/>
        <v>439950</v>
      </c>
      <c r="G1835" s="218">
        <f t="shared" si="199"/>
        <v>439969.99999999994</v>
      </c>
      <c r="H1835" s="218">
        <f t="shared" si="200"/>
        <v>5498</v>
      </c>
      <c r="I1835" s="218">
        <f t="shared" si="201"/>
        <v>5499</v>
      </c>
      <c r="J1835" s="218">
        <f t="shared" si="202"/>
        <v>5500</v>
      </c>
    </row>
    <row r="1836" spans="1:10" ht="12" thickBot="1">
      <c r="A1836" s="218">
        <v>1834</v>
      </c>
      <c r="B1836" s="218">
        <f t="shared" si="196"/>
        <v>2200.85</v>
      </c>
      <c r="C1836" s="218">
        <f t="shared" si="197"/>
        <v>2200.9499999999998</v>
      </c>
      <c r="D1836" s="218">
        <f t="shared" si="198"/>
        <v>2201.0500000000002</v>
      </c>
      <c r="E1836" s="218">
        <f t="shared" si="199"/>
        <v>440169.99999999994</v>
      </c>
      <c r="F1836" s="218">
        <f t="shared" si="199"/>
        <v>440189.99999999994</v>
      </c>
      <c r="G1836" s="218">
        <f t="shared" si="199"/>
        <v>440210.00000000006</v>
      </c>
      <c r="H1836" s="218">
        <f t="shared" si="200"/>
        <v>5501</v>
      </c>
      <c r="I1836" s="218">
        <f t="shared" si="201"/>
        <v>5502</v>
      </c>
      <c r="J1836" s="218">
        <f t="shared" si="202"/>
        <v>5503</v>
      </c>
    </row>
    <row r="1837" spans="1:10" ht="12" thickBot="1">
      <c r="A1837" s="218">
        <v>1835</v>
      </c>
      <c r="B1837" s="218">
        <f t="shared" si="196"/>
        <v>2202.0500000000002</v>
      </c>
      <c r="C1837" s="218">
        <f t="shared" si="197"/>
        <v>2202.15</v>
      </c>
      <c r="D1837" s="218">
        <f t="shared" si="198"/>
        <v>2202.25</v>
      </c>
      <c r="E1837" s="218">
        <f t="shared" si="199"/>
        <v>440410</v>
      </c>
      <c r="F1837" s="218">
        <f t="shared" si="199"/>
        <v>440430</v>
      </c>
      <c r="G1837" s="218">
        <f t="shared" si="199"/>
        <v>440450</v>
      </c>
      <c r="H1837" s="218">
        <f t="shared" si="200"/>
        <v>5504</v>
      </c>
      <c r="I1837" s="218">
        <f t="shared" si="201"/>
        <v>5505</v>
      </c>
      <c r="J1837" s="218">
        <f t="shared" si="202"/>
        <v>5506</v>
      </c>
    </row>
    <row r="1838" spans="1:10" ht="12" thickBot="1">
      <c r="A1838" s="218">
        <v>1836</v>
      </c>
      <c r="B1838" s="218">
        <f t="shared" si="196"/>
        <v>2203.25</v>
      </c>
      <c r="C1838" s="218">
        <f t="shared" si="197"/>
        <v>2203.35</v>
      </c>
      <c r="D1838" s="218">
        <f t="shared" si="198"/>
        <v>2203.4499999999998</v>
      </c>
      <c r="E1838" s="218">
        <f t="shared" si="199"/>
        <v>440650</v>
      </c>
      <c r="F1838" s="218">
        <f t="shared" si="199"/>
        <v>440669.99999999994</v>
      </c>
      <c r="G1838" s="218">
        <f t="shared" si="199"/>
        <v>440689.99999999994</v>
      </c>
      <c r="H1838" s="218">
        <f t="shared" si="200"/>
        <v>5507</v>
      </c>
      <c r="I1838" s="218">
        <f t="shared" si="201"/>
        <v>5508</v>
      </c>
      <c r="J1838" s="218">
        <f t="shared" si="202"/>
        <v>5509</v>
      </c>
    </row>
    <row r="1839" spans="1:10" ht="12" thickBot="1">
      <c r="A1839" s="218">
        <v>1837</v>
      </c>
      <c r="B1839" s="218">
        <f t="shared" si="196"/>
        <v>2204.4499999999998</v>
      </c>
      <c r="C1839" s="218">
        <f t="shared" si="197"/>
        <v>2204.5500000000002</v>
      </c>
      <c r="D1839" s="218">
        <f t="shared" si="198"/>
        <v>2204.65</v>
      </c>
      <c r="E1839" s="218">
        <f t="shared" si="199"/>
        <v>440890</v>
      </c>
      <c r="F1839" s="218">
        <f t="shared" si="199"/>
        <v>440910</v>
      </c>
      <c r="G1839" s="218">
        <f t="shared" si="199"/>
        <v>440930</v>
      </c>
      <c r="H1839" s="218">
        <f t="shared" si="200"/>
        <v>5510</v>
      </c>
      <c r="I1839" s="218">
        <f t="shared" si="201"/>
        <v>5511</v>
      </c>
      <c r="J1839" s="218">
        <f t="shared" si="202"/>
        <v>5512</v>
      </c>
    </row>
    <row r="1840" spans="1:10" ht="12" thickBot="1">
      <c r="A1840" s="218">
        <v>1838</v>
      </c>
      <c r="B1840" s="218">
        <f t="shared" si="196"/>
        <v>2205.65</v>
      </c>
      <c r="C1840" s="218">
        <f t="shared" si="197"/>
        <v>2205.75</v>
      </c>
      <c r="D1840" s="218">
        <f t="shared" si="198"/>
        <v>2205.85</v>
      </c>
      <c r="E1840" s="218">
        <f t="shared" si="199"/>
        <v>441130</v>
      </c>
      <c r="F1840" s="218">
        <f t="shared" si="199"/>
        <v>441150</v>
      </c>
      <c r="G1840" s="218">
        <f t="shared" si="199"/>
        <v>441169.99999999994</v>
      </c>
      <c r="H1840" s="218">
        <f t="shared" si="200"/>
        <v>5513</v>
      </c>
      <c r="I1840" s="218">
        <f t="shared" si="201"/>
        <v>5514</v>
      </c>
      <c r="J1840" s="218">
        <f t="shared" si="202"/>
        <v>5515</v>
      </c>
    </row>
    <row r="1841" spans="1:10" ht="12" thickBot="1">
      <c r="A1841" s="218">
        <v>1839</v>
      </c>
      <c r="B1841" s="218">
        <f t="shared" si="196"/>
        <v>2206.85</v>
      </c>
      <c r="C1841" s="218">
        <f t="shared" si="197"/>
        <v>2206.9499999999998</v>
      </c>
      <c r="D1841" s="218">
        <f t="shared" si="198"/>
        <v>2207.0500000000002</v>
      </c>
      <c r="E1841" s="218">
        <f t="shared" si="199"/>
        <v>441370</v>
      </c>
      <c r="F1841" s="218">
        <f t="shared" si="199"/>
        <v>441390</v>
      </c>
      <c r="G1841" s="218">
        <f t="shared" si="199"/>
        <v>441410</v>
      </c>
      <c r="H1841" s="218">
        <f t="shared" si="200"/>
        <v>5516</v>
      </c>
      <c r="I1841" s="218">
        <f t="shared" si="201"/>
        <v>5517</v>
      </c>
      <c r="J1841" s="218">
        <f t="shared" si="202"/>
        <v>5518</v>
      </c>
    </row>
    <row r="1842" spans="1:10" ht="12" thickBot="1">
      <c r="A1842" s="218">
        <v>1840</v>
      </c>
      <c r="B1842" s="218">
        <f t="shared" si="196"/>
        <v>2208.0500000000002</v>
      </c>
      <c r="C1842" s="218">
        <f t="shared" si="197"/>
        <v>2208.15</v>
      </c>
      <c r="D1842" s="218">
        <f t="shared" si="198"/>
        <v>2208.25</v>
      </c>
      <c r="E1842" s="218">
        <f t="shared" si="199"/>
        <v>441610</v>
      </c>
      <c r="F1842" s="218">
        <f t="shared" si="199"/>
        <v>441630</v>
      </c>
      <c r="G1842" s="218">
        <f t="shared" si="199"/>
        <v>441650</v>
      </c>
      <c r="H1842" s="218">
        <f t="shared" si="200"/>
        <v>5519</v>
      </c>
      <c r="I1842" s="218">
        <f t="shared" si="201"/>
        <v>5520</v>
      </c>
      <c r="J1842" s="218">
        <f t="shared" si="202"/>
        <v>5521</v>
      </c>
    </row>
    <row r="1843" spans="1:10" ht="12" thickBot="1">
      <c r="A1843" s="218">
        <v>1841</v>
      </c>
      <c r="B1843" s="218">
        <f t="shared" si="196"/>
        <v>2209.25</v>
      </c>
      <c r="C1843" s="218">
        <f t="shared" si="197"/>
        <v>2209.35</v>
      </c>
      <c r="D1843" s="218">
        <f t="shared" si="198"/>
        <v>2209.4499999999998</v>
      </c>
      <c r="E1843" s="218">
        <f t="shared" si="199"/>
        <v>441850</v>
      </c>
      <c r="F1843" s="218">
        <f t="shared" si="199"/>
        <v>441870</v>
      </c>
      <c r="G1843" s="218">
        <f t="shared" si="199"/>
        <v>441890</v>
      </c>
      <c r="H1843" s="218">
        <f t="shared" si="200"/>
        <v>5522</v>
      </c>
      <c r="I1843" s="218">
        <f t="shared" si="201"/>
        <v>5523</v>
      </c>
      <c r="J1843" s="218">
        <f t="shared" si="202"/>
        <v>5524</v>
      </c>
    </row>
    <row r="1844" spans="1:10" ht="12" thickBot="1">
      <c r="A1844" s="218">
        <v>1842</v>
      </c>
      <c r="B1844" s="218">
        <f t="shared" si="196"/>
        <v>2210.4499999999998</v>
      </c>
      <c r="C1844" s="218">
        <f t="shared" si="197"/>
        <v>2210.5500000000002</v>
      </c>
      <c r="D1844" s="218">
        <f t="shared" si="198"/>
        <v>2210.65</v>
      </c>
      <c r="E1844" s="218">
        <f t="shared" si="199"/>
        <v>442090</v>
      </c>
      <c r="F1844" s="218">
        <f t="shared" si="199"/>
        <v>442110</v>
      </c>
      <c r="G1844" s="218">
        <f t="shared" si="199"/>
        <v>442130</v>
      </c>
      <c r="H1844" s="218">
        <f t="shared" si="200"/>
        <v>5525</v>
      </c>
      <c r="I1844" s="218">
        <f t="shared" si="201"/>
        <v>5526</v>
      </c>
      <c r="J1844" s="218">
        <f t="shared" si="202"/>
        <v>5527</v>
      </c>
    </row>
    <row r="1845" spans="1:10" ht="12" thickBot="1">
      <c r="A1845" s="218">
        <v>1843</v>
      </c>
      <c r="B1845" s="218">
        <f t="shared" si="196"/>
        <v>2211.65</v>
      </c>
      <c r="C1845" s="218">
        <f t="shared" si="197"/>
        <v>2211.75</v>
      </c>
      <c r="D1845" s="218">
        <f t="shared" si="198"/>
        <v>2211.85</v>
      </c>
      <c r="E1845" s="218">
        <f t="shared" si="199"/>
        <v>442330.00000000006</v>
      </c>
      <c r="F1845" s="218">
        <f t="shared" si="199"/>
        <v>442350</v>
      </c>
      <c r="G1845" s="218">
        <f t="shared" si="199"/>
        <v>442370</v>
      </c>
      <c r="H1845" s="218">
        <f t="shared" si="200"/>
        <v>5528</v>
      </c>
      <c r="I1845" s="218">
        <f t="shared" si="201"/>
        <v>5529</v>
      </c>
      <c r="J1845" s="218">
        <f t="shared" si="202"/>
        <v>5530</v>
      </c>
    </row>
    <row r="1846" spans="1:10" ht="12" thickBot="1">
      <c r="A1846" s="218">
        <v>1844</v>
      </c>
      <c r="B1846" s="218">
        <f t="shared" si="196"/>
        <v>2212.85</v>
      </c>
      <c r="C1846" s="218">
        <f t="shared" si="197"/>
        <v>2212.9499999999998</v>
      </c>
      <c r="D1846" s="218">
        <f t="shared" si="198"/>
        <v>2213.0500000000002</v>
      </c>
      <c r="E1846" s="218">
        <f t="shared" si="199"/>
        <v>442570</v>
      </c>
      <c r="F1846" s="218">
        <f t="shared" si="199"/>
        <v>442590</v>
      </c>
      <c r="G1846" s="218">
        <f t="shared" si="199"/>
        <v>442610</v>
      </c>
      <c r="H1846" s="218">
        <f t="shared" si="200"/>
        <v>5531</v>
      </c>
      <c r="I1846" s="218">
        <f t="shared" si="201"/>
        <v>5532</v>
      </c>
      <c r="J1846" s="218">
        <f t="shared" si="202"/>
        <v>5533</v>
      </c>
    </row>
    <row r="1847" spans="1:10" ht="12" thickBot="1">
      <c r="A1847" s="218">
        <v>1845</v>
      </c>
      <c r="B1847" s="218">
        <f t="shared" si="196"/>
        <v>2214.0500000000002</v>
      </c>
      <c r="C1847" s="218">
        <f t="shared" si="197"/>
        <v>2214.15</v>
      </c>
      <c r="D1847" s="218">
        <f t="shared" si="198"/>
        <v>2214.25</v>
      </c>
      <c r="E1847" s="218">
        <f t="shared" si="199"/>
        <v>442810.00000000006</v>
      </c>
      <c r="F1847" s="218">
        <f t="shared" si="199"/>
        <v>442830.00000000006</v>
      </c>
      <c r="G1847" s="218">
        <f t="shared" si="199"/>
        <v>442850</v>
      </c>
      <c r="H1847" s="218">
        <f t="shared" si="200"/>
        <v>5534</v>
      </c>
      <c r="I1847" s="218">
        <f t="shared" si="201"/>
        <v>5535</v>
      </c>
      <c r="J1847" s="218">
        <f t="shared" si="202"/>
        <v>5536</v>
      </c>
    </row>
    <row r="1848" spans="1:10" ht="12" thickBot="1">
      <c r="A1848" s="218">
        <v>1846</v>
      </c>
      <c r="B1848" s="218">
        <f t="shared" si="196"/>
        <v>2215.25</v>
      </c>
      <c r="C1848" s="218">
        <f t="shared" si="197"/>
        <v>2215.35</v>
      </c>
      <c r="D1848" s="218">
        <f t="shared" si="198"/>
        <v>2215.4499999999998</v>
      </c>
      <c r="E1848" s="218">
        <f t="shared" si="199"/>
        <v>443050</v>
      </c>
      <c r="F1848" s="218">
        <f t="shared" si="199"/>
        <v>443070</v>
      </c>
      <c r="G1848" s="218">
        <f t="shared" si="199"/>
        <v>443090</v>
      </c>
      <c r="H1848" s="218">
        <f t="shared" si="200"/>
        <v>5537</v>
      </c>
      <c r="I1848" s="218">
        <f t="shared" si="201"/>
        <v>5538</v>
      </c>
      <c r="J1848" s="218">
        <f t="shared" si="202"/>
        <v>5539</v>
      </c>
    </row>
    <row r="1849" spans="1:10" ht="12" thickBot="1">
      <c r="A1849" s="218">
        <v>1847</v>
      </c>
      <c r="B1849" s="218">
        <f t="shared" si="196"/>
        <v>2216.4499999999998</v>
      </c>
      <c r="C1849" s="218">
        <f t="shared" si="197"/>
        <v>2216.5500000000002</v>
      </c>
      <c r="D1849" s="218">
        <f t="shared" si="198"/>
        <v>2216.65</v>
      </c>
      <c r="E1849" s="218">
        <f t="shared" si="199"/>
        <v>443289.99999999994</v>
      </c>
      <c r="F1849" s="218">
        <f t="shared" si="199"/>
        <v>443310.00000000006</v>
      </c>
      <c r="G1849" s="218">
        <f t="shared" si="199"/>
        <v>443330.00000000006</v>
      </c>
      <c r="H1849" s="218">
        <f t="shared" si="200"/>
        <v>5540</v>
      </c>
      <c r="I1849" s="218">
        <f t="shared" si="201"/>
        <v>5541</v>
      </c>
      <c r="J1849" s="218">
        <f t="shared" si="202"/>
        <v>5542</v>
      </c>
    </row>
    <row r="1850" spans="1:10" ht="12" thickBot="1">
      <c r="A1850" s="218">
        <v>1848</v>
      </c>
      <c r="B1850" s="218">
        <f t="shared" si="196"/>
        <v>2217.65</v>
      </c>
      <c r="C1850" s="218">
        <f t="shared" si="197"/>
        <v>2217.75</v>
      </c>
      <c r="D1850" s="218">
        <f t="shared" si="198"/>
        <v>2217.85</v>
      </c>
      <c r="E1850" s="218">
        <f t="shared" si="199"/>
        <v>443530.00000000006</v>
      </c>
      <c r="F1850" s="218">
        <f t="shared" si="199"/>
        <v>443550</v>
      </c>
      <c r="G1850" s="218">
        <f t="shared" si="199"/>
        <v>443570</v>
      </c>
      <c r="H1850" s="218">
        <f t="shared" si="200"/>
        <v>5543</v>
      </c>
      <c r="I1850" s="218">
        <f t="shared" si="201"/>
        <v>5544</v>
      </c>
      <c r="J1850" s="218">
        <f t="shared" si="202"/>
        <v>5545</v>
      </c>
    </row>
    <row r="1851" spans="1:10" ht="12" thickBot="1">
      <c r="A1851" s="218">
        <v>1849</v>
      </c>
      <c r="B1851" s="218">
        <f t="shared" si="196"/>
        <v>2218.85</v>
      </c>
      <c r="C1851" s="218">
        <f t="shared" si="197"/>
        <v>2218.9499999999998</v>
      </c>
      <c r="D1851" s="218">
        <f t="shared" si="198"/>
        <v>2219.0500000000002</v>
      </c>
      <c r="E1851" s="218">
        <f t="shared" si="199"/>
        <v>443770</v>
      </c>
      <c r="F1851" s="218">
        <f t="shared" si="199"/>
        <v>443789.99999999994</v>
      </c>
      <c r="G1851" s="218">
        <f t="shared" si="199"/>
        <v>443810.00000000006</v>
      </c>
      <c r="H1851" s="218">
        <f t="shared" si="200"/>
        <v>5546</v>
      </c>
      <c r="I1851" s="218">
        <f t="shared" si="201"/>
        <v>5547</v>
      </c>
      <c r="J1851" s="218">
        <f t="shared" si="202"/>
        <v>5548</v>
      </c>
    </row>
    <row r="1852" spans="1:10" ht="12" thickBot="1">
      <c r="A1852" s="218">
        <v>1850</v>
      </c>
      <c r="B1852" s="218">
        <f t="shared" si="196"/>
        <v>2220.0500000000002</v>
      </c>
      <c r="C1852" s="218">
        <f t="shared" si="197"/>
        <v>2220.15</v>
      </c>
      <c r="D1852" s="218">
        <f t="shared" si="198"/>
        <v>2220.25</v>
      </c>
      <c r="E1852" s="218">
        <f t="shared" si="199"/>
        <v>444010.00000000006</v>
      </c>
      <c r="F1852" s="218">
        <f t="shared" si="199"/>
        <v>444030.00000000006</v>
      </c>
      <c r="G1852" s="218">
        <f t="shared" si="199"/>
        <v>444050</v>
      </c>
      <c r="H1852" s="218">
        <f t="shared" si="200"/>
        <v>5549</v>
      </c>
      <c r="I1852" s="218">
        <f t="shared" si="201"/>
        <v>5550</v>
      </c>
      <c r="J1852" s="218">
        <f t="shared" si="202"/>
        <v>5551</v>
      </c>
    </row>
    <row r="1853" spans="1:10" ht="12" thickBot="1">
      <c r="A1853" s="218">
        <v>1851</v>
      </c>
      <c r="B1853" s="218">
        <f t="shared" si="196"/>
        <v>2221.25</v>
      </c>
      <c r="C1853" s="218">
        <f t="shared" si="197"/>
        <v>2221.35</v>
      </c>
      <c r="D1853" s="218">
        <f t="shared" si="198"/>
        <v>2221.4499999999998</v>
      </c>
      <c r="E1853" s="218">
        <f t="shared" si="199"/>
        <v>444250</v>
      </c>
      <c r="F1853" s="218">
        <f t="shared" si="199"/>
        <v>444270</v>
      </c>
      <c r="G1853" s="218">
        <f t="shared" si="199"/>
        <v>444289.99999999994</v>
      </c>
      <c r="H1853" s="218">
        <f t="shared" si="200"/>
        <v>5552</v>
      </c>
      <c r="I1853" s="218">
        <f t="shared" si="201"/>
        <v>5553</v>
      </c>
      <c r="J1853" s="218">
        <f t="shared" si="202"/>
        <v>5554</v>
      </c>
    </row>
    <row r="1854" spans="1:10" ht="12" thickBot="1">
      <c r="A1854" s="218">
        <v>1852</v>
      </c>
      <c r="B1854" s="218">
        <f t="shared" si="196"/>
        <v>2222.4499999999998</v>
      </c>
      <c r="C1854" s="218">
        <f t="shared" si="197"/>
        <v>2222.5500000000002</v>
      </c>
      <c r="D1854" s="218">
        <f t="shared" si="198"/>
        <v>2222.65</v>
      </c>
      <c r="E1854" s="218">
        <f t="shared" si="199"/>
        <v>444489.99999999994</v>
      </c>
      <c r="F1854" s="218">
        <f t="shared" si="199"/>
        <v>444510.00000000006</v>
      </c>
      <c r="G1854" s="218">
        <f t="shared" si="199"/>
        <v>444530.00000000006</v>
      </c>
      <c r="H1854" s="218">
        <f t="shared" si="200"/>
        <v>5555</v>
      </c>
      <c r="I1854" s="218">
        <f t="shared" si="201"/>
        <v>5556</v>
      </c>
      <c r="J1854" s="218">
        <f t="shared" si="202"/>
        <v>5557</v>
      </c>
    </row>
    <row r="1855" spans="1:10" ht="12" thickBot="1">
      <c r="A1855" s="218">
        <v>1853</v>
      </c>
      <c r="B1855" s="218">
        <f t="shared" si="196"/>
        <v>2223.65</v>
      </c>
      <c r="C1855" s="218">
        <f t="shared" si="197"/>
        <v>2223.75</v>
      </c>
      <c r="D1855" s="218">
        <f t="shared" si="198"/>
        <v>2223.85</v>
      </c>
      <c r="E1855" s="218">
        <f t="shared" si="199"/>
        <v>444730</v>
      </c>
      <c r="F1855" s="218">
        <f t="shared" si="199"/>
        <v>444750</v>
      </c>
      <c r="G1855" s="218">
        <f t="shared" si="199"/>
        <v>444770</v>
      </c>
      <c r="H1855" s="218">
        <f t="shared" si="200"/>
        <v>5558</v>
      </c>
      <c r="I1855" s="218">
        <f t="shared" si="201"/>
        <v>5559</v>
      </c>
      <c r="J1855" s="218">
        <f t="shared" si="202"/>
        <v>5560</v>
      </c>
    </row>
    <row r="1856" spans="1:10" ht="12" thickBot="1">
      <c r="A1856" s="218">
        <v>1854</v>
      </c>
      <c r="B1856" s="218">
        <f t="shared" si="196"/>
        <v>2224.85</v>
      </c>
      <c r="C1856" s="218">
        <f t="shared" si="197"/>
        <v>2224.9499999999998</v>
      </c>
      <c r="D1856" s="218">
        <f t="shared" si="198"/>
        <v>2225.0500000000002</v>
      </c>
      <c r="E1856" s="218">
        <f t="shared" si="199"/>
        <v>444969.99999999994</v>
      </c>
      <c r="F1856" s="218">
        <f t="shared" si="199"/>
        <v>444989.99999999994</v>
      </c>
      <c r="G1856" s="218">
        <f t="shared" si="199"/>
        <v>445010.00000000006</v>
      </c>
      <c r="H1856" s="218">
        <f t="shared" si="200"/>
        <v>5561</v>
      </c>
      <c r="I1856" s="218">
        <f t="shared" si="201"/>
        <v>5562</v>
      </c>
      <c r="J1856" s="218">
        <f t="shared" si="202"/>
        <v>5563</v>
      </c>
    </row>
    <row r="1857" spans="1:10" ht="12" thickBot="1">
      <c r="A1857" s="218">
        <v>1855</v>
      </c>
      <c r="B1857" s="218">
        <f t="shared" si="196"/>
        <v>2226.0500000000002</v>
      </c>
      <c r="C1857" s="218">
        <f t="shared" si="197"/>
        <v>2226.15</v>
      </c>
      <c r="D1857" s="218">
        <f t="shared" si="198"/>
        <v>2226.25</v>
      </c>
      <c r="E1857" s="218">
        <f t="shared" si="199"/>
        <v>445210.00000000006</v>
      </c>
      <c r="F1857" s="218">
        <f t="shared" si="199"/>
        <v>445230</v>
      </c>
      <c r="G1857" s="218">
        <f t="shared" si="199"/>
        <v>445250</v>
      </c>
      <c r="H1857" s="218">
        <f t="shared" si="200"/>
        <v>5564</v>
      </c>
      <c r="I1857" s="218">
        <f t="shared" si="201"/>
        <v>5565</v>
      </c>
      <c r="J1857" s="218">
        <f t="shared" si="202"/>
        <v>5566</v>
      </c>
    </row>
    <row r="1858" spans="1:10" ht="12" thickBot="1">
      <c r="A1858" s="218">
        <v>1856</v>
      </c>
      <c r="B1858" s="218">
        <f t="shared" si="196"/>
        <v>2227.25</v>
      </c>
      <c r="C1858" s="218">
        <f t="shared" si="197"/>
        <v>2227.35</v>
      </c>
      <c r="D1858" s="218">
        <f t="shared" si="198"/>
        <v>2227.4499999999998</v>
      </c>
      <c r="E1858" s="218">
        <f t="shared" si="199"/>
        <v>445450</v>
      </c>
      <c r="F1858" s="218">
        <f t="shared" si="199"/>
        <v>445469.99999999994</v>
      </c>
      <c r="G1858" s="218">
        <f t="shared" si="199"/>
        <v>445489.99999999994</v>
      </c>
      <c r="H1858" s="218">
        <f t="shared" si="200"/>
        <v>5567</v>
      </c>
      <c r="I1858" s="218">
        <f t="shared" si="201"/>
        <v>5568</v>
      </c>
      <c r="J1858" s="218">
        <f t="shared" si="202"/>
        <v>5569</v>
      </c>
    </row>
    <row r="1859" spans="1:10" ht="12" thickBot="1">
      <c r="A1859" s="218">
        <v>1857</v>
      </c>
      <c r="B1859" s="218">
        <f t="shared" ref="B1859:B1922" si="203">($A1859*1200+RIGHT($B$2,1)*50)/1000</f>
        <v>2228.4499999999998</v>
      </c>
      <c r="C1859" s="218">
        <f t="shared" ref="C1859:C1922" si="204">($A1859*1200+RIGHT($C$2,1)*50)/1000</f>
        <v>2228.5500000000002</v>
      </c>
      <c r="D1859" s="218">
        <f t="shared" ref="D1859:D1922" si="205">($A1859*1200+RIGHT($D$2,1)*50)/1000</f>
        <v>2228.65</v>
      </c>
      <c r="E1859" s="218">
        <f t="shared" ref="E1859:G1922" si="206">B1859/5*1000</f>
        <v>445689.99999999994</v>
      </c>
      <c r="F1859" s="218">
        <f t="shared" si="206"/>
        <v>445710.00000000006</v>
      </c>
      <c r="G1859" s="218">
        <f t="shared" si="206"/>
        <v>445730</v>
      </c>
      <c r="H1859" s="218">
        <f t="shared" ref="H1859:H1922" si="207">3*A1859+(1-3)/2</f>
        <v>5570</v>
      </c>
      <c r="I1859" s="218">
        <f t="shared" ref="I1859:I1922" si="208">3*A1859+(3-3)/2</f>
        <v>5571</v>
      </c>
      <c r="J1859" s="218">
        <f t="shared" ref="J1859:J1922" si="209">3*A1859+(5-3)/2</f>
        <v>5572</v>
      </c>
    </row>
    <row r="1860" spans="1:10" ht="12" thickBot="1">
      <c r="A1860" s="218">
        <v>1858</v>
      </c>
      <c r="B1860" s="218">
        <f t="shared" si="203"/>
        <v>2229.65</v>
      </c>
      <c r="C1860" s="218">
        <f t="shared" si="204"/>
        <v>2229.75</v>
      </c>
      <c r="D1860" s="218">
        <f t="shared" si="205"/>
        <v>2229.85</v>
      </c>
      <c r="E1860" s="218">
        <f t="shared" si="206"/>
        <v>445930</v>
      </c>
      <c r="F1860" s="218">
        <f t="shared" si="206"/>
        <v>445950</v>
      </c>
      <c r="G1860" s="218">
        <f t="shared" si="206"/>
        <v>445969.99999999994</v>
      </c>
      <c r="H1860" s="218">
        <f t="shared" si="207"/>
        <v>5573</v>
      </c>
      <c r="I1860" s="218">
        <f t="shared" si="208"/>
        <v>5574</v>
      </c>
      <c r="J1860" s="218">
        <f t="shared" si="209"/>
        <v>5575</v>
      </c>
    </row>
    <row r="1861" spans="1:10" ht="12" thickBot="1">
      <c r="A1861" s="218">
        <v>1859</v>
      </c>
      <c r="B1861" s="218">
        <f t="shared" si="203"/>
        <v>2230.85</v>
      </c>
      <c r="C1861" s="218">
        <f t="shared" si="204"/>
        <v>2230.9499999999998</v>
      </c>
      <c r="D1861" s="218">
        <f t="shared" si="205"/>
        <v>2231.0500000000002</v>
      </c>
      <c r="E1861" s="218">
        <f t="shared" si="206"/>
        <v>446169.99999999994</v>
      </c>
      <c r="F1861" s="218">
        <f t="shared" si="206"/>
        <v>446189.99999999994</v>
      </c>
      <c r="G1861" s="218">
        <f t="shared" si="206"/>
        <v>446210.00000000006</v>
      </c>
      <c r="H1861" s="218">
        <f t="shared" si="207"/>
        <v>5576</v>
      </c>
      <c r="I1861" s="218">
        <f t="shared" si="208"/>
        <v>5577</v>
      </c>
      <c r="J1861" s="218">
        <f t="shared" si="209"/>
        <v>5578</v>
      </c>
    </row>
    <row r="1862" spans="1:10" ht="12" thickBot="1">
      <c r="A1862" s="218">
        <v>1860</v>
      </c>
      <c r="B1862" s="218">
        <f t="shared" si="203"/>
        <v>2232.0500000000002</v>
      </c>
      <c r="C1862" s="218">
        <f t="shared" si="204"/>
        <v>2232.15</v>
      </c>
      <c r="D1862" s="218">
        <f t="shared" si="205"/>
        <v>2232.25</v>
      </c>
      <c r="E1862" s="218">
        <f t="shared" si="206"/>
        <v>446410</v>
      </c>
      <c r="F1862" s="218">
        <f t="shared" si="206"/>
        <v>446430</v>
      </c>
      <c r="G1862" s="218">
        <f t="shared" si="206"/>
        <v>446450</v>
      </c>
      <c r="H1862" s="218">
        <f t="shared" si="207"/>
        <v>5579</v>
      </c>
      <c r="I1862" s="218">
        <f t="shared" si="208"/>
        <v>5580</v>
      </c>
      <c r="J1862" s="218">
        <f t="shared" si="209"/>
        <v>5581</v>
      </c>
    </row>
    <row r="1863" spans="1:10" ht="12" thickBot="1">
      <c r="A1863" s="218">
        <v>1861</v>
      </c>
      <c r="B1863" s="218">
        <f t="shared" si="203"/>
        <v>2233.25</v>
      </c>
      <c r="C1863" s="218">
        <f t="shared" si="204"/>
        <v>2233.35</v>
      </c>
      <c r="D1863" s="218">
        <f t="shared" si="205"/>
        <v>2233.4499999999998</v>
      </c>
      <c r="E1863" s="218">
        <f t="shared" si="206"/>
        <v>446650</v>
      </c>
      <c r="F1863" s="218">
        <f t="shared" si="206"/>
        <v>446669.99999999994</v>
      </c>
      <c r="G1863" s="218">
        <f t="shared" si="206"/>
        <v>446689.99999999994</v>
      </c>
      <c r="H1863" s="218">
        <f t="shared" si="207"/>
        <v>5582</v>
      </c>
      <c r="I1863" s="218">
        <f t="shared" si="208"/>
        <v>5583</v>
      </c>
      <c r="J1863" s="218">
        <f t="shared" si="209"/>
        <v>5584</v>
      </c>
    </row>
    <row r="1864" spans="1:10" ht="12" thickBot="1">
      <c r="A1864" s="218">
        <v>1862</v>
      </c>
      <c r="B1864" s="218">
        <f t="shared" si="203"/>
        <v>2234.4499999999998</v>
      </c>
      <c r="C1864" s="218">
        <f t="shared" si="204"/>
        <v>2234.5500000000002</v>
      </c>
      <c r="D1864" s="218">
        <f t="shared" si="205"/>
        <v>2234.65</v>
      </c>
      <c r="E1864" s="218">
        <f t="shared" si="206"/>
        <v>446890</v>
      </c>
      <c r="F1864" s="218">
        <f t="shared" si="206"/>
        <v>446910</v>
      </c>
      <c r="G1864" s="218">
        <f t="shared" si="206"/>
        <v>446930</v>
      </c>
      <c r="H1864" s="218">
        <f t="shared" si="207"/>
        <v>5585</v>
      </c>
      <c r="I1864" s="218">
        <f t="shared" si="208"/>
        <v>5586</v>
      </c>
      <c r="J1864" s="218">
        <f t="shared" si="209"/>
        <v>5587</v>
      </c>
    </row>
    <row r="1865" spans="1:10" ht="12" thickBot="1">
      <c r="A1865" s="218">
        <v>1863</v>
      </c>
      <c r="B1865" s="218">
        <f t="shared" si="203"/>
        <v>2235.65</v>
      </c>
      <c r="C1865" s="218">
        <f t="shared" si="204"/>
        <v>2235.75</v>
      </c>
      <c r="D1865" s="218">
        <f t="shared" si="205"/>
        <v>2235.85</v>
      </c>
      <c r="E1865" s="218">
        <f t="shared" si="206"/>
        <v>447130</v>
      </c>
      <c r="F1865" s="218">
        <f t="shared" si="206"/>
        <v>447150</v>
      </c>
      <c r="G1865" s="218">
        <f t="shared" si="206"/>
        <v>447169.99999999994</v>
      </c>
      <c r="H1865" s="218">
        <f t="shared" si="207"/>
        <v>5588</v>
      </c>
      <c r="I1865" s="218">
        <f t="shared" si="208"/>
        <v>5589</v>
      </c>
      <c r="J1865" s="218">
        <f t="shared" si="209"/>
        <v>5590</v>
      </c>
    </row>
    <row r="1866" spans="1:10" ht="12" thickBot="1">
      <c r="A1866" s="218">
        <v>1864</v>
      </c>
      <c r="B1866" s="218">
        <f t="shared" si="203"/>
        <v>2236.85</v>
      </c>
      <c r="C1866" s="218">
        <f t="shared" si="204"/>
        <v>2236.9499999999998</v>
      </c>
      <c r="D1866" s="218">
        <f t="shared" si="205"/>
        <v>2237.0500000000002</v>
      </c>
      <c r="E1866" s="218">
        <f t="shared" si="206"/>
        <v>447370</v>
      </c>
      <c r="F1866" s="218">
        <f t="shared" si="206"/>
        <v>447390</v>
      </c>
      <c r="G1866" s="218">
        <f t="shared" si="206"/>
        <v>447410</v>
      </c>
      <c r="H1866" s="218">
        <f t="shared" si="207"/>
        <v>5591</v>
      </c>
      <c r="I1866" s="218">
        <f t="shared" si="208"/>
        <v>5592</v>
      </c>
      <c r="J1866" s="218">
        <f t="shared" si="209"/>
        <v>5593</v>
      </c>
    </row>
    <row r="1867" spans="1:10" ht="12" thickBot="1">
      <c r="A1867" s="218">
        <v>1865</v>
      </c>
      <c r="B1867" s="218">
        <f t="shared" si="203"/>
        <v>2238.0500000000002</v>
      </c>
      <c r="C1867" s="218">
        <f t="shared" si="204"/>
        <v>2238.15</v>
      </c>
      <c r="D1867" s="218">
        <f t="shared" si="205"/>
        <v>2238.25</v>
      </c>
      <c r="E1867" s="218">
        <f t="shared" si="206"/>
        <v>447610</v>
      </c>
      <c r="F1867" s="218">
        <f t="shared" si="206"/>
        <v>447630</v>
      </c>
      <c r="G1867" s="218">
        <f t="shared" si="206"/>
        <v>447650</v>
      </c>
      <c r="H1867" s="218">
        <f t="shared" si="207"/>
        <v>5594</v>
      </c>
      <c r="I1867" s="218">
        <f t="shared" si="208"/>
        <v>5595</v>
      </c>
      <c r="J1867" s="218">
        <f t="shared" si="209"/>
        <v>5596</v>
      </c>
    </row>
    <row r="1868" spans="1:10" ht="12" thickBot="1">
      <c r="A1868" s="218">
        <v>1866</v>
      </c>
      <c r="B1868" s="218">
        <f t="shared" si="203"/>
        <v>2239.25</v>
      </c>
      <c r="C1868" s="218">
        <f t="shared" si="204"/>
        <v>2239.35</v>
      </c>
      <c r="D1868" s="218">
        <f t="shared" si="205"/>
        <v>2239.4499999999998</v>
      </c>
      <c r="E1868" s="218">
        <f t="shared" si="206"/>
        <v>447850</v>
      </c>
      <c r="F1868" s="218">
        <f t="shared" si="206"/>
        <v>447870</v>
      </c>
      <c r="G1868" s="218">
        <f t="shared" si="206"/>
        <v>447890</v>
      </c>
      <c r="H1868" s="218">
        <f t="shared" si="207"/>
        <v>5597</v>
      </c>
      <c r="I1868" s="218">
        <f t="shared" si="208"/>
        <v>5598</v>
      </c>
      <c r="J1868" s="218">
        <f t="shared" si="209"/>
        <v>5599</v>
      </c>
    </row>
    <row r="1869" spans="1:10" ht="12" thickBot="1">
      <c r="A1869" s="218">
        <v>1867</v>
      </c>
      <c r="B1869" s="218">
        <f t="shared" si="203"/>
        <v>2240.4499999999998</v>
      </c>
      <c r="C1869" s="218">
        <f t="shared" si="204"/>
        <v>2240.5500000000002</v>
      </c>
      <c r="D1869" s="218">
        <f t="shared" si="205"/>
        <v>2240.65</v>
      </c>
      <c r="E1869" s="218">
        <f t="shared" si="206"/>
        <v>448090</v>
      </c>
      <c r="F1869" s="218">
        <f t="shared" si="206"/>
        <v>448110</v>
      </c>
      <c r="G1869" s="218">
        <f t="shared" si="206"/>
        <v>448130</v>
      </c>
      <c r="H1869" s="218">
        <f t="shared" si="207"/>
        <v>5600</v>
      </c>
      <c r="I1869" s="218">
        <f t="shared" si="208"/>
        <v>5601</v>
      </c>
      <c r="J1869" s="218">
        <f t="shared" si="209"/>
        <v>5602</v>
      </c>
    </row>
    <row r="1870" spans="1:10" ht="12" thickBot="1">
      <c r="A1870" s="218">
        <v>1868</v>
      </c>
      <c r="B1870" s="218">
        <f t="shared" si="203"/>
        <v>2241.65</v>
      </c>
      <c r="C1870" s="218">
        <f t="shared" si="204"/>
        <v>2241.75</v>
      </c>
      <c r="D1870" s="218">
        <f t="shared" si="205"/>
        <v>2241.85</v>
      </c>
      <c r="E1870" s="218">
        <f t="shared" si="206"/>
        <v>448330.00000000006</v>
      </c>
      <c r="F1870" s="218">
        <f t="shared" si="206"/>
        <v>448350</v>
      </c>
      <c r="G1870" s="218">
        <f t="shared" si="206"/>
        <v>448370</v>
      </c>
      <c r="H1870" s="218">
        <f t="shared" si="207"/>
        <v>5603</v>
      </c>
      <c r="I1870" s="218">
        <f t="shared" si="208"/>
        <v>5604</v>
      </c>
      <c r="J1870" s="218">
        <f t="shared" si="209"/>
        <v>5605</v>
      </c>
    </row>
    <row r="1871" spans="1:10" ht="12" thickBot="1">
      <c r="A1871" s="218">
        <v>1869</v>
      </c>
      <c r="B1871" s="218">
        <f t="shared" si="203"/>
        <v>2242.85</v>
      </c>
      <c r="C1871" s="218">
        <f t="shared" si="204"/>
        <v>2242.9499999999998</v>
      </c>
      <c r="D1871" s="218">
        <f t="shared" si="205"/>
        <v>2243.0500000000002</v>
      </c>
      <c r="E1871" s="218">
        <f t="shared" si="206"/>
        <v>448570</v>
      </c>
      <c r="F1871" s="218">
        <f t="shared" si="206"/>
        <v>448590</v>
      </c>
      <c r="G1871" s="218">
        <f t="shared" si="206"/>
        <v>448610</v>
      </c>
      <c r="H1871" s="218">
        <f t="shared" si="207"/>
        <v>5606</v>
      </c>
      <c r="I1871" s="218">
        <f t="shared" si="208"/>
        <v>5607</v>
      </c>
      <c r="J1871" s="218">
        <f t="shared" si="209"/>
        <v>5608</v>
      </c>
    </row>
    <row r="1872" spans="1:10" ht="12" thickBot="1">
      <c r="A1872" s="218">
        <v>1870</v>
      </c>
      <c r="B1872" s="218">
        <f t="shared" si="203"/>
        <v>2244.0500000000002</v>
      </c>
      <c r="C1872" s="218">
        <f t="shared" si="204"/>
        <v>2244.15</v>
      </c>
      <c r="D1872" s="218">
        <f t="shared" si="205"/>
        <v>2244.25</v>
      </c>
      <c r="E1872" s="218">
        <f t="shared" si="206"/>
        <v>448810.00000000006</v>
      </c>
      <c r="F1872" s="218">
        <f t="shared" si="206"/>
        <v>448830.00000000006</v>
      </c>
      <c r="G1872" s="218">
        <f t="shared" si="206"/>
        <v>448850</v>
      </c>
      <c r="H1872" s="218">
        <f t="shared" si="207"/>
        <v>5609</v>
      </c>
      <c r="I1872" s="218">
        <f t="shared" si="208"/>
        <v>5610</v>
      </c>
      <c r="J1872" s="218">
        <f t="shared" si="209"/>
        <v>5611</v>
      </c>
    </row>
    <row r="1873" spans="1:10" ht="12" thickBot="1">
      <c r="A1873" s="218">
        <v>1871</v>
      </c>
      <c r="B1873" s="218">
        <f t="shared" si="203"/>
        <v>2245.25</v>
      </c>
      <c r="C1873" s="218">
        <f t="shared" si="204"/>
        <v>2245.35</v>
      </c>
      <c r="D1873" s="218">
        <f t="shared" si="205"/>
        <v>2245.4499999999998</v>
      </c>
      <c r="E1873" s="218">
        <f t="shared" si="206"/>
        <v>449050</v>
      </c>
      <c r="F1873" s="218">
        <f t="shared" si="206"/>
        <v>449070</v>
      </c>
      <c r="G1873" s="218">
        <f t="shared" si="206"/>
        <v>449090</v>
      </c>
      <c r="H1873" s="218">
        <f t="shared" si="207"/>
        <v>5612</v>
      </c>
      <c r="I1873" s="218">
        <f t="shared" si="208"/>
        <v>5613</v>
      </c>
      <c r="J1873" s="218">
        <f t="shared" si="209"/>
        <v>5614</v>
      </c>
    </row>
    <row r="1874" spans="1:10" ht="12" thickBot="1">
      <c r="A1874" s="218">
        <v>1872</v>
      </c>
      <c r="B1874" s="218">
        <f t="shared" si="203"/>
        <v>2246.4499999999998</v>
      </c>
      <c r="C1874" s="218">
        <f t="shared" si="204"/>
        <v>2246.5500000000002</v>
      </c>
      <c r="D1874" s="218">
        <f t="shared" si="205"/>
        <v>2246.65</v>
      </c>
      <c r="E1874" s="218">
        <f t="shared" si="206"/>
        <v>449289.99999999994</v>
      </c>
      <c r="F1874" s="218">
        <f t="shared" si="206"/>
        <v>449310.00000000006</v>
      </c>
      <c r="G1874" s="218">
        <f t="shared" si="206"/>
        <v>449330.00000000006</v>
      </c>
      <c r="H1874" s="218">
        <f t="shared" si="207"/>
        <v>5615</v>
      </c>
      <c r="I1874" s="218">
        <f t="shared" si="208"/>
        <v>5616</v>
      </c>
      <c r="J1874" s="218">
        <f t="shared" si="209"/>
        <v>5617</v>
      </c>
    </row>
    <row r="1875" spans="1:10" ht="12" thickBot="1">
      <c r="A1875" s="218">
        <v>1873</v>
      </c>
      <c r="B1875" s="218">
        <f t="shared" si="203"/>
        <v>2247.65</v>
      </c>
      <c r="C1875" s="218">
        <f t="shared" si="204"/>
        <v>2247.75</v>
      </c>
      <c r="D1875" s="218">
        <f t="shared" si="205"/>
        <v>2247.85</v>
      </c>
      <c r="E1875" s="218">
        <f t="shared" si="206"/>
        <v>449530.00000000006</v>
      </c>
      <c r="F1875" s="218">
        <f t="shared" si="206"/>
        <v>449550</v>
      </c>
      <c r="G1875" s="218">
        <f t="shared" si="206"/>
        <v>449570</v>
      </c>
      <c r="H1875" s="218">
        <f t="shared" si="207"/>
        <v>5618</v>
      </c>
      <c r="I1875" s="218">
        <f t="shared" si="208"/>
        <v>5619</v>
      </c>
      <c r="J1875" s="218">
        <f t="shared" si="209"/>
        <v>5620</v>
      </c>
    </row>
    <row r="1876" spans="1:10" ht="12" thickBot="1">
      <c r="A1876" s="218">
        <v>1874</v>
      </c>
      <c r="B1876" s="218">
        <f t="shared" si="203"/>
        <v>2248.85</v>
      </c>
      <c r="C1876" s="218">
        <f t="shared" si="204"/>
        <v>2248.9499999999998</v>
      </c>
      <c r="D1876" s="218">
        <f t="shared" si="205"/>
        <v>2249.0500000000002</v>
      </c>
      <c r="E1876" s="218">
        <f t="shared" si="206"/>
        <v>449770</v>
      </c>
      <c r="F1876" s="218">
        <f t="shared" si="206"/>
        <v>449789.99999999994</v>
      </c>
      <c r="G1876" s="218">
        <f t="shared" si="206"/>
        <v>449810.00000000006</v>
      </c>
      <c r="H1876" s="218">
        <f t="shared" si="207"/>
        <v>5621</v>
      </c>
      <c r="I1876" s="218">
        <f t="shared" si="208"/>
        <v>5622</v>
      </c>
      <c r="J1876" s="218">
        <f t="shared" si="209"/>
        <v>5623</v>
      </c>
    </row>
    <row r="1877" spans="1:10" ht="12" thickBot="1">
      <c r="A1877" s="218">
        <v>1875</v>
      </c>
      <c r="B1877" s="218">
        <f t="shared" si="203"/>
        <v>2250.0500000000002</v>
      </c>
      <c r="C1877" s="218">
        <f t="shared" si="204"/>
        <v>2250.15</v>
      </c>
      <c r="D1877" s="218">
        <f t="shared" si="205"/>
        <v>2250.25</v>
      </c>
      <c r="E1877" s="218">
        <f t="shared" si="206"/>
        <v>450010.00000000006</v>
      </c>
      <c r="F1877" s="218">
        <f t="shared" si="206"/>
        <v>450030.00000000006</v>
      </c>
      <c r="G1877" s="218">
        <f t="shared" si="206"/>
        <v>450050</v>
      </c>
      <c r="H1877" s="218">
        <f t="shared" si="207"/>
        <v>5624</v>
      </c>
      <c r="I1877" s="218">
        <f t="shared" si="208"/>
        <v>5625</v>
      </c>
      <c r="J1877" s="218">
        <f t="shared" si="209"/>
        <v>5626</v>
      </c>
    </row>
    <row r="1878" spans="1:10" ht="12" thickBot="1">
      <c r="A1878" s="218">
        <v>1876</v>
      </c>
      <c r="B1878" s="218">
        <f t="shared" si="203"/>
        <v>2251.25</v>
      </c>
      <c r="C1878" s="218">
        <f t="shared" si="204"/>
        <v>2251.35</v>
      </c>
      <c r="D1878" s="218">
        <f t="shared" si="205"/>
        <v>2251.4499999999998</v>
      </c>
      <c r="E1878" s="218">
        <f t="shared" si="206"/>
        <v>450250</v>
      </c>
      <c r="F1878" s="218">
        <f t="shared" si="206"/>
        <v>450270</v>
      </c>
      <c r="G1878" s="218">
        <f t="shared" si="206"/>
        <v>450289.99999999994</v>
      </c>
      <c r="H1878" s="218">
        <f t="shared" si="207"/>
        <v>5627</v>
      </c>
      <c r="I1878" s="218">
        <f t="shared" si="208"/>
        <v>5628</v>
      </c>
      <c r="J1878" s="218">
        <f t="shared" si="209"/>
        <v>5629</v>
      </c>
    </row>
    <row r="1879" spans="1:10" ht="12" thickBot="1">
      <c r="A1879" s="218">
        <v>1877</v>
      </c>
      <c r="B1879" s="218">
        <f t="shared" si="203"/>
        <v>2252.4499999999998</v>
      </c>
      <c r="C1879" s="218">
        <f t="shared" si="204"/>
        <v>2252.5500000000002</v>
      </c>
      <c r="D1879" s="218">
        <f t="shared" si="205"/>
        <v>2252.65</v>
      </c>
      <c r="E1879" s="218">
        <f t="shared" si="206"/>
        <v>450489.99999999994</v>
      </c>
      <c r="F1879" s="218">
        <f t="shared" si="206"/>
        <v>450510.00000000006</v>
      </c>
      <c r="G1879" s="218">
        <f t="shared" si="206"/>
        <v>450530.00000000006</v>
      </c>
      <c r="H1879" s="218">
        <f t="shared" si="207"/>
        <v>5630</v>
      </c>
      <c r="I1879" s="218">
        <f t="shared" si="208"/>
        <v>5631</v>
      </c>
      <c r="J1879" s="218">
        <f t="shared" si="209"/>
        <v>5632</v>
      </c>
    </row>
    <row r="1880" spans="1:10" ht="12" thickBot="1">
      <c r="A1880" s="218">
        <v>1878</v>
      </c>
      <c r="B1880" s="218">
        <f t="shared" si="203"/>
        <v>2253.65</v>
      </c>
      <c r="C1880" s="218">
        <f t="shared" si="204"/>
        <v>2253.75</v>
      </c>
      <c r="D1880" s="218">
        <f t="shared" si="205"/>
        <v>2253.85</v>
      </c>
      <c r="E1880" s="218">
        <f t="shared" si="206"/>
        <v>450730</v>
      </c>
      <c r="F1880" s="218">
        <f t="shared" si="206"/>
        <v>450750</v>
      </c>
      <c r="G1880" s="218">
        <f t="shared" si="206"/>
        <v>450770</v>
      </c>
      <c r="H1880" s="218">
        <f t="shared" si="207"/>
        <v>5633</v>
      </c>
      <c r="I1880" s="218">
        <f t="shared" si="208"/>
        <v>5634</v>
      </c>
      <c r="J1880" s="218">
        <f t="shared" si="209"/>
        <v>5635</v>
      </c>
    </row>
    <row r="1881" spans="1:10" ht="12" thickBot="1">
      <c r="A1881" s="218">
        <v>1879</v>
      </c>
      <c r="B1881" s="218">
        <f t="shared" si="203"/>
        <v>2254.85</v>
      </c>
      <c r="C1881" s="218">
        <f t="shared" si="204"/>
        <v>2254.9499999999998</v>
      </c>
      <c r="D1881" s="218">
        <f t="shared" si="205"/>
        <v>2255.0500000000002</v>
      </c>
      <c r="E1881" s="218">
        <f t="shared" si="206"/>
        <v>450969.99999999994</v>
      </c>
      <c r="F1881" s="218">
        <f t="shared" si="206"/>
        <v>450989.99999999994</v>
      </c>
      <c r="G1881" s="218">
        <f t="shared" si="206"/>
        <v>451010.00000000006</v>
      </c>
      <c r="H1881" s="218">
        <f t="shared" si="207"/>
        <v>5636</v>
      </c>
      <c r="I1881" s="218">
        <f t="shared" si="208"/>
        <v>5637</v>
      </c>
      <c r="J1881" s="218">
        <f t="shared" si="209"/>
        <v>5638</v>
      </c>
    </row>
    <row r="1882" spans="1:10" ht="12" thickBot="1">
      <c r="A1882" s="218">
        <v>1880</v>
      </c>
      <c r="B1882" s="218">
        <f t="shared" si="203"/>
        <v>2256.0500000000002</v>
      </c>
      <c r="C1882" s="218">
        <f t="shared" si="204"/>
        <v>2256.15</v>
      </c>
      <c r="D1882" s="218">
        <f t="shared" si="205"/>
        <v>2256.25</v>
      </c>
      <c r="E1882" s="218">
        <f t="shared" si="206"/>
        <v>451210.00000000006</v>
      </c>
      <c r="F1882" s="218">
        <f t="shared" si="206"/>
        <v>451230</v>
      </c>
      <c r="G1882" s="218">
        <f t="shared" si="206"/>
        <v>451250</v>
      </c>
      <c r="H1882" s="218">
        <f t="shared" si="207"/>
        <v>5639</v>
      </c>
      <c r="I1882" s="218">
        <f t="shared" si="208"/>
        <v>5640</v>
      </c>
      <c r="J1882" s="218">
        <f t="shared" si="209"/>
        <v>5641</v>
      </c>
    </row>
    <row r="1883" spans="1:10" ht="12" thickBot="1">
      <c r="A1883" s="218">
        <v>1881</v>
      </c>
      <c r="B1883" s="218">
        <f t="shared" si="203"/>
        <v>2257.25</v>
      </c>
      <c r="C1883" s="218">
        <f t="shared" si="204"/>
        <v>2257.35</v>
      </c>
      <c r="D1883" s="218">
        <f t="shared" si="205"/>
        <v>2257.4499999999998</v>
      </c>
      <c r="E1883" s="218">
        <f t="shared" si="206"/>
        <v>451450</v>
      </c>
      <c r="F1883" s="218">
        <f t="shared" si="206"/>
        <v>451469.99999999994</v>
      </c>
      <c r="G1883" s="218">
        <f t="shared" si="206"/>
        <v>451489.99999999994</v>
      </c>
      <c r="H1883" s="218">
        <f t="shared" si="207"/>
        <v>5642</v>
      </c>
      <c r="I1883" s="218">
        <f t="shared" si="208"/>
        <v>5643</v>
      </c>
      <c r="J1883" s="218">
        <f t="shared" si="209"/>
        <v>5644</v>
      </c>
    </row>
    <row r="1884" spans="1:10" ht="12" thickBot="1">
      <c r="A1884" s="218">
        <v>1882</v>
      </c>
      <c r="B1884" s="218">
        <f t="shared" si="203"/>
        <v>2258.4499999999998</v>
      </c>
      <c r="C1884" s="218">
        <f t="shared" si="204"/>
        <v>2258.5500000000002</v>
      </c>
      <c r="D1884" s="218">
        <f t="shared" si="205"/>
        <v>2258.65</v>
      </c>
      <c r="E1884" s="218">
        <f t="shared" si="206"/>
        <v>451689.99999999994</v>
      </c>
      <c r="F1884" s="218">
        <f t="shared" si="206"/>
        <v>451710.00000000006</v>
      </c>
      <c r="G1884" s="218">
        <f t="shared" si="206"/>
        <v>451730</v>
      </c>
      <c r="H1884" s="218">
        <f t="shared" si="207"/>
        <v>5645</v>
      </c>
      <c r="I1884" s="218">
        <f t="shared" si="208"/>
        <v>5646</v>
      </c>
      <c r="J1884" s="218">
        <f t="shared" si="209"/>
        <v>5647</v>
      </c>
    </row>
    <row r="1885" spans="1:10" ht="12" thickBot="1">
      <c r="A1885" s="218">
        <v>1883</v>
      </c>
      <c r="B1885" s="218">
        <f t="shared" si="203"/>
        <v>2259.65</v>
      </c>
      <c r="C1885" s="218">
        <f t="shared" si="204"/>
        <v>2259.75</v>
      </c>
      <c r="D1885" s="218">
        <f t="shared" si="205"/>
        <v>2259.85</v>
      </c>
      <c r="E1885" s="218">
        <f t="shared" si="206"/>
        <v>451930</v>
      </c>
      <c r="F1885" s="218">
        <f t="shared" si="206"/>
        <v>451950</v>
      </c>
      <c r="G1885" s="218">
        <f t="shared" si="206"/>
        <v>451969.99999999994</v>
      </c>
      <c r="H1885" s="218">
        <f t="shared" si="207"/>
        <v>5648</v>
      </c>
      <c r="I1885" s="218">
        <f t="shared" si="208"/>
        <v>5649</v>
      </c>
      <c r="J1885" s="218">
        <f t="shared" si="209"/>
        <v>5650</v>
      </c>
    </row>
    <row r="1886" spans="1:10" ht="12" thickBot="1">
      <c r="A1886" s="218">
        <v>1884</v>
      </c>
      <c r="B1886" s="218">
        <f t="shared" si="203"/>
        <v>2260.85</v>
      </c>
      <c r="C1886" s="218">
        <f t="shared" si="204"/>
        <v>2260.9499999999998</v>
      </c>
      <c r="D1886" s="218">
        <f t="shared" si="205"/>
        <v>2261.0500000000002</v>
      </c>
      <c r="E1886" s="218">
        <f t="shared" si="206"/>
        <v>452169.99999999994</v>
      </c>
      <c r="F1886" s="218">
        <f t="shared" si="206"/>
        <v>452189.99999999994</v>
      </c>
      <c r="G1886" s="218">
        <f t="shared" si="206"/>
        <v>452210.00000000006</v>
      </c>
      <c r="H1886" s="218">
        <f t="shared" si="207"/>
        <v>5651</v>
      </c>
      <c r="I1886" s="218">
        <f t="shared" si="208"/>
        <v>5652</v>
      </c>
      <c r="J1886" s="218">
        <f t="shared" si="209"/>
        <v>5653</v>
      </c>
    </row>
    <row r="1887" spans="1:10" ht="12" thickBot="1">
      <c r="A1887" s="218">
        <v>1885</v>
      </c>
      <c r="B1887" s="218">
        <f t="shared" si="203"/>
        <v>2262.0500000000002</v>
      </c>
      <c r="C1887" s="218">
        <f t="shared" si="204"/>
        <v>2262.15</v>
      </c>
      <c r="D1887" s="218">
        <f t="shared" si="205"/>
        <v>2262.25</v>
      </c>
      <c r="E1887" s="218">
        <f t="shared" si="206"/>
        <v>452410</v>
      </c>
      <c r="F1887" s="218">
        <f t="shared" si="206"/>
        <v>452430</v>
      </c>
      <c r="G1887" s="218">
        <f t="shared" si="206"/>
        <v>452450</v>
      </c>
      <c r="H1887" s="218">
        <f t="shared" si="207"/>
        <v>5654</v>
      </c>
      <c r="I1887" s="218">
        <f t="shared" si="208"/>
        <v>5655</v>
      </c>
      <c r="J1887" s="218">
        <f t="shared" si="209"/>
        <v>5656</v>
      </c>
    </row>
    <row r="1888" spans="1:10" ht="12" thickBot="1">
      <c r="A1888" s="218">
        <v>1886</v>
      </c>
      <c r="B1888" s="218">
        <f t="shared" si="203"/>
        <v>2263.25</v>
      </c>
      <c r="C1888" s="218">
        <f t="shared" si="204"/>
        <v>2263.35</v>
      </c>
      <c r="D1888" s="218">
        <f t="shared" si="205"/>
        <v>2263.4499999999998</v>
      </c>
      <c r="E1888" s="218">
        <f t="shared" si="206"/>
        <v>452650</v>
      </c>
      <c r="F1888" s="218">
        <f t="shared" si="206"/>
        <v>452669.99999999994</v>
      </c>
      <c r="G1888" s="218">
        <f t="shared" si="206"/>
        <v>452689.99999999994</v>
      </c>
      <c r="H1888" s="218">
        <f t="shared" si="207"/>
        <v>5657</v>
      </c>
      <c r="I1888" s="218">
        <f t="shared" si="208"/>
        <v>5658</v>
      </c>
      <c r="J1888" s="218">
        <f t="shared" si="209"/>
        <v>5659</v>
      </c>
    </row>
    <row r="1889" spans="1:10" ht="12" thickBot="1">
      <c r="A1889" s="218">
        <v>1887</v>
      </c>
      <c r="B1889" s="218">
        <f t="shared" si="203"/>
        <v>2264.4499999999998</v>
      </c>
      <c r="C1889" s="218">
        <f t="shared" si="204"/>
        <v>2264.5500000000002</v>
      </c>
      <c r="D1889" s="218">
        <f t="shared" si="205"/>
        <v>2264.65</v>
      </c>
      <c r="E1889" s="218">
        <f t="shared" si="206"/>
        <v>452890</v>
      </c>
      <c r="F1889" s="218">
        <f t="shared" si="206"/>
        <v>452910</v>
      </c>
      <c r="G1889" s="218">
        <f t="shared" si="206"/>
        <v>452930</v>
      </c>
      <c r="H1889" s="218">
        <f t="shared" si="207"/>
        <v>5660</v>
      </c>
      <c r="I1889" s="218">
        <f t="shared" si="208"/>
        <v>5661</v>
      </c>
      <c r="J1889" s="218">
        <f t="shared" si="209"/>
        <v>5662</v>
      </c>
    </row>
    <row r="1890" spans="1:10" ht="12" thickBot="1">
      <c r="A1890" s="218">
        <v>1888</v>
      </c>
      <c r="B1890" s="218">
        <f t="shared" si="203"/>
        <v>2265.65</v>
      </c>
      <c r="C1890" s="218">
        <f t="shared" si="204"/>
        <v>2265.75</v>
      </c>
      <c r="D1890" s="218">
        <f t="shared" si="205"/>
        <v>2265.85</v>
      </c>
      <c r="E1890" s="218">
        <f t="shared" si="206"/>
        <v>453130</v>
      </c>
      <c r="F1890" s="218">
        <f t="shared" si="206"/>
        <v>453150</v>
      </c>
      <c r="G1890" s="218">
        <f t="shared" si="206"/>
        <v>453169.99999999994</v>
      </c>
      <c r="H1890" s="218">
        <f t="shared" si="207"/>
        <v>5663</v>
      </c>
      <c r="I1890" s="218">
        <f t="shared" si="208"/>
        <v>5664</v>
      </c>
      <c r="J1890" s="218">
        <f t="shared" si="209"/>
        <v>5665</v>
      </c>
    </row>
    <row r="1891" spans="1:10" ht="12" thickBot="1">
      <c r="A1891" s="218">
        <v>1889</v>
      </c>
      <c r="B1891" s="218">
        <f t="shared" si="203"/>
        <v>2266.85</v>
      </c>
      <c r="C1891" s="218">
        <f t="shared" si="204"/>
        <v>2266.9499999999998</v>
      </c>
      <c r="D1891" s="218">
        <f t="shared" si="205"/>
        <v>2267.0500000000002</v>
      </c>
      <c r="E1891" s="218">
        <f t="shared" si="206"/>
        <v>453370</v>
      </c>
      <c r="F1891" s="218">
        <f t="shared" si="206"/>
        <v>453390</v>
      </c>
      <c r="G1891" s="218">
        <f t="shared" si="206"/>
        <v>453410</v>
      </c>
      <c r="H1891" s="218">
        <f t="shared" si="207"/>
        <v>5666</v>
      </c>
      <c r="I1891" s="218">
        <f t="shared" si="208"/>
        <v>5667</v>
      </c>
      <c r="J1891" s="218">
        <f t="shared" si="209"/>
        <v>5668</v>
      </c>
    </row>
    <row r="1892" spans="1:10" ht="12" thickBot="1">
      <c r="A1892" s="218">
        <v>1890</v>
      </c>
      <c r="B1892" s="218">
        <f t="shared" si="203"/>
        <v>2268.0500000000002</v>
      </c>
      <c r="C1892" s="218">
        <f t="shared" si="204"/>
        <v>2268.15</v>
      </c>
      <c r="D1892" s="218">
        <f t="shared" si="205"/>
        <v>2268.25</v>
      </c>
      <c r="E1892" s="218">
        <f t="shared" si="206"/>
        <v>453610</v>
      </c>
      <c r="F1892" s="218">
        <f t="shared" si="206"/>
        <v>453630</v>
      </c>
      <c r="G1892" s="218">
        <f t="shared" si="206"/>
        <v>453650</v>
      </c>
      <c r="H1892" s="218">
        <f t="shared" si="207"/>
        <v>5669</v>
      </c>
      <c r="I1892" s="218">
        <f t="shared" si="208"/>
        <v>5670</v>
      </c>
      <c r="J1892" s="218">
        <f t="shared" si="209"/>
        <v>5671</v>
      </c>
    </row>
    <row r="1893" spans="1:10" ht="12" thickBot="1">
      <c r="A1893" s="218">
        <v>1891</v>
      </c>
      <c r="B1893" s="218">
        <f t="shared" si="203"/>
        <v>2269.25</v>
      </c>
      <c r="C1893" s="218">
        <f t="shared" si="204"/>
        <v>2269.35</v>
      </c>
      <c r="D1893" s="218">
        <f t="shared" si="205"/>
        <v>2269.4499999999998</v>
      </c>
      <c r="E1893" s="218">
        <f t="shared" si="206"/>
        <v>453850</v>
      </c>
      <c r="F1893" s="218">
        <f t="shared" si="206"/>
        <v>453870</v>
      </c>
      <c r="G1893" s="218">
        <f t="shared" si="206"/>
        <v>453890</v>
      </c>
      <c r="H1893" s="218">
        <f t="shared" si="207"/>
        <v>5672</v>
      </c>
      <c r="I1893" s="218">
        <f t="shared" si="208"/>
        <v>5673</v>
      </c>
      <c r="J1893" s="218">
        <f t="shared" si="209"/>
        <v>5674</v>
      </c>
    </row>
    <row r="1894" spans="1:10" ht="12" thickBot="1">
      <c r="A1894" s="218">
        <v>1892</v>
      </c>
      <c r="B1894" s="218">
        <f t="shared" si="203"/>
        <v>2270.4499999999998</v>
      </c>
      <c r="C1894" s="218">
        <f t="shared" si="204"/>
        <v>2270.5500000000002</v>
      </c>
      <c r="D1894" s="218">
        <f t="shared" si="205"/>
        <v>2270.65</v>
      </c>
      <c r="E1894" s="218">
        <f t="shared" si="206"/>
        <v>454090</v>
      </c>
      <c r="F1894" s="218">
        <f t="shared" si="206"/>
        <v>454110</v>
      </c>
      <c r="G1894" s="218">
        <f t="shared" si="206"/>
        <v>454130</v>
      </c>
      <c r="H1894" s="218">
        <f t="shared" si="207"/>
        <v>5675</v>
      </c>
      <c r="I1894" s="218">
        <f t="shared" si="208"/>
        <v>5676</v>
      </c>
      <c r="J1894" s="218">
        <f t="shared" si="209"/>
        <v>5677</v>
      </c>
    </row>
    <row r="1895" spans="1:10" ht="12" thickBot="1">
      <c r="A1895" s="218">
        <v>1893</v>
      </c>
      <c r="B1895" s="218">
        <f t="shared" si="203"/>
        <v>2271.65</v>
      </c>
      <c r="C1895" s="218">
        <f t="shared" si="204"/>
        <v>2271.75</v>
      </c>
      <c r="D1895" s="218">
        <f t="shared" si="205"/>
        <v>2271.85</v>
      </c>
      <c r="E1895" s="218">
        <f t="shared" si="206"/>
        <v>454330.00000000006</v>
      </c>
      <c r="F1895" s="218">
        <f t="shared" si="206"/>
        <v>454350</v>
      </c>
      <c r="G1895" s="218">
        <f t="shared" si="206"/>
        <v>454370</v>
      </c>
      <c r="H1895" s="218">
        <f t="shared" si="207"/>
        <v>5678</v>
      </c>
      <c r="I1895" s="218">
        <f t="shared" si="208"/>
        <v>5679</v>
      </c>
      <c r="J1895" s="218">
        <f t="shared" si="209"/>
        <v>5680</v>
      </c>
    </row>
    <row r="1896" spans="1:10" ht="12" thickBot="1">
      <c r="A1896" s="218">
        <v>1894</v>
      </c>
      <c r="B1896" s="218">
        <f t="shared" si="203"/>
        <v>2272.85</v>
      </c>
      <c r="C1896" s="218">
        <f t="shared" si="204"/>
        <v>2272.9499999999998</v>
      </c>
      <c r="D1896" s="218">
        <f t="shared" si="205"/>
        <v>2273.0500000000002</v>
      </c>
      <c r="E1896" s="218">
        <f t="shared" si="206"/>
        <v>454570</v>
      </c>
      <c r="F1896" s="218">
        <f t="shared" si="206"/>
        <v>454590</v>
      </c>
      <c r="G1896" s="218">
        <f t="shared" si="206"/>
        <v>454610</v>
      </c>
      <c r="H1896" s="218">
        <f t="shared" si="207"/>
        <v>5681</v>
      </c>
      <c r="I1896" s="218">
        <f t="shared" si="208"/>
        <v>5682</v>
      </c>
      <c r="J1896" s="218">
        <f t="shared" si="209"/>
        <v>5683</v>
      </c>
    </row>
    <row r="1897" spans="1:10" ht="12" thickBot="1">
      <c r="A1897" s="218">
        <v>1895</v>
      </c>
      <c r="B1897" s="218">
        <f t="shared" si="203"/>
        <v>2274.0500000000002</v>
      </c>
      <c r="C1897" s="218">
        <f t="shared" si="204"/>
        <v>2274.15</v>
      </c>
      <c r="D1897" s="218">
        <f t="shared" si="205"/>
        <v>2274.25</v>
      </c>
      <c r="E1897" s="218">
        <f t="shared" si="206"/>
        <v>454810.00000000006</v>
      </c>
      <c r="F1897" s="218">
        <f t="shared" si="206"/>
        <v>454830.00000000006</v>
      </c>
      <c r="G1897" s="218">
        <f t="shared" si="206"/>
        <v>454850</v>
      </c>
      <c r="H1897" s="218">
        <f t="shared" si="207"/>
        <v>5684</v>
      </c>
      <c r="I1897" s="218">
        <f t="shared" si="208"/>
        <v>5685</v>
      </c>
      <c r="J1897" s="218">
        <f t="shared" si="209"/>
        <v>5686</v>
      </c>
    </row>
    <row r="1898" spans="1:10" ht="12" thickBot="1">
      <c r="A1898" s="218">
        <v>1896</v>
      </c>
      <c r="B1898" s="218">
        <f t="shared" si="203"/>
        <v>2275.25</v>
      </c>
      <c r="C1898" s="218">
        <f t="shared" si="204"/>
        <v>2275.35</v>
      </c>
      <c r="D1898" s="218">
        <f t="shared" si="205"/>
        <v>2275.4499999999998</v>
      </c>
      <c r="E1898" s="218">
        <f t="shared" si="206"/>
        <v>455050</v>
      </c>
      <c r="F1898" s="218">
        <f t="shared" si="206"/>
        <v>455070</v>
      </c>
      <c r="G1898" s="218">
        <f t="shared" si="206"/>
        <v>455090</v>
      </c>
      <c r="H1898" s="218">
        <f t="shared" si="207"/>
        <v>5687</v>
      </c>
      <c r="I1898" s="218">
        <f t="shared" si="208"/>
        <v>5688</v>
      </c>
      <c r="J1898" s="218">
        <f t="shared" si="209"/>
        <v>5689</v>
      </c>
    </row>
    <row r="1899" spans="1:10" ht="12" thickBot="1">
      <c r="A1899" s="218">
        <v>1897</v>
      </c>
      <c r="B1899" s="218">
        <f t="shared" si="203"/>
        <v>2276.4499999999998</v>
      </c>
      <c r="C1899" s="218">
        <f t="shared" si="204"/>
        <v>2276.5500000000002</v>
      </c>
      <c r="D1899" s="218">
        <f t="shared" si="205"/>
        <v>2276.65</v>
      </c>
      <c r="E1899" s="218">
        <f t="shared" si="206"/>
        <v>455289.99999999994</v>
      </c>
      <c r="F1899" s="218">
        <f t="shared" si="206"/>
        <v>455310.00000000006</v>
      </c>
      <c r="G1899" s="218">
        <f t="shared" si="206"/>
        <v>455330.00000000006</v>
      </c>
      <c r="H1899" s="218">
        <f t="shared" si="207"/>
        <v>5690</v>
      </c>
      <c r="I1899" s="218">
        <f t="shared" si="208"/>
        <v>5691</v>
      </c>
      <c r="J1899" s="218">
        <f t="shared" si="209"/>
        <v>5692</v>
      </c>
    </row>
    <row r="1900" spans="1:10" ht="12" thickBot="1">
      <c r="A1900" s="218">
        <v>1898</v>
      </c>
      <c r="B1900" s="218">
        <f t="shared" si="203"/>
        <v>2277.65</v>
      </c>
      <c r="C1900" s="218">
        <f t="shared" si="204"/>
        <v>2277.75</v>
      </c>
      <c r="D1900" s="218">
        <f t="shared" si="205"/>
        <v>2277.85</v>
      </c>
      <c r="E1900" s="218">
        <f t="shared" si="206"/>
        <v>455530.00000000006</v>
      </c>
      <c r="F1900" s="218">
        <f t="shared" si="206"/>
        <v>455550</v>
      </c>
      <c r="G1900" s="218">
        <f t="shared" si="206"/>
        <v>455570</v>
      </c>
      <c r="H1900" s="218">
        <f t="shared" si="207"/>
        <v>5693</v>
      </c>
      <c r="I1900" s="218">
        <f t="shared" si="208"/>
        <v>5694</v>
      </c>
      <c r="J1900" s="218">
        <f t="shared" si="209"/>
        <v>5695</v>
      </c>
    </row>
    <row r="1901" spans="1:10" ht="12" thickBot="1">
      <c r="A1901" s="218">
        <v>1899</v>
      </c>
      <c r="B1901" s="218">
        <f t="shared" si="203"/>
        <v>2278.85</v>
      </c>
      <c r="C1901" s="218">
        <f t="shared" si="204"/>
        <v>2278.9499999999998</v>
      </c>
      <c r="D1901" s="218">
        <f t="shared" si="205"/>
        <v>2279.0500000000002</v>
      </c>
      <c r="E1901" s="218">
        <f t="shared" si="206"/>
        <v>455770</v>
      </c>
      <c r="F1901" s="218">
        <f t="shared" si="206"/>
        <v>455789.99999999994</v>
      </c>
      <c r="G1901" s="218">
        <f t="shared" si="206"/>
        <v>455810.00000000006</v>
      </c>
      <c r="H1901" s="218">
        <f t="shared" si="207"/>
        <v>5696</v>
      </c>
      <c r="I1901" s="218">
        <f t="shared" si="208"/>
        <v>5697</v>
      </c>
      <c r="J1901" s="218">
        <f t="shared" si="209"/>
        <v>5698</v>
      </c>
    </row>
    <row r="1902" spans="1:10" ht="12" thickBot="1">
      <c r="A1902" s="218">
        <v>1900</v>
      </c>
      <c r="B1902" s="218">
        <f t="shared" si="203"/>
        <v>2280.0500000000002</v>
      </c>
      <c r="C1902" s="218">
        <f t="shared" si="204"/>
        <v>2280.15</v>
      </c>
      <c r="D1902" s="218">
        <f t="shared" si="205"/>
        <v>2280.25</v>
      </c>
      <c r="E1902" s="218">
        <f t="shared" si="206"/>
        <v>456010.00000000006</v>
      </c>
      <c r="F1902" s="218">
        <f t="shared" si="206"/>
        <v>456030.00000000006</v>
      </c>
      <c r="G1902" s="218">
        <f t="shared" si="206"/>
        <v>456050</v>
      </c>
      <c r="H1902" s="218">
        <f t="shared" si="207"/>
        <v>5699</v>
      </c>
      <c r="I1902" s="218">
        <f t="shared" si="208"/>
        <v>5700</v>
      </c>
      <c r="J1902" s="218">
        <f t="shared" si="209"/>
        <v>5701</v>
      </c>
    </row>
    <row r="1903" spans="1:10" ht="12" thickBot="1">
      <c r="A1903" s="218">
        <v>1901</v>
      </c>
      <c r="B1903" s="218">
        <f t="shared" si="203"/>
        <v>2281.25</v>
      </c>
      <c r="C1903" s="218">
        <f t="shared" si="204"/>
        <v>2281.35</v>
      </c>
      <c r="D1903" s="218">
        <f t="shared" si="205"/>
        <v>2281.4499999999998</v>
      </c>
      <c r="E1903" s="218">
        <f t="shared" si="206"/>
        <v>456250</v>
      </c>
      <c r="F1903" s="218">
        <f t="shared" si="206"/>
        <v>456270</v>
      </c>
      <c r="G1903" s="218">
        <f t="shared" si="206"/>
        <v>456289.99999999994</v>
      </c>
      <c r="H1903" s="218">
        <f t="shared" si="207"/>
        <v>5702</v>
      </c>
      <c r="I1903" s="218">
        <f t="shared" si="208"/>
        <v>5703</v>
      </c>
      <c r="J1903" s="218">
        <f t="shared" si="209"/>
        <v>5704</v>
      </c>
    </row>
    <row r="1904" spans="1:10" ht="12" thickBot="1">
      <c r="A1904" s="218">
        <v>1902</v>
      </c>
      <c r="B1904" s="218">
        <f t="shared" si="203"/>
        <v>2282.4499999999998</v>
      </c>
      <c r="C1904" s="218">
        <f t="shared" si="204"/>
        <v>2282.5500000000002</v>
      </c>
      <c r="D1904" s="218">
        <f t="shared" si="205"/>
        <v>2282.65</v>
      </c>
      <c r="E1904" s="218">
        <f t="shared" si="206"/>
        <v>456489.99999999994</v>
      </c>
      <c r="F1904" s="218">
        <f t="shared" si="206"/>
        <v>456510.00000000006</v>
      </c>
      <c r="G1904" s="218">
        <f t="shared" si="206"/>
        <v>456530.00000000006</v>
      </c>
      <c r="H1904" s="218">
        <f t="shared" si="207"/>
        <v>5705</v>
      </c>
      <c r="I1904" s="218">
        <f t="shared" si="208"/>
        <v>5706</v>
      </c>
      <c r="J1904" s="218">
        <f t="shared" si="209"/>
        <v>5707</v>
      </c>
    </row>
    <row r="1905" spans="1:10" ht="12" thickBot="1">
      <c r="A1905" s="218">
        <v>1903</v>
      </c>
      <c r="B1905" s="218">
        <f t="shared" si="203"/>
        <v>2283.65</v>
      </c>
      <c r="C1905" s="218">
        <f t="shared" si="204"/>
        <v>2283.75</v>
      </c>
      <c r="D1905" s="218">
        <f t="shared" si="205"/>
        <v>2283.85</v>
      </c>
      <c r="E1905" s="218">
        <f t="shared" si="206"/>
        <v>456730</v>
      </c>
      <c r="F1905" s="218">
        <f t="shared" si="206"/>
        <v>456750</v>
      </c>
      <c r="G1905" s="218">
        <f t="shared" si="206"/>
        <v>456770</v>
      </c>
      <c r="H1905" s="218">
        <f t="shared" si="207"/>
        <v>5708</v>
      </c>
      <c r="I1905" s="218">
        <f t="shared" si="208"/>
        <v>5709</v>
      </c>
      <c r="J1905" s="218">
        <f t="shared" si="209"/>
        <v>5710</v>
      </c>
    </row>
    <row r="1906" spans="1:10" ht="12" thickBot="1">
      <c r="A1906" s="218">
        <v>1904</v>
      </c>
      <c r="B1906" s="218">
        <f t="shared" si="203"/>
        <v>2284.85</v>
      </c>
      <c r="C1906" s="218">
        <f t="shared" si="204"/>
        <v>2284.9499999999998</v>
      </c>
      <c r="D1906" s="218">
        <f t="shared" si="205"/>
        <v>2285.0500000000002</v>
      </c>
      <c r="E1906" s="218">
        <f t="shared" si="206"/>
        <v>456969.99999999994</v>
      </c>
      <c r="F1906" s="218">
        <f t="shared" si="206"/>
        <v>456989.99999999994</v>
      </c>
      <c r="G1906" s="218">
        <f t="shared" si="206"/>
        <v>457010.00000000006</v>
      </c>
      <c r="H1906" s="218">
        <f t="shared" si="207"/>
        <v>5711</v>
      </c>
      <c r="I1906" s="218">
        <f t="shared" si="208"/>
        <v>5712</v>
      </c>
      <c r="J1906" s="218">
        <f t="shared" si="209"/>
        <v>5713</v>
      </c>
    </row>
    <row r="1907" spans="1:10" ht="12" thickBot="1">
      <c r="A1907" s="218">
        <v>1905</v>
      </c>
      <c r="B1907" s="218">
        <f t="shared" si="203"/>
        <v>2286.0500000000002</v>
      </c>
      <c r="C1907" s="218">
        <f t="shared" si="204"/>
        <v>2286.15</v>
      </c>
      <c r="D1907" s="218">
        <f t="shared" si="205"/>
        <v>2286.25</v>
      </c>
      <c r="E1907" s="218">
        <f t="shared" si="206"/>
        <v>457210.00000000006</v>
      </c>
      <c r="F1907" s="218">
        <f t="shared" si="206"/>
        <v>457230</v>
      </c>
      <c r="G1907" s="218">
        <f t="shared" si="206"/>
        <v>457250</v>
      </c>
      <c r="H1907" s="218">
        <f t="shared" si="207"/>
        <v>5714</v>
      </c>
      <c r="I1907" s="218">
        <f t="shared" si="208"/>
        <v>5715</v>
      </c>
      <c r="J1907" s="218">
        <f t="shared" si="209"/>
        <v>5716</v>
      </c>
    </row>
    <row r="1908" spans="1:10" ht="12" thickBot="1">
      <c r="A1908" s="218">
        <v>1906</v>
      </c>
      <c r="B1908" s="218">
        <f t="shared" si="203"/>
        <v>2287.25</v>
      </c>
      <c r="C1908" s="218">
        <f t="shared" si="204"/>
        <v>2287.35</v>
      </c>
      <c r="D1908" s="218">
        <f t="shared" si="205"/>
        <v>2287.4499999999998</v>
      </c>
      <c r="E1908" s="218">
        <f t="shared" si="206"/>
        <v>457450</v>
      </c>
      <c r="F1908" s="218">
        <f t="shared" si="206"/>
        <v>457469.99999999994</v>
      </c>
      <c r="G1908" s="218">
        <f t="shared" si="206"/>
        <v>457489.99999999994</v>
      </c>
      <c r="H1908" s="218">
        <f t="shared" si="207"/>
        <v>5717</v>
      </c>
      <c r="I1908" s="218">
        <f t="shared" si="208"/>
        <v>5718</v>
      </c>
      <c r="J1908" s="218">
        <f t="shared" si="209"/>
        <v>5719</v>
      </c>
    </row>
    <row r="1909" spans="1:10" ht="12" thickBot="1">
      <c r="A1909" s="218">
        <v>1907</v>
      </c>
      <c r="B1909" s="218">
        <f t="shared" si="203"/>
        <v>2288.4499999999998</v>
      </c>
      <c r="C1909" s="218">
        <f t="shared" si="204"/>
        <v>2288.5500000000002</v>
      </c>
      <c r="D1909" s="218">
        <f t="shared" si="205"/>
        <v>2288.65</v>
      </c>
      <c r="E1909" s="218">
        <f t="shared" si="206"/>
        <v>457689.99999999994</v>
      </c>
      <c r="F1909" s="218">
        <f t="shared" si="206"/>
        <v>457710.00000000006</v>
      </c>
      <c r="G1909" s="218">
        <f t="shared" si="206"/>
        <v>457730</v>
      </c>
      <c r="H1909" s="218">
        <f t="shared" si="207"/>
        <v>5720</v>
      </c>
      <c r="I1909" s="218">
        <f t="shared" si="208"/>
        <v>5721</v>
      </c>
      <c r="J1909" s="218">
        <f t="shared" si="209"/>
        <v>5722</v>
      </c>
    </row>
    <row r="1910" spans="1:10" ht="12" thickBot="1">
      <c r="A1910" s="218">
        <v>1908</v>
      </c>
      <c r="B1910" s="218">
        <f t="shared" si="203"/>
        <v>2289.65</v>
      </c>
      <c r="C1910" s="218">
        <f t="shared" si="204"/>
        <v>2289.75</v>
      </c>
      <c r="D1910" s="218">
        <f t="shared" si="205"/>
        <v>2289.85</v>
      </c>
      <c r="E1910" s="218">
        <f t="shared" si="206"/>
        <v>457930</v>
      </c>
      <c r="F1910" s="218">
        <f t="shared" si="206"/>
        <v>457950</v>
      </c>
      <c r="G1910" s="218">
        <f t="shared" si="206"/>
        <v>457969.99999999994</v>
      </c>
      <c r="H1910" s="218">
        <f t="shared" si="207"/>
        <v>5723</v>
      </c>
      <c r="I1910" s="218">
        <f t="shared" si="208"/>
        <v>5724</v>
      </c>
      <c r="J1910" s="218">
        <f t="shared" si="209"/>
        <v>5725</v>
      </c>
    </row>
    <row r="1911" spans="1:10" ht="12" thickBot="1">
      <c r="A1911" s="218">
        <v>1909</v>
      </c>
      <c r="B1911" s="218">
        <f t="shared" si="203"/>
        <v>2290.85</v>
      </c>
      <c r="C1911" s="218">
        <f t="shared" si="204"/>
        <v>2290.9499999999998</v>
      </c>
      <c r="D1911" s="218">
        <f t="shared" si="205"/>
        <v>2291.0500000000002</v>
      </c>
      <c r="E1911" s="218">
        <f t="shared" si="206"/>
        <v>458169.99999999994</v>
      </c>
      <c r="F1911" s="218">
        <f t="shared" si="206"/>
        <v>458189.99999999994</v>
      </c>
      <c r="G1911" s="218">
        <f t="shared" si="206"/>
        <v>458210.00000000006</v>
      </c>
      <c r="H1911" s="218">
        <f t="shared" si="207"/>
        <v>5726</v>
      </c>
      <c r="I1911" s="218">
        <f t="shared" si="208"/>
        <v>5727</v>
      </c>
      <c r="J1911" s="218">
        <f t="shared" si="209"/>
        <v>5728</v>
      </c>
    </row>
    <row r="1912" spans="1:10" ht="12" thickBot="1">
      <c r="A1912" s="218">
        <v>1910</v>
      </c>
      <c r="B1912" s="218">
        <f t="shared" si="203"/>
        <v>2292.0500000000002</v>
      </c>
      <c r="C1912" s="218">
        <f t="shared" si="204"/>
        <v>2292.15</v>
      </c>
      <c r="D1912" s="218">
        <f t="shared" si="205"/>
        <v>2292.25</v>
      </c>
      <c r="E1912" s="218">
        <f t="shared" si="206"/>
        <v>458410</v>
      </c>
      <c r="F1912" s="218">
        <f t="shared" si="206"/>
        <v>458430</v>
      </c>
      <c r="G1912" s="218">
        <f t="shared" si="206"/>
        <v>458450</v>
      </c>
      <c r="H1912" s="218">
        <f t="shared" si="207"/>
        <v>5729</v>
      </c>
      <c r="I1912" s="218">
        <f t="shared" si="208"/>
        <v>5730</v>
      </c>
      <c r="J1912" s="218">
        <f t="shared" si="209"/>
        <v>5731</v>
      </c>
    </row>
    <row r="1913" spans="1:10" ht="12" thickBot="1">
      <c r="A1913" s="218">
        <v>1911</v>
      </c>
      <c r="B1913" s="218">
        <f t="shared" si="203"/>
        <v>2293.25</v>
      </c>
      <c r="C1913" s="218">
        <f t="shared" si="204"/>
        <v>2293.35</v>
      </c>
      <c r="D1913" s="218">
        <f t="shared" si="205"/>
        <v>2293.4499999999998</v>
      </c>
      <c r="E1913" s="218">
        <f t="shared" si="206"/>
        <v>458650</v>
      </c>
      <c r="F1913" s="218">
        <f t="shared" si="206"/>
        <v>458669.99999999994</v>
      </c>
      <c r="G1913" s="218">
        <f t="shared" si="206"/>
        <v>458689.99999999994</v>
      </c>
      <c r="H1913" s="218">
        <f t="shared" si="207"/>
        <v>5732</v>
      </c>
      <c r="I1913" s="218">
        <f t="shared" si="208"/>
        <v>5733</v>
      </c>
      <c r="J1913" s="218">
        <f t="shared" si="209"/>
        <v>5734</v>
      </c>
    </row>
    <row r="1914" spans="1:10" ht="12" thickBot="1">
      <c r="A1914" s="218">
        <v>1912</v>
      </c>
      <c r="B1914" s="218">
        <f t="shared" si="203"/>
        <v>2294.4499999999998</v>
      </c>
      <c r="C1914" s="218">
        <f t="shared" si="204"/>
        <v>2294.5500000000002</v>
      </c>
      <c r="D1914" s="218">
        <f t="shared" si="205"/>
        <v>2294.65</v>
      </c>
      <c r="E1914" s="218">
        <f t="shared" si="206"/>
        <v>458890</v>
      </c>
      <c r="F1914" s="218">
        <f t="shared" si="206"/>
        <v>458910</v>
      </c>
      <c r="G1914" s="218">
        <f t="shared" si="206"/>
        <v>458930</v>
      </c>
      <c r="H1914" s="218">
        <f t="shared" si="207"/>
        <v>5735</v>
      </c>
      <c r="I1914" s="218">
        <f t="shared" si="208"/>
        <v>5736</v>
      </c>
      <c r="J1914" s="218">
        <f t="shared" si="209"/>
        <v>5737</v>
      </c>
    </row>
    <row r="1915" spans="1:10" ht="12" thickBot="1">
      <c r="A1915" s="218">
        <v>1913</v>
      </c>
      <c r="B1915" s="218">
        <f t="shared" si="203"/>
        <v>2295.65</v>
      </c>
      <c r="C1915" s="218">
        <f t="shared" si="204"/>
        <v>2295.75</v>
      </c>
      <c r="D1915" s="218">
        <f t="shared" si="205"/>
        <v>2295.85</v>
      </c>
      <c r="E1915" s="218">
        <f t="shared" si="206"/>
        <v>459130</v>
      </c>
      <c r="F1915" s="218">
        <f t="shared" si="206"/>
        <v>459150</v>
      </c>
      <c r="G1915" s="218">
        <f t="shared" si="206"/>
        <v>459169.99999999994</v>
      </c>
      <c r="H1915" s="218">
        <f t="shared" si="207"/>
        <v>5738</v>
      </c>
      <c r="I1915" s="218">
        <f t="shared" si="208"/>
        <v>5739</v>
      </c>
      <c r="J1915" s="218">
        <f t="shared" si="209"/>
        <v>5740</v>
      </c>
    </row>
    <row r="1916" spans="1:10" ht="12" thickBot="1">
      <c r="A1916" s="218">
        <v>1914</v>
      </c>
      <c r="B1916" s="218">
        <f t="shared" si="203"/>
        <v>2296.85</v>
      </c>
      <c r="C1916" s="218">
        <f t="shared" si="204"/>
        <v>2296.9499999999998</v>
      </c>
      <c r="D1916" s="218">
        <f t="shared" si="205"/>
        <v>2297.0500000000002</v>
      </c>
      <c r="E1916" s="218">
        <f t="shared" si="206"/>
        <v>459370</v>
      </c>
      <c r="F1916" s="218">
        <f t="shared" si="206"/>
        <v>459390</v>
      </c>
      <c r="G1916" s="218">
        <f t="shared" si="206"/>
        <v>459410</v>
      </c>
      <c r="H1916" s="218">
        <f t="shared" si="207"/>
        <v>5741</v>
      </c>
      <c r="I1916" s="218">
        <f t="shared" si="208"/>
        <v>5742</v>
      </c>
      <c r="J1916" s="218">
        <f t="shared" si="209"/>
        <v>5743</v>
      </c>
    </row>
    <row r="1917" spans="1:10" ht="12" thickBot="1">
      <c r="A1917" s="218">
        <v>1915</v>
      </c>
      <c r="B1917" s="218">
        <f t="shared" si="203"/>
        <v>2298.0500000000002</v>
      </c>
      <c r="C1917" s="218">
        <f t="shared" si="204"/>
        <v>2298.15</v>
      </c>
      <c r="D1917" s="218">
        <f t="shared" si="205"/>
        <v>2298.25</v>
      </c>
      <c r="E1917" s="218">
        <f t="shared" si="206"/>
        <v>459610</v>
      </c>
      <c r="F1917" s="218">
        <f t="shared" si="206"/>
        <v>459630</v>
      </c>
      <c r="G1917" s="218">
        <f t="shared" si="206"/>
        <v>459650</v>
      </c>
      <c r="H1917" s="218">
        <f t="shared" si="207"/>
        <v>5744</v>
      </c>
      <c r="I1917" s="218">
        <f t="shared" si="208"/>
        <v>5745</v>
      </c>
      <c r="J1917" s="218">
        <f t="shared" si="209"/>
        <v>5746</v>
      </c>
    </row>
    <row r="1918" spans="1:10" ht="12" thickBot="1">
      <c r="A1918" s="218">
        <v>1916</v>
      </c>
      <c r="B1918" s="218">
        <f t="shared" si="203"/>
        <v>2299.25</v>
      </c>
      <c r="C1918" s="218">
        <f t="shared" si="204"/>
        <v>2299.35</v>
      </c>
      <c r="D1918" s="218">
        <f t="shared" si="205"/>
        <v>2299.4499999999998</v>
      </c>
      <c r="E1918" s="218">
        <f t="shared" si="206"/>
        <v>459850</v>
      </c>
      <c r="F1918" s="218">
        <f t="shared" si="206"/>
        <v>459870</v>
      </c>
      <c r="G1918" s="218">
        <f t="shared" si="206"/>
        <v>459890</v>
      </c>
      <c r="H1918" s="218">
        <f t="shared" si="207"/>
        <v>5747</v>
      </c>
      <c r="I1918" s="218">
        <f t="shared" si="208"/>
        <v>5748</v>
      </c>
      <c r="J1918" s="218">
        <f t="shared" si="209"/>
        <v>5749</v>
      </c>
    </row>
    <row r="1919" spans="1:10" ht="12" thickBot="1">
      <c r="A1919" s="218">
        <v>1917</v>
      </c>
      <c r="B1919" s="218">
        <f t="shared" si="203"/>
        <v>2300.4499999999998</v>
      </c>
      <c r="C1919" s="218">
        <f t="shared" si="204"/>
        <v>2300.5500000000002</v>
      </c>
      <c r="D1919" s="218">
        <f t="shared" si="205"/>
        <v>2300.65</v>
      </c>
      <c r="E1919" s="218">
        <f t="shared" si="206"/>
        <v>460090</v>
      </c>
      <c r="F1919" s="218">
        <f t="shared" si="206"/>
        <v>460110</v>
      </c>
      <c r="G1919" s="218">
        <f t="shared" si="206"/>
        <v>460130</v>
      </c>
      <c r="H1919" s="218">
        <f t="shared" si="207"/>
        <v>5750</v>
      </c>
      <c r="I1919" s="218">
        <f t="shared" si="208"/>
        <v>5751</v>
      </c>
      <c r="J1919" s="218">
        <f t="shared" si="209"/>
        <v>5752</v>
      </c>
    </row>
    <row r="1920" spans="1:10" ht="12" thickBot="1">
      <c r="A1920" s="218">
        <v>1918</v>
      </c>
      <c r="B1920" s="218">
        <f t="shared" si="203"/>
        <v>2301.65</v>
      </c>
      <c r="C1920" s="218">
        <f t="shared" si="204"/>
        <v>2301.75</v>
      </c>
      <c r="D1920" s="218">
        <f t="shared" si="205"/>
        <v>2301.85</v>
      </c>
      <c r="E1920" s="218">
        <f t="shared" si="206"/>
        <v>460330.00000000006</v>
      </c>
      <c r="F1920" s="218">
        <f t="shared" si="206"/>
        <v>460350</v>
      </c>
      <c r="G1920" s="218">
        <f t="shared" si="206"/>
        <v>460370</v>
      </c>
      <c r="H1920" s="218">
        <f t="shared" si="207"/>
        <v>5753</v>
      </c>
      <c r="I1920" s="218">
        <f t="shared" si="208"/>
        <v>5754</v>
      </c>
      <c r="J1920" s="218">
        <f t="shared" si="209"/>
        <v>5755</v>
      </c>
    </row>
    <row r="1921" spans="1:10" ht="12" thickBot="1">
      <c r="A1921" s="218">
        <v>1919</v>
      </c>
      <c r="B1921" s="218">
        <f t="shared" si="203"/>
        <v>2302.85</v>
      </c>
      <c r="C1921" s="218">
        <f t="shared" si="204"/>
        <v>2302.9499999999998</v>
      </c>
      <c r="D1921" s="218">
        <f t="shared" si="205"/>
        <v>2303.0500000000002</v>
      </c>
      <c r="E1921" s="218">
        <f t="shared" si="206"/>
        <v>460570</v>
      </c>
      <c r="F1921" s="218">
        <f t="shared" si="206"/>
        <v>460590</v>
      </c>
      <c r="G1921" s="218">
        <f t="shared" si="206"/>
        <v>460610</v>
      </c>
      <c r="H1921" s="218">
        <f t="shared" si="207"/>
        <v>5756</v>
      </c>
      <c r="I1921" s="218">
        <f t="shared" si="208"/>
        <v>5757</v>
      </c>
      <c r="J1921" s="218">
        <f t="shared" si="209"/>
        <v>5758</v>
      </c>
    </row>
    <row r="1922" spans="1:10" ht="12" thickBot="1">
      <c r="A1922" s="218">
        <v>1920</v>
      </c>
      <c r="B1922" s="218">
        <f t="shared" si="203"/>
        <v>2304.0500000000002</v>
      </c>
      <c r="C1922" s="218">
        <f t="shared" si="204"/>
        <v>2304.15</v>
      </c>
      <c r="D1922" s="218">
        <f t="shared" si="205"/>
        <v>2304.25</v>
      </c>
      <c r="E1922" s="218">
        <f t="shared" si="206"/>
        <v>460810.00000000006</v>
      </c>
      <c r="F1922" s="218">
        <f t="shared" si="206"/>
        <v>460830.00000000006</v>
      </c>
      <c r="G1922" s="218">
        <f t="shared" si="206"/>
        <v>460850</v>
      </c>
      <c r="H1922" s="218">
        <f t="shared" si="207"/>
        <v>5759</v>
      </c>
      <c r="I1922" s="218">
        <f t="shared" si="208"/>
        <v>5760</v>
      </c>
      <c r="J1922" s="218">
        <f t="shared" si="209"/>
        <v>5761</v>
      </c>
    </row>
    <row r="1923" spans="1:10" ht="12" thickBot="1">
      <c r="A1923" s="218">
        <v>1921</v>
      </c>
      <c r="B1923" s="218">
        <f t="shared" ref="B1923:B1986" si="210">($A1923*1200+RIGHT($B$2,1)*50)/1000</f>
        <v>2305.25</v>
      </c>
      <c r="C1923" s="218">
        <f t="shared" ref="C1923:C1986" si="211">($A1923*1200+RIGHT($C$2,1)*50)/1000</f>
        <v>2305.35</v>
      </c>
      <c r="D1923" s="218">
        <f t="shared" ref="D1923:D1986" si="212">($A1923*1200+RIGHT($D$2,1)*50)/1000</f>
        <v>2305.4499999999998</v>
      </c>
      <c r="E1923" s="218">
        <f t="shared" ref="E1923:G1986" si="213">B1923/5*1000</f>
        <v>461050</v>
      </c>
      <c r="F1923" s="218">
        <f t="shared" si="213"/>
        <v>461070</v>
      </c>
      <c r="G1923" s="218">
        <f t="shared" si="213"/>
        <v>461090</v>
      </c>
      <c r="H1923" s="218">
        <f t="shared" ref="H1923:H1986" si="214">3*A1923+(1-3)/2</f>
        <v>5762</v>
      </c>
      <c r="I1923" s="218">
        <f t="shared" ref="I1923:I1986" si="215">3*A1923+(3-3)/2</f>
        <v>5763</v>
      </c>
      <c r="J1923" s="218">
        <f t="shared" ref="J1923:J1986" si="216">3*A1923+(5-3)/2</f>
        <v>5764</v>
      </c>
    </row>
    <row r="1924" spans="1:10" ht="12" thickBot="1">
      <c r="A1924" s="218">
        <v>1922</v>
      </c>
      <c r="B1924" s="218">
        <f t="shared" si="210"/>
        <v>2306.4499999999998</v>
      </c>
      <c r="C1924" s="218">
        <f t="shared" si="211"/>
        <v>2306.5500000000002</v>
      </c>
      <c r="D1924" s="218">
        <f t="shared" si="212"/>
        <v>2306.65</v>
      </c>
      <c r="E1924" s="218">
        <f t="shared" si="213"/>
        <v>461289.99999999994</v>
      </c>
      <c r="F1924" s="218">
        <f t="shared" si="213"/>
        <v>461310.00000000006</v>
      </c>
      <c r="G1924" s="218">
        <f t="shared" si="213"/>
        <v>461330.00000000006</v>
      </c>
      <c r="H1924" s="218">
        <f t="shared" si="214"/>
        <v>5765</v>
      </c>
      <c r="I1924" s="218">
        <f t="shared" si="215"/>
        <v>5766</v>
      </c>
      <c r="J1924" s="218">
        <f t="shared" si="216"/>
        <v>5767</v>
      </c>
    </row>
    <row r="1925" spans="1:10" ht="12" thickBot="1">
      <c r="A1925" s="218">
        <v>1923</v>
      </c>
      <c r="B1925" s="218">
        <f t="shared" si="210"/>
        <v>2307.65</v>
      </c>
      <c r="C1925" s="218">
        <f t="shared" si="211"/>
        <v>2307.75</v>
      </c>
      <c r="D1925" s="218">
        <f t="shared" si="212"/>
        <v>2307.85</v>
      </c>
      <c r="E1925" s="218">
        <f t="shared" si="213"/>
        <v>461530.00000000006</v>
      </c>
      <c r="F1925" s="218">
        <f t="shared" si="213"/>
        <v>461550</v>
      </c>
      <c r="G1925" s="218">
        <f t="shared" si="213"/>
        <v>461570</v>
      </c>
      <c r="H1925" s="218">
        <f t="shared" si="214"/>
        <v>5768</v>
      </c>
      <c r="I1925" s="218">
        <f t="shared" si="215"/>
        <v>5769</v>
      </c>
      <c r="J1925" s="218">
        <f t="shared" si="216"/>
        <v>5770</v>
      </c>
    </row>
    <row r="1926" spans="1:10" ht="12" thickBot="1">
      <c r="A1926" s="218">
        <v>1924</v>
      </c>
      <c r="B1926" s="218">
        <f t="shared" si="210"/>
        <v>2308.85</v>
      </c>
      <c r="C1926" s="218">
        <f t="shared" si="211"/>
        <v>2308.9499999999998</v>
      </c>
      <c r="D1926" s="218">
        <f t="shared" si="212"/>
        <v>2309.0500000000002</v>
      </c>
      <c r="E1926" s="218">
        <f t="shared" si="213"/>
        <v>461770</v>
      </c>
      <c r="F1926" s="218">
        <f t="shared" si="213"/>
        <v>461789.99999999994</v>
      </c>
      <c r="G1926" s="218">
        <f t="shared" si="213"/>
        <v>461810.00000000006</v>
      </c>
      <c r="H1926" s="218">
        <f t="shared" si="214"/>
        <v>5771</v>
      </c>
      <c r="I1926" s="218">
        <f t="shared" si="215"/>
        <v>5772</v>
      </c>
      <c r="J1926" s="218">
        <f t="shared" si="216"/>
        <v>5773</v>
      </c>
    </row>
    <row r="1927" spans="1:10" ht="12" thickBot="1">
      <c r="A1927" s="218">
        <v>1925</v>
      </c>
      <c r="B1927" s="218">
        <f t="shared" si="210"/>
        <v>2310.0500000000002</v>
      </c>
      <c r="C1927" s="218">
        <f t="shared" si="211"/>
        <v>2310.15</v>
      </c>
      <c r="D1927" s="218">
        <f t="shared" si="212"/>
        <v>2310.25</v>
      </c>
      <c r="E1927" s="218">
        <f t="shared" si="213"/>
        <v>462010.00000000006</v>
      </c>
      <c r="F1927" s="218">
        <f t="shared" si="213"/>
        <v>462030.00000000006</v>
      </c>
      <c r="G1927" s="218">
        <f t="shared" si="213"/>
        <v>462050</v>
      </c>
      <c r="H1927" s="218">
        <f t="shared" si="214"/>
        <v>5774</v>
      </c>
      <c r="I1927" s="218">
        <f t="shared" si="215"/>
        <v>5775</v>
      </c>
      <c r="J1927" s="218">
        <f t="shared" si="216"/>
        <v>5776</v>
      </c>
    </row>
    <row r="1928" spans="1:10" ht="12" thickBot="1">
      <c r="A1928" s="218">
        <v>1926</v>
      </c>
      <c r="B1928" s="218">
        <f t="shared" si="210"/>
        <v>2311.25</v>
      </c>
      <c r="C1928" s="218">
        <f t="shared" si="211"/>
        <v>2311.35</v>
      </c>
      <c r="D1928" s="218">
        <f t="shared" si="212"/>
        <v>2311.4499999999998</v>
      </c>
      <c r="E1928" s="218">
        <f t="shared" si="213"/>
        <v>462250</v>
      </c>
      <c r="F1928" s="218">
        <f t="shared" si="213"/>
        <v>462270</v>
      </c>
      <c r="G1928" s="218">
        <f t="shared" si="213"/>
        <v>462289.99999999994</v>
      </c>
      <c r="H1928" s="218">
        <f t="shared" si="214"/>
        <v>5777</v>
      </c>
      <c r="I1928" s="218">
        <f t="shared" si="215"/>
        <v>5778</v>
      </c>
      <c r="J1928" s="218">
        <f t="shared" si="216"/>
        <v>5779</v>
      </c>
    </row>
    <row r="1929" spans="1:10" ht="12" thickBot="1">
      <c r="A1929" s="218">
        <v>1927</v>
      </c>
      <c r="B1929" s="218">
        <f t="shared" si="210"/>
        <v>2312.4499999999998</v>
      </c>
      <c r="C1929" s="218">
        <f t="shared" si="211"/>
        <v>2312.5500000000002</v>
      </c>
      <c r="D1929" s="218">
        <f t="shared" si="212"/>
        <v>2312.65</v>
      </c>
      <c r="E1929" s="218">
        <f t="shared" si="213"/>
        <v>462489.99999999994</v>
      </c>
      <c r="F1929" s="218">
        <f t="shared" si="213"/>
        <v>462510.00000000006</v>
      </c>
      <c r="G1929" s="218">
        <f t="shared" si="213"/>
        <v>462530.00000000006</v>
      </c>
      <c r="H1929" s="218">
        <f t="shared" si="214"/>
        <v>5780</v>
      </c>
      <c r="I1929" s="218">
        <f t="shared" si="215"/>
        <v>5781</v>
      </c>
      <c r="J1929" s="218">
        <f t="shared" si="216"/>
        <v>5782</v>
      </c>
    </row>
    <row r="1930" spans="1:10" ht="12" thickBot="1">
      <c r="A1930" s="218">
        <v>1928</v>
      </c>
      <c r="B1930" s="218">
        <f t="shared" si="210"/>
        <v>2313.65</v>
      </c>
      <c r="C1930" s="218">
        <f t="shared" si="211"/>
        <v>2313.75</v>
      </c>
      <c r="D1930" s="218">
        <f t="shared" si="212"/>
        <v>2313.85</v>
      </c>
      <c r="E1930" s="218">
        <f t="shared" si="213"/>
        <v>462730</v>
      </c>
      <c r="F1930" s="218">
        <f t="shared" si="213"/>
        <v>462750</v>
      </c>
      <c r="G1930" s="218">
        <f t="shared" si="213"/>
        <v>462770</v>
      </c>
      <c r="H1930" s="218">
        <f t="shared" si="214"/>
        <v>5783</v>
      </c>
      <c r="I1930" s="218">
        <f t="shared" si="215"/>
        <v>5784</v>
      </c>
      <c r="J1930" s="218">
        <f t="shared" si="216"/>
        <v>5785</v>
      </c>
    </row>
    <row r="1931" spans="1:10" ht="12" thickBot="1">
      <c r="A1931" s="218">
        <v>1929</v>
      </c>
      <c r="B1931" s="218">
        <f t="shared" si="210"/>
        <v>2314.85</v>
      </c>
      <c r="C1931" s="218">
        <f t="shared" si="211"/>
        <v>2314.9499999999998</v>
      </c>
      <c r="D1931" s="218">
        <f t="shared" si="212"/>
        <v>2315.0500000000002</v>
      </c>
      <c r="E1931" s="218">
        <f t="shared" si="213"/>
        <v>462969.99999999994</v>
      </c>
      <c r="F1931" s="218">
        <f t="shared" si="213"/>
        <v>462989.99999999994</v>
      </c>
      <c r="G1931" s="218">
        <f t="shared" si="213"/>
        <v>463010.00000000006</v>
      </c>
      <c r="H1931" s="218">
        <f t="shared" si="214"/>
        <v>5786</v>
      </c>
      <c r="I1931" s="218">
        <f t="shared" si="215"/>
        <v>5787</v>
      </c>
      <c r="J1931" s="218">
        <f t="shared" si="216"/>
        <v>5788</v>
      </c>
    </row>
    <row r="1932" spans="1:10" ht="12" thickBot="1">
      <c r="A1932" s="218">
        <v>1930</v>
      </c>
      <c r="B1932" s="218">
        <f t="shared" si="210"/>
        <v>2316.0500000000002</v>
      </c>
      <c r="C1932" s="218">
        <f t="shared" si="211"/>
        <v>2316.15</v>
      </c>
      <c r="D1932" s="218">
        <f t="shared" si="212"/>
        <v>2316.25</v>
      </c>
      <c r="E1932" s="218">
        <f t="shared" si="213"/>
        <v>463210.00000000006</v>
      </c>
      <c r="F1932" s="218">
        <f t="shared" si="213"/>
        <v>463230</v>
      </c>
      <c r="G1932" s="218">
        <f t="shared" si="213"/>
        <v>463250</v>
      </c>
      <c r="H1932" s="218">
        <f t="shared" si="214"/>
        <v>5789</v>
      </c>
      <c r="I1932" s="218">
        <f t="shared" si="215"/>
        <v>5790</v>
      </c>
      <c r="J1932" s="218">
        <f t="shared" si="216"/>
        <v>5791</v>
      </c>
    </row>
    <row r="1933" spans="1:10" ht="12" thickBot="1">
      <c r="A1933" s="218">
        <v>1931</v>
      </c>
      <c r="B1933" s="218">
        <f t="shared" si="210"/>
        <v>2317.25</v>
      </c>
      <c r="C1933" s="218">
        <f t="shared" si="211"/>
        <v>2317.35</v>
      </c>
      <c r="D1933" s="218">
        <f t="shared" si="212"/>
        <v>2317.4499999999998</v>
      </c>
      <c r="E1933" s="218">
        <f t="shared" si="213"/>
        <v>463450</v>
      </c>
      <c r="F1933" s="218">
        <f t="shared" si="213"/>
        <v>463469.99999999994</v>
      </c>
      <c r="G1933" s="218">
        <f t="shared" si="213"/>
        <v>463489.99999999994</v>
      </c>
      <c r="H1933" s="218">
        <f t="shared" si="214"/>
        <v>5792</v>
      </c>
      <c r="I1933" s="218">
        <f t="shared" si="215"/>
        <v>5793</v>
      </c>
      <c r="J1933" s="218">
        <f t="shared" si="216"/>
        <v>5794</v>
      </c>
    </row>
    <row r="1934" spans="1:10" ht="12" thickBot="1">
      <c r="A1934" s="218">
        <v>1932</v>
      </c>
      <c r="B1934" s="218">
        <f t="shared" si="210"/>
        <v>2318.4499999999998</v>
      </c>
      <c r="C1934" s="218">
        <f t="shared" si="211"/>
        <v>2318.5500000000002</v>
      </c>
      <c r="D1934" s="218">
        <f t="shared" si="212"/>
        <v>2318.65</v>
      </c>
      <c r="E1934" s="218">
        <f t="shared" si="213"/>
        <v>463689.99999999994</v>
      </c>
      <c r="F1934" s="218">
        <f t="shared" si="213"/>
        <v>463710.00000000006</v>
      </c>
      <c r="G1934" s="218">
        <f t="shared" si="213"/>
        <v>463730</v>
      </c>
      <c r="H1934" s="218">
        <f t="shared" si="214"/>
        <v>5795</v>
      </c>
      <c r="I1934" s="218">
        <f t="shared" si="215"/>
        <v>5796</v>
      </c>
      <c r="J1934" s="218">
        <f t="shared" si="216"/>
        <v>5797</v>
      </c>
    </row>
    <row r="1935" spans="1:10" ht="12" thickBot="1">
      <c r="A1935" s="218">
        <v>1933</v>
      </c>
      <c r="B1935" s="218">
        <f t="shared" si="210"/>
        <v>2319.65</v>
      </c>
      <c r="C1935" s="218">
        <f t="shared" si="211"/>
        <v>2319.75</v>
      </c>
      <c r="D1935" s="218">
        <f t="shared" si="212"/>
        <v>2319.85</v>
      </c>
      <c r="E1935" s="218">
        <f t="shared" si="213"/>
        <v>463930</v>
      </c>
      <c r="F1935" s="218">
        <f t="shared" si="213"/>
        <v>463950</v>
      </c>
      <c r="G1935" s="218">
        <f t="shared" si="213"/>
        <v>463969.99999999994</v>
      </c>
      <c r="H1935" s="218">
        <f t="shared" si="214"/>
        <v>5798</v>
      </c>
      <c r="I1935" s="218">
        <f t="shared" si="215"/>
        <v>5799</v>
      </c>
      <c r="J1935" s="218">
        <f t="shared" si="216"/>
        <v>5800</v>
      </c>
    </row>
    <row r="1936" spans="1:10" ht="12" thickBot="1">
      <c r="A1936" s="218">
        <v>1934</v>
      </c>
      <c r="B1936" s="218">
        <f t="shared" si="210"/>
        <v>2320.85</v>
      </c>
      <c r="C1936" s="218">
        <f t="shared" si="211"/>
        <v>2320.9499999999998</v>
      </c>
      <c r="D1936" s="218">
        <f t="shared" si="212"/>
        <v>2321.0500000000002</v>
      </c>
      <c r="E1936" s="218">
        <f t="shared" si="213"/>
        <v>464169.99999999994</v>
      </c>
      <c r="F1936" s="218">
        <f t="shared" si="213"/>
        <v>464189.99999999994</v>
      </c>
      <c r="G1936" s="218">
        <f t="shared" si="213"/>
        <v>464210.00000000006</v>
      </c>
      <c r="H1936" s="218">
        <f t="shared" si="214"/>
        <v>5801</v>
      </c>
      <c r="I1936" s="218">
        <f t="shared" si="215"/>
        <v>5802</v>
      </c>
      <c r="J1936" s="218">
        <f t="shared" si="216"/>
        <v>5803</v>
      </c>
    </row>
    <row r="1937" spans="1:10" ht="12" thickBot="1">
      <c r="A1937" s="218">
        <v>1935</v>
      </c>
      <c r="B1937" s="218">
        <f t="shared" si="210"/>
        <v>2322.0500000000002</v>
      </c>
      <c r="C1937" s="218">
        <f t="shared" si="211"/>
        <v>2322.15</v>
      </c>
      <c r="D1937" s="218">
        <f t="shared" si="212"/>
        <v>2322.25</v>
      </c>
      <c r="E1937" s="218">
        <f t="shared" si="213"/>
        <v>464410</v>
      </c>
      <c r="F1937" s="218">
        <f t="shared" si="213"/>
        <v>464430</v>
      </c>
      <c r="G1937" s="218">
        <f t="shared" si="213"/>
        <v>464450</v>
      </c>
      <c r="H1937" s="218">
        <f t="shared" si="214"/>
        <v>5804</v>
      </c>
      <c r="I1937" s="218">
        <f t="shared" si="215"/>
        <v>5805</v>
      </c>
      <c r="J1937" s="218">
        <f t="shared" si="216"/>
        <v>5806</v>
      </c>
    </row>
    <row r="1938" spans="1:10" ht="12" thickBot="1">
      <c r="A1938" s="218">
        <v>1936</v>
      </c>
      <c r="B1938" s="218">
        <f t="shared" si="210"/>
        <v>2323.25</v>
      </c>
      <c r="C1938" s="218">
        <f t="shared" si="211"/>
        <v>2323.35</v>
      </c>
      <c r="D1938" s="218">
        <f t="shared" si="212"/>
        <v>2323.4499999999998</v>
      </c>
      <c r="E1938" s="218">
        <f t="shared" si="213"/>
        <v>464650</v>
      </c>
      <c r="F1938" s="218">
        <f t="shared" si="213"/>
        <v>464669.99999999994</v>
      </c>
      <c r="G1938" s="218">
        <f t="shared" si="213"/>
        <v>464689.99999999994</v>
      </c>
      <c r="H1938" s="218">
        <f t="shared" si="214"/>
        <v>5807</v>
      </c>
      <c r="I1938" s="218">
        <f t="shared" si="215"/>
        <v>5808</v>
      </c>
      <c r="J1938" s="218">
        <f t="shared" si="216"/>
        <v>5809</v>
      </c>
    </row>
    <row r="1939" spans="1:10" ht="12" thickBot="1">
      <c r="A1939" s="218">
        <v>1937</v>
      </c>
      <c r="B1939" s="218">
        <f t="shared" si="210"/>
        <v>2324.4499999999998</v>
      </c>
      <c r="C1939" s="218">
        <f t="shared" si="211"/>
        <v>2324.5500000000002</v>
      </c>
      <c r="D1939" s="218">
        <f t="shared" si="212"/>
        <v>2324.65</v>
      </c>
      <c r="E1939" s="218">
        <f t="shared" si="213"/>
        <v>464890</v>
      </c>
      <c r="F1939" s="218">
        <f t="shared" si="213"/>
        <v>464910</v>
      </c>
      <c r="G1939" s="218">
        <f t="shared" si="213"/>
        <v>464930</v>
      </c>
      <c r="H1939" s="218">
        <f t="shared" si="214"/>
        <v>5810</v>
      </c>
      <c r="I1939" s="218">
        <f t="shared" si="215"/>
        <v>5811</v>
      </c>
      <c r="J1939" s="218">
        <f t="shared" si="216"/>
        <v>5812</v>
      </c>
    </row>
    <row r="1940" spans="1:10" ht="12" thickBot="1">
      <c r="A1940" s="218">
        <v>1938</v>
      </c>
      <c r="B1940" s="218">
        <f t="shared" si="210"/>
        <v>2325.65</v>
      </c>
      <c r="C1940" s="218">
        <f t="shared" si="211"/>
        <v>2325.75</v>
      </c>
      <c r="D1940" s="218">
        <f t="shared" si="212"/>
        <v>2325.85</v>
      </c>
      <c r="E1940" s="218">
        <f t="shared" si="213"/>
        <v>465130</v>
      </c>
      <c r="F1940" s="218">
        <f t="shared" si="213"/>
        <v>465150</v>
      </c>
      <c r="G1940" s="218">
        <f t="shared" si="213"/>
        <v>465169.99999999994</v>
      </c>
      <c r="H1940" s="218">
        <f t="shared" si="214"/>
        <v>5813</v>
      </c>
      <c r="I1940" s="218">
        <f t="shared" si="215"/>
        <v>5814</v>
      </c>
      <c r="J1940" s="218">
        <f t="shared" si="216"/>
        <v>5815</v>
      </c>
    </row>
    <row r="1941" spans="1:10" ht="12" thickBot="1">
      <c r="A1941" s="218">
        <v>1939</v>
      </c>
      <c r="B1941" s="218">
        <f t="shared" si="210"/>
        <v>2326.85</v>
      </c>
      <c r="C1941" s="218">
        <f t="shared" si="211"/>
        <v>2326.9499999999998</v>
      </c>
      <c r="D1941" s="218">
        <f t="shared" si="212"/>
        <v>2327.0500000000002</v>
      </c>
      <c r="E1941" s="218">
        <f t="shared" si="213"/>
        <v>465370</v>
      </c>
      <c r="F1941" s="218">
        <f t="shared" si="213"/>
        <v>465390</v>
      </c>
      <c r="G1941" s="218">
        <f t="shared" si="213"/>
        <v>465410</v>
      </c>
      <c r="H1941" s="218">
        <f t="shared" si="214"/>
        <v>5816</v>
      </c>
      <c r="I1941" s="218">
        <f t="shared" si="215"/>
        <v>5817</v>
      </c>
      <c r="J1941" s="218">
        <f t="shared" si="216"/>
        <v>5818</v>
      </c>
    </row>
    <row r="1942" spans="1:10" ht="12" thickBot="1">
      <c r="A1942" s="218">
        <v>1940</v>
      </c>
      <c r="B1942" s="218">
        <f t="shared" si="210"/>
        <v>2328.0500000000002</v>
      </c>
      <c r="C1942" s="218">
        <f t="shared" si="211"/>
        <v>2328.15</v>
      </c>
      <c r="D1942" s="218">
        <f t="shared" si="212"/>
        <v>2328.25</v>
      </c>
      <c r="E1942" s="218">
        <f t="shared" si="213"/>
        <v>465610</v>
      </c>
      <c r="F1942" s="218">
        <f t="shared" si="213"/>
        <v>465630</v>
      </c>
      <c r="G1942" s="218">
        <f t="shared" si="213"/>
        <v>465650</v>
      </c>
      <c r="H1942" s="218">
        <f t="shared" si="214"/>
        <v>5819</v>
      </c>
      <c r="I1942" s="218">
        <f t="shared" si="215"/>
        <v>5820</v>
      </c>
      <c r="J1942" s="218">
        <f t="shared" si="216"/>
        <v>5821</v>
      </c>
    </row>
    <row r="1943" spans="1:10" ht="12" thickBot="1">
      <c r="A1943" s="218">
        <v>1941</v>
      </c>
      <c r="B1943" s="218">
        <f t="shared" si="210"/>
        <v>2329.25</v>
      </c>
      <c r="C1943" s="218">
        <f t="shared" si="211"/>
        <v>2329.35</v>
      </c>
      <c r="D1943" s="218">
        <f t="shared" si="212"/>
        <v>2329.4499999999998</v>
      </c>
      <c r="E1943" s="218">
        <f t="shared" si="213"/>
        <v>465850</v>
      </c>
      <c r="F1943" s="218">
        <f t="shared" si="213"/>
        <v>465870</v>
      </c>
      <c r="G1943" s="218">
        <f t="shared" si="213"/>
        <v>465890</v>
      </c>
      <c r="H1943" s="218">
        <f t="shared" si="214"/>
        <v>5822</v>
      </c>
      <c r="I1943" s="218">
        <f t="shared" si="215"/>
        <v>5823</v>
      </c>
      <c r="J1943" s="218">
        <f t="shared" si="216"/>
        <v>5824</v>
      </c>
    </row>
    <row r="1944" spans="1:10" ht="12" thickBot="1">
      <c r="A1944" s="218">
        <v>1942</v>
      </c>
      <c r="B1944" s="218">
        <f t="shared" si="210"/>
        <v>2330.4499999999998</v>
      </c>
      <c r="C1944" s="218">
        <f t="shared" si="211"/>
        <v>2330.5500000000002</v>
      </c>
      <c r="D1944" s="218">
        <f t="shared" si="212"/>
        <v>2330.65</v>
      </c>
      <c r="E1944" s="218">
        <f t="shared" si="213"/>
        <v>466090</v>
      </c>
      <c r="F1944" s="218">
        <f t="shared" si="213"/>
        <v>466110</v>
      </c>
      <c r="G1944" s="218">
        <f t="shared" si="213"/>
        <v>466130</v>
      </c>
      <c r="H1944" s="218">
        <f t="shared" si="214"/>
        <v>5825</v>
      </c>
      <c r="I1944" s="218">
        <f t="shared" si="215"/>
        <v>5826</v>
      </c>
      <c r="J1944" s="218">
        <f t="shared" si="216"/>
        <v>5827</v>
      </c>
    </row>
    <row r="1945" spans="1:10" ht="12" thickBot="1">
      <c r="A1945" s="218">
        <v>1943</v>
      </c>
      <c r="B1945" s="218">
        <f t="shared" si="210"/>
        <v>2331.65</v>
      </c>
      <c r="C1945" s="218">
        <f t="shared" si="211"/>
        <v>2331.75</v>
      </c>
      <c r="D1945" s="218">
        <f t="shared" si="212"/>
        <v>2331.85</v>
      </c>
      <c r="E1945" s="218">
        <f t="shared" si="213"/>
        <v>466330.00000000006</v>
      </c>
      <c r="F1945" s="218">
        <f t="shared" si="213"/>
        <v>466350</v>
      </c>
      <c r="G1945" s="218">
        <f t="shared" si="213"/>
        <v>466370</v>
      </c>
      <c r="H1945" s="218">
        <f t="shared" si="214"/>
        <v>5828</v>
      </c>
      <c r="I1945" s="218">
        <f t="shared" si="215"/>
        <v>5829</v>
      </c>
      <c r="J1945" s="218">
        <f t="shared" si="216"/>
        <v>5830</v>
      </c>
    </row>
    <row r="1946" spans="1:10" ht="12" thickBot="1">
      <c r="A1946" s="218">
        <v>1944</v>
      </c>
      <c r="B1946" s="218">
        <f t="shared" si="210"/>
        <v>2332.85</v>
      </c>
      <c r="C1946" s="218">
        <f t="shared" si="211"/>
        <v>2332.9499999999998</v>
      </c>
      <c r="D1946" s="218">
        <f t="shared" si="212"/>
        <v>2333.0500000000002</v>
      </c>
      <c r="E1946" s="218">
        <f t="shared" si="213"/>
        <v>466570</v>
      </c>
      <c r="F1946" s="218">
        <f t="shared" si="213"/>
        <v>466590</v>
      </c>
      <c r="G1946" s="218">
        <f t="shared" si="213"/>
        <v>466610</v>
      </c>
      <c r="H1946" s="218">
        <f t="shared" si="214"/>
        <v>5831</v>
      </c>
      <c r="I1946" s="218">
        <f t="shared" si="215"/>
        <v>5832</v>
      </c>
      <c r="J1946" s="218">
        <f t="shared" si="216"/>
        <v>5833</v>
      </c>
    </row>
    <row r="1947" spans="1:10" ht="12" thickBot="1">
      <c r="A1947" s="218">
        <v>1945</v>
      </c>
      <c r="B1947" s="218">
        <f t="shared" si="210"/>
        <v>2334.0500000000002</v>
      </c>
      <c r="C1947" s="218">
        <f t="shared" si="211"/>
        <v>2334.15</v>
      </c>
      <c r="D1947" s="218">
        <f t="shared" si="212"/>
        <v>2334.25</v>
      </c>
      <c r="E1947" s="218">
        <f t="shared" si="213"/>
        <v>466810.00000000006</v>
      </c>
      <c r="F1947" s="218">
        <f t="shared" si="213"/>
        <v>466830.00000000006</v>
      </c>
      <c r="G1947" s="218">
        <f t="shared" si="213"/>
        <v>466850</v>
      </c>
      <c r="H1947" s="218">
        <f t="shared" si="214"/>
        <v>5834</v>
      </c>
      <c r="I1947" s="218">
        <f t="shared" si="215"/>
        <v>5835</v>
      </c>
      <c r="J1947" s="218">
        <f t="shared" si="216"/>
        <v>5836</v>
      </c>
    </row>
    <row r="1948" spans="1:10" ht="12" thickBot="1">
      <c r="A1948" s="218">
        <v>1946</v>
      </c>
      <c r="B1948" s="218">
        <f t="shared" si="210"/>
        <v>2335.25</v>
      </c>
      <c r="C1948" s="218">
        <f t="shared" si="211"/>
        <v>2335.35</v>
      </c>
      <c r="D1948" s="218">
        <f t="shared" si="212"/>
        <v>2335.4499999999998</v>
      </c>
      <c r="E1948" s="218">
        <f t="shared" si="213"/>
        <v>467050</v>
      </c>
      <c r="F1948" s="218">
        <f t="shared" si="213"/>
        <v>467070</v>
      </c>
      <c r="G1948" s="218">
        <f t="shared" si="213"/>
        <v>467090</v>
      </c>
      <c r="H1948" s="218">
        <f t="shared" si="214"/>
        <v>5837</v>
      </c>
      <c r="I1948" s="218">
        <f t="shared" si="215"/>
        <v>5838</v>
      </c>
      <c r="J1948" s="218">
        <f t="shared" si="216"/>
        <v>5839</v>
      </c>
    </row>
    <row r="1949" spans="1:10" ht="12" thickBot="1">
      <c r="A1949" s="218">
        <v>1947</v>
      </c>
      <c r="B1949" s="218">
        <f t="shared" si="210"/>
        <v>2336.4499999999998</v>
      </c>
      <c r="C1949" s="218">
        <f t="shared" si="211"/>
        <v>2336.5500000000002</v>
      </c>
      <c r="D1949" s="218">
        <f t="shared" si="212"/>
        <v>2336.65</v>
      </c>
      <c r="E1949" s="218">
        <f t="shared" si="213"/>
        <v>467289.99999999994</v>
      </c>
      <c r="F1949" s="218">
        <f t="shared" si="213"/>
        <v>467310.00000000006</v>
      </c>
      <c r="G1949" s="218">
        <f t="shared" si="213"/>
        <v>467330.00000000006</v>
      </c>
      <c r="H1949" s="218">
        <f t="shared" si="214"/>
        <v>5840</v>
      </c>
      <c r="I1949" s="218">
        <f t="shared" si="215"/>
        <v>5841</v>
      </c>
      <c r="J1949" s="218">
        <f t="shared" si="216"/>
        <v>5842</v>
      </c>
    </row>
    <row r="1950" spans="1:10" ht="12" thickBot="1">
      <c r="A1950" s="218">
        <v>1948</v>
      </c>
      <c r="B1950" s="218">
        <f t="shared" si="210"/>
        <v>2337.65</v>
      </c>
      <c r="C1950" s="218">
        <f t="shared" si="211"/>
        <v>2337.75</v>
      </c>
      <c r="D1950" s="218">
        <f t="shared" si="212"/>
        <v>2337.85</v>
      </c>
      <c r="E1950" s="218">
        <f t="shared" si="213"/>
        <v>467530.00000000006</v>
      </c>
      <c r="F1950" s="218">
        <f t="shared" si="213"/>
        <v>467550</v>
      </c>
      <c r="G1950" s="218">
        <f t="shared" si="213"/>
        <v>467570</v>
      </c>
      <c r="H1950" s="218">
        <f t="shared" si="214"/>
        <v>5843</v>
      </c>
      <c r="I1950" s="218">
        <f t="shared" si="215"/>
        <v>5844</v>
      </c>
      <c r="J1950" s="218">
        <f t="shared" si="216"/>
        <v>5845</v>
      </c>
    </row>
    <row r="1951" spans="1:10" ht="12" thickBot="1">
      <c r="A1951" s="218">
        <v>1949</v>
      </c>
      <c r="B1951" s="218">
        <f t="shared" si="210"/>
        <v>2338.85</v>
      </c>
      <c r="C1951" s="218">
        <f t="shared" si="211"/>
        <v>2338.9499999999998</v>
      </c>
      <c r="D1951" s="218">
        <f t="shared" si="212"/>
        <v>2339.0500000000002</v>
      </c>
      <c r="E1951" s="218">
        <f t="shared" si="213"/>
        <v>467770</v>
      </c>
      <c r="F1951" s="218">
        <f t="shared" si="213"/>
        <v>467789.99999999994</v>
      </c>
      <c r="G1951" s="218">
        <f t="shared" si="213"/>
        <v>467810.00000000006</v>
      </c>
      <c r="H1951" s="218">
        <f t="shared" si="214"/>
        <v>5846</v>
      </c>
      <c r="I1951" s="218">
        <f t="shared" si="215"/>
        <v>5847</v>
      </c>
      <c r="J1951" s="218">
        <f t="shared" si="216"/>
        <v>5848</v>
      </c>
    </row>
    <row r="1952" spans="1:10" ht="12" thickBot="1">
      <c r="A1952" s="218">
        <v>1950</v>
      </c>
      <c r="B1952" s="218">
        <f t="shared" si="210"/>
        <v>2340.0500000000002</v>
      </c>
      <c r="C1952" s="218">
        <f t="shared" si="211"/>
        <v>2340.15</v>
      </c>
      <c r="D1952" s="218">
        <f t="shared" si="212"/>
        <v>2340.25</v>
      </c>
      <c r="E1952" s="218">
        <f t="shared" si="213"/>
        <v>468010.00000000006</v>
      </c>
      <c r="F1952" s="218">
        <f t="shared" si="213"/>
        <v>468030.00000000006</v>
      </c>
      <c r="G1952" s="218">
        <f t="shared" si="213"/>
        <v>468050</v>
      </c>
      <c r="H1952" s="218">
        <f t="shared" si="214"/>
        <v>5849</v>
      </c>
      <c r="I1952" s="218">
        <f t="shared" si="215"/>
        <v>5850</v>
      </c>
      <c r="J1952" s="218">
        <f t="shared" si="216"/>
        <v>5851</v>
      </c>
    </row>
    <row r="1953" spans="1:10" ht="12" thickBot="1">
      <c r="A1953" s="218">
        <v>1951</v>
      </c>
      <c r="B1953" s="218">
        <f t="shared" si="210"/>
        <v>2341.25</v>
      </c>
      <c r="C1953" s="218">
        <f t="shared" si="211"/>
        <v>2341.35</v>
      </c>
      <c r="D1953" s="218">
        <f t="shared" si="212"/>
        <v>2341.4499999999998</v>
      </c>
      <c r="E1953" s="218">
        <f t="shared" si="213"/>
        <v>468250</v>
      </c>
      <c r="F1953" s="218">
        <f t="shared" si="213"/>
        <v>468270</v>
      </c>
      <c r="G1953" s="218">
        <f t="shared" si="213"/>
        <v>468289.99999999994</v>
      </c>
      <c r="H1953" s="218">
        <f t="shared" si="214"/>
        <v>5852</v>
      </c>
      <c r="I1953" s="218">
        <f t="shared" si="215"/>
        <v>5853</v>
      </c>
      <c r="J1953" s="218">
        <f t="shared" si="216"/>
        <v>5854</v>
      </c>
    </row>
    <row r="1954" spans="1:10" ht="12" thickBot="1">
      <c r="A1954" s="218">
        <v>1952</v>
      </c>
      <c r="B1954" s="218">
        <f t="shared" si="210"/>
        <v>2342.4499999999998</v>
      </c>
      <c r="C1954" s="218">
        <f t="shared" si="211"/>
        <v>2342.5500000000002</v>
      </c>
      <c r="D1954" s="218">
        <f t="shared" si="212"/>
        <v>2342.65</v>
      </c>
      <c r="E1954" s="218">
        <f t="shared" si="213"/>
        <v>468489.99999999994</v>
      </c>
      <c r="F1954" s="218">
        <f t="shared" si="213"/>
        <v>468510.00000000006</v>
      </c>
      <c r="G1954" s="218">
        <f t="shared" si="213"/>
        <v>468530.00000000006</v>
      </c>
      <c r="H1954" s="218">
        <f t="shared" si="214"/>
        <v>5855</v>
      </c>
      <c r="I1954" s="218">
        <f t="shared" si="215"/>
        <v>5856</v>
      </c>
      <c r="J1954" s="218">
        <f t="shared" si="216"/>
        <v>5857</v>
      </c>
    </row>
    <row r="1955" spans="1:10" ht="12" thickBot="1">
      <c r="A1955" s="218">
        <v>1953</v>
      </c>
      <c r="B1955" s="218">
        <f t="shared" si="210"/>
        <v>2343.65</v>
      </c>
      <c r="C1955" s="218">
        <f t="shared" si="211"/>
        <v>2343.75</v>
      </c>
      <c r="D1955" s="218">
        <f t="shared" si="212"/>
        <v>2343.85</v>
      </c>
      <c r="E1955" s="218">
        <f t="shared" si="213"/>
        <v>468730</v>
      </c>
      <c r="F1955" s="218">
        <f t="shared" si="213"/>
        <v>468750</v>
      </c>
      <c r="G1955" s="218">
        <f t="shared" si="213"/>
        <v>468770</v>
      </c>
      <c r="H1955" s="218">
        <f t="shared" si="214"/>
        <v>5858</v>
      </c>
      <c r="I1955" s="218">
        <f t="shared" si="215"/>
        <v>5859</v>
      </c>
      <c r="J1955" s="218">
        <f t="shared" si="216"/>
        <v>5860</v>
      </c>
    </row>
    <row r="1956" spans="1:10" ht="12" thickBot="1">
      <c r="A1956" s="218">
        <v>1954</v>
      </c>
      <c r="B1956" s="218">
        <f t="shared" si="210"/>
        <v>2344.85</v>
      </c>
      <c r="C1956" s="218">
        <f t="shared" si="211"/>
        <v>2344.9499999999998</v>
      </c>
      <c r="D1956" s="218">
        <f t="shared" si="212"/>
        <v>2345.0500000000002</v>
      </c>
      <c r="E1956" s="218">
        <f t="shared" si="213"/>
        <v>468969.99999999994</v>
      </c>
      <c r="F1956" s="218">
        <f t="shared" si="213"/>
        <v>468989.99999999994</v>
      </c>
      <c r="G1956" s="218">
        <f t="shared" si="213"/>
        <v>469010.00000000006</v>
      </c>
      <c r="H1956" s="218">
        <f t="shared" si="214"/>
        <v>5861</v>
      </c>
      <c r="I1956" s="218">
        <f t="shared" si="215"/>
        <v>5862</v>
      </c>
      <c r="J1956" s="218">
        <f t="shared" si="216"/>
        <v>5863</v>
      </c>
    </row>
    <row r="1957" spans="1:10" ht="12" thickBot="1">
      <c r="A1957" s="218">
        <v>1955</v>
      </c>
      <c r="B1957" s="218">
        <f t="shared" si="210"/>
        <v>2346.0500000000002</v>
      </c>
      <c r="C1957" s="218">
        <f t="shared" si="211"/>
        <v>2346.15</v>
      </c>
      <c r="D1957" s="218">
        <f t="shared" si="212"/>
        <v>2346.25</v>
      </c>
      <c r="E1957" s="218">
        <f t="shared" si="213"/>
        <v>469210.00000000006</v>
      </c>
      <c r="F1957" s="218">
        <f t="shared" si="213"/>
        <v>469230</v>
      </c>
      <c r="G1957" s="218">
        <f t="shared" si="213"/>
        <v>469250</v>
      </c>
      <c r="H1957" s="218">
        <f t="shared" si="214"/>
        <v>5864</v>
      </c>
      <c r="I1957" s="218">
        <f t="shared" si="215"/>
        <v>5865</v>
      </c>
      <c r="J1957" s="218">
        <f t="shared" si="216"/>
        <v>5866</v>
      </c>
    </row>
    <row r="1958" spans="1:10" ht="12" thickBot="1">
      <c r="A1958" s="218">
        <v>1956</v>
      </c>
      <c r="B1958" s="218">
        <f t="shared" si="210"/>
        <v>2347.25</v>
      </c>
      <c r="C1958" s="218">
        <f t="shared" si="211"/>
        <v>2347.35</v>
      </c>
      <c r="D1958" s="218">
        <f t="shared" si="212"/>
        <v>2347.4499999999998</v>
      </c>
      <c r="E1958" s="218">
        <f t="shared" si="213"/>
        <v>469450</v>
      </c>
      <c r="F1958" s="218">
        <f t="shared" si="213"/>
        <v>469469.99999999994</v>
      </c>
      <c r="G1958" s="218">
        <f t="shared" si="213"/>
        <v>469489.99999999994</v>
      </c>
      <c r="H1958" s="218">
        <f t="shared" si="214"/>
        <v>5867</v>
      </c>
      <c r="I1958" s="218">
        <f t="shared" si="215"/>
        <v>5868</v>
      </c>
      <c r="J1958" s="218">
        <f t="shared" si="216"/>
        <v>5869</v>
      </c>
    </row>
    <row r="1959" spans="1:10" ht="12" thickBot="1">
      <c r="A1959" s="218">
        <v>1957</v>
      </c>
      <c r="B1959" s="218">
        <f t="shared" si="210"/>
        <v>2348.4499999999998</v>
      </c>
      <c r="C1959" s="218">
        <f t="shared" si="211"/>
        <v>2348.5500000000002</v>
      </c>
      <c r="D1959" s="218">
        <f t="shared" si="212"/>
        <v>2348.65</v>
      </c>
      <c r="E1959" s="218">
        <f t="shared" si="213"/>
        <v>469689.99999999994</v>
      </c>
      <c r="F1959" s="218">
        <f t="shared" si="213"/>
        <v>469710.00000000006</v>
      </c>
      <c r="G1959" s="218">
        <f t="shared" si="213"/>
        <v>469730</v>
      </c>
      <c r="H1959" s="218">
        <f t="shared" si="214"/>
        <v>5870</v>
      </c>
      <c r="I1959" s="218">
        <f t="shared" si="215"/>
        <v>5871</v>
      </c>
      <c r="J1959" s="218">
        <f t="shared" si="216"/>
        <v>5872</v>
      </c>
    </row>
    <row r="1960" spans="1:10" ht="12" thickBot="1">
      <c r="A1960" s="218">
        <v>1958</v>
      </c>
      <c r="B1960" s="218">
        <f t="shared" si="210"/>
        <v>2349.65</v>
      </c>
      <c r="C1960" s="218">
        <f t="shared" si="211"/>
        <v>2349.75</v>
      </c>
      <c r="D1960" s="218">
        <f t="shared" si="212"/>
        <v>2349.85</v>
      </c>
      <c r="E1960" s="218">
        <f t="shared" si="213"/>
        <v>469930</v>
      </c>
      <c r="F1960" s="218">
        <f t="shared" si="213"/>
        <v>469950</v>
      </c>
      <c r="G1960" s="218">
        <f t="shared" si="213"/>
        <v>469969.99999999994</v>
      </c>
      <c r="H1960" s="218">
        <f t="shared" si="214"/>
        <v>5873</v>
      </c>
      <c r="I1960" s="218">
        <f t="shared" si="215"/>
        <v>5874</v>
      </c>
      <c r="J1960" s="218">
        <f t="shared" si="216"/>
        <v>5875</v>
      </c>
    </row>
    <row r="1961" spans="1:10" ht="12" thickBot="1">
      <c r="A1961" s="218">
        <v>1959</v>
      </c>
      <c r="B1961" s="218">
        <f t="shared" si="210"/>
        <v>2350.85</v>
      </c>
      <c r="C1961" s="218">
        <f t="shared" si="211"/>
        <v>2350.9499999999998</v>
      </c>
      <c r="D1961" s="218">
        <f t="shared" si="212"/>
        <v>2351.0500000000002</v>
      </c>
      <c r="E1961" s="218">
        <f t="shared" si="213"/>
        <v>470169.99999999994</v>
      </c>
      <c r="F1961" s="218">
        <f t="shared" si="213"/>
        <v>470189.99999999994</v>
      </c>
      <c r="G1961" s="218">
        <f t="shared" si="213"/>
        <v>470210.00000000006</v>
      </c>
      <c r="H1961" s="218">
        <f t="shared" si="214"/>
        <v>5876</v>
      </c>
      <c r="I1961" s="218">
        <f t="shared" si="215"/>
        <v>5877</v>
      </c>
      <c r="J1961" s="218">
        <f t="shared" si="216"/>
        <v>5878</v>
      </c>
    </row>
    <row r="1962" spans="1:10" ht="12" thickBot="1">
      <c r="A1962" s="218">
        <v>1960</v>
      </c>
      <c r="B1962" s="218">
        <f t="shared" si="210"/>
        <v>2352.0500000000002</v>
      </c>
      <c r="C1962" s="218">
        <f t="shared" si="211"/>
        <v>2352.15</v>
      </c>
      <c r="D1962" s="218">
        <f t="shared" si="212"/>
        <v>2352.25</v>
      </c>
      <c r="E1962" s="218">
        <f t="shared" si="213"/>
        <v>470410</v>
      </c>
      <c r="F1962" s="218">
        <f t="shared" si="213"/>
        <v>470430</v>
      </c>
      <c r="G1962" s="218">
        <f t="shared" si="213"/>
        <v>470450</v>
      </c>
      <c r="H1962" s="218">
        <f t="shared" si="214"/>
        <v>5879</v>
      </c>
      <c r="I1962" s="218">
        <f t="shared" si="215"/>
        <v>5880</v>
      </c>
      <c r="J1962" s="218">
        <f t="shared" si="216"/>
        <v>5881</v>
      </c>
    </row>
    <row r="1963" spans="1:10" ht="12" thickBot="1">
      <c r="A1963" s="218">
        <v>1961</v>
      </c>
      <c r="B1963" s="218">
        <f t="shared" si="210"/>
        <v>2353.25</v>
      </c>
      <c r="C1963" s="218">
        <f t="shared" si="211"/>
        <v>2353.35</v>
      </c>
      <c r="D1963" s="218">
        <f t="shared" si="212"/>
        <v>2353.4499999999998</v>
      </c>
      <c r="E1963" s="218">
        <f t="shared" si="213"/>
        <v>470650</v>
      </c>
      <c r="F1963" s="218">
        <f t="shared" si="213"/>
        <v>470669.99999999994</v>
      </c>
      <c r="G1963" s="218">
        <f t="shared" si="213"/>
        <v>470689.99999999994</v>
      </c>
      <c r="H1963" s="218">
        <f t="shared" si="214"/>
        <v>5882</v>
      </c>
      <c r="I1963" s="218">
        <f t="shared" si="215"/>
        <v>5883</v>
      </c>
      <c r="J1963" s="218">
        <f t="shared" si="216"/>
        <v>5884</v>
      </c>
    </row>
    <row r="1964" spans="1:10" ht="12" thickBot="1">
      <c r="A1964" s="218">
        <v>1962</v>
      </c>
      <c r="B1964" s="218">
        <f t="shared" si="210"/>
        <v>2354.4499999999998</v>
      </c>
      <c r="C1964" s="218">
        <f t="shared" si="211"/>
        <v>2354.5500000000002</v>
      </c>
      <c r="D1964" s="218">
        <f t="shared" si="212"/>
        <v>2354.65</v>
      </c>
      <c r="E1964" s="218">
        <f t="shared" si="213"/>
        <v>470890</v>
      </c>
      <c r="F1964" s="218">
        <f t="shared" si="213"/>
        <v>470910</v>
      </c>
      <c r="G1964" s="218">
        <f t="shared" si="213"/>
        <v>470930</v>
      </c>
      <c r="H1964" s="218">
        <f t="shared" si="214"/>
        <v>5885</v>
      </c>
      <c r="I1964" s="218">
        <f t="shared" si="215"/>
        <v>5886</v>
      </c>
      <c r="J1964" s="218">
        <f t="shared" si="216"/>
        <v>5887</v>
      </c>
    </row>
    <row r="1965" spans="1:10" ht="12" thickBot="1">
      <c r="A1965" s="218">
        <v>1963</v>
      </c>
      <c r="B1965" s="218">
        <f t="shared" si="210"/>
        <v>2355.65</v>
      </c>
      <c r="C1965" s="218">
        <f t="shared" si="211"/>
        <v>2355.75</v>
      </c>
      <c r="D1965" s="218">
        <f t="shared" si="212"/>
        <v>2355.85</v>
      </c>
      <c r="E1965" s="218">
        <f t="shared" si="213"/>
        <v>471130</v>
      </c>
      <c r="F1965" s="218">
        <f t="shared" si="213"/>
        <v>471150</v>
      </c>
      <c r="G1965" s="218">
        <f t="shared" si="213"/>
        <v>471169.99999999994</v>
      </c>
      <c r="H1965" s="218">
        <f t="shared" si="214"/>
        <v>5888</v>
      </c>
      <c r="I1965" s="218">
        <f t="shared" si="215"/>
        <v>5889</v>
      </c>
      <c r="J1965" s="218">
        <f t="shared" si="216"/>
        <v>5890</v>
      </c>
    </row>
    <row r="1966" spans="1:10" ht="12" thickBot="1">
      <c r="A1966" s="218">
        <v>1964</v>
      </c>
      <c r="B1966" s="218">
        <f t="shared" si="210"/>
        <v>2356.85</v>
      </c>
      <c r="C1966" s="218">
        <f t="shared" si="211"/>
        <v>2356.9499999999998</v>
      </c>
      <c r="D1966" s="218">
        <f t="shared" si="212"/>
        <v>2357.0500000000002</v>
      </c>
      <c r="E1966" s="218">
        <f t="shared" si="213"/>
        <v>471370</v>
      </c>
      <c r="F1966" s="218">
        <f t="shared" si="213"/>
        <v>471390</v>
      </c>
      <c r="G1966" s="218">
        <f t="shared" si="213"/>
        <v>471410</v>
      </c>
      <c r="H1966" s="218">
        <f t="shared" si="214"/>
        <v>5891</v>
      </c>
      <c r="I1966" s="218">
        <f t="shared" si="215"/>
        <v>5892</v>
      </c>
      <c r="J1966" s="218">
        <f t="shared" si="216"/>
        <v>5893</v>
      </c>
    </row>
    <row r="1967" spans="1:10" ht="12" thickBot="1">
      <c r="A1967" s="218">
        <v>1965</v>
      </c>
      <c r="B1967" s="218">
        <f t="shared" si="210"/>
        <v>2358.0500000000002</v>
      </c>
      <c r="C1967" s="218">
        <f t="shared" si="211"/>
        <v>2358.15</v>
      </c>
      <c r="D1967" s="218">
        <f t="shared" si="212"/>
        <v>2358.25</v>
      </c>
      <c r="E1967" s="218">
        <f t="shared" si="213"/>
        <v>471610</v>
      </c>
      <c r="F1967" s="218">
        <f t="shared" si="213"/>
        <v>471630</v>
      </c>
      <c r="G1967" s="218">
        <f t="shared" si="213"/>
        <v>471650</v>
      </c>
      <c r="H1967" s="218">
        <f t="shared" si="214"/>
        <v>5894</v>
      </c>
      <c r="I1967" s="218">
        <f t="shared" si="215"/>
        <v>5895</v>
      </c>
      <c r="J1967" s="218">
        <f t="shared" si="216"/>
        <v>5896</v>
      </c>
    </row>
    <row r="1968" spans="1:10" ht="12" thickBot="1">
      <c r="A1968" s="218">
        <v>1966</v>
      </c>
      <c r="B1968" s="218">
        <f t="shared" si="210"/>
        <v>2359.25</v>
      </c>
      <c r="C1968" s="218">
        <f t="shared" si="211"/>
        <v>2359.35</v>
      </c>
      <c r="D1968" s="218">
        <f t="shared" si="212"/>
        <v>2359.4499999999998</v>
      </c>
      <c r="E1968" s="218">
        <f t="shared" si="213"/>
        <v>471850</v>
      </c>
      <c r="F1968" s="218">
        <f t="shared" si="213"/>
        <v>471870</v>
      </c>
      <c r="G1968" s="218">
        <f t="shared" si="213"/>
        <v>471890</v>
      </c>
      <c r="H1968" s="218">
        <f t="shared" si="214"/>
        <v>5897</v>
      </c>
      <c r="I1968" s="218">
        <f t="shared" si="215"/>
        <v>5898</v>
      </c>
      <c r="J1968" s="218">
        <f t="shared" si="216"/>
        <v>5899</v>
      </c>
    </row>
    <row r="1969" spans="1:10" ht="12" thickBot="1">
      <c r="A1969" s="218">
        <v>1967</v>
      </c>
      <c r="B1969" s="218">
        <f t="shared" si="210"/>
        <v>2360.4499999999998</v>
      </c>
      <c r="C1969" s="218">
        <f t="shared" si="211"/>
        <v>2360.5500000000002</v>
      </c>
      <c r="D1969" s="218">
        <f t="shared" si="212"/>
        <v>2360.65</v>
      </c>
      <c r="E1969" s="218">
        <f t="shared" si="213"/>
        <v>472090</v>
      </c>
      <c r="F1969" s="218">
        <f t="shared" si="213"/>
        <v>472110</v>
      </c>
      <c r="G1969" s="218">
        <f t="shared" si="213"/>
        <v>472130</v>
      </c>
      <c r="H1969" s="218">
        <f t="shared" si="214"/>
        <v>5900</v>
      </c>
      <c r="I1969" s="218">
        <f t="shared" si="215"/>
        <v>5901</v>
      </c>
      <c r="J1969" s="218">
        <f t="shared" si="216"/>
        <v>5902</v>
      </c>
    </row>
    <row r="1970" spans="1:10" ht="12" thickBot="1">
      <c r="A1970" s="218">
        <v>1968</v>
      </c>
      <c r="B1970" s="218">
        <f t="shared" si="210"/>
        <v>2361.65</v>
      </c>
      <c r="C1970" s="218">
        <f t="shared" si="211"/>
        <v>2361.75</v>
      </c>
      <c r="D1970" s="218">
        <f t="shared" si="212"/>
        <v>2361.85</v>
      </c>
      <c r="E1970" s="218">
        <f t="shared" si="213"/>
        <v>472330.00000000006</v>
      </c>
      <c r="F1970" s="218">
        <f t="shared" si="213"/>
        <v>472350</v>
      </c>
      <c r="G1970" s="218">
        <f t="shared" si="213"/>
        <v>472370</v>
      </c>
      <c r="H1970" s="218">
        <f t="shared" si="214"/>
        <v>5903</v>
      </c>
      <c r="I1970" s="218">
        <f t="shared" si="215"/>
        <v>5904</v>
      </c>
      <c r="J1970" s="218">
        <f t="shared" si="216"/>
        <v>5905</v>
      </c>
    </row>
    <row r="1971" spans="1:10" ht="12" thickBot="1">
      <c r="A1971" s="218">
        <v>1969</v>
      </c>
      <c r="B1971" s="218">
        <f t="shared" si="210"/>
        <v>2362.85</v>
      </c>
      <c r="C1971" s="218">
        <f t="shared" si="211"/>
        <v>2362.9499999999998</v>
      </c>
      <c r="D1971" s="218">
        <f t="shared" si="212"/>
        <v>2363.0500000000002</v>
      </c>
      <c r="E1971" s="218">
        <f t="shared" si="213"/>
        <v>472570</v>
      </c>
      <c r="F1971" s="218">
        <f t="shared" si="213"/>
        <v>472590</v>
      </c>
      <c r="G1971" s="218">
        <f t="shared" si="213"/>
        <v>472610</v>
      </c>
      <c r="H1971" s="218">
        <f t="shared" si="214"/>
        <v>5906</v>
      </c>
      <c r="I1971" s="218">
        <f t="shared" si="215"/>
        <v>5907</v>
      </c>
      <c r="J1971" s="218">
        <f t="shared" si="216"/>
        <v>5908</v>
      </c>
    </row>
    <row r="1972" spans="1:10" ht="12" thickBot="1">
      <c r="A1972" s="218">
        <v>1970</v>
      </c>
      <c r="B1972" s="218">
        <f t="shared" si="210"/>
        <v>2364.0500000000002</v>
      </c>
      <c r="C1972" s="218">
        <f t="shared" si="211"/>
        <v>2364.15</v>
      </c>
      <c r="D1972" s="218">
        <f t="shared" si="212"/>
        <v>2364.25</v>
      </c>
      <c r="E1972" s="218">
        <f t="shared" si="213"/>
        <v>472810.00000000006</v>
      </c>
      <c r="F1972" s="218">
        <f t="shared" si="213"/>
        <v>472830.00000000006</v>
      </c>
      <c r="G1972" s="218">
        <f t="shared" si="213"/>
        <v>472850</v>
      </c>
      <c r="H1972" s="218">
        <f t="shared" si="214"/>
        <v>5909</v>
      </c>
      <c r="I1972" s="218">
        <f t="shared" si="215"/>
        <v>5910</v>
      </c>
      <c r="J1972" s="218">
        <f t="shared" si="216"/>
        <v>5911</v>
      </c>
    </row>
    <row r="1973" spans="1:10" ht="12" thickBot="1">
      <c r="A1973" s="218">
        <v>1971</v>
      </c>
      <c r="B1973" s="218">
        <f t="shared" si="210"/>
        <v>2365.25</v>
      </c>
      <c r="C1973" s="218">
        <f t="shared" si="211"/>
        <v>2365.35</v>
      </c>
      <c r="D1973" s="218">
        <f t="shared" si="212"/>
        <v>2365.4499999999998</v>
      </c>
      <c r="E1973" s="218">
        <f t="shared" si="213"/>
        <v>473050</v>
      </c>
      <c r="F1973" s="218">
        <f t="shared" si="213"/>
        <v>473070</v>
      </c>
      <c r="G1973" s="218">
        <f t="shared" si="213"/>
        <v>473090</v>
      </c>
      <c r="H1973" s="218">
        <f t="shared" si="214"/>
        <v>5912</v>
      </c>
      <c r="I1973" s="218">
        <f t="shared" si="215"/>
        <v>5913</v>
      </c>
      <c r="J1973" s="218">
        <f t="shared" si="216"/>
        <v>5914</v>
      </c>
    </row>
    <row r="1974" spans="1:10" ht="12" thickBot="1">
      <c r="A1974" s="218">
        <v>1972</v>
      </c>
      <c r="B1974" s="218">
        <f t="shared" si="210"/>
        <v>2366.4499999999998</v>
      </c>
      <c r="C1974" s="218">
        <f t="shared" si="211"/>
        <v>2366.5500000000002</v>
      </c>
      <c r="D1974" s="218">
        <f t="shared" si="212"/>
        <v>2366.65</v>
      </c>
      <c r="E1974" s="218">
        <f t="shared" si="213"/>
        <v>473289.99999999994</v>
      </c>
      <c r="F1974" s="218">
        <f t="shared" si="213"/>
        <v>473310.00000000006</v>
      </c>
      <c r="G1974" s="218">
        <f t="shared" si="213"/>
        <v>473330.00000000006</v>
      </c>
      <c r="H1974" s="218">
        <f t="shared" si="214"/>
        <v>5915</v>
      </c>
      <c r="I1974" s="218">
        <f t="shared" si="215"/>
        <v>5916</v>
      </c>
      <c r="J1974" s="218">
        <f t="shared" si="216"/>
        <v>5917</v>
      </c>
    </row>
    <row r="1975" spans="1:10" ht="12" thickBot="1">
      <c r="A1975" s="218">
        <v>1973</v>
      </c>
      <c r="B1975" s="218">
        <f t="shared" si="210"/>
        <v>2367.65</v>
      </c>
      <c r="C1975" s="218">
        <f t="shared" si="211"/>
        <v>2367.75</v>
      </c>
      <c r="D1975" s="218">
        <f t="shared" si="212"/>
        <v>2367.85</v>
      </c>
      <c r="E1975" s="218">
        <f t="shared" si="213"/>
        <v>473530.00000000006</v>
      </c>
      <c r="F1975" s="218">
        <f t="shared" si="213"/>
        <v>473550</v>
      </c>
      <c r="G1975" s="218">
        <f t="shared" si="213"/>
        <v>473570</v>
      </c>
      <c r="H1975" s="218">
        <f t="shared" si="214"/>
        <v>5918</v>
      </c>
      <c r="I1975" s="218">
        <f t="shared" si="215"/>
        <v>5919</v>
      </c>
      <c r="J1975" s="218">
        <f t="shared" si="216"/>
        <v>5920</v>
      </c>
    </row>
    <row r="1976" spans="1:10" ht="12" thickBot="1">
      <c r="A1976" s="218">
        <v>1974</v>
      </c>
      <c r="B1976" s="218">
        <f t="shared" si="210"/>
        <v>2368.85</v>
      </c>
      <c r="C1976" s="218">
        <f t="shared" si="211"/>
        <v>2368.9499999999998</v>
      </c>
      <c r="D1976" s="218">
        <f t="shared" si="212"/>
        <v>2369.0500000000002</v>
      </c>
      <c r="E1976" s="218">
        <f t="shared" si="213"/>
        <v>473770</v>
      </c>
      <c r="F1976" s="218">
        <f t="shared" si="213"/>
        <v>473789.99999999994</v>
      </c>
      <c r="G1976" s="218">
        <f t="shared" si="213"/>
        <v>473810.00000000006</v>
      </c>
      <c r="H1976" s="218">
        <f t="shared" si="214"/>
        <v>5921</v>
      </c>
      <c r="I1976" s="218">
        <f t="shared" si="215"/>
        <v>5922</v>
      </c>
      <c r="J1976" s="218">
        <f t="shared" si="216"/>
        <v>5923</v>
      </c>
    </row>
    <row r="1977" spans="1:10" ht="12" thickBot="1">
      <c r="A1977" s="218">
        <v>1975</v>
      </c>
      <c r="B1977" s="218">
        <f t="shared" si="210"/>
        <v>2370.0500000000002</v>
      </c>
      <c r="C1977" s="218">
        <f t="shared" si="211"/>
        <v>2370.15</v>
      </c>
      <c r="D1977" s="218">
        <f t="shared" si="212"/>
        <v>2370.25</v>
      </c>
      <c r="E1977" s="218">
        <f t="shared" si="213"/>
        <v>474010.00000000006</v>
      </c>
      <c r="F1977" s="218">
        <f t="shared" si="213"/>
        <v>474030.00000000006</v>
      </c>
      <c r="G1977" s="218">
        <f t="shared" si="213"/>
        <v>474050</v>
      </c>
      <c r="H1977" s="218">
        <f t="shared" si="214"/>
        <v>5924</v>
      </c>
      <c r="I1977" s="218">
        <f t="shared" si="215"/>
        <v>5925</v>
      </c>
      <c r="J1977" s="218">
        <f t="shared" si="216"/>
        <v>5926</v>
      </c>
    </row>
    <row r="1978" spans="1:10" ht="12" thickBot="1">
      <c r="A1978" s="218">
        <v>1976</v>
      </c>
      <c r="B1978" s="218">
        <f t="shared" si="210"/>
        <v>2371.25</v>
      </c>
      <c r="C1978" s="218">
        <f t="shared" si="211"/>
        <v>2371.35</v>
      </c>
      <c r="D1978" s="218">
        <f t="shared" si="212"/>
        <v>2371.4499999999998</v>
      </c>
      <c r="E1978" s="218">
        <f t="shared" si="213"/>
        <v>474250</v>
      </c>
      <c r="F1978" s="218">
        <f t="shared" si="213"/>
        <v>474270</v>
      </c>
      <c r="G1978" s="218">
        <f t="shared" si="213"/>
        <v>474289.99999999994</v>
      </c>
      <c r="H1978" s="218">
        <f t="shared" si="214"/>
        <v>5927</v>
      </c>
      <c r="I1978" s="218">
        <f t="shared" si="215"/>
        <v>5928</v>
      </c>
      <c r="J1978" s="218">
        <f t="shared" si="216"/>
        <v>5929</v>
      </c>
    </row>
    <row r="1979" spans="1:10" ht="12" thickBot="1">
      <c r="A1979" s="218">
        <v>1977</v>
      </c>
      <c r="B1979" s="218">
        <f t="shared" si="210"/>
        <v>2372.4499999999998</v>
      </c>
      <c r="C1979" s="218">
        <f t="shared" si="211"/>
        <v>2372.5500000000002</v>
      </c>
      <c r="D1979" s="218">
        <f t="shared" si="212"/>
        <v>2372.65</v>
      </c>
      <c r="E1979" s="218">
        <f t="shared" si="213"/>
        <v>474489.99999999994</v>
      </c>
      <c r="F1979" s="218">
        <f t="shared" si="213"/>
        <v>474510.00000000006</v>
      </c>
      <c r="G1979" s="218">
        <f t="shared" si="213"/>
        <v>474530.00000000006</v>
      </c>
      <c r="H1979" s="218">
        <f t="shared" si="214"/>
        <v>5930</v>
      </c>
      <c r="I1979" s="218">
        <f t="shared" si="215"/>
        <v>5931</v>
      </c>
      <c r="J1979" s="218">
        <f t="shared" si="216"/>
        <v>5932</v>
      </c>
    </row>
    <row r="1980" spans="1:10" ht="12" thickBot="1">
      <c r="A1980" s="218">
        <v>1978</v>
      </c>
      <c r="B1980" s="218">
        <f t="shared" si="210"/>
        <v>2373.65</v>
      </c>
      <c r="C1980" s="218">
        <f t="shared" si="211"/>
        <v>2373.75</v>
      </c>
      <c r="D1980" s="218">
        <f t="shared" si="212"/>
        <v>2373.85</v>
      </c>
      <c r="E1980" s="218">
        <f t="shared" si="213"/>
        <v>474730</v>
      </c>
      <c r="F1980" s="218">
        <f t="shared" si="213"/>
        <v>474750</v>
      </c>
      <c r="G1980" s="218">
        <f t="shared" si="213"/>
        <v>474770</v>
      </c>
      <c r="H1980" s="218">
        <f t="shared" si="214"/>
        <v>5933</v>
      </c>
      <c r="I1980" s="218">
        <f t="shared" si="215"/>
        <v>5934</v>
      </c>
      <c r="J1980" s="218">
        <f t="shared" si="216"/>
        <v>5935</v>
      </c>
    </row>
    <row r="1981" spans="1:10" ht="12" thickBot="1">
      <c r="A1981" s="218">
        <v>1979</v>
      </c>
      <c r="B1981" s="218">
        <f t="shared" si="210"/>
        <v>2374.85</v>
      </c>
      <c r="C1981" s="218">
        <f t="shared" si="211"/>
        <v>2374.9499999999998</v>
      </c>
      <c r="D1981" s="218">
        <f t="shared" si="212"/>
        <v>2375.0500000000002</v>
      </c>
      <c r="E1981" s="218">
        <f t="shared" si="213"/>
        <v>474969.99999999994</v>
      </c>
      <c r="F1981" s="218">
        <f t="shared" si="213"/>
        <v>474989.99999999994</v>
      </c>
      <c r="G1981" s="218">
        <f t="shared" si="213"/>
        <v>475010.00000000006</v>
      </c>
      <c r="H1981" s="218">
        <f t="shared" si="214"/>
        <v>5936</v>
      </c>
      <c r="I1981" s="218">
        <f t="shared" si="215"/>
        <v>5937</v>
      </c>
      <c r="J1981" s="218">
        <f t="shared" si="216"/>
        <v>5938</v>
      </c>
    </row>
    <row r="1982" spans="1:10" ht="12" thickBot="1">
      <c r="A1982" s="218">
        <v>1980</v>
      </c>
      <c r="B1982" s="218">
        <f t="shared" si="210"/>
        <v>2376.0500000000002</v>
      </c>
      <c r="C1982" s="218">
        <f t="shared" si="211"/>
        <v>2376.15</v>
      </c>
      <c r="D1982" s="218">
        <f t="shared" si="212"/>
        <v>2376.25</v>
      </c>
      <c r="E1982" s="218">
        <f t="shared" si="213"/>
        <v>475210.00000000006</v>
      </c>
      <c r="F1982" s="218">
        <f t="shared" si="213"/>
        <v>475230</v>
      </c>
      <c r="G1982" s="218">
        <f t="shared" si="213"/>
        <v>475250</v>
      </c>
      <c r="H1982" s="218">
        <f t="shared" si="214"/>
        <v>5939</v>
      </c>
      <c r="I1982" s="218">
        <f t="shared" si="215"/>
        <v>5940</v>
      </c>
      <c r="J1982" s="218">
        <f t="shared" si="216"/>
        <v>5941</v>
      </c>
    </row>
    <row r="1983" spans="1:10" ht="12" thickBot="1">
      <c r="A1983" s="218">
        <v>1981</v>
      </c>
      <c r="B1983" s="218">
        <f t="shared" si="210"/>
        <v>2377.25</v>
      </c>
      <c r="C1983" s="218">
        <f t="shared" si="211"/>
        <v>2377.35</v>
      </c>
      <c r="D1983" s="218">
        <f t="shared" si="212"/>
        <v>2377.4499999999998</v>
      </c>
      <c r="E1983" s="218">
        <f t="shared" si="213"/>
        <v>475450</v>
      </c>
      <c r="F1983" s="218">
        <f t="shared" si="213"/>
        <v>475469.99999999994</v>
      </c>
      <c r="G1983" s="218">
        <f t="shared" si="213"/>
        <v>475489.99999999994</v>
      </c>
      <c r="H1983" s="218">
        <f t="shared" si="214"/>
        <v>5942</v>
      </c>
      <c r="I1983" s="218">
        <f t="shared" si="215"/>
        <v>5943</v>
      </c>
      <c r="J1983" s="218">
        <f t="shared" si="216"/>
        <v>5944</v>
      </c>
    </row>
    <row r="1984" spans="1:10" ht="12" thickBot="1">
      <c r="A1984" s="218">
        <v>1982</v>
      </c>
      <c r="B1984" s="218">
        <f t="shared" si="210"/>
        <v>2378.4499999999998</v>
      </c>
      <c r="C1984" s="218">
        <f t="shared" si="211"/>
        <v>2378.5500000000002</v>
      </c>
      <c r="D1984" s="218">
        <f t="shared" si="212"/>
        <v>2378.65</v>
      </c>
      <c r="E1984" s="218">
        <f t="shared" si="213"/>
        <v>475689.99999999994</v>
      </c>
      <c r="F1984" s="218">
        <f t="shared" si="213"/>
        <v>475710.00000000006</v>
      </c>
      <c r="G1984" s="218">
        <f t="shared" si="213"/>
        <v>475730</v>
      </c>
      <c r="H1984" s="218">
        <f t="shared" si="214"/>
        <v>5945</v>
      </c>
      <c r="I1984" s="218">
        <f t="shared" si="215"/>
        <v>5946</v>
      </c>
      <c r="J1984" s="218">
        <f t="shared" si="216"/>
        <v>5947</v>
      </c>
    </row>
    <row r="1985" spans="1:10" ht="12" thickBot="1">
      <c r="A1985" s="218">
        <v>1983</v>
      </c>
      <c r="B1985" s="218">
        <f t="shared" si="210"/>
        <v>2379.65</v>
      </c>
      <c r="C1985" s="218">
        <f t="shared" si="211"/>
        <v>2379.75</v>
      </c>
      <c r="D1985" s="218">
        <f t="shared" si="212"/>
        <v>2379.85</v>
      </c>
      <c r="E1985" s="218">
        <f t="shared" si="213"/>
        <v>475930</v>
      </c>
      <c r="F1985" s="218">
        <f t="shared" si="213"/>
        <v>475950</v>
      </c>
      <c r="G1985" s="218">
        <f t="shared" si="213"/>
        <v>475969.99999999994</v>
      </c>
      <c r="H1985" s="218">
        <f t="shared" si="214"/>
        <v>5948</v>
      </c>
      <c r="I1985" s="218">
        <f t="shared" si="215"/>
        <v>5949</v>
      </c>
      <c r="J1985" s="218">
        <f t="shared" si="216"/>
        <v>5950</v>
      </c>
    </row>
    <row r="1986" spans="1:10" ht="12" thickBot="1">
      <c r="A1986" s="218">
        <v>1984</v>
      </c>
      <c r="B1986" s="218">
        <f t="shared" si="210"/>
        <v>2380.85</v>
      </c>
      <c r="C1986" s="218">
        <f t="shared" si="211"/>
        <v>2380.9499999999998</v>
      </c>
      <c r="D1986" s="218">
        <f t="shared" si="212"/>
        <v>2381.0500000000002</v>
      </c>
      <c r="E1986" s="218">
        <f t="shared" si="213"/>
        <v>476169.99999999994</v>
      </c>
      <c r="F1986" s="218">
        <f t="shared" si="213"/>
        <v>476189.99999999994</v>
      </c>
      <c r="G1986" s="218">
        <f t="shared" si="213"/>
        <v>476210.00000000006</v>
      </c>
      <c r="H1986" s="218">
        <f t="shared" si="214"/>
        <v>5951</v>
      </c>
      <c r="I1986" s="218">
        <f t="shared" si="215"/>
        <v>5952</v>
      </c>
      <c r="J1986" s="218">
        <f t="shared" si="216"/>
        <v>5953</v>
      </c>
    </row>
    <row r="1987" spans="1:10" ht="12" thickBot="1">
      <c r="A1987" s="218">
        <v>1985</v>
      </c>
      <c r="B1987" s="218">
        <f t="shared" ref="B1987:B2050" si="217">($A1987*1200+RIGHT($B$2,1)*50)/1000</f>
        <v>2382.0500000000002</v>
      </c>
      <c r="C1987" s="218">
        <f t="shared" ref="C1987:C2050" si="218">($A1987*1200+RIGHT($C$2,1)*50)/1000</f>
        <v>2382.15</v>
      </c>
      <c r="D1987" s="218">
        <f t="shared" ref="D1987:D2050" si="219">($A1987*1200+RIGHT($D$2,1)*50)/1000</f>
        <v>2382.25</v>
      </c>
      <c r="E1987" s="218">
        <f t="shared" ref="E1987:G2050" si="220">B1987/5*1000</f>
        <v>476410</v>
      </c>
      <c r="F1987" s="218">
        <f t="shared" si="220"/>
        <v>476430</v>
      </c>
      <c r="G1987" s="218">
        <f t="shared" si="220"/>
        <v>476450</v>
      </c>
      <c r="H1987" s="218">
        <f t="shared" ref="H1987:H2050" si="221">3*A1987+(1-3)/2</f>
        <v>5954</v>
      </c>
      <c r="I1987" s="218">
        <f t="shared" ref="I1987:I2050" si="222">3*A1987+(3-3)/2</f>
        <v>5955</v>
      </c>
      <c r="J1987" s="218">
        <f t="shared" ref="J1987:J2050" si="223">3*A1987+(5-3)/2</f>
        <v>5956</v>
      </c>
    </row>
    <row r="1988" spans="1:10" ht="12" thickBot="1">
      <c r="A1988" s="218">
        <v>1986</v>
      </c>
      <c r="B1988" s="218">
        <f t="shared" si="217"/>
        <v>2383.25</v>
      </c>
      <c r="C1988" s="218">
        <f t="shared" si="218"/>
        <v>2383.35</v>
      </c>
      <c r="D1988" s="218">
        <f t="shared" si="219"/>
        <v>2383.4499999999998</v>
      </c>
      <c r="E1988" s="218">
        <f t="shared" si="220"/>
        <v>476650</v>
      </c>
      <c r="F1988" s="218">
        <f t="shared" si="220"/>
        <v>476669.99999999994</v>
      </c>
      <c r="G1988" s="218">
        <f t="shared" si="220"/>
        <v>476689.99999999994</v>
      </c>
      <c r="H1988" s="218">
        <f t="shared" si="221"/>
        <v>5957</v>
      </c>
      <c r="I1988" s="218">
        <f t="shared" si="222"/>
        <v>5958</v>
      </c>
      <c r="J1988" s="218">
        <f t="shared" si="223"/>
        <v>5959</v>
      </c>
    </row>
    <row r="1989" spans="1:10" ht="12" thickBot="1">
      <c r="A1989" s="218">
        <v>1987</v>
      </c>
      <c r="B1989" s="218">
        <f t="shared" si="217"/>
        <v>2384.4499999999998</v>
      </c>
      <c r="C1989" s="218">
        <f t="shared" si="218"/>
        <v>2384.5500000000002</v>
      </c>
      <c r="D1989" s="218">
        <f t="shared" si="219"/>
        <v>2384.65</v>
      </c>
      <c r="E1989" s="218">
        <f t="shared" si="220"/>
        <v>476890</v>
      </c>
      <c r="F1989" s="218">
        <f t="shared" si="220"/>
        <v>476910</v>
      </c>
      <c r="G1989" s="218">
        <f t="shared" si="220"/>
        <v>476930</v>
      </c>
      <c r="H1989" s="218">
        <f t="shared" si="221"/>
        <v>5960</v>
      </c>
      <c r="I1989" s="218">
        <f t="shared" si="222"/>
        <v>5961</v>
      </c>
      <c r="J1989" s="218">
        <f t="shared" si="223"/>
        <v>5962</v>
      </c>
    </row>
    <row r="1990" spans="1:10" ht="12" thickBot="1">
      <c r="A1990" s="218">
        <v>1988</v>
      </c>
      <c r="B1990" s="218">
        <f t="shared" si="217"/>
        <v>2385.65</v>
      </c>
      <c r="C1990" s="218">
        <f t="shared" si="218"/>
        <v>2385.75</v>
      </c>
      <c r="D1990" s="218">
        <f t="shared" si="219"/>
        <v>2385.85</v>
      </c>
      <c r="E1990" s="218">
        <f t="shared" si="220"/>
        <v>477130</v>
      </c>
      <c r="F1990" s="218">
        <f t="shared" si="220"/>
        <v>477150</v>
      </c>
      <c r="G1990" s="218">
        <f t="shared" si="220"/>
        <v>477169.99999999994</v>
      </c>
      <c r="H1990" s="218">
        <f t="shared" si="221"/>
        <v>5963</v>
      </c>
      <c r="I1990" s="218">
        <f t="shared" si="222"/>
        <v>5964</v>
      </c>
      <c r="J1990" s="218">
        <f t="shared" si="223"/>
        <v>5965</v>
      </c>
    </row>
    <row r="1991" spans="1:10" ht="12" thickBot="1">
      <c r="A1991" s="218">
        <v>1989</v>
      </c>
      <c r="B1991" s="218">
        <f t="shared" si="217"/>
        <v>2386.85</v>
      </c>
      <c r="C1991" s="218">
        <f t="shared" si="218"/>
        <v>2386.9499999999998</v>
      </c>
      <c r="D1991" s="218">
        <f t="shared" si="219"/>
        <v>2387.0500000000002</v>
      </c>
      <c r="E1991" s="218">
        <f t="shared" si="220"/>
        <v>477370</v>
      </c>
      <c r="F1991" s="218">
        <f t="shared" si="220"/>
        <v>477390</v>
      </c>
      <c r="G1991" s="218">
        <f t="shared" si="220"/>
        <v>477410</v>
      </c>
      <c r="H1991" s="218">
        <f t="shared" si="221"/>
        <v>5966</v>
      </c>
      <c r="I1991" s="218">
        <f t="shared" si="222"/>
        <v>5967</v>
      </c>
      <c r="J1991" s="218">
        <f t="shared" si="223"/>
        <v>5968</v>
      </c>
    </row>
    <row r="1992" spans="1:10" ht="12" thickBot="1">
      <c r="A1992" s="218">
        <v>1990</v>
      </c>
      <c r="B1992" s="218">
        <f t="shared" si="217"/>
        <v>2388.0500000000002</v>
      </c>
      <c r="C1992" s="218">
        <f t="shared" si="218"/>
        <v>2388.15</v>
      </c>
      <c r="D1992" s="218">
        <f t="shared" si="219"/>
        <v>2388.25</v>
      </c>
      <c r="E1992" s="218">
        <f t="shared" si="220"/>
        <v>477610</v>
      </c>
      <c r="F1992" s="218">
        <f t="shared" si="220"/>
        <v>477630</v>
      </c>
      <c r="G1992" s="218">
        <f t="shared" si="220"/>
        <v>477650</v>
      </c>
      <c r="H1992" s="218">
        <f t="shared" si="221"/>
        <v>5969</v>
      </c>
      <c r="I1992" s="218">
        <f t="shared" si="222"/>
        <v>5970</v>
      </c>
      <c r="J1992" s="218">
        <f t="shared" si="223"/>
        <v>5971</v>
      </c>
    </row>
    <row r="1993" spans="1:10" ht="12" thickBot="1">
      <c r="A1993" s="218">
        <v>1991</v>
      </c>
      <c r="B1993" s="218">
        <f t="shared" si="217"/>
        <v>2389.25</v>
      </c>
      <c r="C1993" s="218">
        <f t="shared" si="218"/>
        <v>2389.35</v>
      </c>
      <c r="D1993" s="218">
        <f t="shared" si="219"/>
        <v>2389.4499999999998</v>
      </c>
      <c r="E1993" s="218">
        <f t="shared" si="220"/>
        <v>477850</v>
      </c>
      <c r="F1993" s="218">
        <f t="shared" si="220"/>
        <v>477870</v>
      </c>
      <c r="G1993" s="218">
        <f t="shared" si="220"/>
        <v>477890</v>
      </c>
      <c r="H1993" s="218">
        <f t="shared" si="221"/>
        <v>5972</v>
      </c>
      <c r="I1993" s="218">
        <f t="shared" si="222"/>
        <v>5973</v>
      </c>
      <c r="J1993" s="218">
        <f t="shared" si="223"/>
        <v>5974</v>
      </c>
    </row>
    <row r="1994" spans="1:10" ht="12" thickBot="1">
      <c r="A1994" s="218">
        <v>1992</v>
      </c>
      <c r="B1994" s="218">
        <f t="shared" si="217"/>
        <v>2390.4499999999998</v>
      </c>
      <c r="C1994" s="218">
        <f t="shared" si="218"/>
        <v>2390.5500000000002</v>
      </c>
      <c r="D1994" s="218">
        <f t="shared" si="219"/>
        <v>2390.65</v>
      </c>
      <c r="E1994" s="218">
        <f t="shared" si="220"/>
        <v>478090</v>
      </c>
      <c r="F1994" s="218">
        <f t="shared" si="220"/>
        <v>478110</v>
      </c>
      <c r="G1994" s="218">
        <f t="shared" si="220"/>
        <v>478130</v>
      </c>
      <c r="H1994" s="218">
        <f t="shared" si="221"/>
        <v>5975</v>
      </c>
      <c r="I1994" s="218">
        <f t="shared" si="222"/>
        <v>5976</v>
      </c>
      <c r="J1994" s="218">
        <f t="shared" si="223"/>
        <v>5977</v>
      </c>
    </row>
    <row r="1995" spans="1:10" ht="12" thickBot="1">
      <c r="A1995" s="218">
        <v>1993</v>
      </c>
      <c r="B1995" s="218">
        <f t="shared" si="217"/>
        <v>2391.65</v>
      </c>
      <c r="C1995" s="218">
        <f t="shared" si="218"/>
        <v>2391.75</v>
      </c>
      <c r="D1995" s="218">
        <f t="shared" si="219"/>
        <v>2391.85</v>
      </c>
      <c r="E1995" s="218">
        <f t="shared" si="220"/>
        <v>478330.00000000006</v>
      </c>
      <c r="F1995" s="218">
        <f t="shared" si="220"/>
        <v>478350</v>
      </c>
      <c r="G1995" s="218">
        <f t="shared" si="220"/>
        <v>478370</v>
      </c>
      <c r="H1995" s="218">
        <f t="shared" si="221"/>
        <v>5978</v>
      </c>
      <c r="I1995" s="218">
        <f t="shared" si="222"/>
        <v>5979</v>
      </c>
      <c r="J1995" s="218">
        <f t="shared" si="223"/>
        <v>5980</v>
      </c>
    </row>
    <row r="1996" spans="1:10" ht="12" thickBot="1">
      <c r="A1996" s="218">
        <v>1994</v>
      </c>
      <c r="B1996" s="218">
        <f t="shared" si="217"/>
        <v>2392.85</v>
      </c>
      <c r="C1996" s="218">
        <f t="shared" si="218"/>
        <v>2392.9499999999998</v>
      </c>
      <c r="D1996" s="218">
        <f t="shared" si="219"/>
        <v>2393.0500000000002</v>
      </c>
      <c r="E1996" s="218">
        <f t="shared" si="220"/>
        <v>478570</v>
      </c>
      <c r="F1996" s="218">
        <f t="shared" si="220"/>
        <v>478590</v>
      </c>
      <c r="G1996" s="218">
        <f t="shared" si="220"/>
        <v>478610</v>
      </c>
      <c r="H1996" s="218">
        <f t="shared" si="221"/>
        <v>5981</v>
      </c>
      <c r="I1996" s="218">
        <f t="shared" si="222"/>
        <v>5982</v>
      </c>
      <c r="J1996" s="218">
        <f t="shared" si="223"/>
        <v>5983</v>
      </c>
    </row>
    <row r="1997" spans="1:10" ht="12" thickBot="1">
      <c r="A1997" s="218">
        <v>1995</v>
      </c>
      <c r="B1997" s="218">
        <f t="shared" si="217"/>
        <v>2394.0500000000002</v>
      </c>
      <c r="C1997" s="218">
        <f t="shared" si="218"/>
        <v>2394.15</v>
      </c>
      <c r="D1997" s="218">
        <f t="shared" si="219"/>
        <v>2394.25</v>
      </c>
      <c r="E1997" s="218">
        <f t="shared" si="220"/>
        <v>478810.00000000006</v>
      </c>
      <c r="F1997" s="218">
        <f t="shared" si="220"/>
        <v>478830.00000000006</v>
      </c>
      <c r="G1997" s="218">
        <f t="shared" si="220"/>
        <v>478850</v>
      </c>
      <c r="H1997" s="218">
        <f t="shared" si="221"/>
        <v>5984</v>
      </c>
      <c r="I1997" s="218">
        <f t="shared" si="222"/>
        <v>5985</v>
      </c>
      <c r="J1997" s="218">
        <f t="shared" si="223"/>
        <v>5986</v>
      </c>
    </row>
    <row r="1998" spans="1:10" ht="12" thickBot="1">
      <c r="A1998" s="218">
        <v>1996</v>
      </c>
      <c r="B1998" s="218">
        <f t="shared" si="217"/>
        <v>2395.25</v>
      </c>
      <c r="C1998" s="218">
        <f t="shared" si="218"/>
        <v>2395.35</v>
      </c>
      <c r="D1998" s="218">
        <f t="shared" si="219"/>
        <v>2395.4499999999998</v>
      </c>
      <c r="E1998" s="218">
        <f t="shared" si="220"/>
        <v>479050</v>
      </c>
      <c r="F1998" s="218">
        <f t="shared" si="220"/>
        <v>479070</v>
      </c>
      <c r="G1998" s="218">
        <f t="shared" si="220"/>
        <v>479090</v>
      </c>
      <c r="H1998" s="218">
        <f t="shared" si="221"/>
        <v>5987</v>
      </c>
      <c r="I1998" s="218">
        <f t="shared" si="222"/>
        <v>5988</v>
      </c>
      <c r="J1998" s="218">
        <f t="shared" si="223"/>
        <v>5989</v>
      </c>
    </row>
    <row r="1999" spans="1:10" ht="12" thickBot="1">
      <c r="A1999" s="218">
        <v>1997</v>
      </c>
      <c r="B1999" s="218">
        <f t="shared" si="217"/>
        <v>2396.4499999999998</v>
      </c>
      <c r="C1999" s="218">
        <f t="shared" si="218"/>
        <v>2396.5500000000002</v>
      </c>
      <c r="D1999" s="218">
        <f t="shared" si="219"/>
        <v>2396.65</v>
      </c>
      <c r="E1999" s="218">
        <f t="shared" si="220"/>
        <v>479289.99999999994</v>
      </c>
      <c r="F1999" s="218">
        <f t="shared" si="220"/>
        <v>479310.00000000006</v>
      </c>
      <c r="G1999" s="218">
        <f t="shared" si="220"/>
        <v>479330.00000000006</v>
      </c>
      <c r="H1999" s="218">
        <f t="shared" si="221"/>
        <v>5990</v>
      </c>
      <c r="I1999" s="218">
        <f t="shared" si="222"/>
        <v>5991</v>
      </c>
      <c r="J1999" s="218">
        <f t="shared" si="223"/>
        <v>5992</v>
      </c>
    </row>
    <row r="2000" spans="1:10" ht="12" thickBot="1">
      <c r="A2000" s="218">
        <v>1998</v>
      </c>
      <c r="B2000" s="218">
        <f t="shared" si="217"/>
        <v>2397.65</v>
      </c>
      <c r="C2000" s="218">
        <f t="shared" si="218"/>
        <v>2397.75</v>
      </c>
      <c r="D2000" s="218">
        <f t="shared" si="219"/>
        <v>2397.85</v>
      </c>
      <c r="E2000" s="218">
        <f t="shared" si="220"/>
        <v>479530.00000000006</v>
      </c>
      <c r="F2000" s="218">
        <f t="shared" si="220"/>
        <v>479550</v>
      </c>
      <c r="G2000" s="218">
        <f t="shared" si="220"/>
        <v>479570</v>
      </c>
      <c r="H2000" s="218">
        <f t="shared" si="221"/>
        <v>5993</v>
      </c>
      <c r="I2000" s="218">
        <f t="shared" si="222"/>
        <v>5994</v>
      </c>
      <c r="J2000" s="218">
        <f t="shared" si="223"/>
        <v>5995</v>
      </c>
    </row>
    <row r="2001" spans="1:10" ht="12" thickBot="1">
      <c r="A2001" s="218">
        <v>1999</v>
      </c>
      <c r="B2001" s="218">
        <f t="shared" si="217"/>
        <v>2398.85</v>
      </c>
      <c r="C2001" s="218">
        <f t="shared" si="218"/>
        <v>2398.9499999999998</v>
      </c>
      <c r="D2001" s="218">
        <f t="shared" si="219"/>
        <v>2399.0500000000002</v>
      </c>
      <c r="E2001" s="218">
        <f t="shared" si="220"/>
        <v>479770</v>
      </c>
      <c r="F2001" s="218">
        <f t="shared" si="220"/>
        <v>479789.99999999994</v>
      </c>
      <c r="G2001" s="218">
        <f t="shared" si="220"/>
        <v>479810.00000000006</v>
      </c>
      <c r="H2001" s="218">
        <f t="shared" si="221"/>
        <v>5996</v>
      </c>
      <c r="I2001" s="218">
        <f t="shared" si="222"/>
        <v>5997</v>
      </c>
      <c r="J2001" s="218">
        <f t="shared" si="223"/>
        <v>5998</v>
      </c>
    </row>
    <row r="2002" spans="1:10" ht="12" thickBot="1">
      <c r="A2002" s="218">
        <v>2000</v>
      </c>
      <c r="B2002" s="218">
        <f t="shared" si="217"/>
        <v>2400.0500000000002</v>
      </c>
      <c r="C2002" s="218">
        <f t="shared" si="218"/>
        <v>2400.15</v>
      </c>
      <c r="D2002" s="218">
        <f t="shared" si="219"/>
        <v>2400.25</v>
      </c>
      <c r="E2002" s="218">
        <f t="shared" si="220"/>
        <v>480010.00000000006</v>
      </c>
      <c r="F2002" s="218">
        <f t="shared" si="220"/>
        <v>480030.00000000006</v>
      </c>
      <c r="G2002" s="218">
        <f t="shared" si="220"/>
        <v>480050</v>
      </c>
      <c r="H2002" s="218">
        <f t="shared" si="221"/>
        <v>5999</v>
      </c>
      <c r="I2002" s="218">
        <f t="shared" si="222"/>
        <v>6000</v>
      </c>
      <c r="J2002" s="218">
        <f t="shared" si="223"/>
        <v>6001</v>
      </c>
    </row>
    <row r="2003" spans="1:10" ht="12" thickBot="1">
      <c r="A2003" s="218">
        <v>2001</v>
      </c>
      <c r="B2003" s="218">
        <f t="shared" si="217"/>
        <v>2401.25</v>
      </c>
      <c r="C2003" s="218">
        <f t="shared" si="218"/>
        <v>2401.35</v>
      </c>
      <c r="D2003" s="218">
        <f t="shared" si="219"/>
        <v>2401.4499999999998</v>
      </c>
      <c r="E2003" s="218">
        <f t="shared" si="220"/>
        <v>480250</v>
      </c>
      <c r="F2003" s="218">
        <f t="shared" si="220"/>
        <v>480270</v>
      </c>
      <c r="G2003" s="218">
        <f t="shared" si="220"/>
        <v>480289.99999999994</v>
      </c>
      <c r="H2003" s="218">
        <f t="shared" si="221"/>
        <v>6002</v>
      </c>
      <c r="I2003" s="218">
        <f t="shared" si="222"/>
        <v>6003</v>
      </c>
      <c r="J2003" s="218">
        <f t="shared" si="223"/>
        <v>6004</v>
      </c>
    </row>
    <row r="2004" spans="1:10" ht="12" thickBot="1">
      <c r="A2004" s="218">
        <v>2002</v>
      </c>
      <c r="B2004" s="218">
        <f t="shared" si="217"/>
        <v>2402.4499999999998</v>
      </c>
      <c r="C2004" s="218">
        <f t="shared" si="218"/>
        <v>2402.5500000000002</v>
      </c>
      <c r="D2004" s="218">
        <f t="shared" si="219"/>
        <v>2402.65</v>
      </c>
      <c r="E2004" s="218">
        <f t="shared" si="220"/>
        <v>480489.99999999994</v>
      </c>
      <c r="F2004" s="218">
        <f t="shared" si="220"/>
        <v>480510.00000000006</v>
      </c>
      <c r="G2004" s="218">
        <f t="shared" si="220"/>
        <v>480530.00000000006</v>
      </c>
      <c r="H2004" s="218">
        <f t="shared" si="221"/>
        <v>6005</v>
      </c>
      <c r="I2004" s="218">
        <f t="shared" si="222"/>
        <v>6006</v>
      </c>
      <c r="J2004" s="218">
        <f t="shared" si="223"/>
        <v>6007</v>
      </c>
    </row>
    <row r="2005" spans="1:10" ht="12" thickBot="1">
      <c r="A2005" s="218">
        <v>2003</v>
      </c>
      <c r="B2005" s="218">
        <f t="shared" si="217"/>
        <v>2403.65</v>
      </c>
      <c r="C2005" s="218">
        <f t="shared" si="218"/>
        <v>2403.75</v>
      </c>
      <c r="D2005" s="218">
        <f t="shared" si="219"/>
        <v>2403.85</v>
      </c>
      <c r="E2005" s="218">
        <f t="shared" si="220"/>
        <v>480730</v>
      </c>
      <c r="F2005" s="218">
        <f t="shared" si="220"/>
        <v>480750</v>
      </c>
      <c r="G2005" s="218">
        <f t="shared" si="220"/>
        <v>480770</v>
      </c>
      <c r="H2005" s="218">
        <f t="shared" si="221"/>
        <v>6008</v>
      </c>
      <c r="I2005" s="218">
        <f t="shared" si="222"/>
        <v>6009</v>
      </c>
      <c r="J2005" s="218">
        <f t="shared" si="223"/>
        <v>6010</v>
      </c>
    </row>
    <row r="2006" spans="1:10" ht="12" thickBot="1">
      <c r="A2006" s="218">
        <v>2004</v>
      </c>
      <c r="B2006" s="218">
        <f t="shared" si="217"/>
        <v>2404.85</v>
      </c>
      <c r="C2006" s="218">
        <f t="shared" si="218"/>
        <v>2404.9499999999998</v>
      </c>
      <c r="D2006" s="218">
        <f t="shared" si="219"/>
        <v>2405.0500000000002</v>
      </c>
      <c r="E2006" s="218">
        <f t="shared" si="220"/>
        <v>480969.99999999994</v>
      </c>
      <c r="F2006" s="218">
        <f t="shared" si="220"/>
        <v>480989.99999999994</v>
      </c>
      <c r="G2006" s="218">
        <f t="shared" si="220"/>
        <v>481010.00000000006</v>
      </c>
      <c r="H2006" s="218">
        <f t="shared" si="221"/>
        <v>6011</v>
      </c>
      <c r="I2006" s="218">
        <f t="shared" si="222"/>
        <v>6012</v>
      </c>
      <c r="J2006" s="218">
        <f t="shared" si="223"/>
        <v>6013</v>
      </c>
    </row>
    <row r="2007" spans="1:10" ht="12" thickBot="1">
      <c r="A2007" s="218">
        <v>2005</v>
      </c>
      <c r="B2007" s="218">
        <f t="shared" si="217"/>
        <v>2406.0500000000002</v>
      </c>
      <c r="C2007" s="218">
        <f t="shared" si="218"/>
        <v>2406.15</v>
      </c>
      <c r="D2007" s="218">
        <f t="shared" si="219"/>
        <v>2406.25</v>
      </c>
      <c r="E2007" s="218">
        <f t="shared" si="220"/>
        <v>481210.00000000006</v>
      </c>
      <c r="F2007" s="218">
        <f t="shared" si="220"/>
        <v>481230</v>
      </c>
      <c r="G2007" s="218">
        <f t="shared" si="220"/>
        <v>481250</v>
      </c>
      <c r="H2007" s="218">
        <f t="shared" si="221"/>
        <v>6014</v>
      </c>
      <c r="I2007" s="218">
        <f t="shared" si="222"/>
        <v>6015</v>
      </c>
      <c r="J2007" s="218">
        <f t="shared" si="223"/>
        <v>6016</v>
      </c>
    </row>
    <row r="2008" spans="1:10" ht="12" thickBot="1">
      <c r="A2008" s="218">
        <v>2006</v>
      </c>
      <c r="B2008" s="218">
        <f t="shared" si="217"/>
        <v>2407.25</v>
      </c>
      <c r="C2008" s="218">
        <f t="shared" si="218"/>
        <v>2407.35</v>
      </c>
      <c r="D2008" s="218">
        <f t="shared" si="219"/>
        <v>2407.4499999999998</v>
      </c>
      <c r="E2008" s="218">
        <f t="shared" si="220"/>
        <v>481450</v>
      </c>
      <c r="F2008" s="218">
        <f t="shared" si="220"/>
        <v>481469.99999999994</v>
      </c>
      <c r="G2008" s="218">
        <f t="shared" si="220"/>
        <v>481489.99999999994</v>
      </c>
      <c r="H2008" s="218">
        <f t="shared" si="221"/>
        <v>6017</v>
      </c>
      <c r="I2008" s="218">
        <f t="shared" si="222"/>
        <v>6018</v>
      </c>
      <c r="J2008" s="218">
        <f t="shared" si="223"/>
        <v>6019</v>
      </c>
    </row>
    <row r="2009" spans="1:10" ht="12" thickBot="1">
      <c r="A2009" s="218">
        <v>2007</v>
      </c>
      <c r="B2009" s="218">
        <f t="shared" si="217"/>
        <v>2408.4499999999998</v>
      </c>
      <c r="C2009" s="218">
        <f t="shared" si="218"/>
        <v>2408.5500000000002</v>
      </c>
      <c r="D2009" s="218">
        <f t="shared" si="219"/>
        <v>2408.65</v>
      </c>
      <c r="E2009" s="218">
        <f t="shared" si="220"/>
        <v>481689.99999999994</v>
      </c>
      <c r="F2009" s="218">
        <f t="shared" si="220"/>
        <v>481710.00000000006</v>
      </c>
      <c r="G2009" s="218">
        <f t="shared" si="220"/>
        <v>481730</v>
      </c>
      <c r="H2009" s="218">
        <f t="shared" si="221"/>
        <v>6020</v>
      </c>
      <c r="I2009" s="218">
        <f t="shared" si="222"/>
        <v>6021</v>
      </c>
      <c r="J2009" s="218">
        <f t="shared" si="223"/>
        <v>6022</v>
      </c>
    </row>
    <row r="2010" spans="1:10" ht="12" thickBot="1">
      <c r="A2010" s="218">
        <v>2008</v>
      </c>
      <c r="B2010" s="218">
        <f t="shared" si="217"/>
        <v>2409.65</v>
      </c>
      <c r="C2010" s="218">
        <f t="shared" si="218"/>
        <v>2409.75</v>
      </c>
      <c r="D2010" s="218">
        <f t="shared" si="219"/>
        <v>2409.85</v>
      </c>
      <c r="E2010" s="218">
        <f t="shared" si="220"/>
        <v>481930</v>
      </c>
      <c r="F2010" s="218">
        <f t="shared" si="220"/>
        <v>481950</v>
      </c>
      <c r="G2010" s="218">
        <f t="shared" si="220"/>
        <v>481969.99999999994</v>
      </c>
      <c r="H2010" s="218">
        <f t="shared" si="221"/>
        <v>6023</v>
      </c>
      <c r="I2010" s="218">
        <f t="shared" si="222"/>
        <v>6024</v>
      </c>
      <c r="J2010" s="218">
        <f t="shared" si="223"/>
        <v>6025</v>
      </c>
    </row>
    <row r="2011" spans="1:10" ht="12" thickBot="1">
      <c r="A2011" s="218">
        <v>2009</v>
      </c>
      <c r="B2011" s="218">
        <f t="shared" si="217"/>
        <v>2410.85</v>
      </c>
      <c r="C2011" s="218">
        <f t="shared" si="218"/>
        <v>2410.9499999999998</v>
      </c>
      <c r="D2011" s="218">
        <f t="shared" si="219"/>
        <v>2411.0500000000002</v>
      </c>
      <c r="E2011" s="218">
        <f t="shared" si="220"/>
        <v>482169.99999999994</v>
      </c>
      <c r="F2011" s="218">
        <f t="shared" si="220"/>
        <v>482189.99999999994</v>
      </c>
      <c r="G2011" s="218">
        <f t="shared" si="220"/>
        <v>482210.00000000006</v>
      </c>
      <c r="H2011" s="218">
        <f t="shared" si="221"/>
        <v>6026</v>
      </c>
      <c r="I2011" s="218">
        <f t="shared" si="222"/>
        <v>6027</v>
      </c>
      <c r="J2011" s="218">
        <f t="shared" si="223"/>
        <v>6028</v>
      </c>
    </row>
    <row r="2012" spans="1:10" ht="12" thickBot="1">
      <c r="A2012" s="218">
        <v>2010</v>
      </c>
      <c r="B2012" s="218">
        <f t="shared" si="217"/>
        <v>2412.0500000000002</v>
      </c>
      <c r="C2012" s="218">
        <f t="shared" si="218"/>
        <v>2412.15</v>
      </c>
      <c r="D2012" s="218">
        <f t="shared" si="219"/>
        <v>2412.25</v>
      </c>
      <c r="E2012" s="218">
        <f t="shared" si="220"/>
        <v>482410</v>
      </c>
      <c r="F2012" s="218">
        <f t="shared" si="220"/>
        <v>482430</v>
      </c>
      <c r="G2012" s="218">
        <f t="shared" si="220"/>
        <v>482450</v>
      </c>
      <c r="H2012" s="218">
        <f t="shared" si="221"/>
        <v>6029</v>
      </c>
      <c r="I2012" s="218">
        <f t="shared" si="222"/>
        <v>6030</v>
      </c>
      <c r="J2012" s="218">
        <f t="shared" si="223"/>
        <v>6031</v>
      </c>
    </row>
    <row r="2013" spans="1:10" ht="12" thickBot="1">
      <c r="A2013" s="218">
        <v>2011</v>
      </c>
      <c r="B2013" s="218">
        <f t="shared" si="217"/>
        <v>2413.25</v>
      </c>
      <c r="C2013" s="218">
        <f t="shared" si="218"/>
        <v>2413.35</v>
      </c>
      <c r="D2013" s="218">
        <f t="shared" si="219"/>
        <v>2413.4499999999998</v>
      </c>
      <c r="E2013" s="218">
        <f t="shared" si="220"/>
        <v>482650</v>
      </c>
      <c r="F2013" s="218">
        <f t="shared" si="220"/>
        <v>482669.99999999994</v>
      </c>
      <c r="G2013" s="218">
        <f t="shared" si="220"/>
        <v>482689.99999999994</v>
      </c>
      <c r="H2013" s="218">
        <f t="shared" si="221"/>
        <v>6032</v>
      </c>
      <c r="I2013" s="218">
        <f t="shared" si="222"/>
        <v>6033</v>
      </c>
      <c r="J2013" s="218">
        <f t="shared" si="223"/>
        <v>6034</v>
      </c>
    </row>
    <row r="2014" spans="1:10" ht="12" thickBot="1">
      <c r="A2014" s="218">
        <v>2012</v>
      </c>
      <c r="B2014" s="218">
        <f t="shared" si="217"/>
        <v>2414.4499999999998</v>
      </c>
      <c r="C2014" s="218">
        <f t="shared" si="218"/>
        <v>2414.5500000000002</v>
      </c>
      <c r="D2014" s="218">
        <f t="shared" si="219"/>
        <v>2414.65</v>
      </c>
      <c r="E2014" s="218">
        <f t="shared" si="220"/>
        <v>482890</v>
      </c>
      <c r="F2014" s="218">
        <f t="shared" si="220"/>
        <v>482910</v>
      </c>
      <c r="G2014" s="218">
        <f t="shared" si="220"/>
        <v>482930</v>
      </c>
      <c r="H2014" s="218">
        <f t="shared" si="221"/>
        <v>6035</v>
      </c>
      <c r="I2014" s="218">
        <f t="shared" si="222"/>
        <v>6036</v>
      </c>
      <c r="J2014" s="218">
        <f t="shared" si="223"/>
        <v>6037</v>
      </c>
    </row>
    <row r="2015" spans="1:10" ht="12" thickBot="1">
      <c r="A2015" s="218">
        <v>2013</v>
      </c>
      <c r="B2015" s="218">
        <f t="shared" si="217"/>
        <v>2415.65</v>
      </c>
      <c r="C2015" s="218">
        <f t="shared" si="218"/>
        <v>2415.75</v>
      </c>
      <c r="D2015" s="218">
        <f t="shared" si="219"/>
        <v>2415.85</v>
      </c>
      <c r="E2015" s="218">
        <f t="shared" si="220"/>
        <v>483130</v>
      </c>
      <c r="F2015" s="218">
        <f t="shared" si="220"/>
        <v>483150</v>
      </c>
      <c r="G2015" s="218">
        <f t="shared" si="220"/>
        <v>483169.99999999994</v>
      </c>
      <c r="H2015" s="218">
        <f t="shared" si="221"/>
        <v>6038</v>
      </c>
      <c r="I2015" s="218">
        <f t="shared" si="222"/>
        <v>6039</v>
      </c>
      <c r="J2015" s="218">
        <f t="shared" si="223"/>
        <v>6040</v>
      </c>
    </row>
    <row r="2016" spans="1:10" ht="12" thickBot="1">
      <c r="A2016" s="218">
        <v>2014</v>
      </c>
      <c r="B2016" s="218">
        <f t="shared" si="217"/>
        <v>2416.85</v>
      </c>
      <c r="C2016" s="218">
        <f t="shared" si="218"/>
        <v>2416.9499999999998</v>
      </c>
      <c r="D2016" s="218">
        <f t="shared" si="219"/>
        <v>2417.0500000000002</v>
      </c>
      <c r="E2016" s="218">
        <f t="shared" si="220"/>
        <v>483370</v>
      </c>
      <c r="F2016" s="218">
        <f t="shared" si="220"/>
        <v>483390</v>
      </c>
      <c r="G2016" s="218">
        <f t="shared" si="220"/>
        <v>483410</v>
      </c>
      <c r="H2016" s="218">
        <f t="shared" si="221"/>
        <v>6041</v>
      </c>
      <c r="I2016" s="218">
        <f t="shared" si="222"/>
        <v>6042</v>
      </c>
      <c r="J2016" s="218">
        <f t="shared" si="223"/>
        <v>6043</v>
      </c>
    </row>
    <row r="2017" spans="1:10" ht="12" thickBot="1">
      <c r="A2017" s="218">
        <v>2015</v>
      </c>
      <c r="B2017" s="218">
        <f t="shared" si="217"/>
        <v>2418.0500000000002</v>
      </c>
      <c r="C2017" s="218">
        <f t="shared" si="218"/>
        <v>2418.15</v>
      </c>
      <c r="D2017" s="218">
        <f t="shared" si="219"/>
        <v>2418.25</v>
      </c>
      <c r="E2017" s="218">
        <f t="shared" si="220"/>
        <v>483610</v>
      </c>
      <c r="F2017" s="218">
        <f t="shared" si="220"/>
        <v>483630</v>
      </c>
      <c r="G2017" s="218">
        <f t="shared" si="220"/>
        <v>483650</v>
      </c>
      <c r="H2017" s="218">
        <f t="shared" si="221"/>
        <v>6044</v>
      </c>
      <c r="I2017" s="218">
        <f t="shared" si="222"/>
        <v>6045</v>
      </c>
      <c r="J2017" s="218">
        <f t="shared" si="223"/>
        <v>6046</v>
      </c>
    </row>
    <row r="2018" spans="1:10" ht="12" thickBot="1">
      <c r="A2018" s="218">
        <v>2016</v>
      </c>
      <c r="B2018" s="218">
        <f t="shared" si="217"/>
        <v>2419.25</v>
      </c>
      <c r="C2018" s="218">
        <f t="shared" si="218"/>
        <v>2419.35</v>
      </c>
      <c r="D2018" s="218">
        <f t="shared" si="219"/>
        <v>2419.4499999999998</v>
      </c>
      <c r="E2018" s="218">
        <f t="shared" si="220"/>
        <v>483850</v>
      </c>
      <c r="F2018" s="218">
        <f t="shared" si="220"/>
        <v>483870</v>
      </c>
      <c r="G2018" s="218">
        <f t="shared" si="220"/>
        <v>483890</v>
      </c>
      <c r="H2018" s="218">
        <f t="shared" si="221"/>
        <v>6047</v>
      </c>
      <c r="I2018" s="218">
        <f t="shared" si="222"/>
        <v>6048</v>
      </c>
      <c r="J2018" s="218">
        <f t="shared" si="223"/>
        <v>6049</v>
      </c>
    </row>
    <row r="2019" spans="1:10" ht="12" thickBot="1">
      <c r="A2019" s="218">
        <v>2017</v>
      </c>
      <c r="B2019" s="218">
        <f t="shared" si="217"/>
        <v>2420.4499999999998</v>
      </c>
      <c r="C2019" s="218">
        <f t="shared" si="218"/>
        <v>2420.5500000000002</v>
      </c>
      <c r="D2019" s="218">
        <f t="shared" si="219"/>
        <v>2420.65</v>
      </c>
      <c r="E2019" s="218">
        <f t="shared" si="220"/>
        <v>484090</v>
      </c>
      <c r="F2019" s="218">
        <f t="shared" si="220"/>
        <v>484110</v>
      </c>
      <c r="G2019" s="218">
        <f t="shared" si="220"/>
        <v>484130</v>
      </c>
      <c r="H2019" s="218">
        <f t="shared" si="221"/>
        <v>6050</v>
      </c>
      <c r="I2019" s="218">
        <f t="shared" si="222"/>
        <v>6051</v>
      </c>
      <c r="J2019" s="218">
        <f t="shared" si="223"/>
        <v>6052</v>
      </c>
    </row>
    <row r="2020" spans="1:10" ht="12" thickBot="1">
      <c r="A2020" s="218">
        <v>2018</v>
      </c>
      <c r="B2020" s="218">
        <f t="shared" si="217"/>
        <v>2421.65</v>
      </c>
      <c r="C2020" s="218">
        <f t="shared" si="218"/>
        <v>2421.75</v>
      </c>
      <c r="D2020" s="218">
        <f t="shared" si="219"/>
        <v>2421.85</v>
      </c>
      <c r="E2020" s="218">
        <f t="shared" si="220"/>
        <v>484330.00000000006</v>
      </c>
      <c r="F2020" s="218">
        <f t="shared" si="220"/>
        <v>484350</v>
      </c>
      <c r="G2020" s="218">
        <f t="shared" si="220"/>
        <v>484370</v>
      </c>
      <c r="H2020" s="218">
        <f t="shared" si="221"/>
        <v>6053</v>
      </c>
      <c r="I2020" s="218">
        <f t="shared" si="222"/>
        <v>6054</v>
      </c>
      <c r="J2020" s="218">
        <f t="shared" si="223"/>
        <v>6055</v>
      </c>
    </row>
    <row r="2021" spans="1:10" ht="12" thickBot="1">
      <c r="A2021" s="218">
        <v>2019</v>
      </c>
      <c r="B2021" s="218">
        <f t="shared" si="217"/>
        <v>2422.85</v>
      </c>
      <c r="C2021" s="218">
        <f t="shared" si="218"/>
        <v>2422.9499999999998</v>
      </c>
      <c r="D2021" s="218">
        <f t="shared" si="219"/>
        <v>2423.0500000000002</v>
      </c>
      <c r="E2021" s="218">
        <f t="shared" si="220"/>
        <v>484570</v>
      </c>
      <c r="F2021" s="218">
        <f t="shared" si="220"/>
        <v>484590</v>
      </c>
      <c r="G2021" s="218">
        <f t="shared" si="220"/>
        <v>484610</v>
      </c>
      <c r="H2021" s="218">
        <f t="shared" si="221"/>
        <v>6056</v>
      </c>
      <c r="I2021" s="218">
        <f t="shared" si="222"/>
        <v>6057</v>
      </c>
      <c r="J2021" s="218">
        <f t="shared" si="223"/>
        <v>6058</v>
      </c>
    </row>
    <row r="2022" spans="1:10" ht="12" thickBot="1">
      <c r="A2022" s="218">
        <v>2020</v>
      </c>
      <c r="B2022" s="218">
        <f t="shared" si="217"/>
        <v>2424.0500000000002</v>
      </c>
      <c r="C2022" s="218">
        <f t="shared" si="218"/>
        <v>2424.15</v>
      </c>
      <c r="D2022" s="218">
        <f t="shared" si="219"/>
        <v>2424.25</v>
      </c>
      <c r="E2022" s="218">
        <f t="shared" si="220"/>
        <v>484810.00000000006</v>
      </c>
      <c r="F2022" s="218">
        <f t="shared" si="220"/>
        <v>484830.00000000006</v>
      </c>
      <c r="G2022" s="218">
        <f t="shared" si="220"/>
        <v>484850</v>
      </c>
      <c r="H2022" s="218">
        <f t="shared" si="221"/>
        <v>6059</v>
      </c>
      <c r="I2022" s="218">
        <f t="shared" si="222"/>
        <v>6060</v>
      </c>
      <c r="J2022" s="218">
        <f t="shared" si="223"/>
        <v>6061</v>
      </c>
    </row>
    <row r="2023" spans="1:10" ht="12" thickBot="1">
      <c r="A2023" s="218">
        <v>2021</v>
      </c>
      <c r="B2023" s="218">
        <f t="shared" si="217"/>
        <v>2425.25</v>
      </c>
      <c r="C2023" s="218">
        <f t="shared" si="218"/>
        <v>2425.35</v>
      </c>
      <c r="D2023" s="218">
        <f t="shared" si="219"/>
        <v>2425.4499999999998</v>
      </c>
      <c r="E2023" s="218">
        <f t="shared" si="220"/>
        <v>485050</v>
      </c>
      <c r="F2023" s="218">
        <f t="shared" si="220"/>
        <v>485070</v>
      </c>
      <c r="G2023" s="218">
        <f t="shared" si="220"/>
        <v>485090</v>
      </c>
      <c r="H2023" s="218">
        <f t="shared" si="221"/>
        <v>6062</v>
      </c>
      <c r="I2023" s="218">
        <f t="shared" si="222"/>
        <v>6063</v>
      </c>
      <c r="J2023" s="218">
        <f t="shared" si="223"/>
        <v>6064</v>
      </c>
    </row>
    <row r="2024" spans="1:10" ht="12" thickBot="1">
      <c r="A2024" s="218">
        <v>2022</v>
      </c>
      <c r="B2024" s="218">
        <f t="shared" si="217"/>
        <v>2426.4499999999998</v>
      </c>
      <c r="C2024" s="218">
        <f t="shared" si="218"/>
        <v>2426.5500000000002</v>
      </c>
      <c r="D2024" s="218">
        <f t="shared" si="219"/>
        <v>2426.65</v>
      </c>
      <c r="E2024" s="218">
        <f t="shared" si="220"/>
        <v>485289.99999999994</v>
      </c>
      <c r="F2024" s="218">
        <f t="shared" si="220"/>
        <v>485310.00000000006</v>
      </c>
      <c r="G2024" s="218">
        <f t="shared" si="220"/>
        <v>485330.00000000006</v>
      </c>
      <c r="H2024" s="218">
        <f t="shared" si="221"/>
        <v>6065</v>
      </c>
      <c r="I2024" s="218">
        <f t="shared" si="222"/>
        <v>6066</v>
      </c>
      <c r="J2024" s="218">
        <f t="shared" si="223"/>
        <v>6067</v>
      </c>
    </row>
    <row r="2025" spans="1:10" ht="12" thickBot="1">
      <c r="A2025" s="218">
        <v>2023</v>
      </c>
      <c r="B2025" s="218">
        <f t="shared" si="217"/>
        <v>2427.65</v>
      </c>
      <c r="C2025" s="218">
        <f t="shared" si="218"/>
        <v>2427.75</v>
      </c>
      <c r="D2025" s="218">
        <f t="shared" si="219"/>
        <v>2427.85</v>
      </c>
      <c r="E2025" s="218">
        <f t="shared" si="220"/>
        <v>485530.00000000006</v>
      </c>
      <c r="F2025" s="218">
        <f t="shared" si="220"/>
        <v>485550</v>
      </c>
      <c r="G2025" s="218">
        <f t="shared" si="220"/>
        <v>485570</v>
      </c>
      <c r="H2025" s="218">
        <f t="shared" si="221"/>
        <v>6068</v>
      </c>
      <c r="I2025" s="218">
        <f t="shared" si="222"/>
        <v>6069</v>
      </c>
      <c r="J2025" s="218">
        <f t="shared" si="223"/>
        <v>6070</v>
      </c>
    </row>
    <row r="2026" spans="1:10" ht="12" thickBot="1">
      <c r="A2026" s="218">
        <v>2024</v>
      </c>
      <c r="B2026" s="218">
        <f t="shared" si="217"/>
        <v>2428.85</v>
      </c>
      <c r="C2026" s="218">
        <f t="shared" si="218"/>
        <v>2428.9499999999998</v>
      </c>
      <c r="D2026" s="218">
        <f t="shared" si="219"/>
        <v>2429.0500000000002</v>
      </c>
      <c r="E2026" s="218">
        <f t="shared" si="220"/>
        <v>485770</v>
      </c>
      <c r="F2026" s="218">
        <f t="shared" si="220"/>
        <v>485789.99999999994</v>
      </c>
      <c r="G2026" s="218">
        <f t="shared" si="220"/>
        <v>485810.00000000006</v>
      </c>
      <c r="H2026" s="218">
        <f t="shared" si="221"/>
        <v>6071</v>
      </c>
      <c r="I2026" s="218">
        <f t="shared" si="222"/>
        <v>6072</v>
      </c>
      <c r="J2026" s="218">
        <f t="shared" si="223"/>
        <v>6073</v>
      </c>
    </row>
    <row r="2027" spans="1:10" ht="12" thickBot="1">
      <c r="A2027" s="218">
        <v>2025</v>
      </c>
      <c r="B2027" s="218">
        <f t="shared" si="217"/>
        <v>2430.0500000000002</v>
      </c>
      <c r="C2027" s="218">
        <f t="shared" si="218"/>
        <v>2430.15</v>
      </c>
      <c r="D2027" s="218">
        <f t="shared" si="219"/>
        <v>2430.25</v>
      </c>
      <c r="E2027" s="218">
        <f t="shared" si="220"/>
        <v>486010.00000000006</v>
      </c>
      <c r="F2027" s="218">
        <f t="shared" si="220"/>
        <v>486030.00000000006</v>
      </c>
      <c r="G2027" s="218">
        <f t="shared" si="220"/>
        <v>486050</v>
      </c>
      <c r="H2027" s="218">
        <f t="shared" si="221"/>
        <v>6074</v>
      </c>
      <c r="I2027" s="218">
        <f t="shared" si="222"/>
        <v>6075</v>
      </c>
      <c r="J2027" s="218">
        <f t="shared" si="223"/>
        <v>6076</v>
      </c>
    </row>
    <row r="2028" spans="1:10" ht="12" thickBot="1">
      <c r="A2028" s="218">
        <v>2026</v>
      </c>
      <c r="B2028" s="218">
        <f t="shared" si="217"/>
        <v>2431.25</v>
      </c>
      <c r="C2028" s="218">
        <f t="shared" si="218"/>
        <v>2431.35</v>
      </c>
      <c r="D2028" s="218">
        <f t="shared" si="219"/>
        <v>2431.4499999999998</v>
      </c>
      <c r="E2028" s="218">
        <f t="shared" si="220"/>
        <v>486250</v>
      </c>
      <c r="F2028" s="218">
        <f t="shared" si="220"/>
        <v>486270</v>
      </c>
      <c r="G2028" s="218">
        <f t="shared" si="220"/>
        <v>486289.99999999994</v>
      </c>
      <c r="H2028" s="218">
        <f t="shared" si="221"/>
        <v>6077</v>
      </c>
      <c r="I2028" s="218">
        <f t="shared" si="222"/>
        <v>6078</v>
      </c>
      <c r="J2028" s="218">
        <f t="shared" si="223"/>
        <v>6079</v>
      </c>
    </row>
    <row r="2029" spans="1:10" ht="12" thickBot="1">
      <c r="A2029" s="218">
        <v>2027</v>
      </c>
      <c r="B2029" s="218">
        <f t="shared" si="217"/>
        <v>2432.4499999999998</v>
      </c>
      <c r="C2029" s="218">
        <f t="shared" si="218"/>
        <v>2432.5500000000002</v>
      </c>
      <c r="D2029" s="218">
        <f t="shared" si="219"/>
        <v>2432.65</v>
      </c>
      <c r="E2029" s="218">
        <f t="shared" si="220"/>
        <v>486489.99999999994</v>
      </c>
      <c r="F2029" s="218">
        <f t="shared" si="220"/>
        <v>486510.00000000006</v>
      </c>
      <c r="G2029" s="218">
        <f t="shared" si="220"/>
        <v>486530.00000000006</v>
      </c>
      <c r="H2029" s="218">
        <f t="shared" si="221"/>
        <v>6080</v>
      </c>
      <c r="I2029" s="218">
        <f t="shared" si="222"/>
        <v>6081</v>
      </c>
      <c r="J2029" s="218">
        <f t="shared" si="223"/>
        <v>6082</v>
      </c>
    </row>
    <row r="2030" spans="1:10" ht="12" thickBot="1">
      <c r="A2030" s="218">
        <v>2028</v>
      </c>
      <c r="B2030" s="218">
        <f t="shared" si="217"/>
        <v>2433.65</v>
      </c>
      <c r="C2030" s="218">
        <f t="shared" si="218"/>
        <v>2433.75</v>
      </c>
      <c r="D2030" s="218">
        <f t="shared" si="219"/>
        <v>2433.85</v>
      </c>
      <c r="E2030" s="218">
        <f t="shared" si="220"/>
        <v>486730</v>
      </c>
      <c r="F2030" s="218">
        <f t="shared" si="220"/>
        <v>486750</v>
      </c>
      <c r="G2030" s="218">
        <f t="shared" si="220"/>
        <v>486770</v>
      </c>
      <c r="H2030" s="218">
        <f t="shared" si="221"/>
        <v>6083</v>
      </c>
      <c r="I2030" s="218">
        <f t="shared" si="222"/>
        <v>6084</v>
      </c>
      <c r="J2030" s="218">
        <f t="shared" si="223"/>
        <v>6085</v>
      </c>
    </row>
    <row r="2031" spans="1:10" ht="12" thickBot="1">
      <c r="A2031" s="218">
        <v>2029</v>
      </c>
      <c r="B2031" s="218">
        <f t="shared" si="217"/>
        <v>2434.85</v>
      </c>
      <c r="C2031" s="218">
        <f t="shared" si="218"/>
        <v>2434.9499999999998</v>
      </c>
      <c r="D2031" s="218">
        <f t="shared" si="219"/>
        <v>2435.0500000000002</v>
      </c>
      <c r="E2031" s="218">
        <f t="shared" si="220"/>
        <v>486969.99999999994</v>
      </c>
      <c r="F2031" s="218">
        <f t="shared" si="220"/>
        <v>486989.99999999994</v>
      </c>
      <c r="G2031" s="218">
        <f t="shared" si="220"/>
        <v>487010.00000000006</v>
      </c>
      <c r="H2031" s="218">
        <f t="shared" si="221"/>
        <v>6086</v>
      </c>
      <c r="I2031" s="218">
        <f t="shared" si="222"/>
        <v>6087</v>
      </c>
      <c r="J2031" s="218">
        <f t="shared" si="223"/>
        <v>6088</v>
      </c>
    </row>
    <row r="2032" spans="1:10" ht="12" thickBot="1">
      <c r="A2032" s="218">
        <v>2030</v>
      </c>
      <c r="B2032" s="218">
        <f t="shared" si="217"/>
        <v>2436.0500000000002</v>
      </c>
      <c r="C2032" s="218">
        <f t="shared" si="218"/>
        <v>2436.15</v>
      </c>
      <c r="D2032" s="218">
        <f t="shared" si="219"/>
        <v>2436.25</v>
      </c>
      <c r="E2032" s="218">
        <f t="shared" si="220"/>
        <v>487210.00000000006</v>
      </c>
      <c r="F2032" s="218">
        <f t="shared" si="220"/>
        <v>487230</v>
      </c>
      <c r="G2032" s="218">
        <f t="shared" si="220"/>
        <v>487250</v>
      </c>
      <c r="H2032" s="218">
        <f t="shared" si="221"/>
        <v>6089</v>
      </c>
      <c r="I2032" s="218">
        <f t="shared" si="222"/>
        <v>6090</v>
      </c>
      <c r="J2032" s="218">
        <f t="shared" si="223"/>
        <v>6091</v>
      </c>
    </row>
    <row r="2033" spans="1:10" ht="12" thickBot="1">
      <c r="A2033" s="218">
        <v>2031</v>
      </c>
      <c r="B2033" s="218">
        <f t="shared" si="217"/>
        <v>2437.25</v>
      </c>
      <c r="C2033" s="218">
        <f t="shared" si="218"/>
        <v>2437.35</v>
      </c>
      <c r="D2033" s="218">
        <f t="shared" si="219"/>
        <v>2437.4499999999998</v>
      </c>
      <c r="E2033" s="218">
        <f t="shared" si="220"/>
        <v>487450</v>
      </c>
      <c r="F2033" s="218">
        <f t="shared" si="220"/>
        <v>487469.99999999994</v>
      </c>
      <c r="G2033" s="218">
        <f t="shared" si="220"/>
        <v>487489.99999999994</v>
      </c>
      <c r="H2033" s="218">
        <f t="shared" si="221"/>
        <v>6092</v>
      </c>
      <c r="I2033" s="218">
        <f t="shared" si="222"/>
        <v>6093</v>
      </c>
      <c r="J2033" s="218">
        <f t="shared" si="223"/>
        <v>6094</v>
      </c>
    </row>
    <row r="2034" spans="1:10" ht="12" thickBot="1">
      <c r="A2034" s="218">
        <v>2032</v>
      </c>
      <c r="B2034" s="218">
        <f t="shared" si="217"/>
        <v>2438.4499999999998</v>
      </c>
      <c r="C2034" s="218">
        <f t="shared" si="218"/>
        <v>2438.5500000000002</v>
      </c>
      <c r="D2034" s="218">
        <f t="shared" si="219"/>
        <v>2438.65</v>
      </c>
      <c r="E2034" s="218">
        <f t="shared" si="220"/>
        <v>487689.99999999994</v>
      </c>
      <c r="F2034" s="218">
        <f t="shared" si="220"/>
        <v>487710.00000000006</v>
      </c>
      <c r="G2034" s="218">
        <f t="shared" si="220"/>
        <v>487730</v>
      </c>
      <c r="H2034" s="218">
        <f t="shared" si="221"/>
        <v>6095</v>
      </c>
      <c r="I2034" s="218">
        <f t="shared" si="222"/>
        <v>6096</v>
      </c>
      <c r="J2034" s="218">
        <f t="shared" si="223"/>
        <v>6097</v>
      </c>
    </row>
    <row r="2035" spans="1:10" ht="12" thickBot="1">
      <c r="A2035" s="218">
        <v>2033</v>
      </c>
      <c r="B2035" s="218">
        <f t="shared" si="217"/>
        <v>2439.65</v>
      </c>
      <c r="C2035" s="218">
        <f t="shared" si="218"/>
        <v>2439.75</v>
      </c>
      <c r="D2035" s="218">
        <f t="shared" si="219"/>
        <v>2439.85</v>
      </c>
      <c r="E2035" s="218">
        <f t="shared" si="220"/>
        <v>487930</v>
      </c>
      <c r="F2035" s="218">
        <f t="shared" si="220"/>
        <v>487950</v>
      </c>
      <c r="G2035" s="218">
        <f t="shared" si="220"/>
        <v>487969.99999999994</v>
      </c>
      <c r="H2035" s="218">
        <f t="shared" si="221"/>
        <v>6098</v>
      </c>
      <c r="I2035" s="218">
        <f t="shared" si="222"/>
        <v>6099</v>
      </c>
      <c r="J2035" s="218">
        <f t="shared" si="223"/>
        <v>6100</v>
      </c>
    </row>
    <row r="2036" spans="1:10" ht="12" thickBot="1">
      <c r="A2036" s="218">
        <v>2034</v>
      </c>
      <c r="B2036" s="218">
        <f t="shared" si="217"/>
        <v>2440.85</v>
      </c>
      <c r="C2036" s="218">
        <f t="shared" si="218"/>
        <v>2440.9499999999998</v>
      </c>
      <c r="D2036" s="218">
        <f t="shared" si="219"/>
        <v>2441.0500000000002</v>
      </c>
      <c r="E2036" s="218">
        <f t="shared" si="220"/>
        <v>488169.99999999994</v>
      </c>
      <c r="F2036" s="218">
        <f t="shared" si="220"/>
        <v>488189.99999999994</v>
      </c>
      <c r="G2036" s="218">
        <f t="shared" si="220"/>
        <v>488210.00000000006</v>
      </c>
      <c r="H2036" s="218">
        <f t="shared" si="221"/>
        <v>6101</v>
      </c>
      <c r="I2036" s="218">
        <f t="shared" si="222"/>
        <v>6102</v>
      </c>
      <c r="J2036" s="218">
        <f t="shared" si="223"/>
        <v>6103</v>
      </c>
    </row>
    <row r="2037" spans="1:10" ht="12" thickBot="1">
      <c r="A2037" s="218">
        <v>2035</v>
      </c>
      <c r="B2037" s="218">
        <f t="shared" si="217"/>
        <v>2442.0500000000002</v>
      </c>
      <c r="C2037" s="218">
        <f t="shared" si="218"/>
        <v>2442.15</v>
      </c>
      <c r="D2037" s="218">
        <f t="shared" si="219"/>
        <v>2442.25</v>
      </c>
      <c r="E2037" s="218">
        <f t="shared" si="220"/>
        <v>488410</v>
      </c>
      <c r="F2037" s="218">
        <f t="shared" si="220"/>
        <v>488430</v>
      </c>
      <c r="G2037" s="218">
        <f t="shared" si="220"/>
        <v>488450</v>
      </c>
      <c r="H2037" s="218">
        <f t="shared" si="221"/>
        <v>6104</v>
      </c>
      <c r="I2037" s="218">
        <f t="shared" si="222"/>
        <v>6105</v>
      </c>
      <c r="J2037" s="218">
        <f t="shared" si="223"/>
        <v>6106</v>
      </c>
    </row>
    <row r="2038" spans="1:10" ht="12" thickBot="1">
      <c r="A2038" s="218">
        <v>2036</v>
      </c>
      <c r="B2038" s="218">
        <f t="shared" si="217"/>
        <v>2443.25</v>
      </c>
      <c r="C2038" s="218">
        <f t="shared" si="218"/>
        <v>2443.35</v>
      </c>
      <c r="D2038" s="218">
        <f t="shared" si="219"/>
        <v>2443.4499999999998</v>
      </c>
      <c r="E2038" s="218">
        <f t="shared" si="220"/>
        <v>488650</v>
      </c>
      <c r="F2038" s="218">
        <f t="shared" si="220"/>
        <v>488669.99999999994</v>
      </c>
      <c r="G2038" s="218">
        <f t="shared" si="220"/>
        <v>488689.99999999994</v>
      </c>
      <c r="H2038" s="218">
        <f t="shared" si="221"/>
        <v>6107</v>
      </c>
      <c r="I2038" s="218">
        <f t="shared" si="222"/>
        <v>6108</v>
      </c>
      <c r="J2038" s="218">
        <f t="shared" si="223"/>
        <v>6109</v>
      </c>
    </row>
    <row r="2039" spans="1:10" ht="12" thickBot="1">
      <c r="A2039" s="218">
        <v>2037</v>
      </c>
      <c r="B2039" s="218">
        <f t="shared" si="217"/>
        <v>2444.4499999999998</v>
      </c>
      <c r="C2039" s="218">
        <f t="shared" si="218"/>
        <v>2444.5500000000002</v>
      </c>
      <c r="D2039" s="218">
        <f t="shared" si="219"/>
        <v>2444.65</v>
      </c>
      <c r="E2039" s="218">
        <f t="shared" si="220"/>
        <v>488890</v>
      </c>
      <c r="F2039" s="218">
        <f t="shared" si="220"/>
        <v>488910</v>
      </c>
      <c r="G2039" s="218">
        <f t="shared" si="220"/>
        <v>488930</v>
      </c>
      <c r="H2039" s="218">
        <f t="shared" si="221"/>
        <v>6110</v>
      </c>
      <c r="I2039" s="218">
        <f t="shared" si="222"/>
        <v>6111</v>
      </c>
      <c r="J2039" s="218">
        <f t="shared" si="223"/>
        <v>6112</v>
      </c>
    </row>
    <row r="2040" spans="1:10" ht="12" thickBot="1">
      <c r="A2040" s="218">
        <v>2038</v>
      </c>
      <c r="B2040" s="218">
        <f t="shared" si="217"/>
        <v>2445.65</v>
      </c>
      <c r="C2040" s="218">
        <f t="shared" si="218"/>
        <v>2445.75</v>
      </c>
      <c r="D2040" s="218">
        <f t="shared" si="219"/>
        <v>2445.85</v>
      </c>
      <c r="E2040" s="218">
        <f t="shared" si="220"/>
        <v>489130</v>
      </c>
      <c r="F2040" s="218">
        <f t="shared" si="220"/>
        <v>489150</v>
      </c>
      <c r="G2040" s="218">
        <f t="shared" si="220"/>
        <v>489169.99999999994</v>
      </c>
      <c r="H2040" s="218">
        <f t="shared" si="221"/>
        <v>6113</v>
      </c>
      <c r="I2040" s="218">
        <f t="shared" si="222"/>
        <v>6114</v>
      </c>
      <c r="J2040" s="218">
        <f t="shared" si="223"/>
        <v>6115</v>
      </c>
    </row>
    <row r="2041" spans="1:10" ht="12" thickBot="1">
      <c r="A2041" s="218">
        <v>2039</v>
      </c>
      <c r="B2041" s="218">
        <f t="shared" si="217"/>
        <v>2446.85</v>
      </c>
      <c r="C2041" s="218">
        <f t="shared" si="218"/>
        <v>2446.9499999999998</v>
      </c>
      <c r="D2041" s="218">
        <f t="shared" si="219"/>
        <v>2447.0500000000002</v>
      </c>
      <c r="E2041" s="218">
        <f t="shared" si="220"/>
        <v>489370</v>
      </c>
      <c r="F2041" s="218">
        <f t="shared" si="220"/>
        <v>489390</v>
      </c>
      <c r="G2041" s="218">
        <f t="shared" si="220"/>
        <v>489410</v>
      </c>
      <c r="H2041" s="218">
        <f t="shared" si="221"/>
        <v>6116</v>
      </c>
      <c r="I2041" s="218">
        <f t="shared" si="222"/>
        <v>6117</v>
      </c>
      <c r="J2041" s="218">
        <f t="shared" si="223"/>
        <v>6118</v>
      </c>
    </row>
    <row r="2042" spans="1:10" ht="12" thickBot="1">
      <c r="A2042" s="218">
        <v>2040</v>
      </c>
      <c r="B2042" s="218">
        <f t="shared" si="217"/>
        <v>2448.0500000000002</v>
      </c>
      <c r="C2042" s="218">
        <f t="shared" si="218"/>
        <v>2448.15</v>
      </c>
      <c r="D2042" s="218">
        <f t="shared" si="219"/>
        <v>2448.25</v>
      </c>
      <c r="E2042" s="218">
        <f t="shared" si="220"/>
        <v>489610</v>
      </c>
      <c r="F2042" s="218">
        <f t="shared" si="220"/>
        <v>489630</v>
      </c>
      <c r="G2042" s="218">
        <f t="shared" si="220"/>
        <v>489650</v>
      </c>
      <c r="H2042" s="218">
        <f t="shared" si="221"/>
        <v>6119</v>
      </c>
      <c r="I2042" s="218">
        <f t="shared" si="222"/>
        <v>6120</v>
      </c>
      <c r="J2042" s="218">
        <f t="shared" si="223"/>
        <v>6121</v>
      </c>
    </row>
    <row r="2043" spans="1:10" ht="12" thickBot="1">
      <c r="A2043" s="218">
        <v>2041</v>
      </c>
      <c r="B2043" s="218">
        <f t="shared" si="217"/>
        <v>2449.25</v>
      </c>
      <c r="C2043" s="218">
        <f t="shared" si="218"/>
        <v>2449.35</v>
      </c>
      <c r="D2043" s="218">
        <f t="shared" si="219"/>
        <v>2449.4499999999998</v>
      </c>
      <c r="E2043" s="218">
        <f t="shared" si="220"/>
        <v>489850</v>
      </c>
      <c r="F2043" s="218">
        <f t="shared" si="220"/>
        <v>489870</v>
      </c>
      <c r="G2043" s="218">
        <f t="shared" si="220"/>
        <v>489890</v>
      </c>
      <c r="H2043" s="218">
        <f t="shared" si="221"/>
        <v>6122</v>
      </c>
      <c r="I2043" s="218">
        <f t="shared" si="222"/>
        <v>6123</v>
      </c>
      <c r="J2043" s="218">
        <f t="shared" si="223"/>
        <v>6124</v>
      </c>
    </row>
    <row r="2044" spans="1:10" ht="12" thickBot="1">
      <c r="A2044" s="218">
        <v>2042</v>
      </c>
      <c r="B2044" s="218">
        <f t="shared" si="217"/>
        <v>2450.4499999999998</v>
      </c>
      <c r="C2044" s="218">
        <f t="shared" si="218"/>
        <v>2450.5500000000002</v>
      </c>
      <c r="D2044" s="218">
        <f t="shared" si="219"/>
        <v>2450.65</v>
      </c>
      <c r="E2044" s="218">
        <f t="shared" si="220"/>
        <v>490090</v>
      </c>
      <c r="F2044" s="218">
        <f t="shared" si="220"/>
        <v>490110</v>
      </c>
      <c r="G2044" s="218">
        <f t="shared" si="220"/>
        <v>490130</v>
      </c>
      <c r="H2044" s="218">
        <f t="shared" si="221"/>
        <v>6125</v>
      </c>
      <c r="I2044" s="218">
        <f t="shared" si="222"/>
        <v>6126</v>
      </c>
      <c r="J2044" s="218">
        <f t="shared" si="223"/>
        <v>6127</v>
      </c>
    </row>
    <row r="2045" spans="1:10" ht="12" thickBot="1">
      <c r="A2045" s="218">
        <v>2043</v>
      </c>
      <c r="B2045" s="218">
        <f t="shared" si="217"/>
        <v>2451.65</v>
      </c>
      <c r="C2045" s="218">
        <f t="shared" si="218"/>
        <v>2451.75</v>
      </c>
      <c r="D2045" s="218">
        <f t="shared" si="219"/>
        <v>2451.85</v>
      </c>
      <c r="E2045" s="218">
        <f t="shared" si="220"/>
        <v>490330.00000000006</v>
      </c>
      <c r="F2045" s="218">
        <f t="shared" si="220"/>
        <v>490350</v>
      </c>
      <c r="G2045" s="218">
        <f t="shared" si="220"/>
        <v>490370</v>
      </c>
      <c r="H2045" s="218">
        <f t="shared" si="221"/>
        <v>6128</v>
      </c>
      <c r="I2045" s="218">
        <f t="shared" si="222"/>
        <v>6129</v>
      </c>
      <c r="J2045" s="218">
        <f t="shared" si="223"/>
        <v>6130</v>
      </c>
    </row>
    <row r="2046" spans="1:10" ht="12" thickBot="1">
      <c r="A2046" s="218">
        <v>2044</v>
      </c>
      <c r="B2046" s="218">
        <f t="shared" si="217"/>
        <v>2452.85</v>
      </c>
      <c r="C2046" s="218">
        <f t="shared" si="218"/>
        <v>2452.9499999999998</v>
      </c>
      <c r="D2046" s="218">
        <f t="shared" si="219"/>
        <v>2453.0500000000002</v>
      </c>
      <c r="E2046" s="218">
        <f t="shared" si="220"/>
        <v>490570</v>
      </c>
      <c r="F2046" s="218">
        <f t="shared" si="220"/>
        <v>490590</v>
      </c>
      <c r="G2046" s="218">
        <f t="shared" si="220"/>
        <v>490610</v>
      </c>
      <c r="H2046" s="218">
        <f t="shared" si="221"/>
        <v>6131</v>
      </c>
      <c r="I2046" s="218">
        <f t="shared" si="222"/>
        <v>6132</v>
      </c>
      <c r="J2046" s="218">
        <f t="shared" si="223"/>
        <v>6133</v>
      </c>
    </row>
    <row r="2047" spans="1:10" ht="12" thickBot="1">
      <c r="A2047" s="218">
        <v>2045</v>
      </c>
      <c r="B2047" s="218">
        <f t="shared" si="217"/>
        <v>2454.0500000000002</v>
      </c>
      <c r="C2047" s="218">
        <f t="shared" si="218"/>
        <v>2454.15</v>
      </c>
      <c r="D2047" s="218">
        <f t="shared" si="219"/>
        <v>2454.25</v>
      </c>
      <c r="E2047" s="218">
        <f t="shared" si="220"/>
        <v>490810.00000000006</v>
      </c>
      <c r="F2047" s="218">
        <f t="shared" si="220"/>
        <v>490830.00000000006</v>
      </c>
      <c r="G2047" s="218">
        <f t="shared" si="220"/>
        <v>490850</v>
      </c>
      <c r="H2047" s="218">
        <f t="shared" si="221"/>
        <v>6134</v>
      </c>
      <c r="I2047" s="218">
        <f t="shared" si="222"/>
        <v>6135</v>
      </c>
      <c r="J2047" s="218">
        <f t="shared" si="223"/>
        <v>6136</v>
      </c>
    </row>
    <row r="2048" spans="1:10" ht="12" thickBot="1">
      <c r="A2048" s="218">
        <v>2046</v>
      </c>
      <c r="B2048" s="218">
        <f t="shared" si="217"/>
        <v>2455.25</v>
      </c>
      <c r="C2048" s="218">
        <f t="shared" si="218"/>
        <v>2455.35</v>
      </c>
      <c r="D2048" s="218">
        <f t="shared" si="219"/>
        <v>2455.4499999999998</v>
      </c>
      <c r="E2048" s="218">
        <f t="shared" si="220"/>
        <v>491050</v>
      </c>
      <c r="F2048" s="218">
        <f t="shared" si="220"/>
        <v>491070</v>
      </c>
      <c r="G2048" s="218">
        <f t="shared" si="220"/>
        <v>491090</v>
      </c>
      <c r="H2048" s="218">
        <f t="shared" si="221"/>
        <v>6137</v>
      </c>
      <c r="I2048" s="218">
        <f t="shared" si="222"/>
        <v>6138</v>
      </c>
      <c r="J2048" s="218">
        <f t="shared" si="223"/>
        <v>6139</v>
      </c>
    </row>
    <row r="2049" spans="1:10" ht="12" thickBot="1">
      <c r="A2049" s="218">
        <v>2047</v>
      </c>
      <c r="B2049" s="218">
        <f t="shared" si="217"/>
        <v>2456.4499999999998</v>
      </c>
      <c r="C2049" s="218">
        <f t="shared" si="218"/>
        <v>2456.5500000000002</v>
      </c>
      <c r="D2049" s="218">
        <f t="shared" si="219"/>
        <v>2456.65</v>
      </c>
      <c r="E2049" s="218">
        <f t="shared" si="220"/>
        <v>491289.99999999994</v>
      </c>
      <c r="F2049" s="218">
        <f t="shared" si="220"/>
        <v>491310.00000000006</v>
      </c>
      <c r="G2049" s="218">
        <f t="shared" si="220"/>
        <v>491330.00000000006</v>
      </c>
      <c r="H2049" s="218">
        <f t="shared" si="221"/>
        <v>6140</v>
      </c>
      <c r="I2049" s="218">
        <f t="shared" si="222"/>
        <v>6141</v>
      </c>
      <c r="J2049" s="218">
        <f t="shared" si="223"/>
        <v>6142</v>
      </c>
    </row>
    <row r="2050" spans="1:10" ht="12" thickBot="1">
      <c r="A2050" s="218">
        <v>2048</v>
      </c>
      <c r="B2050" s="218">
        <f t="shared" si="217"/>
        <v>2457.65</v>
      </c>
      <c r="C2050" s="218">
        <f t="shared" si="218"/>
        <v>2457.75</v>
      </c>
      <c r="D2050" s="218">
        <f t="shared" si="219"/>
        <v>2457.85</v>
      </c>
      <c r="E2050" s="218">
        <f t="shared" si="220"/>
        <v>491530.00000000006</v>
      </c>
      <c r="F2050" s="218">
        <f t="shared" si="220"/>
        <v>491550</v>
      </c>
      <c r="G2050" s="218">
        <f t="shared" si="220"/>
        <v>491570</v>
      </c>
      <c r="H2050" s="218">
        <f t="shared" si="221"/>
        <v>6143</v>
      </c>
      <c r="I2050" s="218">
        <f t="shared" si="222"/>
        <v>6144</v>
      </c>
      <c r="J2050" s="218">
        <f t="shared" si="223"/>
        <v>6145</v>
      </c>
    </row>
    <row r="2051" spans="1:10" ht="12" thickBot="1">
      <c r="A2051" s="218">
        <v>2049</v>
      </c>
      <c r="B2051" s="218">
        <f t="shared" ref="B2051:B2114" si="224">($A2051*1200+RIGHT($B$2,1)*50)/1000</f>
        <v>2458.85</v>
      </c>
      <c r="C2051" s="218">
        <f t="shared" ref="C2051:C2114" si="225">($A2051*1200+RIGHT($C$2,1)*50)/1000</f>
        <v>2458.9499999999998</v>
      </c>
      <c r="D2051" s="218">
        <f t="shared" ref="D2051:D2114" si="226">($A2051*1200+RIGHT($D$2,1)*50)/1000</f>
        <v>2459.0500000000002</v>
      </c>
      <c r="E2051" s="218">
        <f t="shared" ref="E2051:G2064" si="227">B2051/5*1000</f>
        <v>491770</v>
      </c>
      <c r="F2051" s="218">
        <f t="shared" si="227"/>
        <v>491789.99999999994</v>
      </c>
      <c r="G2051" s="218">
        <f t="shared" si="227"/>
        <v>491810.00000000006</v>
      </c>
      <c r="H2051" s="218">
        <f t="shared" ref="H2051:H2114" si="228">3*A2051+(1-3)/2</f>
        <v>6146</v>
      </c>
      <c r="I2051" s="218">
        <f t="shared" ref="I2051:I2114" si="229">3*A2051+(3-3)/2</f>
        <v>6147</v>
      </c>
      <c r="J2051" s="218">
        <f t="shared" ref="J2051:J2114" si="230">3*A2051+(5-3)/2</f>
        <v>6148</v>
      </c>
    </row>
    <row r="2052" spans="1:10" ht="12" thickBot="1">
      <c r="A2052" s="218">
        <v>2050</v>
      </c>
      <c r="B2052" s="218">
        <f t="shared" si="224"/>
        <v>2460.0500000000002</v>
      </c>
      <c r="C2052" s="218">
        <f t="shared" si="225"/>
        <v>2460.15</v>
      </c>
      <c r="D2052" s="218">
        <f t="shared" si="226"/>
        <v>2460.25</v>
      </c>
      <c r="E2052" s="218">
        <f t="shared" si="227"/>
        <v>492010.00000000006</v>
      </c>
      <c r="F2052" s="218">
        <f t="shared" si="227"/>
        <v>492030.00000000006</v>
      </c>
      <c r="G2052" s="218">
        <f t="shared" si="227"/>
        <v>492050</v>
      </c>
      <c r="H2052" s="218">
        <f t="shared" si="228"/>
        <v>6149</v>
      </c>
      <c r="I2052" s="218">
        <f t="shared" si="229"/>
        <v>6150</v>
      </c>
      <c r="J2052" s="218">
        <f t="shared" si="230"/>
        <v>6151</v>
      </c>
    </row>
    <row r="2053" spans="1:10" ht="12" thickBot="1">
      <c r="A2053" s="218">
        <v>2051</v>
      </c>
      <c r="B2053" s="218">
        <f t="shared" si="224"/>
        <v>2461.25</v>
      </c>
      <c r="C2053" s="218">
        <f t="shared" si="225"/>
        <v>2461.35</v>
      </c>
      <c r="D2053" s="218">
        <f t="shared" si="226"/>
        <v>2461.4499999999998</v>
      </c>
      <c r="E2053" s="218">
        <f t="shared" si="227"/>
        <v>492250</v>
      </c>
      <c r="F2053" s="218">
        <f t="shared" si="227"/>
        <v>492270</v>
      </c>
      <c r="G2053" s="218">
        <f t="shared" si="227"/>
        <v>492289.99999999994</v>
      </c>
      <c r="H2053" s="218">
        <f t="shared" si="228"/>
        <v>6152</v>
      </c>
      <c r="I2053" s="218">
        <f t="shared" si="229"/>
        <v>6153</v>
      </c>
      <c r="J2053" s="218">
        <f t="shared" si="230"/>
        <v>6154</v>
      </c>
    </row>
    <row r="2054" spans="1:10" ht="12" thickBot="1">
      <c r="A2054" s="218">
        <v>2052</v>
      </c>
      <c r="B2054" s="218">
        <f t="shared" si="224"/>
        <v>2462.4499999999998</v>
      </c>
      <c r="C2054" s="218">
        <f t="shared" si="225"/>
        <v>2462.5500000000002</v>
      </c>
      <c r="D2054" s="218">
        <f t="shared" si="226"/>
        <v>2462.65</v>
      </c>
      <c r="E2054" s="218">
        <f t="shared" si="227"/>
        <v>492489.99999999994</v>
      </c>
      <c r="F2054" s="218">
        <f t="shared" si="227"/>
        <v>492510.00000000006</v>
      </c>
      <c r="G2054" s="218">
        <f t="shared" si="227"/>
        <v>492530.00000000006</v>
      </c>
      <c r="H2054" s="218">
        <f t="shared" si="228"/>
        <v>6155</v>
      </c>
      <c r="I2054" s="218">
        <f t="shared" si="229"/>
        <v>6156</v>
      </c>
      <c r="J2054" s="218">
        <f t="shared" si="230"/>
        <v>6157</v>
      </c>
    </row>
    <row r="2055" spans="1:10" ht="12" thickBot="1">
      <c r="A2055" s="218">
        <v>2053</v>
      </c>
      <c r="B2055" s="218">
        <f t="shared" si="224"/>
        <v>2463.65</v>
      </c>
      <c r="C2055" s="218">
        <f t="shared" si="225"/>
        <v>2463.75</v>
      </c>
      <c r="D2055" s="218">
        <f t="shared" si="226"/>
        <v>2463.85</v>
      </c>
      <c r="E2055" s="218">
        <f t="shared" si="227"/>
        <v>492730</v>
      </c>
      <c r="F2055" s="218">
        <f t="shared" si="227"/>
        <v>492750</v>
      </c>
      <c r="G2055" s="218">
        <f t="shared" si="227"/>
        <v>492770</v>
      </c>
      <c r="H2055" s="218">
        <f t="shared" si="228"/>
        <v>6158</v>
      </c>
      <c r="I2055" s="218">
        <f t="shared" si="229"/>
        <v>6159</v>
      </c>
      <c r="J2055" s="218">
        <f t="shared" si="230"/>
        <v>6160</v>
      </c>
    </row>
    <row r="2056" spans="1:10" ht="12" thickBot="1">
      <c r="A2056" s="218">
        <v>2054</v>
      </c>
      <c r="B2056" s="218">
        <f t="shared" si="224"/>
        <v>2464.85</v>
      </c>
      <c r="C2056" s="218">
        <f t="shared" si="225"/>
        <v>2464.9499999999998</v>
      </c>
      <c r="D2056" s="218">
        <f t="shared" si="226"/>
        <v>2465.0500000000002</v>
      </c>
      <c r="E2056" s="218">
        <f t="shared" si="227"/>
        <v>492969.99999999994</v>
      </c>
      <c r="F2056" s="218">
        <f t="shared" si="227"/>
        <v>492989.99999999994</v>
      </c>
      <c r="G2056" s="218">
        <f t="shared" si="227"/>
        <v>493010.00000000006</v>
      </c>
      <c r="H2056" s="218">
        <f t="shared" si="228"/>
        <v>6161</v>
      </c>
      <c r="I2056" s="218">
        <f t="shared" si="229"/>
        <v>6162</v>
      </c>
      <c r="J2056" s="218">
        <f t="shared" si="230"/>
        <v>6163</v>
      </c>
    </row>
    <row r="2057" spans="1:10" ht="12" thickBot="1">
      <c r="A2057" s="218">
        <v>2055</v>
      </c>
      <c r="B2057" s="218">
        <f t="shared" si="224"/>
        <v>2466.0500000000002</v>
      </c>
      <c r="C2057" s="218">
        <f t="shared" si="225"/>
        <v>2466.15</v>
      </c>
      <c r="D2057" s="218">
        <f t="shared" si="226"/>
        <v>2466.25</v>
      </c>
      <c r="E2057" s="218">
        <f t="shared" si="227"/>
        <v>493210.00000000006</v>
      </c>
      <c r="F2057" s="218">
        <f t="shared" si="227"/>
        <v>493230</v>
      </c>
      <c r="G2057" s="218">
        <f t="shared" si="227"/>
        <v>493250</v>
      </c>
      <c r="H2057" s="218">
        <f t="shared" si="228"/>
        <v>6164</v>
      </c>
      <c r="I2057" s="218">
        <f t="shared" si="229"/>
        <v>6165</v>
      </c>
      <c r="J2057" s="218">
        <f t="shared" si="230"/>
        <v>6166</v>
      </c>
    </row>
    <row r="2058" spans="1:10" ht="12" thickBot="1">
      <c r="A2058" s="218">
        <v>2056</v>
      </c>
      <c r="B2058" s="218">
        <f t="shared" si="224"/>
        <v>2467.25</v>
      </c>
      <c r="C2058" s="218">
        <f t="shared" si="225"/>
        <v>2467.35</v>
      </c>
      <c r="D2058" s="218">
        <f t="shared" si="226"/>
        <v>2467.4499999999998</v>
      </c>
      <c r="E2058" s="218">
        <f t="shared" si="227"/>
        <v>493450</v>
      </c>
      <c r="F2058" s="218">
        <f t="shared" si="227"/>
        <v>493469.99999999994</v>
      </c>
      <c r="G2058" s="218">
        <f t="shared" si="227"/>
        <v>493489.99999999994</v>
      </c>
      <c r="H2058" s="218">
        <f t="shared" si="228"/>
        <v>6167</v>
      </c>
      <c r="I2058" s="218">
        <f t="shared" si="229"/>
        <v>6168</v>
      </c>
      <c r="J2058" s="218">
        <f t="shared" si="230"/>
        <v>6169</v>
      </c>
    </row>
    <row r="2059" spans="1:10" ht="12" thickBot="1">
      <c r="A2059" s="218">
        <v>2057</v>
      </c>
      <c r="B2059" s="218">
        <f t="shared" si="224"/>
        <v>2468.4499999999998</v>
      </c>
      <c r="C2059" s="218">
        <f t="shared" si="225"/>
        <v>2468.5500000000002</v>
      </c>
      <c r="D2059" s="218">
        <f t="shared" si="226"/>
        <v>2468.65</v>
      </c>
      <c r="E2059" s="218">
        <f t="shared" si="227"/>
        <v>493689.99999999994</v>
      </c>
      <c r="F2059" s="218">
        <f t="shared" si="227"/>
        <v>493710.00000000006</v>
      </c>
      <c r="G2059" s="218">
        <f t="shared" si="227"/>
        <v>493730</v>
      </c>
      <c r="H2059" s="218">
        <f t="shared" si="228"/>
        <v>6170</v>
      </c>
      <c r="I2059" s="218">
        <f t="shared" si="229"/>
        <v>6171</v>
      </c>
      <c r="J2059" s="218">
        <f t="shared" si="230"/>
        <v>6172</v>
      </c>
    </row>
    <row r="2060" spans="1:10" ht="12" thickBot="1">
      <c r="A2060" s="218">
        <v>2058</v>
      </c>
      <c r="B2060" s="218">
        <f t="shared" si="224"/>
        <v>2469.65</v>
      </c>
      <c r="C2060" s="218">
        <f t="shared" si="225"/>
        <v>2469.75</v>
      </c>
      <c r="D2060" s="218">
        <f t="shared" si="226"/>
        <v>2469.85</v>
      </c>
      <c r="E2060" s="218">
        <f t="shared" si="227"/>
        <v>493930</v>
      </c>
      <c r="F2060" s="218">
        <f t="shared" si="227"/>
        <v>493950</v>
      </c>
      <c r="G2060" s="218">
        <f t="shared" si="227"/>
        <v>493969.99999999994</v>
      </c>
      <c r="H2060" s="218">
        <f t="shared" si="228"/>
        <v>6173</v>
      </c>
      <c r="I2060" s="218">
        <f t="shared" si="229"/>
        <v>6174</v>
      </c>
      <c r="J2060" s="218">
        <f t="shared" si="230"/>
        <v>6175</v>
      </c>
    </row>
    <row r="2061" spans="1:10" ht="12" thickBot="1">
      <c r="A2061" s="218">
        <v>2059</v>
      </c>
      <c r="B2061" s="218">
        <f t="shared" si="224"/>
        <v>2470.85</v>
      </c>
      <c r="C2061" s="218">
        <f t="shared" si="225"/>
        <v>2470.9499999999998</v>
      </c>
      <c r="D2061" s="218">
        <f t="shared" si="226"/>
        <v>2471.0500000000002</v>
      </c>
      <c r="E2061" s="218">
        <f t="shared" si="227"/>
        <v>494169.99999999994</v>
      </c>
      <c r="F2061" s="218">
        <f t="shared" si="227"/>
        <v>494189.99999999994</v>
      </c>
      <c r="G2061" s="218">
        <f t="shared" si="227"/>
        <v>494210.00000000006</v>
      </c>
      <c r="H2061" s="218">
        <f t="shared" si="228"/>
        <v>6176</v>
      </c>
      <c r="I2061" s="218">
        <f t="shared" si="229"/>
        <v>6177</v>
      </c>
      <c r="J2061" s="218">
        <f t="shared" si="230"/>
        <v>6178</v>
      </c>
    </row>
    <row r="2062" spans="1:10" ht="12" thickBot="1">
      <c r="A2062" s="218">
        <v>2060</v>
      </c>
      <c r="B2062" s="218">
        <f t="shared" si="224"/>
        <v>2472.0500000000002</v>
      </c>
      <c r="C2062" s="218">
        <f t="shared" si="225"/>
        <v>2472.15</v>
      </c>
      <c r="D2062" s="218">
        <f t="shared" si="226"/>
        <v>2472.25</v>
      </c>
      <c r="E2062" s="218">
        <f t="shared" si="227"/>
        <v>494410</v>
      </c>
      <c r="F2062" s="218">
        <f t="shared" si="227"/>
        <v>494430</v>
      </c>
      <c r="G2062" s="218">
        <f t="shared" si="227"/>
        <v>494450</v>
      </c>
      <c r="H2062" s="218">
        <f t="shared" si="228"/>
        <v>6179</v>
      </c>
      <c r="I2062" s="218">
        <f t="shared" si="229"/>
        <v>6180</v>
      </c>
      <c r="J2062" s="218">
        <f t="shared" si="230"/>
        <v>6181</v>
      </c>
    </row>
    <row r="2063" spans="1:10" ht="12" thickBot="1">
      <c r="A2063" s="218">
        <v>2061</v>
      </c>
      <c r="B2063" s="218">
        <f t="shared" si="224"/>
        <v>2473.25</v>
      </c>
      <c r="C2063" s="218">
        <f t="shared" si="225"/>
        <v>2473.35</v>
      </c>
      <c r="D2063" s="218">
        <f t="shared" si="226"/>
        <v>2473.4499999999998</v>
      </c>
      <c r="E2063" s="218">
        <f t="shared" si="227"/>
        <v>494650</v>
      </c>
      <c r="F2063" s="218">
        <f t="shared" si="227"/>
        <v>494669.99999999994</v>
      </c>
      <c r="G2063" s="218">
        <f t="shared" si="227"/>
        <v>494689.99999999994</v>
      </c>
      <c r="H2063" s="218">
        <f t="shared" si="228"/>
        <v>6182</v>
      </c>
      <c r="I2063" s="218">
        <f t="shared" si="229"/>
        <v>6183</v>
      </c>
      <c r="J2063" s="218">
        <f t="shared" si="230"/>
        <v>6184</v>
      </c>
    </row>
    <row r="2064" spans="1:10" ht="12" thickBot="1">
      <c r="A2064" s="218">
        <v>2062</v>
      </c>
      <c r="B2064" s="218">
        <f t="shared" si="224"/>
        <v>2474.4499999999998</v>
      </c>
      <c r="C2064" s="218">
        <f t="shared" si="225"/>
        <v>2474.5500000000002</v>
      </c>
      <c r="D2064" s="218">
        <f t="shared" si="226"/>
        <v>2474.65</v>
      </c>
      <c r="E2064" s="218">
        <f t="shared" si="227"/>
        <v>494890</v>
      </c>
      <c r="F2064" s="218">
        <f t="shared" si="227"/>
        <v>494910</v>
      </c>
      <c r="G2064" s="218">
        <f t="shared" si="227"/>
        <v>494930</v>
      </c>
      <c r="H2064" s="218">
        <f t="shared" si="228"/>
        <v>6185</v>
      </c>
      <c r="I2064" s="218">
        <f t="shared" si="229"/>
        <v>6186</v>
      </c>
      <c r="J2064" s="218">
        <f t="shared" si="230"/>
        <v>6187</v>
      </c>
    </row>
    <row r="2065" spans="1:10" ht="12" thickBot="1">
      <c r="A2065" s="218">
        <v>2063</v>
      </c>
      <c r="B2065" s="218">
        <f t="shared" si="224"/>
        <v>2475.65</v>
      </c>
      <c r="C2065" s="218">
        <f t="shared" si="225"/>
        <v>2475.75</v>
      </c>
      <c r="D2065" s="218">
        <f t="shared" si="226"/>
        <v>2475.85</v>
      </c>
      <c r="E2065" s="218">
        <f>B2065/5*1000</f>
        <v>495130</v>
      </c>
      <c r="F2065" s="218">
        <f>C2065/5*1000</f>
        <v>495150</v>
      </c>
      <c r="G2065" s="218">
        <f>D2065/5*1000</f>
        <v>495169.99999999994</v>
      </c>
      <c r="H2065" s="218">
        <f t="shared" si="228"/>
        <v>6188</v>
      </c>
      <c r="I2065" s="218">
        <f t="shared" si="229"/>
        <v>6189</v>
      </c>
      <c r="J2065" s="218">
        <f t="shared" si="230"/>
        <v>6190</v>
      </c>
    </row>
    <row r="2066" spans="1:10" ht="12" thickBot="1">
      <c r="A2066" s="218">
        <v>2064</v>
      </c>
      <c r="B2066" s="218">
        <f t="shared" si="224"/>
        <v>2476.85</v>
      </c>
      <c r="C2066" s="218">
        <f t="shared" si="225"/>
        <v>2476.9499999999998</v>
      </c>
      <c r="D2066" s="218">
        <f t="shared" si="226"/>
        <v>2477.0500000000002</v>
      </c>
      <c r="E2066" s="218">
        <f t="shared" ref="E2066:G2129" si="231">B2066/5*1000</f>
        <v>495370</v>
      </c>
      <c r="F2066" s="218">
        <f t="shared" si="231"/>
        <v>495390</v>
      </c>
      <c r="G2066" s="218">
        <f t="shared" si="231"/>
        <v>495410</v>
      </c>
      <c r="H2066" s="218">
        <f t="shared" si="228"/>
        <v>6191</v>
      </c>
      <c r="I2066" s="218">
        <f t="shared" si="229"/>
        <v>6192</v>
      </c>
      <c r="J2066" s="218">
        <f t="shared" si="230"/>
        <v>6193</v>
      </c>
    </row>
    <row r="2067" spans="1:10" ht="12" thickBot="1">
      <c r="A2067" s="218">
        <v>2065</v>
      </c>
      <c r="B2067" s="218">
        <f t="shared" si="224"/>
        <v>2478.0500000000002</v>
      </c>
      <c r="C2067" s="218">
        <f t="shared" si="225"/>
        <v>2478.15</v>
      </c>
      <c r="D2067" s="218">
        <f t="shared" si="226"/>
        <v>2478.25</v>
      </c>
      <c r="E2067" s="218">
        <f t="shared" si="231"/>
        <v>495610</v>
      </c>
      <c r="F2067" s="218">
        <f t="shared" si="231"/>
        <v>495630</v>
      </c>
      <c r="G2067" s="218">
        <f t="shared" si="231"/>
        <v>495650</v>
      </c>
      <c r="H2067" s="218">
        <f t="shared" si="228"/>
        <v>6194</v>
      </c>
      <c r="I2067" s="218">
        <f t="shared" si="229"/>
        <v>6195</v>
      </c>
      <c r="J2067" s="218">
        <f t="shared" si="230"/>
        <v>6196</v>
      </c>
    </row>
    <row r="2068" spans="1:10" ht="12" thickBot="1">
      <c r="A2068" s="218">
        <v>2066</v>
      </c>
      <c r="B2068" s="218">
        <f t="shared" si="224"/>
        <v>2479.25</v>
      </c>
      <c r="C2068" s="218">
        <f t="shared" si="225"/>
        <v>2479.35</v>
      </c>
      <c r="D2068" s="218">
        <f t="shared" si="226"/>
        <v>2479.4499999999998</v>
      </c>
      <c r="E2068" s="218">
        <f t="shared" si="231"/>
        <v>495850</v>
      </c>
      <c r="F2068" s="218">
        <f t="shared" si="231"/>
        <v>495870</v>
      </c>
      <c r="G2068" s="218">
        <f t="shared" si="231"/>
        <v>495890</v>
      </c>
      <c r="H2068" s="218">
        <f t="shared" si="228"/>
        <v>6197</v>
      </c>
      <c r="I2068" s="218">
        <f t="shared" si="229"/>
        <v>6198</v>
      </c>
      <c r="J2068" s="218">
        <f t="shared" si="230"/>
        <v>6199</v>
      </c>
    </row>
    <row r="2069" spans="1:10" ht="12" thickBot="1">
      <c r="A2069" s="218">
        <v>2067</v>
      </c>
      <c r="B2069" s="218">
        <f t="shared" si="224"/>
        <v>2480.4499999999998</v>
      </c>
      <c r="C2069" s="218">
        <f t="shared" si="225"/>
        <v>2480.5500000000002</v>
      </c>
      <c r="D2069" s="218">
        <f t="shared" si="226"/>
        <v>2480.65</v>
      </c>
      <c r="E2069" s="218">
        <f t="shared" si="231"/>
        <v>496090</v>
      </c>
      <c r="F2069" s="218">
        <f t="shared" si="231"/>
        <v>496110</v>
      </c>
      <c r="G2069" s="218">
        <f t="shared" si="231"/>
        <v>496130</v>
      </c>
      <c r="H2069" s="218">
        <f t="shared" si="228"/>
        <v>6200</v>
      </c>
      <c r="I2069" s="218">
        <f t="shared" si="229"/>
        <v>6201</v>
      </c>
      <c r="J2069" s="218">
        <f t="shared" si="230"/>
        <v>6202</v>
      </c>
    </row>
    <row r="2070" spans="1:10" ht="12" thickBot="1">
      <c r="A2070" s="218">
        <v>2068</v>
      </c>
      <c r="B2070" s="218">
        <f t="shared" si="224"/>
        <v>2481.65</v>
      </c>
      <c r="C2070" s="218">
        <f t="shared" si="225"/>
        <v>2481.75</v>
      </c>
      <c r="D2070" s="218">
        <f t="shared" si="226"/>
        <v>2481.85</v>
      </c>
      <c r="E2070" s="218">
        <f t="shared" si="231"/>
        <v>496330.00000000006</v>
      </c>
      <c r="F2070" s="218">
        <f t="shared" si="231"/>
        <v>496350</v>
      </c>
      <c r="G2070" s="218">
        <f t="shared" si="231"/>
        <v>496370</v>
      </c>
      <c r="H2070" s="218">
        <f t="shared" si="228"/>
        <v>6203</v>
      </c>
      <c r="I2070" s="218">
        <f t="shared" si="229"/>
        <v>6204</v>
      </c>
      <c r="J2070" s="218">
        <f t="shared" si="230"/>
        <v>6205</v>
      </c>
    </row>
    <row r="2071" spans="1:10" ht="12" thickBot="1">
      <c r="A2071" s="218">
        <v>2069</v>
      </c>
      <c r="B2071" s="218">
        <f t="shared" si="224"/>
        <v>2482.85</v>
      </c>
      <c r="C2071" s="218">
        <f t="shared" si="225"/>
        <v>2482.9499999999998</v>
      </c>
      <c r="D2071" s="218">
        <f t="shared" si="226"/>
        <v>2483.0500000000002</v>
      </c>
      <c r="E2071" s="218">
        <f t="shared" si="231"/>
        <v>496570</v>
      </c>
      <c r="F2071" s="218">
        <f t="shared" si="231"/>
        <v>496590</v>
      </c>
      <c r="G2071" s="218">
        <f t="shared" si="231"/>
        <v>496610</v>
      </c>
      <c r="H2071" s="218">
        <f t="shared" si="228"/>
        <v>6206</v>
      </c>
      <c r="I2071" s="218">
        <f t="shared" si="229"/>
        <v>6207</v>
      </c>
      <c r="J2071" s="218">
        <f t="shared" si="230"/>
        <v>6208</v>
      </c>
    </row>
    <row r="2072" spans="1:10" ht="12" thickBot="1">
      <c r="A2072" s="218">
        <v>2070</v>
      </c>
      <c r="B2072" s="218">
        <f t="shared" si="224"/>
        <v>2484.0500000000002</v>
      </c>
      <c r="C2072" s="218">
        <f t="shared" si="225"/>
        <v>2484.15</v>
      </c>
      <c r="D2072" s="218">
        <f t="shared" si="226"/>
        <v>2484.25</v>
      </c>
      <c r="E2072" s="218">
        <f t="shared" si="231"/>
        <v>496810.00000000006</v>
      </c>
      <c r="F2072" s="218">
        <f t="shared" si="231"/>
        <v>496830.00000000006</v>
      </c>
      <c r="G2072" s="218">
        <f t="shared" si="231"/>
        <v>496850</v>
      </c>
      <c r="H2072" s="218">
        <f t="shared" si="228"/>
        <v>6209</v>
      </c>
      <c r="I2072" s="218">
        <f t="shared" si="229"/>
        <v>6210</v>
      </c>
      <c r="J2072" s="218">
        <f t="shared" si="230"/>
        <v>6211</v>
      </c>
    </row>
    <row r="2073" spans="1:10" ht="12" thickBot="1">
      <c r="A2073" s="218">
        <v>2071</v>
      </c>
      <c r="B2073" s="218">
        <f t="shared" si="224"/>
        <v>2485.25</v>
      </c>
      <c r="C2073" s="218">
        <f t="shared" si="225"/>
        <v>2485.35</v>
      </c>
      <c r="D2073" s="218">
        <f t="shared" si="226"/>
        <v>2485.4499999999998</v>
      </c>
      <c r="E2073" s="218">
        <f t="shared" si="231"/>
        <v>497050</v>
      </c>
      <c r="F2073" s="218">
        <f t="shared" si="231"/>
        <v>497070</v>
      </c>
      <c r="G2073" s="218">
        <f t="shared" si="231"/>
        <v>497090</v>
      </c>
      <c r="H2073" s="218">
        <f t="shared" si="228"/>
        <v>6212</v>
      </c>
      <c r="I2073" s="218">
        <f t="shared" si="229"/>
        <v>6213</v>
      </c>
      <c r="J2073" s="218">
        <f t="shared" si="230"/>
        <v>6214</v>
      </c>
    </row>
    <row r="2074" spans="1:10" ht="12" thickBot="1">
      <c r="A2074" s="218">
        <v>2072</v>
      </c>
      <c r="B2074" s="218">
        <f t="shared" si="224"/>
        <v>2486.4499999999998</v>
      </c>
      <c r="C2074" s="218">
        <f t="shared" si="225"/>
        <v>2486.5500000000002</v>
      </c>
      <c r="D2074" s="218">
        <f t="shared" si="226"/>
        <v>2486.65</v>
      </c>
      <c r="E2074" s="218">
        <f t="shared" si="231"/>
        <v>497289.99999999994</v>
      </c>
      <c r="F2074" s="218">
        <f t="shared" si="231"/>
        <v>497310.00000000006</v>
      </c>
      <c r="G2074" s="218">
        <f t="shared" si="231"/>
        <v>497330.00000000006</v>
      </c>
      <c r="H2074" s="218">
        <f t="shared" si="228"/>
        <v>6215</v>
      </c>
      <c r="I2074" s="218">
        <f t="shared" si="229"/>
        <v>6216</v>
      </c>
      <c r="J2074" s="218">
        <f t="shared" si="230"/>
        <v>6217</v>
      </c>
    </row>
    <row r="2075" spans="1:10" ht="12" thickBot="1">
      <c r="A2075" s="218">
        <v>2073</v>
      </c>
      <c r="B2075" s="218">
        <f t="shared" si="224"/>
        <v>2487.65</v>
      </c>
      <c r="C2075" s="218">
        <f t="shared" si="225"/>
        <v>2487.75</v>
      </c>
      <c r="D2075" s="218">
        <f t="shared" si="226"/>
        <v>2487.85</v>
      </c>
      <c r="E2075" s="218">
        <f t="shared" si="231"/>
        <v>497530.00000000006</v>
      </c>
      <c r="F2075" s="218">
        <f t="shared" si="231"/>
        <v>497550</v>
      </c>
      <c r="G2075" s="218">
        <f t="shared" si="231"/>
        <v>497570</v>
      </c>
      <c r="H2075" s="218">
        <f t="shared" si="228"/>
        <v>6218</v>
      </c>
      <c r="I2075" s="218">
        <f t="shared" si="229"/>
        <v>6219</v>
      </c>
      <c r="J2075" s="218">
        <f t="shared" si="230"/>
        <v>6220</v>
      </c>
    </row>
    <row r="2076" spans="1:10" ht="12" thickBot="1">
      <c r="A2076" s="218">
        <v>2074</v>
      </c>
      <c r="B2076" s="218">
        <f t="shared" si="224"/>
        <v>2488.85</v>
      </c>
      <c r="C2076" s="218">
        <f t="shared" si="225"/>
        <v>2488.9499999999998</v>
      </c>
      <c r="D2076" s="218">
        <f t="shared" si="226"/>
        <v>2489.0500000000002</v>
      </c>
      <c r="E2076" s="218">
        <f t="shared" si="231"/>
        <v>497770</v>
      </c>
      <c r="F2076" s="218">
        <f t="shared" si="231"/>
        <v>497789.99999999994</v>
      </c>
      <c r="G2076" s="218">
        <f t="shared" si="231"/>
        <v>497810.00000000006</v>
      </c>
      <c r="H2076" s="218">
        <f t="shared" si="228"/>
        <v>6221</v>
      </c>
      <c r="I2076" s="218">
        <f t="shared" si="229"/>
        <v>6222</v>
      </c>
      <c r="J2076" s="218">
        <f t="shared" si="230"/>
        <v>6223</v>
      </c>
    </row>
    <row r="2077" spans="1:10" ht="12" thickBot="1">
      <c r="A2077" s="218">
        <v>2075</v>
      </c>
      <c r="B2077" s="218">
        <f t="shared" si="224"/>
        <v>2490.0500000000002</v>
      </c>
      <c r="C2077" s="218">
        <f t="shared" si="225"/>
        <v>2490.15</v>
      </c>
      <c r="D2077" s="218">
        <f t="shared" si="226"/>
        <v>2490.25</v>
      </c>
      <c r="E2077" s="218">
        <f t="shared" si="231"/>
        <v>498010.00000000006</v>
      </c>
      <c r="F2077" s="218">
        <f t="shared" si="231"/>
        <v>498030.00000000006</v>
      </c>
      <c r="G2077" s="218">
        <f t="shared" si="231"/>
        <v>498050</v>
      </c>
      <c r="H2077" s="218">
        <f t="shared" si="228"/>
        <v>6224</v>
      </c>
      <c r="I2077" s="218">
        <f t="shared" si="229"/>
        <v>6225</v>
      </c>
      <c r="J2077" s="218">
        <f t="shared" si="230"/>
        <v>6226</v>
      </c>
    </row>
    <row r="2078" spans="1:10" ht="12" thickBot="1">
      <c r="A2078" s="218">
        <v>2076</v>
      </c>
      <c r="B2078" s="218">
        <f t="shared" si="224"/>
        <v>2491.25</v>
      </c>
      <c r="C2078" s="218">
        <f t="shared" si="225"/>
        <v>2491.35</v>
      </c>
      <c r="D2078" s="218">
        <f t="shared" si="226"/>
        <v>2491.4499999999998</v>
      </c>
      <c r="E2078" s="218">
        <f t="shared" si="231"/>
        <v>498250</v>
      </c>
      <c r="F2078" s="218">
        <f t="shared" si="231"/>
        <v>498270</v>
      </c>
      <c r="G2078" s="218">
        <f t="shared" si="231"/>
        <v>498289.99999999994</v>
      </c>
      <c r="H2078" s="218">
        <f t="shared" si="228"/>
        <v>6227</v>
      </c>
      <c r="I2078" s="218">
        <f t="shared" si="229"/>
        <v>6228</v>
      </c>
      <c r="J2078" s="218">
        <f t="shared" si="230"/>
        <v>6229</v>
      </c>
    </row>
    <row r="2079" spans="1:10" ht="12" thickBot="1">
      <c r="A2079" s="218">
        <v>2077</v>
      </c>
      <c r="B2079" s="218">
        <f t="shared" si="224"/>
        <v>2492.4499999999998</v>
      </c>
      <c r="C2079" s="218">
        <f t="shared" si="225"/>
        <v>2492.5500000000002</v>
      </c>
      <c r="D2079" s="218">
        <f t="shared" si="226"/>
        <v>2492.65</v>
      </c>
      <c r="E2079" s="218">
        <f t="shared" si="231"/>
        <v>498489.99999999994</v>
      </c>
      <c r="F2079" s="218">
        <f t="shared" si="231"/>
        <v>498510.00000000006</v>
      </c>
      <c r="G2079" s="218">
        <f t="shared" si="231"/>
        <v>498530.00000000006</v>
      </c>
      <c r="H2079" s="218">
        <f t="shared" si="228"/>
        <v>6230</v>
      </c>
      <c r="I2079" s="218">
        <f t="shared" si="229"/>
        <v>6231</v>
      </c>
      <c r="J2079" s="218">
        <f t="shared" si="230"/>
        <v>6232</v>
      </c>
    </row>
    <row r="2080" spans="1:10" ht="12" thickBot="1">
      <c r="A2080" s="218">
        <v>2078</v>
      </c>
      <c r="B2080" s="218">
        <f t="shared" si="224"/>
        <v>2493.65</v>
      </c>
      <c r="C2080" s="218">
        <f t="shared" si="225"/>
        <v>2493.75</v>
      </c>
      <c r="D2080" s="218">
        <f t="shared" si="226"/>
        <v>2493.85</v>
      </c>
      <c r="E2080" s="218">
        <f t="shared" si="231"/>
        <v>498730</v>
      </c>
      <c r="F2080" s="218">
        <f t="shared" si="231"/>
        <v>498750</v>
      </c>
      <c r="G2080" s="218">
        <f t="shared" si="231"/>
        <v>498770</v>
      </c>
      <c r="H2080" s="218">
        <f t="shared" si="228"/>
        <v>6233</v>
      </c>
      <c r="I2080" s="218">
        <f t="shared" si="229"/>
        <v>6234</v>
      </c>
      <c r="J2080" s="218">
        <f t="shared" si="230"/>
        <v>6235</v>
      </c>
    </row>
    <row r="2081" spans="1:11" ht="12" thickBot="1">
      <c r="A2081" s="218">
        <v>2079</v>
      </c>
      <c r="B2081" s="218">
        <f t="shared" si="224"/>
        <v>2494.85</v>
      </c>
      <c r="C2081" s="218">
        <f t="shared" si="225"/>
        <v>2494.9499999999998</v>
      </c>
      <c r="D2081" s="218">
        <f t="shared" si="226"/>
        <v>2495.0500000000002</v>
      </c>
      <c r="E2081" s="218">
        <f t="shared" si="231"/>
        <v>498969.99999999994</v>
      </c>
      <c r="F2081" s="218">
        <f t="shared" si="231"/>
        <v>498989.99999999994</v>
      </c>
      <c r="G2081" s="218">
        <f t="shared" si="231"/>
        <v>499010.00000000006</v>
      </c>
      <c r="H2081" s="218">
        <f t="shared" si="228"/>
        <v>6236</v>
      </c>
      <c r="I2081" s="218">
        <f t="shared" si="229"/>
        <v>6237</v>
      </c>
      <c r="J2081" s="218">
        <f t="shared" si="230"/>
        <v>6238</v>
      </c>
    </row>
    <row r="2082" spans="1:11" ht="12" thickBot="1">
      <c r="A2082" s="218">
        <v>2080</v>
      </c>
      <c r="B2082" s="218">
        <f t="shared" si="224"/>
        <v>2496.0500000000002</v>
      </c>
      <c r="C2082" s="218">
        <f t="shared" si="225"/>
        <v>2496.15</v>
      </c>
      <c r="D2082" s="218">
        <f t="shared" si="226"/>
        <v>2496.25</v>
      </c>
      <c r="E2082" s="218">
        <f t="shared" si="231"/>
        <v>499210.00000000006</v>
      </c>
      <c r="F2082" s="218">
        <f t="shared" si="231"/>
        <v>499230</v>
      </c>
      <c r="G2082" s="218">
        <f t="shared" si="231"/>
        <v>499250</v>
      </c>
      <c r="H2082" s="218">
        <f t="shared" si="228"/>
        <v>6239</v>
      </c>
      <c r="I2082" s="218">
        <f t="shared" si="229"/>
        <v>6240</v>
      </c>
      <c r="J2082" s="218">
        <f t="shared" si="230"/>
        <v>6241</v>
      </c>
    </row>
    <row r="2083" spans="1:11" ht="12" thickBot="1">
      <c r="A2083" s="218">
        <v>2081</v>
      </c>
      <c r="B2083" s="218">
        <f t="shared" si="224"/>
        <v>2497.25</v>
      </c>
      <c r="C2083" s="218">
        <f t="shared" si="225"/>
        <v>2497.35</v>
      </c>
      <c r="D2083" s="218">
        <f t="shared" si="226"/>
        <v>2497.4499999999998</v>
      </c>
      <c r="E2083" s="218">
        <f t="shared" si="231"/>
        <v>499450</v>
      </c>
      <c r="F2083" s="218">
        <f t="shared" si="231"/>
        <v>499469.99999999994</v>
      </c>
      <c r="G2083" s="218">
        <f t="shared" si="231"/>
        <v>499489.99999999994</v>
      </c>
      <c r="H2083" s="218">
        <f t="shared" si="228"/>
        <v>6242</v>
      </c>
      <c r="I2083" s="218">
        <f t="shared" si="229"/>
        <v>6243</v>
      </c>
      <c r="J2083" s="218">
        <f t="shared" si="230"/>
        <v>6244</v>
      </c>
    </row>
    <row r="2084" spans="1:11" ht="12" thickBot="1">
      <c r="A2084" s="218">
        <v>2082</v>
      </c>
      <c r="B2084" s="218">
        <f t="shared" si="224"/>
        <v>2498.4499999999998</v>
      </c>
      <c r="C2084" s="218">
        <f t="shared" si="225"/>
        <v>2498.5500000000002</v>
      </c>
      <c r="D2084" s="218">
        <f t="shared" si="226"/>
        <v>2498.65</v>
      </c>
      <c r="E2084" s="218">
        <f t="shared" si="231"/>
        <v>499689.99999999994</v>
      </c>
      <c r="F2084" s="218">
        <f t="shared" si="231"/>
        <v>499710.00000000006</v>
      </c>
      <c r="G2084" s="218">
        <f t="shared" si="231"/>
        <v>499730</v>
      </c>
      <c r="H2084" s="218">
        <f t="shared" si="228"/>
        <v>6245</v>
      </c>
      <c r="I2084" s="218">
        <f t="shared" si="229"/>
        <v>6246</v>
      </c>
      <c r="J2084" s="218">
        <f t="shared" si="230"/>
        <v>6247</v>
      </c>
    </row>
    <row r="2085" spans="1:11" ht="12" thickBot="1">
      <c r="A2085" s="218">
        <v>2083</v>
      </c>
      <c r="B2085" s="218">
        <f t="shared" si="224"/>
        <v>2499.65</v>
      </c>
      <c r="C2085" s="218">
        <f t="shared" si="225"/>
        <v>2499.75</v>
      </c>
      <c r="D2085" s="218">
        <f t="shared" si="226"/>
        <v>2499.85</v>
      </c>
      <c r="E2085" s="218">
        <f t="shared" si="231"/>
        <v>499930</v>
      </c>
      <c r="F2085" s="218">
        <f t="shared" si="231"/>
        <v>499950</v>
      </c>
      <c r="G2085" s="218">
        <f t="shared" si="231"/>
        <v>499969.99999999994</v>
      </c>
      <c r="H2085" s="218">
        <f t="shared" si="228"/>
        <v>6248</v>
      </c>
      <c r="I2085" s="218">
        <f t="shared" si="229"/>
        <v>6249</v>
      </c>
      <c r="J2085" s="218">
        <f t="shared" si="230"/>
        <v>6250</v>
      </c>
    </row>
    <row r="2086" spans="1:11" ht="12" thickBot="1">
      <c r="A2086" s="218">
        <v>2084</v>
      </c>
      <c r="B2086" s="218">
        <f t="shared" si="224"/>
        <v>2500.85</v>
      </c>
      <c r="C2086" s="218">
        <f t="shared" si="225"/>
        <v>2500.9499999999998</v>
      </c>
      <c r="D2086" s="218">
        <f t="shared" si="226"/>
        <v>2501.0500000000002</v>
      </c>
      <c r="E2086" s="218">
        <f t="shared" si="231"/>
        <v>500169.99999999994</v>
      </c>
      <c r="F2086" s="218">
        <f t="shared" si="231"/>
        <v>500189.99999999994</v>
      </c>
      <c r="G2086" s="218">
        <f t="shared" si="231"/>
        <v>500210.00000000006</v>
      </c>
      <c r="H2086" s="218">
        <f t="shared" si="228"/>
        <v>6251</v>
      </c>
      <c r="I2086" s="218">
        <f t="shared" si="229"/>
        <v>6252</v>
      </c>
      <c r="J2086" s="218">
        <f t="shared" si="230"/>
        <v>6253</v>
      </c>
    </row>
    <row r="2087" spans="1:11" ht="12" thickBot="1">
      <c r="A2087" s="218">
        <v>2085</v>
      </c>
      <c r="B2087" s="218">
        <f t="shared" si="224"/>
        <v>2502.0500000000002</v>
      </c>
      <c r="C2087" s="218">
        <f t="shared" si="225"/>
        <v>2502.15</v>
      </c>
      <c r="D2087" s="218">
        <f t="shared" si="226"/>
        <v>2502.25</v>
      </c>
      <c r="E2087" s="218">
        <f t="shared" si="231"/>
        <v>500410</v>
      </c>
      <c r="F2087" s="218">
        <f t="shared" si="231"/>
        <v>500430</v>
      </c>
      <c r="G2087" s="218">
        <f t="shared" si="231"/>
        <v>500450</v>
      </c>
      <c r="H2087" s="218">
        <f t="shared" si="228"/>
        <v>6254</v>
      </c>
      <c r="I2087" s="218">
        <f t="shared" si="229"/>
        <v>6255</v>
      </c>
      <c r="J2087" s="218">
        <f t="shared" si="230"/>
        <v>6256</v>
      </c>
    </row>
    <row r="2088" spans="1:11" ht="12" thickBot="1">
      <c r="A2088" s="218">
        <v>2086</v>
      </c>
      <c r="B2088" s="218">
        <f t="shared" si="224"/>
        <v>2503.25</v>
      </c>
      <c r="C2088" s="218">
        <f t="shared" si="225"/>
        <v>2503.35</v>
      </c>
      <c r="D2088" s="218">
        <f t="shared" si="226"/>
        <v>2503.4499999999998</v>
      </c>
      <c r="E2088" s="218">
        <f t="shared" si="231"/>
        <v>500650</v>
      </c>
      <c r="F2088" s="218">
        <f t="shared" si="231"/>
        <v>500669.99999999994</v>
      </c>
      <c r="G2088" s="218">
        <f t="shared" si="231"/>
        <v>500689.99999999994</v>
      </c>
      <c r="H2088" s="218">
        <f t="shared" si="228"/>
        <v>6257</v>
      </c>
      <c r="I2088" s="218">
        <f t="shared" si="229"/>
        <v>6258</v>
      </c>
      <c r="J2088" s="218">
        <f t="shared" si="230"/>
        <v>6259</v>
      </c>
    </row>
    <row r="2089" spans="1:11" ht="12" thickBot="1">
      <c r="A2089" s="218">
        <v>2087</v>
      </c>
      <c r="B2089" s="218">
        <f t="shared" si="224"/>
        <v>2504.4499999999998</v>
      </c>
      <c r="C2089" s="218">
        <f t="shared" si="225"/>
        <v>2504.5500000000002</v>
      </c>
      <c r="D2089" s="218">
        <f t="shared" si="226"/>
        <v>2504.65</v>
      </c>
      <c r="E2089" s="218">
        <f t="shared" si="231"/>
        <v>500890</v>
      </c>
      <c r="F2089" s="218">
        <f t="shared" si="231"/>
        <v>500910</v>
      </c>
      <c r="G2089" s="218">
        <f t="shared" si="231"/>
        <v>500930</v>
      </c>
      <c r="H2089" s="218">
        <f t="shared" si="228"/>
        <v>6260</v>
      </c>
      <c r="I2089" s="218">
        <f t="shared" si="229"/>
        <v>6261</v>
      </c>
      <c r="J2089" s="218">
        <f t="shared" si="230"/>
        <v>6262</v>
      </c>
    </row>
    <row r="2090" spans="1:11" ht="12" thickBot="1">
      <c r="A2090" s="218">
        <v>2088</v>
      </c>
      <c r="B2090" s="218">
        <f t="shared" si="224"/>
        <v>2505.65</v>
      </c>
      <c r="C2090" s="218">
        <f t="shared" si="225"/>
        <v>2505.75</v>
      </c>
      <c r="D2090" s="218">
        <f t="shared" si="226"/>
        <v>2505.85</v>
      </c>
      <c r="E2090" s="218">
        <f t="shared" si="231"/>
        <v>501130</v>
      </c>
      <c r="F2090" s="218">
        <f t="shared" si="231"/>
        <v>501150</v>
      </c>
      <c r="G2090" s="218">
        <f t="shared" si="231"/>
        <v>501169.99999999994</v>
      </c>
      <c r="H2090" s="218">
        <f t="shared" si="228"/>
        <v>6263</v>
      </c>
      <c r="I2090" s="218">
        <f t="shared" si="229"/>
        <v>6264</v>
      </c>
      <c r="J2090" s="218">
        <f t="shared" si="230"/>
        <v>6265</v>
      </c>
    </row>
    <row r="2091" spans="1:11" ht="12" thickBot="1">
      <c r="A2091" s="218">
        <v>2089</v>
      </c>
      <c r="B2091" s="218">
        <f t="shared" si="224"/>
        <v>2506.85</v>
      </c>
      <c r="C2091" s="218">
        <f t="shared" si="225"/>
        <v>2506.9499999999998</v>
      </c>
      <c r="D2091" s="218">
        <f t="shared" si="226"/>
        <v>2507.0500000000002</v>
      </c>
      <c r="E2091" s="218">
        <f t="shared" si="231"/>
        <v>501370</v>
      </c>
      <c r="F2091" s="218">
        <f t="shared" si="231"/>
        <v>501390</v>
      </c>
      <c r="G2091" s="218">
        <f t="shared" si="231"/>
        <v>501410</v>
      </c>
      <c r="H2091" s="218">
        <f t="shared" si="228"/>
        <v>6266</v>
      </c>
      <c r="I2091" s="218">
        <f t="shared" si="229"/>
        <v>6267</v>
      </c>
      <c r="J2091" s="218">
        <f t="shared" si="230"/>
        <v>6268</v>
      </c>
    </row>
    <row r="2092" spans="1:11" ht="12" thickBot="1">
      <c r="A2092" s="218">
        <v>2090</v>
      </c>
      <c r="B2092" s="218">
        <f t="shared" si="224"/>
        <v>2508.0500000000002</v>
      </c>
      <c r="C2092" s="218">
        <f t="shared" si="225"/>
        <v>2508.15</v>
      </c>
      <c r="D2092" s="218">
        <f t="shared" si="226"/>
        <v>2508.25</v>
      </c>
      <c r="E2092" s="218">
        <f t="shared" si="231"/>
        <v>501610</v>
      </c>
      <c r="F2092" s="218">
        <f t="shared" si="231"/>
        <v>501630</v>
      </c>
      <c r="G2092" s="218">
        <f t="shared" si="231"/>
        <v>501650</v>
      </c>
      <c r="H2092" s="218">
        <f t="shared" si="228"/>
        <v>6269</v>
      </c>
      <c r="I2092" s="218">
        <f t="shared" si="229"/>
        <v>6270</v>
      </c>
      <c r="J2092" s="218">
        <f t="shared" si="230"/>
        <v>6271</v>
      </c>
    </row>
    <row r="2093" spans="1:11" ht="12" thickBot="1">
      <c r="A2093" s="218">
        <v>2091</v>
      </c>
      <c r="B2093" s="218">
        <f t="shared" si="224"/>
        <v>2509.25</v>
      </c>
      <c r="C2093" s="218">
        <f t="shared" si="225"/>
        <v>2509.35</v>
      </c>
      <c r="D2093" s="218">
        <f t="shared" si="226"/>
        <v>2509.4499999999998</v>
      </c>
      <c r="E2093" s="218">
        <f t="shared" si="231"/>
        <v>501850</v>
      </c>
      <c r="F2093" s="218">
        <f t="shared" si="231"/>
        <v>501870</v>
      </c>
      <c r="G2093" s="218">
        <f t="shared" si="231"/>
        <v>501890</v>
      </c>
      <c r="H2093" s="218">
        <f t="shared" si="228"/>
        <v>6272</v>
      </c>
      <c r="I2093" s="218">
        <f t="shared" si="229"/>
        <v>6273</v>
      </c>
      <c r="J2093" s="218">
        <f t="shared" si="230"/>
        <v>6274</v>
      </c>
    </row>
    <row r="2094" spans="1:11" ht="12" thickBot="1">
      <c r="A2094" s="218">
        <v>2092</v>
      </c>
      <c r="B2094" s="218">
        <f t="shared" si="224"/>
        <v>2510.4499999999998</v>
      </c>
      <c r="C2094" s="218">
        <f t="shared" si="225"/>
        <v>2510.5500000000002</v>
      </c>
      <c r="D2094" s="218">
        <f t="shared" si="226"/>
        <v>2510.65</v>
      </c>
      <c r="E2094" s="218">
        <f t="shared" si="231"/>
        <v>502090</v>
      </c>
      <c r="F2094" s="218">
        <f t="shared" si="231"/>
        <v>502110</v>
      </c>
      <c r="G2094" s="218">
        <f t="shared" si="231"/>
        <v>502130</v>
      </c>
      <c r="H2094" s="218">
        <f t="shared" si="228"/>
        <v>6275</v>
      </c>
      <c r="I2094" s="218">
        <f t="shared" si="229"/>
        <v>6276</v>
      </c>
      <c r="J2094" s="218">
        <f t="shared" si="230"/>
        <v>6277</v>
      </c>
      <c r="K2094" s="194" t="s">
        <v>612</v>
      </c>
    </row>
    <row r="2095" spans="1:11" ht="12" thickBot="1">
      <c r="A2095" s="218">
        <v>2093</v>
      </c>
      <c r="B2095" s="218">
        <f t="shared" si="224"/>
        <v>2511.65</v>
      </c>
      <c r="C2095" s="218">
        <f t="shared" si="225"/>
        <v>2511.75</v>
      </c>
      <c r="D2095" s="218">
        <f t="shared" si="226"/>
        <v>2511.85</v>
      </c>
      <c r="E2095" s="218">
        <f t="shared" si="231"/>
        <v>502330.00000000006</v>
      </c>
      <c r="F2095" s="218">
        <f t="shared" si="231"/>
        <v>502350</v>
      </c>
      <c r="G2095" s="218">
        <f t="shared" si="231"/>
        <v>502370</v>
      </c>
      <c r="H2095" s="218">
        <f t="shared" si="228"/>
        <v>6278</v>
      </c>
      <c r="I2095" s="218">
        <f t="shared" si="229"/>
        <v>6279</v>
      </c>
      <c r="J2095" s="218">
        <f t="shared" si="230"/>
        <v>6280</v>
      </c>
    </row>
    <row r="2096" spans="1:11" ht="12" thickBot="1">
      <c r="A2096" s="218">
        <v>2094</v>
      </c>
      <c r="B2096" s="218">
        <f t="shared" si="224"/>
        <v>2512.85</v>
      </c>
      <c r="C2096" s="218">
        <f t="shared" si="225"/>
        <v>2512.9499999999998</v>
      </c>
      <c r="D2096" s="218">
        <f t="shared" si="226"/>
        <v>2513.0500000000002</v>
      </c>
      <c r="E2096" s="218">
        <f t="shared" si="231"/>
        <v>502570</v>
      </c>
      <c r="F2096" s="218">
        <f t="shared" si="231"/>
        <v>502590</v>
      </c>
      <c r="G2096" s="218">
        <f t="shared" si="231"/>
        <v>502610</v>
      </c>
      <c r="H2096" s="218">
        <f t="shared" si="228"/>
        <v>6281</v>
      </c>
      <c r="I2096" s="218">
        <f t="shared" si="229"/>
        <v>6282</v>
      </c>
      <c r="J2096" s="218">
        <f t="shared" si="230"/>
        <v>6283</v>
      </c>
    </row>
    <row r="2097" spans="1:11" ht="12" thickBot="1">
      <c r="A2097" s="218">
        <v>2095</v>
      </c>
      <c r="B2097" s="218">
        <f t="shared" si="224"/>
        <v>2514.0500000000002</v>
      </c>
      <c r="C2097" s="218">
        <f t="shared" si="225"/>
        <v>2514.15</v>
      </c>
      <c r="D2097" s="218">
        <f t="shared" si="226"/>
        <v>2514.25</v>
      </c>
      <c r="E2097" s="218">
        <f t="shared" si="231"/>
        <v>502810.00000000006</v>
      </c>
      <c r="F2097" s="218">
        <f t="shared" si="231"/>
        <v>502830.00000000006</v>
      </c>
      <c r="G2097" s="218">
        <f t="shared" si="231"/>
        <v>502850</v>
      </c>
      <c r="H2097" s="218">
        <f t="shared" si="228"/>
        <v>6284</v>
      </c>
      <c r="I2097" s="218">
        <f t="shared" si="229"/>
        <v>6285</v>
      </c>
      <c r="J2097" s="218">
        <f t="shared" si="230"/>
        <v>6286</v>
      </c>
    </row>
    <row r="2098" spans="1:11" ht="12" thickBot="1">
      <c r="A2098" s="218">
        <v>2096</v>
      </c>
      <c r="B2098" s="218">
        <f t="shared" si="224"/>
        <v>2515.25</v>
      </c>
      <c r="C2098" s="218">
        <f t="shared" si="225"/>
        <v>2515.35</v>
      </c>
      <c r="D2098" s="218">
        <f t="shared" si="226"/>
        <v>2515.4499999999998</v>
      </c>
      <c r="E2098" s="218">
        <f t="shared" si="231"/>
        <v>503050</v>
      </c>
      <c r="F2098" s="218">
        <f t="shared" si="231"/>
        <v>503070</v>
      </c>
      <c r="G2098" s="218">
        <f t="shared" si="231"/>
        <v>503090</v>
      </c>
      <c r="H2098" s="218">
        <f t="shared" si="228"/>
        <v>6287</v>
      </c>
      <c r="I2098" s="218">
        <f t="shared" si="229"/>
        <v>6288</v>
      </c>
      <c r="J2098" s="218">
        <f t="shared" si="230"/>
        <v>6289</v>
      </c>
    </row>
    <row r="2099" spans="1:11" ht="12" thickBot="1">
      <c r="A2099" s="218">
        <v>2097</v>
      </c>
      <c r="B2099" s="218">
        <f t="shared" si="224"/>
        <v>2516.4499999999998</v>
      </c>
      <c r="C2099" s="218">
        <f t="shared" si="225"/>
        <v>2516.5500000000002</v>
      </c>
      <c r="D2099" s="218">
        <f t="shared" si="226"/>
        <v>2516.65</v>
      </c>
      <c r="E2099" s="218">
        <f t="shared" si="231"/>
        <v>503289.99999999994</v>
      </c>
      <c r="F2099" s="218">
        <f t="shared" si="231"/>
        <v>503310.00000000006</v>
      </c>
      <c r="G2099" s="218">
        <f t="shared" si="231"/>
        <v>503330.00000000006</v>
      </c>
      <c r="H2099" s="218">
        <f t="shared" si="228"/>
        <v>6290</v>
      </c>
      <c r="I2099" s="218">
        <f t="shared" si="229"/>
        <v>6291</v>
      </c>
      <c r="J2099" s="218">
        <f t="shared" si="230"/>
        <v>6292</v>
      </c>
    </row>
    <row r="2100" spans="1:11" ht="12" thickBot="1">
      <c r="A2100" s="218">
        <v>2098</v>
      </c>
      <c r="B2100" s="218">
        <f t="shared" si="224"/>
        <v>2517.65</v>
      </c>
      <c r="C2100" s="218">
        <f t="shared" si="225"/>
        <v>2517.75</v>
      </c>
      <c r="D2100" s="218">
        <f t="shared" si="226"/>
        <v>2517.85</v>
      </c>
      <c r="E2100" s="218">
        <f t="shared" si="231"/>
        <v>503530.00000000006</v>
      </c>
      <c r="F2100" s="218">
        <f t="shared" si="231"/>
        <v>503550</v>
      </c>
      <c r="G2100" s="218">
        <f t="shared" si="231"/>
        <v>503570</v>
      </c>
      <c r="H2100" s="218">
        <f t="shared" si="228"/>
        <v>6293</v>
      </c>
      <c r="I2100" s="218">
        <f t="shared" si="229"/>
        <v>6294</v>
      </c>
      <c r="J2100" s="218">
        <f t="shared" si="230"/>
        <v>6295</v>
      </c>
    </row>
    <row r="2101" spans="1:11" ht="12" thickBot="1">
      <c r="A2101" s="218">
        <v>2099</v>
      </c>
      <c r="B2101" s="218">
        <f t="shared" si="224"/>
        <v>2518.85</v>
      </c>
      <c r="C2101" s="218">
        <f t="shared" si="225"/>
        <v>2518.9499999999998</v>
      </c>
      <c r="D2101" s="218">
        <f t="shared" si="226"/>
        <v>2519.0500000000002</v>
      </c>
      <c r="E2101" s="218">
        <f t="shared" si="231"/>
        <v>503770</v>
      </c>
      <c r="F2101" s="218">
        <f t="shared" si="231"/>
        <v>503789.99999999994</v>
      </c>
      <c r="G2101" s="218">
        <f t="shared" si="231"/>
        <v>503810.00000000006</v>
      </c>
      <c r="H2101" s="218">
        <f t="shared" si="228"/>
        <v>6296</v>
      </c>
      <c r="I2101" s="218">
        <f t="shared" si="229"/>
        <v>6297</v>
      </c>
      <c r="J2101" s="218">
        <f t="shared" si="230"/>
        <v>6298</v>
      </c>
      <c r="K2101" s="194" t="s">
        <v>699</v>
      </c>
    </row>
    <row r="2102" spans="1:11" ht="12" thickBot="1">
      <c r="A2102" s="218">
        <v>2100</v>
      </c>
      <c r="B2102" s="218">
        <f t="shared" si="224"/>
        <v>2520.0500000000002</v>
      </c>
      <c r="C2102" s="218">
        <f t="shared" si="225"/>
        <v>2520.15</v>
      </c>
      <c r="D2102" s="218">
        <f t="shared" si="226"/>
        <v>2520.25</v>
      </c>
      <c r="E2102" s="218">
        <f t="shared" si="231"/>
        <v>504010.00000000006</v>
      </c>
      <c r="F2102" s="218">
        <f t="shared" si="231"/>
        <v>504030.00000000006</v>
      </c>
      <c r="G2102" s="218">
        <f t="shared" si="231"/>
        <v>504050</v>
      </c>
      <c r="H2102" s="218">
        <f t="shared" si="228"/>
        <v>6299</v>
      </c>
      <c r="I2102" s="218">
        <f t="shared" si="229"/>
        <v>6300</v>
      </c>
      <c r="J2102" s="218">
        <f t="shared" si="230"/>
        <v>6301</v>
      </c>
    </row>
    <row r="2103" spans="1:11" ht="12" thickBot="1">
      <c r="A2103" s="218">
        <v>2101</v>
      </c>
      <c r="B2103" s="218">
        <f t="shared" si="224"/>
        <v>2521.25</v>
      </c>
      <c r="C2103" s="218">
        <f t="shared" si="225"/>
        <v>2521.35</v>
      </c>
      <c r="D2103" s="218">
        <f t="shared" si="226"/>
        <v>2521.4499999999998</v>
      </c>
      <c r="E2103" s="218">
        <f t="shared" si="231"/>
        <v>504250</v>
      </c>
      <c r="F2103" s="218">
        <f t="shared" si="231"/>
        <v>504270</v>
      </c>
      <c r="G2103" s="218">
        <f t="shared" si="231"/>
        <v>504289.99999999994</v>
      </c>
      <c r="H2103" s="218">
        <f t="shared" si="228"/>
        <v>6302</v>
      </c>
      <c r="I2103" s="218">
        <f t="shared" si="229"/>
        <v>6303</v>
      </c>
      <c r="J2103" s="218">
        <f t="shared" si="230"/>
        <v>6304</v>
      </c>
    </row>
    <row r="2104" spans="1:11" ht="12" thickBot="1">
      <c r="A2104" s="218">
        <v>2102</v>
      </c>
      <c r="B2104" s="218">
        <f t="shared" si="224"/>
        <v>2522.4499999999998</v>
      </c>
      <c r="C2104" s="218">
        <f t="shared" si="225"/>
        <v>2522.5500000000002</v>
      </c>
      <c r="D2104" s="218">
        <f t="shared" si="226"/>
        <v>2522.65</v>
      </c>
      <c r="E2104" s="218">
        <f t="shared" si="231"/>
        <v>504489.99999999994</v>
      </c>
      <c r="F2104" s="218">
        <f t="shared" si="231"/>
        <v>504510.00000000006</v>
      </c>
      <c r="G2104" s="218">
        <f t="shared" si="231"/>
        <v>504530.00000000006</v>
      </c>
      <c r="H2104" s="218">
        <f t="shared" si="228"/>
        <v>6305</v>
      </c>
      <c r="I2104" s="218">
        <f t="shared" si="229"/>
        <v>6306</v>
      </c>
      <c r="J2104" s="218">
        <f t="shared" si="230"/>
        <v>6307</v>
      </c>
    </row>
    <row r="2105" spans="1:11" ht="12" thickBot="1">
      <c r="A2105" s="218">
        <v>2103</v>
      </c>
      <c r="B2105" s="218">
        <f t="shared" si="224"/>
        <v>2523.65</v>
      </c>
      <c r="C2105" s="218">
        <f t="shared" si="225"/>
        <v>2523.75</v>
      </c>
      <c r="D2105" s="218">
        <f t="shared" si="226"/>
        <v>2523.85</v>
      </c>
      <c r="E2105" s="218">
        <f t="shared" si="231"/>
        <v>504730</v>
      </c>
      <c r="F2105" s="218">
        <f t="shared" si="231"/>
        <v>504750</v>
      </c>
      <c r="G2105" s="218">
        <f t="shared" si="231"/>
        <v>504770</v>
      </c>
      <c r="H2105" s="218">
        <f t="shared" si="228"/>
        <v>6308</v>
      </c>
      <c r="I2105" s="218">
        <f t="shared" si="229"/>
        <v>6309</v>
      </c>
      <c r="J2105" s="218">
        <f t="shared" si="230"/>
        <v>6310</v>
      </c>
    </row>
    <row r="2106" spans="1:11" ht="12" thickBot="1">
      <c r="A2106" s="218">
        <v>2104</v>
      </c>
      <c r="B2106" s="218">
        <f t="shared" si="224"/>
        <v>2524.85</v>
      </c>
      <c r="C2106" s="218">
        <f t="shared" si="225"/>
        <v>2524.9499999999998</v>
      </c>
      <c r="D2106" s="218">
        <f t="shared" si="226"/>
        <v>2525.0500000000002</v>
      </c>
      <c r="E2106" s="218">
        <f t="shared" si="231"/>
        <v>504969.99999999994</v>
      </c>
      <c r="F2106" s="218">
        <f t="shared" si="231"/>
        <v>504989.99999999994</v>
      </c>
      <c r="G2106" s="218">
        <f t="shared" si="231"/>
        <v>505010.00000000006</v>
      </c>
      <c r="H2106" s="218">
        <f t="shared" si="228"/>
        <v>6311</v>
      </c>
      <c r="I2106" s="218">
        <f t="shared" si="229"/>
        <v>6312</v>
      </c>
      <c r="J2106" s="218">
        <f t="shared" si="230"/>
        <v>6313</v>
      </c>
    </row>
    <row r="2107" spans="1:11" ht="12" thickBot="1">
      <c r="A2107" s="218">
        <v>2105</v>
      </c>
      <c r="B2107" s="218">
        <f t="shared" si="224"/>
        <v>2526.0500000000002</v>
      </c>
      <c r="C2107" s="218">
        <f t="shared" si="225"/>
        <v>2526.15</v>
      </c>
      <c r="D2107" s="218">
        <f t="shared" si="226"/>
        <v>2526.25</v>
      </c>
      <c r="E2107" s="218">
        <f t="shared" si="231"/>
        <v>505210.00000000006</v>
      </c>
      <c r="F2107" s="218">
        <f t="shared" si="231"/>
        <v>505230</v>
      </c>
      <c r="G2107" s="218">
        <f t="shared" si="231"/>
        <v>505250</v>
      </c>
      <c r="H2107" s="218">
        <f t="shared" si="228"/>
        <v>6314</v>
      </c>
      <c r="I2107" s="218">
        <f t="shared" si="229"/>
        <v>6315</v>
      </c>
      <c r="J2107" s="218">
        <f t="shared" si="230"/>
        <v>6316</v>
      </c>
    </row>
    <row r="2108" spans="1:11" ht="12" thickBot="1">
      <c r="A2108" s="218">
        <v>2106</v>
      </c>
      <c r="B2108" s="218">
        <f t="shared" si="224"/>
        <v>2527.25</v>
      </c>
      <c r="C2108" s="218">
        <f t="shared" si="225"/>
        <v>2527.35</v>
      </c>
      <c r="D2108" s="218">
        <f t="shared" si="226"/>
        <v>2527.4499999999998</v>
      </c>
      <c r="E2108" s="218">
        <f t="shared" si="231"/>
        <v>505450</v>
      </c>
      <c r="F2108" s="218">
        <f t="shared" si="231"/>
        <v>505469.99999999994</v>
      </c>
      <c r="G2108" s="218">
        <f t="shared" si="231"/>
        <v>505489.99999999994</v>
      </c>
      <c r="H2108" s="218">
        <f t="shared" si="228"/>
        <v>6317</v>
      </c>
      <c r="I2108" s="218">
        <f t="shared" si="229"/>
        <v>6318</v>
      </c>
      <c r="J2108" s="218">
        <f t="shared" si="230"/>
        <v>6319</v>
      </c>
    </row>
    <row r="2109" spans="1:11" ht="12" thickBot="1">
      <c r="A2109" s="218">
        <v>2107</v>
      </c>
      <c r="B2109" s="218">
        <f t="shared" si="224"/>
        <v>2528.4499999999998</v>
      </c>
      <c r="C2109" s="218">
        <f t="shared" si="225"/>
        <v>2528.5500000000002</v>
      </c>
      <c r="D2109" s="218">
        <f t="shared" si="226"/>
        <v>2528.65</v>
      </c>
      <c r="E2109" s="218">
        <f t="shared" si="231"/>
        <v>505689.99999999994</v>
      </c>
      <c r="F2109" s="218">
        <f t="shared" si="231"/>
        <v>505710.00000000006</v>
      </c>
      <c r="G2109" s="218">
        <f t="shared" si="231"/>
        <v>505730</v>
      </c>
      <c r="H2109" s="218">
        <f t="shared" si="228"/>
        <v>6320</v>
      </c>
      <c r="I2109" s="218">
        <f t="shared" si="229"/>
        <v>6321</v>
      </c>
      <c r="J2109" s="218">
        <f t="shared" si="230"/>
        <v>6322</v>
      </c>
      <c r="K2109" s="194" t="s">
        <v>700</v>
      </c>
    </row>
    <row r="2110" spans="1:11" ht="12" thickBot="1">
      <c r="A2110" s="218">
        <v>2108</v>
      </c>
      <c r="B2110" s="218">
        <f t="shared" si="224"/>
        <v>2529.65</v>
      </c>
      <c r="C2110" s="218">
        <f t="shared" si="225"/>
        <v>2529.75</v>
      </c>
      <c r="D2110" s="218">
        <f t="shared" si="226"/>
        <v>2529.85</v>
      </c>
      <c r="E2110" s="218">
        <f t="shared" si="231"/>
        <v>505930</v>
      </c>
      <c r="F2110" s="218">
        <f t="shared" si="231"/>
        <v>505950</v>
      </c>
      <c r="G2110" s="218">
        <f t="shared" si="231"/>
        <v>505969.99999999994</v>
      </c>
      <c r="H2110" s="218">
        <f t="shared" si="228"/>
        <v>6323</v>
      </c>
      <c r="I2110" s="218">
        <f t="shared" si="229"/>
        <v>6324</v>
      </c>
      <c r="J2110" s="218">
        <f t="shared" si="230"/>
        <v>6325</v>
      </c>
    </row>
    <row r="2111" spans="1:11" ht="12" thickBot="1">
      <c r="A2111" s="218">
        <v>2109</v>
      </c>
      <c r="B2111" s="218">
        <f t="shared" si="224"/>
        <v>2530.85</v>
      </c>
      <c r="C2111" s="218">
        <f t="shared" si="225"/>
        <v>2530.9499999999998</v>
      </c>
      <c r="D2111" s="218">
        <f t="shared" si="226"/>
        <v>2531.0500000000002</v>
      </c>
      <c r="E2111" s="218">
        <f t="shared" si="231"/>
        <v>506169.99999999994</v>
      </c>
      <c r="F2111" s="218">
        <f t="shared" si="231"/>
        <v>506189.99999999994</v>
      </c>
      <c r="G2111" s="218">
        <f t="shared" si="231"/>
        <v>506210.00000000006</v>
      </c>
      <c r="H2111" s="218">
        <f t="shared" si="228"/>
        <v>6326</v>
      </c>
      <c r="I2111" s="218">
        <f t="shared" si="229"/>
        <v>6327</v>
      </c>
      <c r="J2111" s="218">
        <f t="shared" si="230"/>
        <v>6328</v>
      </c>
    </row>
    <row r="2112" spans="1:11" ht="12" thickBot="1">
      <c r="A2112" s="218">
        <v>2110</v>
      </c>
      <c r="B2112" s="218">
        <f t="shared" si="224"/>
        <v>2532.0500000000002</v>
      </c>
      <c r="C2112" s="218">
        <f t="shared" si="225"/>
        <v>2532.15</v>
      </c>
      <c r="D2112" s="218">
        <f t="shared" si="226"/>
        <v>2532.25</v>
      </c>
      <c r="E2112" s="218">
        <f t="shared" si="231"/>
        <v>506410</v>
      </c>
      <c r="F2112" s="218">
        <f t="shared" si="231"/>
        <v>506430</v>
      </c>
      <c r="G2112" s="218">
        <f t="shared" si="231"/>
        <v>506450</v>
      </c>
      <c r="H2112" s="218">
        <f t="shared" si="228"/>
        <v>6329</v>
      </c>
      <c r="I2112" s="218">
        <f t="shared" si="229"/>
        <v>6330</v>
      </c>
      <c r="J2112" s="218">
        <f t="shared" si="230"/>
        <v>6331</v>
      </c>
    </row>
    <row r="2113" spans="1:10" ht="12" thickBot="1">
      <c r="A2113" s="218">
        <v>2111</v>
      </c>
      <c r="B2113" s="218">
        <f t="shared" si="224"/>
        <v>2533.25</v>
      </c>
      <c r="C2113" s="218">
        <f t="shared" si="225"/>
        <v>2533.35</v>
      </c>
      <c r="D2113" s="218">
        <f t="shared" si="226"/>
        <v>2533.4499999999998</v>
      </c>
      <c r="E2113" s="218">
        <f t="shared" si="231"/>
        <v>506650</v>
      </c>
      <c r="F2113" s="218">
        <f t="shared" si="231"/>
        <v>506669.99999999994</v>
      </c>
      <c r="G2113" s="218">
        <f t="shared" si="231"/>
        <v>506689.99999999994</v>
      </c>
      <c r="H2113" s="218">
        <f t="shared" si="228"/>
        <v>6332</v>
      </c>
      <c r="I2113" s="218">
        <f t="shared" si="229"/>
        <v>6333</v>
      </c>
      <c r="J2113" s="218">
        <f t="shared" si="230"/>
        <v>6334</v>
      </c>
    </row>
    <row r="2114" spans="1:10" ht="12" thickBot="1">
      <c r="A2114" s="218">
        <v>2112</v>
      </c>
      <c r="B2114" s="218">
        <f t="shared" si="224"/>
        <v>2534.4499999999998</v>
      </c>
      <c r="C2114" s="218">
        <f t="shared" si="225"/>
        <v>2534.5500000000002</v>
      </c>
      <c r="D2114" s="218">
        <f t="shared" si="226"/>
        <v>2534.65</v>
      </c>
      <c r="E2114" s="218">
        <f t="shared" si="231"/>
        <v>506890</v>
      </c>
      <c r="F2114" s="218">
        <f t="shared" si="231"/>
        <v>506910</v>
      </c>
      <c r="G2114" s="218">
        <f t="shared" si="231"/>
        <v>506930</v>
      </c>
      <c r="H2114" s="218">
        <f t="shared" si="228"/>
        <v>6335</v>
      </c>
      <c r="I2114" s="218">
        <f t="shared" si="229"/>
        <v>6336</v>
      </c>
      <c r="J2114" s="218">
        <f t="shared" si="230"/>
        <v>6337</v>
      </c>
    </row>
    <row r="2115" spans="1:10" ht="12" thickBot="1">
      <c r="A2115" s="218">
        <v>2113</v>
      </c>
      <c r="B2115" s="218">
        <f t="shared" ref="B2115:B2178" si="232">($A2115*1200+RIGHT($B$2,1)*50)/1000</f>
        <v>2535.65</v>
      </c>
      <c r="C2115" s="218">
        <f t="shared" ref="C2115:C2178" si="233">($A2115*1200+RIGHT($C$2,1)*50)/1000</f>
        <v>2535.75</v>
      </c>
      <c r="D2115" s="218">
        <f t="shared" ref="D2115:D2178" si="234">($A2115*1200+RIGHT($D$2,1)*50)/1000</f>
        <v>2535.85</v>
      </c>
      <c r="E2115" s="218">
        <f t="shared" si="231"/>
        <v>507130</v>
      </c>
      <c r="F2115" s="218">
        <f t="shared" si="231"/>
        <v>507150</v>
      </c>
      <c r="G2115" s="218">
        <f t="shared" si="231"/>
        <v>507169.99999999994</v>
      </c>
      <c r="H2115" s="218">
        <f t="shared" ref="H2115:H2178" si="235">3*A2115+(1-3)/2</f>
        <v>6338</v>
      </c>
      <c r="I2115" s="218">
        <f t="shared" ref="I2115:I2178" si="236">3*A2115+(3-3)/2</f>
        <v>6339</v>
      </c>
      <c r="J2115" s="218">
        <f t="shared" ref="J2115:J2178" si="237">3*A2115+(5-3)/2</f>
        <v>6340</v>
      </c>
    </row>
    <row r="2116" spans="1:10" ht="12" thickBot="1">
      <c r="A2116" s="218">
        <v>2114</v>
      </c>
      <c r="B2116" s="218">
        <f t="shared" si="232"/>
        <v>2536.85</v>
      </c>
      <c r="C2116" s="218">
        <f t="shared" si="233"/>
        <v>2536.9499999999998</v>
      </c>
      <c r="D2116" s="218">
        <f t="shared" si="234"/>
        <v>2537.0500000000002</v>
      </c>
      <c r="E2116" s="218">
        <f t="shared" si="231"/>
        <v>507370</v>
      </c>
      <c r="F2116" s="218">
        <f t="shared" si="231"/>
        <v>507390</v>
      </c>
      <c r="G2116" s="218">
        <f t="shared" si="231"/>
        <v>507410</v>
      </c>
      <c r="H2116" s="218">
        <f t="shared" si="235"/>
        <v>6341</v>
      </c>
      <c r="I2116" s="218">
        <f t="shared" si="236"/>
        <v>6342</v>
      </c>
      <c r="J2116" s="218">
        <f t="shared" si="237"/>
        <v>6343</v>
      </c>
    </row>
    <row r="2117" spans="1:10" ht="12" thickBot="1">
      <c r="A2117" s="218">
        <v>2115</v>
      </c>
      <c r="B2117" s="218">
        <f t="shared" si="232"/>
        <v>2538.0500000000002</v>
      </c>
      <c r="C2117" s="218">
        <f t="shared" si="233"/>
        <v>2538.15</v>
      </c>
      <c r="D2117" s="218">
        <f t="shared" si="234"/>
        <v>2538.25</v>
      </c>
      <c r="E2117" s="218">
        <f t="shared" si="231"/>
        <v>507610</v>
      </c>
      <c r="F2117" s="218">
        <f t="shared" si="231"/>
        <v>507630</v>
      </c>
      <c r="G2117" s="218">
        <f t="shared" si="231"/>
        <v>507650</v>
      </c>
      <c r="H2117" s="218">
        <f t="shared" si="235"/>
        <v>6344</v>
      </c>
      <c r="I2117" s="218">
        <f t="shared" si="236"/>
        <v>6345</v>
      </c>
      <c r="J2117" s="218">
        <f t="shared" si="237"/>
        <v>6346</v>
      </c>
    </row>
    <row r="2118" spans="1:10" ht="12" thickBot="1">
      <c r="A2118" s="218">
        <v>2116</v>
      </c>
      <c r="B2118" s="218">
        <f t="shared" si="232"/>
        <v>2539.25</v>
      </c>
      <c r="C2118" s="218">
        <f t="shared" si="233"/>
        <v>2539.35</v>
      </c>
      <c r="D2118" s="218">
        <f t="shared" si="234"/>
        <v>2539.4499999999998</v>
      </c>
      <c r="E2118" s="218">
        <f t="shared" si="231"/>
        <v>507850</v>
      </c>
      <c r="F2118" s="218">
        <f t="shared" si="231"/>
        <v>507870</v>
      </c>
      <c r="G2118" s="218">
        <f t="shared" si="231"/>
        <v>507890</v>
      </c>
      <c r="H2118" s="218">
        <f t="shared" si="235"/>
        <v>6347</v>
      </c>
      <c r="I2118" s="218">
        <f t="shared" si="236"/>
        <v>6348</v>
      </c>
      <c r="J2118" s="218">
        <f t="shared" si="237"/>
        <v>6349</v>
      </c>
    </row>
    <row r="2119" spans="1:10" ht="12" thickBot="1">
      <c r="A2119" s="218">
        <v>2117</v>
      </c>
      <c r="B2119" s="218">
        <f t="shared" si="232"/>
        <v>2540.4499999999998</v>
      </c>
      <c r="C2119" s="218">
        <f t="shared" si="233"/>
        <v>2540.5500000000002</v>
      </c>
      <c r="D2119" s="218">
        <f t="shared" si="234"/>
        <v>2540.65</v>
      </c>
      <c r="E2119" s="218">
        <f t="shared" si="231"/>
        <v>508090</v>
      </c>
      <c r="F2119" s="218">
        <f t="shared" si="231"/>
        <v>508110</v>
      </c>
      <c r="G2119" s="218">
        <f t="shared" si="231"/>
        <v>508130</v>
      </c>
      <c r="H2119" s="218">
        <f t="shared" si="235"/>
        <v>6350</v>
      </c>
      <c r="I2119" s="218">
        <f t="shared" si="236"/>
        <v>6351</v>
      </c>
      <c r="J2119" s="218">
        <f t="shared" si="237"/>
        <v>6352</v>
      </c>
    </row>
    <row r="2120" spans="1:10" ht="12" thickBot="1">
      <c r="A2120" s="218">
        <v>2118</v>
      </c>
      <c r="B2120" s="218">
        <f t="shared" si="232"/>
        <v>2541.65</v>
      </c>
      <c r="C2120" s="218">
        <f t="shared" si="233"/>
        <v>2541.75</v>
      </c>
      <c r="D2120" s="218">
        <f t="shared" si="234"/>
        <v>2541.85</v>
      </c>
      <c r="E2120" s="218">
        <f t="shared" si="231"/>
        <v>508330.00000000006</v>
      </c>
      <c r="F2120" s="218">
        <f t="shared" si="231"/>
        <v>508350</v>
      </c>
      <c r="G2120" s="218">
        <f t="shared" si="231"/>
        <v>508370</v>
      </c>
      <c r="H2120" s="218">
        <f t="shared" si="235"/>
        <v>6353</v>
      </c>
      <c r="I2120" s="218">
        <f t="shared" si="236"/>
        <v>6354</v>
      </c>
      <c r="J2120" s="218">
        <f t="shared" si="237"/>
        <v>6355</v>
      </c>
    </row>
    <row r="2121" spans="1:10" ht="12" thickBot="1">
      <c r="A2121" s="218">
        <v>2119</v>
      </c>
      <c r="B2121" s="218">
        <f t="shared" si="232"/>
        <v>2542.85</v>
      </c>
      <c r="C2121" s="218">
        <f t="shared" si="233"/>
        <v>2542.9499999999998</v>
      </c>
      <c r="D2121" s="218">
        <f t="shared" si="234"/>
        <v>2543.0500000000002</v>
      </c>
      <c r="E2121" s="218">
        <f t="shared" si="231"/>
        <v>508570</v>
      </c>
      <c r="F2121" s="218">
        <f t="shared" si="231"/>
        <v>508590</v>
      </c>
      <c r="G2121" s="218">
        <f t="shared" si="231"/>
        <v>508610</v>
      </c>
      <c r="H2121" s="218">
        <f t="shared" si="235"/>
        <v>6356</v>
      </c>
      <c r="I2121" s="218">
        <f t="shared" si="236"/>
        <v>6357</v>
      </c>
      <c r="J2121" s="218">
        <f t="shared" si="237"/>
        <v>6358</v>
      </c>
    </row>
    <row r="2122" spans="1:10" ht="12" thickBot="1">
      <c r="A2122" s="218">
        <v>2120</v>
      </c>
      <c r="B2122" s="218">
        <f t="shared" si="232"/>
        <v>2544.0500000000002</v>
      </c>
      <c r="C2122" s="218">
        <f t="shared" si="233"/>
        <v>2544.15</v>
      </c>
      <c r="D2122" s="218">
        <f t="shared" si="234"/>
        <v>2544.25</v>
      </c>
      <c r="E2122" s="218">
        <f t="shared" si="231"/>
        <v>508810.00000000006</v>
      </c>
      <c r="F2122" s="218">
        <f t="shared" si="231"/>
        <v>508830.00000000006</v>
      </c>
      <c r="G2122" s="218">
        <f t="shared" si="231"/>
        <v>508850</v>
      </c>
      <c r="H2122" s="218">
        <f t="shared" si="235"/>
        <v>6359</v>
      </c>
      <c r="I2122" s="218">
        <f t="shared" si="236"/>
        <v>6360</v>
      </c>
      <c r="J2122" s="218">
        <f t="shared" si="237"/>
        <v>6361</v>
      </c>
    </row>
    <row r="2123" spans="1:10" ht="12" thickBot="1">
      <c r="A2123" s="218">
        <v>2121</v>
      </c>
      <c r="B2123" s="218">
        <f t="shared" si="232"/>
        <v>2545.25</v>
      </c>
      <c r="C2123" s="218">
        <f t="shared" si="233"/>
        <v>2545.35</v>
      </c>
      <c r="D2123" s="218">
        <f t="shared" si="234"/>
        <v>2545.4499999999998</v>
      </c>
      <c r="E2123" s="218">
        <f t="shared" si="231"/>
        <v>509050</v>
      </c>
      <c r="F2123" s="218">
        <f t="shared" si="231"/>
        <v>509070</v>
      </c>
      <c r="G2123" s="218">
        <f t="shared" si="231"/>
        <v>509090</v>
      </c>
      <c r="H2123" s="218">
        <f t="shared" si="235"/>
        <v>6362</v>
      </c>
      <c r="I2123" s="218">
        <f t="shared" si="236"/>
        <v>6363</v>
      </c>
      <c r="J2123" s="218">
        <f t="shared" si="237"/>
        <v>6364</v>
      </c>
    </row>
    <row r="2124" spans="1:10" ht="12" thickBot="1">
      <c r="A2124" s="218">
        <v>2122</v>
      </c>
      <c r="B2124" s="218">
        <f t="shared" si="232"/>
        <v>2546.4499999999998</v>
      </c>
      <c r="C2124" s="218">
        <f t="shared" si="233"/>
        <v>2546.5500000000002</v>
      </c>
      <c r="D2124" s="218">
        <f t="shared" si="234"/>
        <v>2546.65</v>
      </c>
      <c r="E2124" s="218">
        <f t="shared" si="231"/>
        <v>509289.99999999994</v>
      </c>
      <c r="F2124" s="218">
        <f t="shared" si="231"/>
        <v>509310.00000000006</v>
      </c>
      <c r="G2124" s="218">
        <f t="shared" si="231"/>
        <v>509330.00000000006</v>
      </c>
      <c r="H2124" s="218">
        <f t="shared" si="235"/>
        <v>6365</v>
      </c>
      <c r="I2124" s="218">
        <f t="shared" si="236"/>
        <v>6366</v>
      </c>
      <c r="J2124" s="218">
        <f t="shared" si="237"/>
        <v>6367</v>
      </c>
    </row>
    <row r="2125" spans="1:10" ht="12" thickBot="1">
      <c r="A2125" s="218">
        <v>2123</v>
      </c>
      <c r="B2125" s="218">
        <f t="shared" si="232"/>
        <v>2547.65</v>
      </c>
      <c r="C2125" s="218">
        <f t="shared" si="233"/>
        <v>2547.75</v>
      </c>
      <c r="D2125" s="218">
        <f t="shared" si="234"/>
        <v>2547.85</v>
      </c>
      <c r="E2125" s="218">
        <f t="shared" si="231"/>
        <v>509530.00000000006</v>
      </c>
      <c r="F2125" s="218">
        <f t="shared" si="231"/>
        <v>509550</v>
      </c>
      <c r="G2125" s="218">
        <f t="shared" si="231"/>
        <v>509570</v>
      </c>
      <c r="H2125" s="218">
        <f t="shared" si="235"/>
        <v>6368</v>
      </c>
      <c r="I2125" s="218">
        <f t="shared" si="236"/>
        <v>6369</v>
      </c>
      <c r="J2125" s="218">
        <f t="shared" si="237"/>
        <v>6370</v>
      </c>
    </row>
    <row r="2126" spans="1:10" ht="12" thickBot="1">
      <c r="A2126" s="218">
        <v>2124</v>
      </c>
      <c r="B2126" s="218">
        <f t="shared" si="232"/>
        <v>2548.85</v>
      </c>
      <c r="C2126" s="218">
        <f t="shared" si="233"/>
        <v>2548.9499999999998</v>
      </c>
      <c r="D2126" s="218">
        <f t="shared" si="234"/>
        <v>2549.0500000000002</v>
      </c>
      <c r="E2126" s="218">
        <f t="shared" si="231"/>
        <v>509770</v>
      </c>
      <c r="F2126" s="218">
        <f t="shared" si="231"/>
        <v>509789.99999999994</v>
      </c>
      <c r="G2126" s="218">
        <f t="shared" si="231"/>
        <v>509810.00000000006</v>
      </c>
      <c r="H2126" s="218">
        <f t="shared" si="235"/>
        <v>6371</v>
      </c>
      <c r="I2126" s="218">
        <f t="shared" si="236"/>
        <v>6372</v>
      </c>
      <c r="J2126" s="218">
        <f t="shared" si="237"/>
        <v>6373</v>
      </c>
    </row>
    <row r="2127" spans="1:10" ht="12" thickBot="1">
      <c r="A2127" s="218">
        <v>2125</v>
      </c>
      <c r="B2127" s="218">
        <f t="shared" si="232"/>
        <v>2550.0500000000002</v>
      </c>
      <c r="C2127" s="218">
        <f t="shared" si="233"/>
        <v>2550.15</v>
      </c>
      <c r="D2127" s="218">
        <f t="shared" si="234"/>
        <v>2550.25</v>
      </c>
      <c r="E2127" s="218">
        <f t="shared" si="231"/>
        <v>510010.00000000006</v>
      </c>
      <c r="F2127" s="218">
        <f t="shared" si="231"/>
        <v>510030.00000000006</v>
      </c>
      <c r="G2127" s="218">
        <f t="shared" si="231"/>
        <v>510050</v>
      </c>
      <c r="H2127" s="218">
        <f t="shared" si="235"/>
        <v>6374</v>
      </c>
      <c r="I2127" s="218">
        <f t="shared" si="236"/>
        <v>6375</v>
      </c>
      <c r="J2127" s="218">
        <f t="shared" si="237"/>
        <v>6376</v>
      </c>
    </row>
    <row r="2128" spans="1:10" ht="12" thickBot="1">
      <c r="A2128" s="218">
        <v>2126</v>
      </c>
      <c r="B2128" s="218">
        <f t="shared" si="232"/>
        <v>2551.25</v>
      </c>
      <c r="C2128" s="218">
        <f t="shared" si="233"/>
        <v>2551.35</v>
      </c>
      <c r="D2128" s="218">
        <f t="shared" si="234"/>
        <v>2551.4499999999998</v>
      </c>
      <c r="E2128" s="218">
        <f t="shared" si="231"/>
        <v>510250</v>
      </c>
      <c r="F2128" s="218">
        <f t="shared" si="231"/>
        <v>510270</v>
      </c>
      <c r="G2128" s="218">
        <f t="shared" si="231"/>
        <v>510289.99999999994</v>
      </c>
      <c r="H2128" s="218">
        <f t="shared" si="235"/>
        <v>6377</v>
      </c>
      <c r="I2128" s="218">
        <f t="shared" si="236"/>
        <v>6378</v>
      </c>
      <c r="J2128" s="218">
        <f t="shared" si="237"/>
        <v>6379</v>
      </c>
    </row>
    <row r="2129" spans="1:10" ht="12" thickBot="1">
      <c r="A2129" s="218">
        <v>2127</v>
      </c>
      <c r="B2129" s="218">
        <f t="shared" si="232"/>
        <v>2552.4499999999998</v>
      </c>
      <c r="C2129" s="218">
        <f t="shared" si="233"/>
        <v>2552.5500000000002</v>
      </c>
      <c r="D2129" s="218">
        <f t="shared" si="234"/>
        <v>2552.65</v>
      </c>
      <c r="E2129" s="218">
        <f t="shared" si="231"/>
        <v>510489.99999999994</v>
      </c>
      <c r="F2129" s="218">
        <f t="shared" si="231"/>
        <v>510510.00000000006</v>
      </c>
      <c r="G2129" s="218">
        <f t="shared" si="231"/>
        <v>510530.00000000006</v>
      </c>
      <c r="H2129" s="218">
        <f t="shared" si="235"/>
        <v>6380</v>
      </c>
      <c r="I2129" s="218">
        <f t="shared" si="236"/>
        <v>6381</v>
      </c>
      <c r="J2129" s="218">
        <f t="shared" si="237"/>
        <v>6382</v>
      </c>
    </row>
    <row r="2130" spans="1:10" ht="12" thickBot="1">
      <c r="A2130" s="218">
        <v>2128</v>
      </c>
      <c r="B2130" s="218">
        <f t="shared" si="232"/>
        <v>2553.65</v>
      </c>
      <c r="C2130" s="218">
        <f t="shared" si="233"/>
        <v>2553.75</v>
      </c>
      <c r="D2130" s="218">
        <f t="shared" si="234"/>
        <v>2553.85</v>
      </c>
      <c r="E2130" s="218">
        <f t="shared" ref="E2130:G2193" si="238">B2130/5*1000</f>
        <v>510730</v>
      </c>
      <c r="F2130" s="218">
        <f t="shared" si="238"/>
        <v>510750</v>
      </c>
      <c r="G2130" s="218">
        <f t="shared" si="238"/>
        <v>510770</v>
      </c>
      <c r="H2130" s="218">
        <f t="shared" si="235"/>
        <v>6383</v>
      </c>
      <c r="I2130" s="218">
        <f t="shared" si="236"/>
        <v>6384</v>
      </c>
      <c r="J2130" s="218">
        <f t="shared" si="237"/>
        <v>6385</v>
      </c>
    </row>
    <row r="2131" spans="1:10" ht="12" thickBot="1">
      <c r="A2131" s="218">
        <v>2129</v>
      </c>
      <c r="B2131" s="218">
        <f t="shared" si="232"/>
        <v>2554.85</v>
      </c>
      <c r="C2131" s="218">
        <f t="shared" si="233"/>
        <v>2554.9499999999998</v>
      </c>
      <c r="D2131" s="218">
        <f t="shared" si="234"/>
        <v>2555.0500000000002</v>
      </c>
      <c r="E2131" s="218">
        <f t="shared" si="238"/>
        <v>510969.99999999994</v>
      </c>
      <c r="F2131" s="218">
        <f t="shared" si="238"/>
        <v>510989.99999999994</v>
      </c>
      <c r="G2131" s="218">
        <f t="shared" si="238"/>
        <v>511010.00000000006</v>
      </c>
      <c r="H2131" s="218">
        <f t="shared" si="235"/>
        <v>6386</v>
      </c>
      <c r="I2131" s="218">
        <f t="shared" si="236"/>
        <v>6387</v>
      </c>
      <c r="J2131" s="218">
        <f t="shared" si="237"/>
        <v>6388</v>
      </c>
    </row>
    <row r="2132" spans="1:10" ht="12" thickBot="1">
      <c r="A2132" s="218">
        <v>2130</v>
      </c>
      <c r="B2132" s="218">
        <f t="shared" si="232"/>
        <v>2556.0500000000002</v>
      </c>
      <c r="C2132" s="218">
        <f t="shared" si="233"/>
        <v>2556.15</v>
      </c>
      <c r="D2132" s="218">
        <f t="shared" si="234"/>
        <v>2556.25</v>
      </c>
      <c r="E2132" s="218">
        <f t="shared" si="238"/>
        <v>511210.00000000006</v>
      </c>
      <c r="F2132" s="218">
        <f t="shared" si="238"/>
        <v>511230</v>
      </c>
      <c r="G2132" s="218">
        <f t="shared" si="238"/>
        <v>511250</v>
      </c>
      <c r="H2132" s="218">
        <f t="shared" si="235"/>
        <v>6389</v>
      </c>
      <c r="I2132" s="218">
        <f t="shared" si="236"/>
        <v>6390</v>
      </c>
      <c r="J2132" s="218">
        <f t="shared" si="237"/>
        <v>6391</v>
      </c>
    </row>
    <row r="2133" spans="1:10" ht="12" thickBot="1">
      <c r="A2133" s="218">
        <v>2131</v>
      </c>
      <c r="B2133" s="218">
        <f t="shared" si="232"/>
        <v>2557.25</v>
      </c>
      <c r="C2133" s="218">
        <f t="shared" si="233"/>
        <v>2557.35</v>
      </c>
      <c r="D2133" s="218">
        <f t="shared" si="234"/>
        <v>2557.4499999999998</v>
      </c>
      <c r="E2133" s="218">
        <f t="shared" si="238"/>
        <v>511450</v>
      </c>
      <c r="F2133" s="218">
        <f t="shared" si="238"/>
        <v>511469.99999999994</v>
      </c>
      <c r="G2133" s="218">
        <f t="shared" si="238"/>
        <v>511489.99999999994</v>
      </c>
      <c r="H2133" s="218">
        <f t="shared" si="235"/>
        <v>6392</v>
      </c>
      <c r="I2133" s="218">
        <f t="shared" si="236"/>
        <v>6393</v>
      </c>
      <c r="J2133" s="218">
        <f t="shared" si="237"/>
        <v>6394</v>
      </c>
    </row>
    <row r="2134" spans="1:10" ht="12" thickBot="1">
      <c r="A2134" s="218">
        <v>2132</v>
      </c>
      <c r="B2134" s="218">
        <f t="shared" si="232"/>
        <v>2558.4499999999998</v>
      </c>
      <c r="C2134" s="218">
        <f t="shared" si="233"/>
        <v>2558.5500000000002</v>
      </c>
      <c r="D2134" s="218">
        <f t="shared" si="234"/>
        <v>2558.65</v>
      </c>
      <c r="E2134" s="218">
        <f t="shared" si="238"/>
        <v>511689.99999999994</v>
      </c>
      <c r="F2134" s="218">
        <f t="shared" si="238"/>
        <v>511710.00000000006</v>
      </c>
      <c r="G2134" s="218">
        <f t="shared" si="238"/>
        <v>511730</v>
      </c>
      <c r="H2134" s="218">
        <f t="shared" si="235"/>
        <v>6395</v>
      </c>
      <c r="I2134" s="218">
        <f t="shared" si="236"/>
        <v>6396</v>
      </c>
      <c r="J2134" s="218">
        <f t="shared" si="237"/>
        <v>6397</v>
      </c>
    </row>
    <row r="2135" spans="1:10" ht="12" thickBot="1">
      <c r="A2135" s="218">
        <v>2133</v>
      </c>
      <c r="B2135" s="218">
        <f t="shared" si="232"/>
        <v>2559.65</v>
      </c>
      <c r="C2135" s="218">
        <f t="shared" si="233"/>
        <v>2559.75</v>
      </c>
      <c r="D2135" s="218">
        <f t="shared" si="234"/>
        <v>2559.85</v>
      </c>
      <c r="E2135" s="218">
        <f t="shared" si="238"/>
        <v>511930</v>
      </c>
      <c r="F2135" s="218">
        <f t="shared" si="238"/>
        <v>511950</v>
      </c>
      <c r="G2135" s="218">
        <f t="shared" si="238"/>
        <v>511969.99999999994</v>
      </c>
      <c r="H2135" s="218">
        <f t="shared" si="235"/>
        <v>6398</v>
      </c>
      <c r="I2135" s="218">
        <f t="shared" si="236"/>
        <v>6399</v>
      </c>
      <c r="J2135" s="218">
        <f t="shared" si="237"/>
        <v>6400</v>
      </c>
    </row>
    <row r="2136" spans="1:10" ht="12" thickBot="1">
      <c r="A2136" s="218">
        <v>2134</v>
      </c>
      <c r="B2136" s="218">
        <f t="shared" si="232"/>
        <v>2560.85</v>
      </c>
      <c r="C2136" s="218">
        <f t="shared" si="233"/>
        <v>2560.9499999999998</v>
      </c>
      <c r="D2136" s="218">
        <f t="shared" si="234"/>
        <v>2561.0500000000002</v>
      </c>
      <c r="E2136" s="218">
        <f t="shared" si="238"/>
        <v>512169.99999999994</v>
      </c>
      <c r="F2136" s="218">
        <f t="shared" si="238"/>
        <v>512189.99999999994</v>
      </c>
      <c r="G2136" s="218">
        <f t="shared" si="238"/>
        <v>512210.00000000006</v>
      </c>
      <c r="H2136" s="218">
        <f t="shared" si="235"/>
        <v>6401</v>
      </c>
      <c r="I2136" s="218">
        <f t="shared" si="236"/>
        <v>6402</v>
      </c>
      <c r="J2136" s="218">
        <f t="shared" si="237"/>
        <v>6403</v>
      </c>
    </row>
    <row r="2137" spans="1:10" ht="12" thickBot="1">
      <c r="A2137" s="218">
        <v>2135</v>
      </c>
      <c r="B2137" s="218">
        <f t="shared" si="232"/>
        <v>2562.0500000000002</v>
      </c>
      <c r="C2137" s="218">
        <f t="shared" si="233"/>
        <v>2562.15</v>
      </c>
      <c r="D2137" s="218">
        <f t="shared" si="234"/>
        <v>2562.25</v>
      </c>
      <c r="E2137" s="218">
        <f t="shared" si="238"/>
        <v>512410.00000000006</v>
      </c>
      <c r="F2137" s="218">
        <f t="shared" si="238"/>
        <v>512430.00000000006</v>
      </c>
      <c r="G2137" s="218">
        <f t="shared" si="238"/>
        <v>512450.00000000006</v>
      </c>
      <c r="H2137" s="218">
        <f t="shared" si="235"/>
        <v>6404</v>
      </c>
      <c r="I2137" s="218">
        <f t="shared" si="236"/>
        <v>6405</v>
      </c>
      <c r="J2137" s="218">
        <f t="shared" si="237"/>
        <v>6406</v>
      </c>
    </row>
    <row r="2138" spans="1:10" ht="12" thickBot="1">
      <c r="A2138" s="218">
        <v>2136</v>
      </c>
      <c r="B2138" s="218">
        <f t="shared" si="232"/>
        <v>2563.25</v>
      </c>
      <c r="C2138" s="218">
        <f t="shared" si="233"/>
        <v>2563.35</v>
      </c>
      <c r="D2138" s="218">
        <f t="shared" si="234"/>
        <v>2563.4499999999998</v>
      </c>
      <c r="E2138" s="218">
        <f t="shared" si="238"/>
        <v>512650</v>
      </c>
      <c r="F2138" s="218">
        <f t="shared" si="238"/>
        <v>512669.99999999994</v>
      </c>
      <c r="G2138" s="218">
        <f t="shared" si="238"/>
        <v>512689.99999999994</v>
      </c>
      <c r="H2138" s="218">
        <f t="shared" si="235"/>
        <v>6407</v>
      </c>
      <c r="I2138" s="218">
        <f t="shared" si="236"/>
        <v>6408</v>
      </c>
      <c r="J2138" s="218">
        <f t="shared" si="237"/>
        <v>6409</v>
      </c>
    </row>
    <row r="2139" spans="1:10" ht="12" thickBot="1">
      <c r="A2139" s="218">
        <v>2137</v>
      </c>
      <c r="B2139" s="218">
        <f t="shared" si="232"/>
        <v>2564.4499999999998</v>
      </c>
      <c r="C2139" s="218">
        <f t="shared" si="233"/>
        <v>2564.5500000000002</v>
      </c>
      <c r="D2139" s="218">
        <f t="shared" si="234"/>
        <v>2564.65</v>
      </c>
      <c r="E2139" s="218">
        <f t="shared" si="238"/>
        <v>512890</v>
      </c>
      <c r="F2139" s="218">
        <f t="shared" si="238"/>
        <v>512910.00000000006</v>
      </c>
      <c r="G2139" s="218">
        <f t="shared" si="238"/>
        <v>512930.00000000006</v>
      </c>
      <c r="H2139" s="218">
        <f t="shared" si="235"/>
        <v>6410</v>
      </c>
      <c r="I2139" s="218">
        <f t="shared" si="236"/>
        <v>6411</v>
      </c>
      <c r="J2139" s="218">
        <f t="shared" si="237"/>
        <v>6412</v>
      </c>
    </row>
    <row r="2140" spans="1:10" ht="12" thickBot="1">
      <c r="A2140" s="218">
        <v>2138</v>
      </c>
      <c r="B2140" s="218">
        <f t="shared" si="232"/>
        <v>2565.65</v>
      </c>
      <c r="C2140" s="218">
        <f t="shared" si="233"/>
        <v>2565.75</v>
      </c>
      <c r="D2140" s="218">
        <f t="shared" si="234"/>
        <v>2565.85</v>
      </c>
      <c r="E2140" s="218">
        <f t="shared" si="238"/>
        <v>513130</v>
      </c>
      <c r="F2140" s="218">
        <f t="shared" si="238"/>
        <v>513150</v>
      </c>
      <c r="G2140" s="218">
        <f t="shared" si="238"/>
        <v>513169.99999999994</v>
      </c>
      <c r="H2140" s="218">
        <f t="shared" si="235"/>
        <v>6413</v>
      </c>
      <c r="I2140" s="218">
        <f t="shared" si="236"/>
        <v>6414</v>
      </c>
      <c r="J2140" s="218">
        <f t="shared" si="237"/>
        <v>6415</v>
      </c>
    </row>
    <row r="2141" spans="1:10" ht="12" thickBot="1">
      <c r="A2141" s="218">
        <v>2139</v>
      </c>
      <c r="B2141" s="218">
        <f t="shared" si="232"/>
        <v>2566.85</v>
      </c>
      <c r="C2141" s="218">
        <f t="shared" si="233"/>
        <v>2566.9499999999998</v>
      </c>
      <c r="D2141" s="218">
        <f t="shared" si="234"/>
        <v>2567.0500000000002</v>
      </c>
      <c r="E2141" s="218">
        <f t="shared" si="238"/>
        <v>513370</v>
      </c>
      <c r="F2141" s="218">
        <f t="shared" si="238"/>
        <v>513390</v>
      </c>
      <c r="G2141" s="218">
        <f t="shared" si="238"/>
        <v>513410.00000000006</v>
      </c>
      <c r="H2141" s="218">
        <f t="shared" si="235"/>
        <v>6416</v>
      </c>
      <c r="I2141" s="218">
        <f t="shared" si="236"/>
        <v>6417</v>
      </c>
      <c r="J2141" s="218">
        <f t="shared" si="237"/>
        <v>6418</v>
      </c>
    </row>
    <row r="2142" spans="1:10" ht="12" thickBot="1">
      <c r="A2142" s="218">
        <v>2140</v>
      </c>
      <c r="B2142" s="218">
        <f t="shared" si="232"/>
        <v>2568.0500000000002</v>
      </c>
      <c r="C2142" s="218">
        <f t="shared" si="233"/>
        <v>2568.15</v>
      </c>
      <c r="D2142" s="218">
        <f t="shared" si="234"/>
        <v>2568.25</v>
      </c>
      <c r="E2142" s="218">
        <f t="shared" si="238"/>
        <v>513610</v>
      </c>
      <c r="F2142" s="218">
        <f t="shared" si="238"/>
        <v>513630</v>
      </c>
      <c r="G2142" s="218">
        <f t="shared" si="238"/>
        <v>513650</v>
      </c>
      <c r="H2142" s="218">
        <f t="shared" si="235"/>
        <v>6419</v>
      </c>
      <c r="I2142" s="218">
        <f t="shared" si="236"/>
        <v>6420</v>
      </c>
      <c r="J2142" s="218">
        <f t="shared" si="237"/>
        <v>6421</v>
      </c>
    </row>
    <row r="2143" spans="1:10" ht="12" thickBot="1">
      <c r="A2143" s="218">
        <v>2141</v>
      </c>
      <c r="B2143" s="218">
        <f t="shared" si="232"/>
        <v>2569.25</v>
      </c>
      <c r="C2143" s="218">
        <f t="shared" si="233"/>
        <v>2569.35</v>
      </c>
      <c r="D2143" s="218">
        <f t="shared" si="234"/>
        <v>2569.4499999999998</v>
      </c>
      <c r="E2143" s="218">
        <f t="shared" si="238"/>
        <v>513850</v>
      </c>
      <c r="F2143" s="218">
        <f t="shared" si="238"/>
        <v>513870</v>
      </c>
      <c r="G2143" s="218">
        <f t="shared" si="238"/>
        <v>513890</v>
      </c>
      <c r="H2143" s="218">
        <f t="shared" si="235"/>
        <v>6422</v>
      </c>
      <c r="I2143" s="218">
        <f t="shared" si="236"/>
        <v>6423</v>
      </c>
      <c r="J2143" s="218">
        <f t="shared" si="237"/>
        <v>6424</v>
      </c>
    </row>
    <row r="2144" spans="1:10" ht="12" thickBot="1">
      <c r="A2144" s="218">
        <v>2142</v>
      </c>
      <c r="B2144" s="218">
        <f t="shared" si="232"/>
        <v>2570.4499999999998</v>
      </c>
      <c r="C2144" s="218">
        <f t="shared" si="233"/>
        <v>2570.5500000000002</v>
      </c>
      <c r="D2144" s="218">
        <f t="shared" si="234"/>
        <v>2570.65</v>
      </c>
      <c r="E2144" s="218">
        <f t="shared" si="238"/>
        <v>514089.99999999994</v>
      </c>
      <c r="F2144" s="218">
        <f t="shared" si="238"/>
        <v>514110</v>
      </c>
      <c r="G2144" s="218">
        <f t="shared" si="238"/>
        <v>514130</v>
      </c>
      <c r="H2144" s="218">
        <f t="shared" si="235"/>
        <v>6425</v>
      </c>
      <c r="I2144" s="218">
        <f t="shared" si="236"/>
        <v>6426</v>
      </c>
      <c r="J2144" s="218">
        <f t="shared" si="237"/>
        <v>6427</v>
      </c>
    </row>
    <row r="2145" spans="1:10" ht="12" thickBot="1">
      <c r="A2145" s="218">
        <v>2143</v>
      </c>
      <c r="B2145" s="218">
        <f t="shared" si="232"/>
        <v>2571.65</v>
      </c>
      <c r="C2145" s="218">
        <f t="shared" si="233"/>
        <v>2571.75</v>
      </c>
      <c r="D2145" s="218">
        <f t="shared" si="234"/>
        <v>2571.85</v>
      </c>
      <c r="E2145" s="218">
        <f t="shared" si="238"/>
        <v>514330.00000000006</v>
      </c>
      <c r="F2145" s="218">
        <f t="shared" si="238"/>
        <v>514350</v>
      </c>
      <c r="G2145" s="218">
        <f t="shared" si="238"/>
        <v>514370</v>
      </c>
      <c r="H2145" s="218">
        <f t="shared" si="235"/>
        <v>6428</v>
      </c>
      <c r="I2145" s="218">
        <f t="shared" si="236"/>
        <v>6429</v>
      </c>
      <c r="J2145" s="218">
        <f t="shared" si="237"/>
        <v>6430</v>
      </c>
    </row>
    <row r="2146" spans="1:10" ht="12" thickBot="1">
      <c r="A2146" s="218">
        <v>2144</v>
      </c>
      <c r="B2146" s="218">
        <f t="shared" si="232"/>
        <v>2572.85</v>
      </c>
      <c r="C2146" s="218">
        <f t="shared" si="233"/>
        <v>2572.9499999999998</v>
      </c>
      <c r="D2146" s="218">
        <f t="shared" si="234"/>
        <v>2573.0500000000002</v>
      </c>
      <c r="E2146" s="218">
        <f t="shared" si="238"/>
        <v>514569.99999999994</v>
      </c>
      <c r="F2146" s="218">
        <f t="shared" si="238"/>
        <v>514589.99999999994</v>
      </c>
      <c r="G2146" s="218">
        <f t="shared" si="238"/>
        <v>514610</v>
      </c>
      <c r="H2146" s="218">
        <f t="shared" si="235"/>
        <v>6431</v>
      </c>
      <c r="I2146" s="218">
        <f t="shared" si="236"/>
        <v>6432</v>
      </c>
      <c r="J2146" s="218">
        <f t="shared" si="237"/>
        <v>6433</v>
      </c>
    </row>
    <row r="2147" spans="1:10" ht="12" thickBot="1">
      <c r="A2147" s="218">
        <v>2145</v>
      </c>
      <c r="B2147" s="218">
        <f t="shared" si="232"/>
        <v>2574.0500000000002</v>
      </c>
      <c r="C2147" s="218">
        <f t="shared" si="233"/>
        <v>2574.15</v>
      </c>
      <c r="D2147" s="218">
        <f t="shared" si="234"/>
        <v>2574.25</v>
      </c>
      <c r="E2147" s="218">
        <f t="shared" si="238"/>
        <v>514810.00000000006</v>
      </c>
      <c r="F2147" s="218">
        <f t="shared" si="238"/>
        <v>514830.00000000006</v>
      </c>
      <c r="G2147" s="218">
        <f t="shared" si="238"/>
        <v>514850</v>
      </c>
      <c r="H2147" s="218">
        <f t="shared" si="235"/>
        <v>6434</v>
      </c>
      <c r="I2147" s="218">
        <f t="shared" si="236"/>
        <v>6435</v>
      </c>
      <c r="J2147" s="218">
        <f t="shared" si="237"/>
        <v>6436</v>
      </c>
    </row>
    <row r="2148" spans="1:10" ht="12" thickBot="1">
      <c r="A2148" s="218">
        <v>2146</v>
      </c>
      <c r="B2148" s="218">
        <f t="shared" si="232"/>
        <v>2575.25</v>
      </c>
      <c r="C2148" s="218">
        <f t="shared" si="233"/>
        <v>2575.35</v>
      </c>
      <c r="D2148" s="218">
        <f t="shared" si="234"/>
        <v>2575.4499999999998</v>
      </c>
      <c r="E2148" s="218">
        <f t="shared" si="238"/>
        <v>515049.99999999994</v>
      </c>
      <c r="F2148" s="218">
        <f t="shared" si="238"/>
        <v>515069.99999999994</v>
      </c>
      <c r="G2148" s="218">
        <f t="shared" si="238"/>
        <v>515089.99999999994</v>
      </c>
      <c r="H2148" s="218">
        <f t="shared" si="235"/>
        <v>6437</v>
      </c>
      <c r="I2148" s="218">
        <f t="shared" si="236"/>
        <v>6438</v>
      </c>
      <c r="J2148" s="218">
        <f t="shared" si="237"/>
        <v>6439</v>
      </c>
    </row>
    <row r="2149" spans="1:10" ht="12" thickBot="1">
      <c r="A2149" s="218">
        <v>2147</v>
      </c>
      <c r="B2149" s="218">
        <f t="shared" si="232"/>
        <v>2576.4499999999998</v>
      </c>
      <c r="C2149" s="218">
        <f t="shared" si="233"/>
        <v>2576.5500000000002</v>
      </c>
      <c r="D2149" s="218">
        <f t="shared" si="234"/>
        <v>2576.65</v>
      </c>
      <c r="E2149" s="218">
        <f t="shared" si="238"/>
        <v>515289.99999999994</v>
      </c>
      <c r="F2149" s="218">
        <f t="shared" si="238"/>
        <v>515310.00000000006</v>
      </c>
      <c r="G2149" s="218">
        <f t="shared" si="238"/>
        <v>515330.00000000006</v>
      </c>
      <c r="H2149" s="218">
        <f t="shared" si="235"/>
        <v>6440</v>
      </c>
      <c r="I2149" s="218">
        <f t="shared" si="236"/>
        <v>6441</v>
      </c>
      <c r="J2149" s="218">
        <f t="shared" si="237"/>
        <v>6442</v>
      </c>
    </row>
    <row r="2150" spans="1:10" ht="12" thickBot="1">
      <c r="A2150" s="218">
        <v>2148</v>
      </c>
      <c r="B2150" s="218">
        <f t="shared" si="232"/>
        <v>2577.65</v>
      </c>
      <c r="C2150" s="218">
        <f t="shared" si="233"/>
        <v>2577.75</v>
      </c>
      <c r="D2150" s="218">
        <f t="shared" si="234"/>
        <v>2577.85</v>
      </c>
      <c r="E2150" s="218">
        <f t="shared" si="238"/>
        <v>515530</v>
      </c>
      <c r="F2150" s="218">
        <f t="shared" si="238"/>
        <v>515549.99999999994</v>
      </c>
      <c r="G2150" s="218">
        <f t="shared" si="238"/>
        <v>515569.99999999994</v>
      </c>
      <c r="H2150" s="218">
        <f t="shared" si="235"/>
        <v>6443</v>
      </c>
      <c r="I2150" s="218">
        <f t="shared" si="236"/>
        <v>6444</v>
      </c>
      <c r="J2150" s="218">
        <f t="shared" si="237"/>
        <v>6445</v>
      </c>
    </row>
    <row r="2151" spans="1:10" ht="12" thickBot="1">
      <c r="A2151" s="218">
        <v>2149</v>
      </c>
      <c r="B2151" s="218">
        <f t="shared" si="232"/>
        <v>2578.85</v>
      </c>
      <c r="C2151" s="218">
        <f t="shared" si="233"/>
        <v>2578.9499999999998</v>
      </c>
      <c r="D2151" s="218">
        <f t="shared" si="234"/>
        <v>2579.0500000000002</v>
      </c>
      <c r="E2151" s="218">
        <f t="shared" si="238"/>
        <v>515770</v>
      </c>
      <c r="F2151" s="218">
        <f t="shared" si="238"/>
        <v>515789.99999999994</v>
      </c>
      <c r="G2151" s="218">
        <f t="shared" si="238"/>
        <v>515810.00000000006</v>
      </c>
      <c r="H2151" s="218">
        <f t="shared" si="235"/>
        <v>6446</v>
      </c>
      <c r="I2151" s="218">
        <f t="shared" si="236"/>
        <v>6447</v>
      </c>
      <c r="J2151" s="218">
        <f t="shared" si="237"/>
        <v>6448</v>
      </c>
    </row>
    <row r="2152" spans="1:10" ht="12" thickBot="1">
      <c r="A2152" s="218">
        <v>2150</v>
      </c>
      <c r="B2152" s="218">
        <f t="shared" si="232"/>
        <v>2580.0500000000002</v>
      </c>
      <c r="C2152" s="218">
        <f t="shared" si="233"/>
        <v>2580.15</v>
      </c>
      <c r="D2152" s="218">
        <f t="shared" si="234"/>
        <v>2580.25</v>
      </c>
      <c r="E2152" s="218">
        <f t="shared" si="238"/>
        <v>516010</v>
      </c>
      <c r="F2152" s="218">
        <f t="shared" si="238"/>
        <v>516030</v>
      </c>
      <c r="G2152" s="218">
        <f t="shared" si="238"/>
        <v>516049.99999999994</v>
      </c>
      <c r="H2152" s="218">
        <f t="shared" si="235"/>
        <v>6449</v>
      </c>
      <c r="I2152" s="218">
        <f t="shared" si="236"/>
        <v>6450</v>
      </c>
      <c r="J2152" s="218">
        <f t="shared" si="237"/>
        <v>6451</v>
      </c>
    </row>
    <row r="2153" spans="1:10" ht="12" thickBot="1">
      <c r="A2153" s="218">
        <v>2151</v>
      </c>
      <c r="B2153" s="218">
        <f t="shared" si="232"/>
        <v>2581.25</v>
      </c>
      <c r="C2153" s="218">
        <f t="shared" si="233"/>
        <v>2581.35</v>
      </c>
      <c r="D2153" s="218">
        <f t="shared" si="234"/>
        <v>2581.4499999999998</v>
      </c>
      <c r="E2153" s="218">
        <f t="shared" si="238"/>
        <v>516250</v>
      </c>
      <c r="F2153" s="218">
        <f t="shared" si="238"/>
        <v>516270</v>
      </c>
      <c r="G2153" s="218">
        <f t="shared" si="238"/>
        <v>516289.99999999994</v>
      </c>
      <c r="H2153" s="218">
        <f t="shared" si="235"/>
        <v>6452</v>
      </c>
      <c r="I2153" s="218">
        <f t="shared" si="236"/>
        <v>6453</v>
      </c>
      <c r="J2153" s="218">
        <f t="shared" si="237"/>
        <v>6454</v>
      </c>
    </row>
    <row r="2154" spans="1:10" ht="12" thickBot="1">
      <c r="A2154" s="218">
        <v>2152</v>
      </c>
      <c r="B2154" s="218">
        <f t="shared" si="232"/>
        <v>2582.4499999999998</v>
      </c>
      <c r="C2154" s="218">
        <f t="shared" si="233"/>
        <v>2582.5500000000002</v>
      </c>
      <c r="D2154" s="218">
        <f t="shared" si="234"/>
        <v>2582.65</v>
      </c>
      <c r="E2154" s="218">
        <f t="shared" si="238"/>
        <v>516490</v>
      </c>
      <c r="F2154" s="218">
        <f t="shared" si="238"/>
        <v>516510</v>
      </c>
      <c r="G2154" s="218">
        <f t="shared" si="238"/>
        <v>516530</v>
      </c>
      <c r="H2154" s="218">
        <f t="shared" si="235"/>
        <v>6455</v>
      </c>
      <c r="I2154" s="218">
        <f t="shared" si="236"/>
        <v>6456</v>
      </c>
      <c r="J2154" s="218">
        <f t="shared" si="237"/>
        <v>6457</v>
      </c>
    </row>
    <row r="2155" spans="1:10" ht="12" thickBot="1">
      <c r="A2155" s="218">
        <v>2153</v>
      </c>
      <c r="B2155" s="218">
        <f t="shared" si="232"/>
        <v>2583.65</v>
      </c>
      <c r="C2155" s="218">
        <f t="shared" si="233"/>
        <v>2583.75</v>
      </c>
      <c r="D2155" s="218">
        <f t="shared" si="234"/>
        <v>2583.85</v>
      </c>
      <c r="E2155" s="218">
        <f t="shared" si="238"/>
        <v>516730</v>
      </c>
      <c r="F2155" s="218">
        <f t="shared" si="238"/>
        <v>516750</v>
      </c>
      <c r="G2155" s="218">
        <f t="shared" si="238"/>
        <v>516770</v>
      </c>
      <c r="H2155" s="218">
        <f t="shared" si="235"/>
        <v>6458</v>
      </c>
      <c r="I2155" s="218">
        <f t="shared" si="236"/>
        <v>6459</v>
      </c>
      <c r="J2155" s="218">
        <f t="shared" si="237"/>
        <v>6460</v>
      </c>
    </row>
    <row r="2156" spans="1:10" ht="12" thickBot="1">
      <c r="A2156" s="218">
        <v>2154</v>
      </c>
      <c r="B2156" s="218">
        <f t="shared" si="232"/>
        <v>2584.85</v>
      </c>
      <c r="C2156" s="218">
        <f t="shared" si="233"/>
        <v>2584.9499999999998</v>
      </c>
      <c r="D2156" s="218">
        <f t="shared" si="234"/>
        <v>2585.0500000000002</v>
      </c>
      <c r="E2156" s="218">
        <f t="shared" si="238"/>
        <v>516970</v>
      </c>
      <c r="F2156" s="218">
        <f t="shared" si="238"/>
        <v>516990</v>
      </c>
      <c r="G2156" s="218">
        <f t="shared" si="238"/>
        <v>517010</v>
      </c>
      <c r="H2156" s="218">
        <f t="shared" si="235"/>
        <v>6461</v>
      </c>
      <c r="I2156" s="218">
        <f t="shared" si="236"/>
        <v>6462</v>
      </c>
      <c r="J2156" s="218">
        <f t="shared" si="237"/>
        <v>6463</v>
      </c>
    </row>
    <row r="2157" spans="1:10" ht="12" thickBot="1">
      <c r="A2157" s="218">
        <v>2155</v>
      </c>
      <c r="B2157" s="218">
        <f t="shared" si="232"/>
        <v>2586.0500000000002</v>
      </c>
      <c r="C2157" s="218">
        <f t="shared" si="233"/>
        <v>2586.15</v>
      </c>
      <c r="D2157" s="218">
        <f t="shared" si="234"/>
        <v>2586.25</v>
      </c>
      <c r="E2157" s="218">
        <f t="shared" si="238"/>
        <v>517210.00000000006</v>
      </c>
      <c r="F2157" s="218">
        <f t="shared" si="238"/>
        <v>517230</v>
      </c>
      <c r="G2157" s="218">
        <f t="shared" si="238"/>
        <v>517250</v>
      </c>
      <c r="H2157" s="218">
        <f t="shared" si="235"/>
        <v>6464</v>
      </c>
      <c r="I2157" s="218">
        <f t="shared" si="236"/>
        <v>6465</v>
      </c>
      <c r="J2157" s="218">
        <f t="shared" si="237"/>
        <v>6466</v>
      </c>
    </row>
    <row r="2158" spans="1:10" ht="12" thickBot="1">
      <c r="A2158" s="218">
        <v>2156</v>
      </c>
      <c r="B2158" s="218">
        <f t="shared" si="232"/>
        <v>2587.25</v>
      </c>
      <c r="C2158" s="218">
        <f t="shared" si="233"/>
        <v>2587.35</v>
      </c>
      <c r="D2158" s="218">
        <f t="shared" si="234"/>
        <v>2587.4499999999998</v>
      </c>
      <c r="E2158" s="218">
        <f t="shared" si="238"/>
        <v>517450.00000000006</v>
      </c>
      <c r="F2158" s="218">
        <f t="shared" si="238"/>
        <v>517470</v>
      </c>
      <c r="G2158" s="218">
        <f t="shared" si="238"/>
        <v>517490</v>
      </c>
      <c r="H2158" s="218">
        <f t="shared" si="235"/>
        <v>6467</v>
      </c>
      <c r="I2158" s="218">
        <f t="shared" si="236"/>
        <v>6468</v>
      </c>
      <c r="J2158" s="218">
        <f t="shared" si="237"/>
        <v>6469</v>
      </c>
    </row>
    <row r="2159" spans="1:10" ht="12" thickBot="1">
      <c r="A2159" s="218">
        <v>2157</v>
      </c>
      <c r="B2159" s="218">
        <f t="shared" si="232"/>
        <v>2588.4499999999998</v>
      </c>
      <c r="C2159" s="218">
        <f t="shared" si="233"/>
        <v>2588.5500000000002</v>
      </c>
      <c r="D2159" s="218">
        <f t="shared" si="234"/>
        <v>2588.65</v>
      </c>
      <c r="E2159" s="218">
        <f t="shared" si="238"/>
        <v>517689.99999999994</v>
      </c>
      <c r="F2159" s="218">
        <f t="shared" si="238"/>
        <v>517710.00000000006</v>
      </c>
      <c r="G2159" s="218">
        <f t="shared" si="238"/>
        <v>517730</v>
      </c>
      <c r="H2159" s="218">
        <f t="shared" si="235"/>
        <v>6470</v>
      </c>
      <c r="I2159" s="218">
        <f t="shared" si="236"/>
        <v>6471</v>
      </c>
      <c r="J2159" s="218">
        <f t="shared" si="237"/>
        <v>6472</v>
      </c>
    </row>
    <row r="2160" spans="1:10" ht="12" thickBot="1">
      <c r="A2160" s="218">
        <v>2158</v>
      </c>
      <c r="B2160" s="218">
        <f t="shared" si="232"/>
        <v>2589.65</v>
      </c>
      <c r="C2160" s="218">
        <f t="shared" si="233"/>
        <v>2589.75</v>
      </c>
      <c r="D2160" s="218">
        <f t="shared" si="234"/>
        <v>2589.85</v>
      </c>
      <c r="E2160" s="218">
        <f t="shared" si="238"/>
        <v>517930.00000000006</v>
      </c>
      <c r="F2160" s="218">
        <f t="shared" si="238"/>
        <v>517950.00000000006</v>
      </c>
      <c r="G2160" s="218">
        <f t="shared" si="238"/>
        <v>517970</v>
      </c>
      <c r="H2160" s="218">
        <f t="shared" si="235"/>
        <v>6473</v>
      </c>
      <c r="I2160" s="218">
        <f t="shared" si="236"/>
        <v>6474</v>
      </c>
      <c r="J2160" s="218">
        <f t="shared" si="237"/>
        <v>6475</v>
      </c>
    </row>
    <row r="2161" spans="1:10" ht="12" thickBot="1">
      <c r="A2161" s="218">
        <v>2159</v>
      </c>
      <c r="B2161" s="218">
        <f t="shared" si="232"/>
        <v>2590.85</v>
      </c>
      <c r="C2161" s="218">
        <f t="shared" si="233"/>
        <v>2590.9499999999998</v>
      </c>
      <c r="D2161" s="218">
        <f t="shared" si="234"/>
        <v>2591.0500000000002</v>
      </c>
      <c r="E2161" s="218">
        <f t="shared" si="238"/>
        <v>518169.99999999994</v>
      </c>
      <c r="F2161" s="218">
        <f t="shared" si="238"/>
        <v>518189.99999999994</v>
      </c>
      <c r="G2161" s="218">
        <f t="shared" si="238"/>
        <v>518210.00000000006</v>
      </c>
      <c r="H2161" s="218">
        <f t="shared" si="235"/>
        <v>6476</v>
      </c>
      <c r="I2161" s="218">
        <f t="shared" si="236"/>
        <v>6477</v>
      </c>
      <c r="J2161" s="218">
        <f t="shared" si="237"/>
        <v>6478</v>
      </c>
    </row>
    <row r="2162" spans="1:10" ht="12" thickBot="1">
      <c r="A2162" s="218">
        <v>2160</v>
      </c>
      <c r="B2162" s="218">
        <f t="shared" si="232"/>
        <v>2592.0500000000002</v>
      </c>
      <c r="C2162" s="218">
        <f t="shared" si="233"/>
        <v>2592.15</v>
      </c>
      <c r="D2162" s="218">
        <f t="shared" si="234"/>
        <v>2592.25</v>
      </c>
      <c r="E2162" s="218">
        <f t="shared" si="238"/>
        <v>518410.00000000006</v>
      </c>
      <c r="F2162" s="218">
        <f t="shared" si="238"/>
        <v>518430.00000000006</v>
      </c>
      <c r="G2162" s="218">
        <f t="shared" si="238"/>
        <v>518450.00000000006</v>
      </c>
      <c r="H2162" s="218">
        <f t="shared" si="235"/>
        <v>6479</v>
      </c>
      <c r="I2162" s="218">
        <f t="shared" si="236"/>
        <v>6480</v>
      </c>
      <c r="J2162" s="218">
        <f t="shared" si="237"/>
        <v>6481</v>
      </c>
    </row>
    <row r="2163" spans="1:10" ht="12" thickBot="1">
      <c r="A2163" s="218">
        <v>2161</v>
      </c>
      <c r="B2163" s="218">
        <f t="shared" si="232"/>
        <v>2593.25</v>
      </c>
      <c r="C2163" s="218">
        <f t="shared" si="233"/>
        <v>2593.35</v>
      </c>
      <c r="D2163" s="218">
        <f t="shared" si="234"/>
        <v>2593.4499999999998</v>
      </c>
      <c r="E2163" s="218">
        <f t="shared" si="238"/>
        <v>518650</v>
      </c>
      <c r="F2163" s="218">
        <f t="shared" si="238"/>
        <v>518669.99999999994</v>
      </c>
      <c r="G2163" s="218">
        <f t="shared" si="238"/>
        <v>518689.99999999994</v>
      </c>
      <c r="H2163" s="218">
        <f t="shared" si="235"/>
        <v>6482</v>
      </c>
      <c r="I2163" s="218">
        <f t="shared" si="236"/>
        <v>6483</v>
      </c>
      <c r="J2163" s="218">
        <f t="shared" si="237"/>
        <v>6484</v>
      </c>
    </row>
    <row r="2164" spans="1:10" ht="12" thickBot="1">
      <c r="A2164" s="218">
        <v>2162</v>
      </c>
      <c r="B2164" s="218">
        <f t="shared" si="232"/>
        <v>2594.4499999999998</v>
      </c>
      <c r="C2164" s="218">
        <f t="shared" si="233"/>
        <v>2594.5500000000002</v>
      </c>
      <c r="D2164" s="218">
        <f t="shared" si="234"/>
        <v>2594.65</v>
      </c>
      <c r="E2164" s="218">
        <f t="shared" si="238"/>
        <v>518890</v>
      </c>
      <c r="F2164" s="218">
        <f t="shared" si="238"/>
        <v>518910.00000000006</v>
      </c>
      <c r="G2164" s="218">
        <f t="shared" si="238"/>
        <v>518930.00000000006</v>
      </c>
      <c r="H2164" s="218">
        <f t="shared" si="235"/>
        <v>6485</v>
      </c>
      <c r="I2164" s="218">
        <f t="shared" si="236"/>
        <v>6486</v>
      </c>
      <c r="J2164" s="218">
        <f t="shared" si="237"/>
        <v>6487</v>
      </c>
    </row>
    <row r="2165" spans="1:10" ht="12" thickBot="1">
      <c r="A2165" s="218">
        <v>2163</v>
      </c>
      <c r="B2165" s="218">
        <f t="shared" si="232"/>
        <v>2595.65</v>
      </c>
      <c r="C2165" s="218">
        <f t="shared" si="233"/>
        <v>2595.75</v>
      </c>
      <c r="D2165" s="218">
        <f t="shared" si="234"/>
        <v>2595.85</v>
      </c>
      <c r="E2165" s="218">
        <f t="shared" si="238"/>
        <v>519130</v>
      </c>
      <c r="F2165" s="218">
        <f t="shared" si="238"/>
        <v>519150</v>
      </c>
      <c r="G2165" s="218">
        <f t="shared" si="238"/>
        <v>519169.99999999994</v>
      </c>
      <c r="H2165" s="218">
        <f t="shared" si="235"/>
        <v>6488</v>
      </c>
      <c r="I2165" s="218">
        <f t="shared" si="236"/>
        <v>6489</v>
      </c>
      <c r="J2165" s="218">
        <f t="shared" si="237"/>
        <v>6490</v>
      </c>
    </row>
    <row r="2166" spans="1:10" ht="12" thickBot="1">
      <c r="A2166" s="218">
        <v>2164</v>
      </c>
      <c r="B2166" s="218">
        <f t="shared" si="232"/>
        <v>2596.85</v>
      </c>
      <c r="C2166" s="218">
        <f t="shared" si="233"/>
        <v>2596.9499999999998</v>
      </c>
      <c r="D2166" s="218">
        <f t="shared" si="234"/>
        <v>2597.0500000000002</v>
      </c>
      <c r="E2166" s="218">
        <f t="shared" si="238"/>
        <v>519370</v>
      </c>
      <c r="F2166" s="218">
        <f t="shared" si="238"/>
        <v>519390</v>
      </c>
      <c r="G2166" s="218">
        <f t="shared" si="238"/>
        <v>519410.00000000006</v>
      </c>
      <c r="H2166" s="218">
        <f t="shared" si="235"/>
        <v>6491</v>
      </c>
      <c r="I2166" s="218">
        <f t="shared" si="236"/>
        <v>6492</v>
      </c>
      <c r="J2166" s="218">
        <f t="shared" si="237"/>
        <v>6493</v>
      </c>
    </row>
    <row r="2167" spans="1:10" ht="12" thickBot="1">
      <c r="A2167" s="218">
        <v>2165</v>
      </c>
      <c r="B2167" s="218">
        <f t="shared" si="232"/>
        <v>2598.0500000000002</v>
      </c>
      <c r="C2167" s="218">
        <f t="shared" si="233"/>
        <v>2598.15</v>
      </c>
      <c r="D2167" s="218">
        <f t="shared" si="234"/>
        <v>2598.25</v>
      </c>
      <c r="E2167" s="218">
        <f t="shared" si="238"/>
        <v>519610</v>
      </c>
      <c r="F2167" s="218">
        <f t="shared" si="238"/>
        <v>519630</v>
      </c>
      <c r="G2167" s="218">
        <f t="shared" si="238"/>
        <v>519650</v>
      </c>
      <c r="H2167" s="218">
        <f t="shared" si="235"/>
        <v>6494</v>
      </c>
      <c r="I2167" s="218">
        <f t="shared" si="236"/>
        <v>6495</v>
      </c>
      <c r="J2167" s="218">
        <f t="shared" si="237"/>
        <v>6496</v>
      </c>
    </row>
    <row r="2168" spans="1:10" ht="12" thickBot="1">
      <c r="A2168" s="218">
        <v>2166</v>
      </c>
      <c r="B2168" s="218">
        <f t="shared" si="232"/>
        <v>2599.25</v>
      </c>
      <c r="C2168" s="218">
        <f t="shared" si="233"/>
        <v>2599.35</v>
      </c>
      <c r="D2168" s="218">
        <f t="shared" si="234"/>
        <v>2599.4499999999998</v>
      </c>
      <c r="E2168" s="218">
        <f t="shared" si="238"/>
        <v>519850</v>
      </c>
      <c r="F2168" s="218">
        <f t="shared" si="238"/>
        <v>519870</v>
      </c>
      <c r="G2168" s="218">
        <f t="shared" si="238"/>
        <v>519890</v>
      </c>
      <c r="H2168" s="218">
        <f t="shared" si="235"/>
        <v>6497</v>
      </c>
      <c r="I2168" s="218">
        <f t="shared" si="236"/>
        <v>6498</v>
      </c>
      <c r="J2168" s="218">
        <f t="shared" si="237"/>
        <v>6499</v>
      </c>
    </row>
    <row r="2169" spans="1:10" ht="12" thickBot="1">
      <c r="A2169" s="218">
        <v>2167</v>
      </c>
      <c r="B2169" s="218">
        <f t="shared" si="232"/>
        <v>2600.4499999999998</v>
      </c>
      <c r="C2169" s="218">
        <f t="shared" si="233"/>
        <v>2600.5500000000002</v>
      </c>
      <c r="D2169" s="218">
        <f t="shared" si="234"/>
        <v>2600.65</v>
      </c>
      <c r="E2169" s="218">
        <f t="shared" si="238"/>
        <v>520089.99999999994</v>
      </c>
      <c r="F2169" s="218">
        <f t="shared" si="238"/>
        <v>520110</v>
      </c>
      <c r="G2169" s="218">
        <f t="shared" si="238"/>
        <v>520130</v>
      </c>
      <c r="H2169" s="218">
        <f t="shared" si="235"/>
        <v>6500</v>
      </c>
      <c r="I2169" s="218">
        <f t="shared" si="236"/>
        <v>6501</v>
      </c>
      <c r="J2169" s="218">
        <f t="shared" si="237"/>
        <v>6502</v>
      </c>
    </row>
    <row r="2170" spans="1:10" ht="12" thickBot="1">
      <c r="A2170" s="218">
        <v>2168</v>
      </c>
      <c r="B2170" s="218">
        <f t="shared" si="232"/>
        <v>2601.65</v>
      </c>
      <c r="C2170" s="218">
        <f t="shared" si="233"/>
        <v>2601.75</v>
      </c>
      <c r="D2170" s="218">
        <f t="shared" si="234"/>
        <v>2601.85</v>
      </c>
      <c r="E2170" s="218">
        <f t="shared" si="238"/>
        <v>520330.00000000006</v>
      </c>
      <c r="F2170" s="218">
        <f t="shared" si="238"/>
        <v>520350</v>
      </c>
      <c r="G2170" s="218">
        <f t="shared" si="238"/>
        <v>520370</v>
      </c>
      <c r="H2170" s="218">
        <f t="shared" si="235"/>
        <v>6503</v>
      </c>
      <c r="I2170" s="218">
        <f t="shared" si="236"/>
        <v>6504</v>
      </c>
      <c r="J2170" s="218">
        <f t="shared" si="237"/>
        <v>6505</v>
      </c>
    </row>
    <row r="2171" spans="1:10" ht="12" thickBot="1">
      <c r="A2171" s="218">
        <v>2169</v>
      </c>
      <c r="B2171" s="218">
        <f t="shared" si="232"/>
        <v>2602.85</v>
      </c>
      <c r="C2171" s="218">
        <f t="shared" si="233"/>
        <v>2602.9499999999998</v>
      </c>
      <c r="D2171" s="218">
        <f t="shared" si="234"/>
        <v>2603.0500000000002</v>
      </c>
      <c r="E2171" s="218">
        <f t="shared" si="238"/>
        <v>520569.99999999994</v>
      </c>
      <c r="F2171" s="218">
        <f t="shared" si="238"/>
        <v>520589.99999999994</v>
      </c>
      <c r="G2171" s="218">
        <f t="shared" si="238"/>
        <v>520610</v>
      </c>
      <c r="H2171" s="218">
        <f t="shared" si="235"/>
        <v>6506</v>
      </c>
      <c r="I2171" s="218">
        <f t="shared" si="236"/>
        <v>6507</v>
      </c>
      <c r="J2171" s="218">
        <f t="shared" si="237"/>
        <v>6508</v>
      </c>
    </row>
    <row r="2172" spans="1:10" ht="12" thickBot="1">
      <c r="A2172" s="218">
        <v>2170</v>
      </c>
      <c r="B2172" s="218">
        <f t="shared" si="232"/>
        <v>2604.0500000000002</v>
      </c>
      <c r="C2172" s="218">
        <f t="shared" si="233"/>
        <v>2604.15</v>
      </c>
      <c r="D2172" s="218">
        <f t="shared" si="234"/>
        <v>2604.25</v>
      </c>
      <c r="E2172" s="218">
        <f t="shared" si="238"/>
        <v>520810.00000000006</v>
      </c>
      <c r="F2172" s="218">
        <f t="shared" si="238"/>
        <v>520830.00000000006</v>
      </c>
      <c r="G2172" s="218">
        <f t="shared" si="238"/>
        <v>520850</v>
      </c>
      <c r="H2172" s="218">
        <f t="shared" si="235"/>
        <v>6509</v>
      </c>
      <c r="I2172" s="218">
        <f t="shared" si="236"/>
        <v>6510</v>
      </c>
      <c r="J2172" s="218">
        <f t="shared" si="237"/>
        <v>6511</v>
      </c>
    </row>
    <row r="2173" spans="1:10" ht="12" thickBot="1">
      <c r="A2173" s="218">
        <v>2171</v>
      </c>
      <c r="B2173" s="218">
        <f t="shared" si="232"/>
        <v>2605.25</v>
      </c>
      <c r="C2173" s="218">
        <f t="shared" si="233"/>
        <v>2605.35</v>
      </c>
      <c r="D2173" s="218">
        <f t="shared" si="234"/>
        <v>2605.4499999999998</v>
      </c>
      <c r="E2173" s="218">
        <f t="shared" si="238"/>
        <v>521049.99999999994</v>
      </c>
      <c r="F2173" s="218">
        <f t="shared" si="238"/>
        <v>521069.99999999994</v>
      </c>
      <c r="G2173" s="218">
        <f t="shared" si="238"/>
        <v>521089.99999999994</v>
      </c>
      <c r="H2173" s="218">
        <f t="shared" si="235"/>
        <v>6512</v>
      </c>
      <c r="I2173" s="218">
        <f t="shared" si="236"/>
        <v>6513</v>
      </c>
      <c r="J2173" s="218">
        <f t="shared" si="237"/>
        <v>6514</v>
      </c>
    </row>
    <row r="2174" spans="1:10" ht="12" thickBot="1">
      <c r="A2174" s="218">
        <v>2172</v>
      </c>
      <c r="B2174" s="218">
        <f t="shared" si="232"/>
        <v>2606.4499999999998</v>
      </c>
      <c r="C2174" s="218">
        <f t="shared" si="233"/>
        <v>2606.5500000000002</v>
      </c>
      <c r="D2174" s="218">
        <f t="shared" si="234"/>
        <v>2606.65</v>
      </c>
      <c r="E2174" s="218">
        <f t="shared" si="238"/>
        <v>521289.99999999994</v>
      </c>
      <c r="F2174" s="218">
        <f t="shared" si="238"/>
        <v>521310.00000000006</v>
      </c>
      <c r="G2174" s="218">
        <f t="shared" si="238"/>
        <v>521330.00000000006</v>
      </c>
      <c r="H2174" s="218">
        <f t="shared" si="235"/>
        <v>6515</v>
      </c>
      <c r="I2174" s="218">
        <f t="shared" si="236"/>
        <v>6516</v>
      </c>
      <c r="J2174" s="218">
        <f t="shared" si="237"/>
        <v>6517</v>
      </c>
    </row>
    <row r="2175" spans="1:10" ht="12" thickBot="1">
      <c r="A2175" s="218">
        <v>2173</v>
      </c>
      <c r="B2175" s="218">
        <f t="shared" si="232"/>
        <v>2607.65</v>
      </c>
      <c r="C2175" s="218">
        <f t="shared" si="233"/>
        <v>2607.75</v>
      </c>
      <c r="D2175" s="218">
        <f t="shared" si="234"/>
        <v>2607.85</v>
      </c>
      <c r="E2175" s="218">
        <f t="shared" si="238"/>
        <v>521530</v>
      </c>
      <c r="F2175" s="218">
        <f t="shared" si="238"/>
        <v>521549.99999999994</v>
      </c>
      <c r="G2175" s="218">
        <f t="shared" si="238"/>
        <v>521569.99999999994</v>
      </c>
      <c r="H2175" s="218">
        <f t="shared" si="235"/>
        <v>6518</v>
      </c>
      <c r="I2175" s="218">
        <f t="shared" si="236"/>
        <v>6519</v>
      </c>
      <c r="J2175" s="218">
        <f t="shared" si="237"/>
        <v>6520</v>
      </c>
    </row>
    <row r="2176" spans="1:10" ht="12" thickBot="1">
      <c r="A2176" s="218">
        <v>2174</v>
      </c>
      <c r="B2176" s="218">
        <f t="shared" si="232"/>
        <v>2608.85</v>
      </c>
      <c r="C2176" s="218">
        <f t="shared" si="233"/>
        <v>2608.9499999999998</v>
      </c>
      <c r="D2176" s="218">
        <f t="shared" si="234"/>
        <v>2609.0500000000002</v>
      </c>
      <c r="E2176" s="218">
        <f t="shared" si="238"/>
        <v>521770</v>
      </c>
      <c r="F2176" s="218">
        <f t="shared" si="238"/>
        <v>521789.99999999994</v>
      </c>
      <c r="G2176" s="218">
        <f t="shared" si="238"/>
        <v>521810.00000000006</v>
      </c>
      <c r="H2176" s="218">
        <f t="shared" si="235"/>
        <v>6521</v>
      </c>
      <c r="I2176" s="218">
        <f t="shared" si="236"/>
        <v>6522</v>
      </c>
      <c r="J2176" s="218">
        <f t="shared" si="237"/>
        <v>6523</v>
      </c>
    </row>
    <row r="2177" spans="1:10" ht="12" thickBot="1">
      <c r="A2177" s="218">
        <v>2175</v>
      </c>
      <c r="B2177" s="218">
        <f t="shared" si="232"/>
        <v>2610.0500000000002</v>
      </c>
      <c r="C2177" s="218">
        <f t="shared" si="233"/>
        <v>2610.15</v>
      </c>
      <c r="D2177" s="218">
        <f t="shared" si="234"/>
        <v>2610.25</v>
      </c>
      <c r="E2177" s="218">
        <f t="shared" si="238"/>
        <v>522010</v>
      </c>
      <c r="F2177" s="218">
        <f t="shared" si="238"/>
        <v>522030</v>
      </c>
      <c r="G2177" s="218">
        <f t="shared" si="238"/>
        <v>522049.99999999994</v>
      </c>
      <c r="H2177" s="218">
        <f t="shared" si="235"/>
        <v>6524</v>
      </c>
      <c r="I2177" s="218">
        <f t="shared" si="236"/>
        <v>6525</v>
      </c>
      <c r="J2177" s="218">
        <f t="shared" si="237"/>
        <v>6526</v>
      </c>
    </row>
    <row r="2178" spans="1:10" ht="12" thickBot="1">
      <c r="A2178" s="218">
        <v>2176</v>
      </c>
      <c r="B2178" s="218">
        <f t="shared" si="232"/>
        <v>2611.25</v>
      </c>
      <c r="C2178" s="218">
        <f t="shared" si="233"/>
        <v>2611.35</v>
      </c>
      <c r="D2178" s="218">
        <f t="shared" si="234"/>
        <v>2611.4499999999998</v>
      </c>
      <c r="E2178" s="218">
        <f t="shared" si="238"/>
        <v>522250</v>
      </c>
      <c r="F2178" s="218">
        <f t="shared" si="238"/>
        <v>522270</v>
      </c>
      <c r="G2178" s="218">
        <f t="shared" si="238"/>
        <v>522289.99999999994</v>
      </c>
      <c r="H2178" s="218">
        <f t="shared" si="235"/>
        <v>6527</v>
      </c>
      <c r="I2178" s="218">
        <f t="shared" si="236"/>
        <v>6528</v>
      </c>
      <c r="J2178" s="218">
        <f t="shared" si="237"/>
        <v>6529</v>
      </c>
    </row>
    <row r="2179" spans="1:10" ht="12" thickBot="1">
      <c r="A2179" s="218">
        <v>2177</v>
      </c>
      <c r="B2179" s="218">
        <f t="shared" ref="B2179:B2242" si="239">($A2179*1200+RIGHT($B$2,1)*50)/1000</f>
        <v>2612.4499999999998</v>
      </c>
      <c r="C2179" s="218">
        <f t="shared" ref="C2179:C2242" si="240">($A2179*1200+RIGHT($C$2,1)*50)/1000</f>
        <v>2612.5500000000002</v>
      </c>
      <c r="D2179" s="218">
        <f t="shared" ref="D2179:D2242" si="241">($A2179*1200+RIGHT($D$2,1)*50)/1000</f>
        <v>2612.65</v>
      </c>
      <c r="E2179" s="218">
        <f t="shared" si="238"/>
        <v>522490</v>
      </c>
      <c r="F2179" s="218">
        <f t="shared" si="238"/>
        <v>522510</v>
      </c>
      <c r="G2179" s="218">
        <f t="shared" si="238"/>
        <v>522530</v>
      </c>
      <c r="H2179" s="218">
        <f t="shared" ref="H2179:H2242" si="242">3*A2179+(1-3)/2</f>
        <v>6530</v>
      </c>
      <c r="I2179" s="218">
        <f t="shared" ref="I2179:I2242" si="243">3*A2179+(3-3)/2</f>
        <v>6531</v>
      </c>
      <c r="J2179" s="218">
        <f t="shared" ref="J2179:J2242" si="244">3*A2179+(5-3)/2</f>
        <v>6532</v>
      </c>
    </row>
    <row r="2180" spans="1:10" ht="12" thickBot="1">
      <c r="A2180" s="218">
        <v>2178</v>
      </c>
      <c r="B2180" s="218">
        <f t="shared" si="239"/>
        <v>2613.65</v>
      </c>
      <c r="C2180" s="218">
        <f t="shared" si="240"/>
        <v>2613.75</v>
      </c>
      <c r="D2180" s="218">
        <f t="shared" si="241"/>
        <v>2613.85</v>
      </c>
      <c r="E2180" s="218">
        <f t="shared" si="238"/>
        <v>522730</v>
      </c>
      <c r="F2180" s="218">
        <f t="shared" si="238"/>
        <v>522750</v>
      </c>
      <c r="G2180" s="218">
        <f t="shared" si="238"/>
        <v>522770</v>
      </c>
      <c r="H2180" s="218">
        <f t="shared" si="242"/>
        <v>6533</v>
      </c>
      <c r="I2180" s="218">
        <f t="shared" si="243"/>
        <v>6534</v>
      </c>
      <c r="J2180" s="218">
        <f t="shared" si="244"/>
        <v>6535</v>
      </c>
    </row>
    <row r="2181" spans="1:10" ht="12" thickBot="1">
      <c r="A2181" s="218">
        <v>2179</v>
      </c>
      <c r="B2181" s="218">
        <f t="shared" si="239"/>
        <v>2614.85</v>
      </c>
      <c r="C2181" s="218">
        <f t="shared" si="240"/>
        <v>2614.9499999999998</v>
      </c>
      <c r="D2181" s="218">
        <f t="shared" si="241"/>
        <v>2615.0500000000002</v>
      </c>
      <c r="E2181" s="218">
        <f t="shared" si="238"/>
        <v>522970</v>
      </c>
      <c r="F2181" s="218">
        <f t="shared" si="238"/>
        <v>522990</v>
      </c>
      <c r="G2181" s="218">
        <f t="shared" si="238"/>
        <v>523010</v>
      </c>
      <c r="H2181" s="218">
        <f t="shared" si="242"/>
        <v>6536</v>
      </c>
      <c r="I2181" s="218">
        <f t="shared" si="243"/>
        <v>6537</v>
      </c>
      <c r="J2181" s="218">
        <f t="shared" si="244"/>
        <v>6538</v>
      </c>
    </row>
    <row r="2182" spans="1:10" ht="12" thickBot="1">
      <c r="A2182" s="218">
        <v>2180</v>
      </c>
      <c r="B2182" s="218">
        <f t="shared" si="239"/>
        <v>2616.0500000000002</v>
      </c>
      <c r="C2182" s="218">
        <f t="shared" si="240"/>
        <v>2616.15</v>
      </c>
      <c r="D2182" s="218">
        <f t="shared" si="241"/>
        <v>2616.25</v>
      </c>
      <c r="E2182" s="218">
        <f t="shared" si="238"/>
        <v>523210.00000000006</v>
      </c>
      <c r="F2182" s="218">
        <f t="shared" si="238"/>
        <v>523230</v>
      </c>
      <c r="G2182" s="218">
        <f t="shared" si="238"/>
        <v>523250</v>
      </c>
      <c r="H2182" s="218">
        <f t="shared" si="242"/>
        <v>6539</v>
      </c>
      <c r="I2182" s="218">
        <f t="shared" si="243"/>
        <v>6540</v>
      </c>
      <c r="J2182" s="218">
        <f t="shared" si="244"/>
        <v>6541</v>
      </c>
    </row>
    <row r="2183" spans="1:10" ht="12" thickBot="1">
      <c r="A2183" s="218">
        <v>2181</v>
      </c>
      <c r="B2183" s="218">
        <f t="shared" si="239"/>
        <v>2617.25</v>
      </c>
      <c r="C2183" s="218">
        <f t="shared" si="240"/>
        <v>2617.35</v>
      </c>
      <c r="D2183" s="218">
        <f t="shared" si="241"/>
        <v>2617.4499999999998</v>
      </c>
      <c r="E2183" s="218">
        <f t="shared" si="238"/>
        <v>523450.00000000006</v>
      </c>
      <c r="F2183" s="218">
        <f t="shared" si="238"/>
        <v>523470</v>
      </c>
      <c r="G2183" s="218">
        <f t="shared" si="238"/>
        <v>523490</v>
      </c>
      <c r="H2183" s="218">
        <f t="shared" si="242"/>
        <v>6542</v>
      </c>
      <c r="I2183" s="218">
        <f t="shared" si="243"/>
        <v>6543</v>
      </c>
      <c r="J2183" s="218">
        <f t="shared" si="244"/>
        <v>6544</v>
      </c>
    </row>
    <row r="2184" spans="1:10" ht="12" thickBot="1">
      <c r="A2184" s="218">
        <v>2182</v>
      </c>
      <c r="B2184" s="218">
        <f t="shared" si="239"/>
        <v>2618.4499999999998</v>
      </c>
      <c r="C2184" s="218">
        <f t="shared" si="240"/>
        <v>2618.5500000000002</v>
      </c>
      <c r="D2184" s="218">
        <f t="shared" si="241"/>
        <v>2618.65</v>
      </c>
      <c r="E2184" s="218">
        <f t="shared" si="238"/>
        <v>523689.99999999994</v>
      </c>
      <c r="F2184" s="218">
        <f t="shared" si="238"/>
        <v>523710.00000000006</v>
      </c>
      <c r="G2184" s="218">
        <f t="shared" si="238"/>
        <v>523730</v>
      </c>
      <c r="H2184" s="218">
        <f t="shared" si="242"/>
        <v>6545</v>
      </c>
      <c r="I2184" s="218">
        <f t="shared" si="243"/>
        <v>6546</v>
      </c>
      <c r="J2184" s="218">
        <f t="shared" si="244"/>
        <v>6547</v>
      </c>
    </row>
    <row r="2185" spans="1:10" ht="12" thickBot="1">
      <c r="A2185" s="218">
        <v>2183</v>
      </c>
      <c r="B2185" s="218">
        <f t="shared" si="239"/>
        <v>2619.65</v>
      </c>
      <c r="C2185" s="218">
        <f t="shared" si="240"/>
        <v>2619.75</v>
      </c>
      <c r="D2185" s="218">
        <f t="shared" si="241"/>
        <v>2619.85</v>
      </c>
      <c r="E2185" s="218">
        <f t="shared" si="238"/>
        <v>523930.00000000006</v>
      </c>
      <c r="F2185" s="218">
        <f t="shared" si="238"/>
        <v>523950.00000000006</v>
      </c>
      <c r="G2185" s="218">
        <f t="shared" si="238"/>
        <v>523970</v>
      </c>
      <c r="H2185" s="218">
        <f t="shared" si="242"/>
        <v>6548</v>
      </c>
      <c r="I2185" s="218">
        <f t="shared" si="243"/>
        <v>6549</v>
      </c>
      <c r="J2185" s="218">
        <f t="shared" si="244"/>
        <v>6550</v>
      </c>
    </row>
    <row r="2186" spans="1:10" ht="12" thickBot="1">
      <c r="A2186" s="218">
        <v>2184</v>
      </c>
      <c r="B2186" s="218">
        <f t="shared" si="239"/>
        <v>2620.85</v>
      </c>
      <c r="C2186" s="218">
        <f t="shared" si="240"/>
        <v>2620.9499999999998</v>
      </c>
      <c r="D2186" s="218">
        <f t="shared" si="241"/>
        <v>2621.0500000000002</v>
      </c>
      <c r="E2186" s="218">
        <f t="shared" si="238"/>
        <v>524169.99999999994</v>
      </c>
      <c r="F2186" s="218">
        <f t="shared" si="238"/>
        <v>524189.99999999994</v>
      </c>
      <c r="G2186" s="218">
        <f t="shared" si="238"/>
        <v>524210.00000000006</v>
      </c>
      <c r="H2186" s="218">
        <f t="shared" si="242"/>
        <v>6551</v>
      </c>
      <c r="I2186" s="218">
        <f t="shared" si="243"/>
        <v>6552</v>
      </c>
      <c r="J2186" s="218">
        <f t="shared" si="244"/>
        <v>6553</v>
      </c>
    </row>
    <row r="2187" spans="1:10" ht="12" thickBot="1">
      <c r="A2187" s="218">
        <v>2185</v>
      </c>
      <c r="B2187" s="218">
        <f t="shared" si="239"/>
        <v>2622.05</v>
      </c>
      <c r="C2187" s="218">
        <f t="shared" si="240"/>
        <v>2622.15</v>
      </c>
      <c r="D2187" s="218">
        <f t="shared" si="241"/>
        <v>2622.25</v>
      </c>
      <c r="E2187" s="218">
        <f t="shared" si="238"/>
        <v>524410.00000000012</v>
      </c>
      <c r="F2187" s="218">
        <f t="shared" si="238"/>
        <v>524430.00000000012</v>
      </c>
      <c r="G2187" s="218">
        <f t="shared" si="238"/>
        <v>524450</v>
      </c>
      <c r="H2187" s="218">
        <f t="shared" si="242"/>
        <v>6554</v>
      </c>
      <c r="I2187" s="218">
        <f t="shared" si="243"/>
        <v>6555</v>
      </c>
      <c r="J2187" s="218">
        <f t="shared" si="244"/>
        <v>6556</v>
      </c>
    </row>
    <row r="2188" spans="1:10" ht="12" thickBot="1">
      <c r="A2188" s="218">
        <v>2186</v>
      </c>
      <c r="B2188" s="218">
        <f t="shared" si="239"/>
        <v>2623.25</v>
      </c>
      <c r="C2188" s="218">
        <f t="shared" si="240"/>
        <v>2623.35</v>
      </c>
      <c r="D2188" s="218">
        <f t="shared" si="241"/>
        <v>2623.45</v>
      </c>
      <c r="E2188" s="218">
        <f t="shared" si="238"/>
        <v>524650</v>
      </c>
      <c r="F2188" s="218">
        <f t="shared" si="238"/>
        <v>524670</v>
      </c>
      <c r="G2188" s="218">
        <f t="shared" si="238"/>
        <v>524689.99999999988</v>
      </c>
      <c r="H2188" s="218">
        <f t="shared" si="242"/>
        <v>6557</v>
      </c>
      <c r="I2188" s="218">
        <f t="shared" si="243"/>
        <v>6558</v>
      </c>
      <c r="J2188" s="218">
        <f t="shared" si="244"/>
        <v>6559</v>
      </c>
    </row>
    <row r="2189" spans="1:10" ht="12" thickBot="1">
      <c r="A2189" s="218">
        <v>2187</v>
      </c>
      <c r="B2189" s="218">
        <f t="shared" si="239"/>
        <v>2624.45</v>
      </c>
      <c r="C2189" s="218">
        <f t="shared" si="240"/>
        <v>2624.55</v>
      </c>
      <c r="D2189" s="218">
        <f t="shared" si="241"/>
        <v>2624.65</v>
      </c>
      <c r="E2189" s="218">
        <f t="shared" si="238"/>
        <v>524890</v>
      </c>
      <c r="F2189" s="218">
        <f t="shared" si="238"/>
        <v>524910.00000000012</v>
      </c>
      <c r="G2189" s="218">
        <f t="shared" si="238"/>
        <v>524930.00000000012</v>
      </c>
      <c r="H2189" s="218">
        <f t="shared" si="242"/>
        <v>6560</v>
      </c>
      <c r="I2189" s="218">
        <f t="shared" si="243"/>
        <v>6561</v>
      </c>
      <c r="J2189" s="218">
        <f t="shared" si="244"/>
        <v>6562</v>
      </c>
    </row>
    <row r="2190" spans="1:10" ht="12" thickBot="1">
      <c r="A2190" s="218">
        <v>2188</v>
      </c>
      <c r="B2190" s="218">
        <f t="shared" si="239"/>
        <v>2625.65</v>
      </c>
      <c r="C2190" s="218">
        <f t="shared" si="240"/>
        <v>2625.75</v>
      </c>
      <c r="D2190" s="218">
        <f t="shared" si="241"/>
        <v>2625.85</v>
      </c>
      <c r="E2190" s="218">
        <f t="shared" si="238"/>
        <v>525130</v>
      </c>
      <c r="F2190" s="218">
        <f t="shared" si="238"/>
        <v>525150</v>
      </c>
      <c r="G2190" s="218">
        <f t="shared" si="238"/>
        <v>525170</v>
      </c>
      <c r="H2190" s="218">
        <f t="shared" si="242"/>
        <v>6563</v>
      </c>
      <c r="I2190" s="218">
        <f t="shared" si="243"/>
        <v>6564</v>
      </c>
      <c r="J2190" s="218">
        <f t="shared" si="244"/>
        <v>6565</v>
      </c>
    </row>
    <row r="2191" spans="1:10" ht="12" thickBot="1">
      <c r="A2191" s="218">
        <v>2189</v>
      </c>
      <c r="B2191" s="218">
        <f t="shared" si="239"/>
        <v>2626.85</v>
      </c>
      <c r="C2191" s="218">
        <f t="shared" si="240"/>
        <v>2626.95</v>
      </c>
      <c r="D2191" s="218">
        <f t="shared" si="241"/>
        <v>2627.05</v>
      </c>
      <c r="E2191" s="218">
        <f t="shared" si="238"/>
        <v>525370</v>
      </c>
      <c r="F2191" s="218">
        <f t="shared" si="238"/>
        <v>525390</v>
      </c>
      <c r="G2191" s="218">
        <f t="shared" si="238"/>
        <v>525410.00000000012</v>
      </c>
      <c r="H2191" s="218">
        <f t="shared" si="242"/>
        <v>6566</v>
      </c>
      <c r="I2191" s="218">
        <f t="shared" si="243"/>
        <v>6567</v>
      </c>
      <c r="J2191" s="218">
        <f t="shared" si="244"/>
        <v>6568</v>
      </c>
    </row>
    <row r="2192" spans="1:10" ht="12" thickBot="1">
      <c r="A2192" s="218">
        <v>2190</v>
      </c>
      <c r="B2192" s="218">
        <f t="shared" si="239"/>
        <v>2628.05</v>
      </c>
      <c r="C2192" s="218">
        <f t="shared" si="240"/>
        <v>2628.15</v>
      </c>
      <c r="D2192" s="218">
        <f t="shared" si="241"/>
        <v>2628.25</v>
      </c>
      <c r="E2192" s="218">
        <f t="shared" si="238"/>
        <v>525610</v>
      </c>
      <c r="F2192" s="218">
        <f t="shared" si="238"/>
        <v>525630</v>
      </c>
      <c r="G2192" s="218">
        <f t="shared" si="238"/>
        <v>525650</v>
      </c>
      <c r="H2192" s="218">
        <f t="shared" si="242"/>
        <v>6569</v>
      </c>
      <c r="I2192" s="218">
        <f t="shared" si="243"/>
        <v>6570</v>
      </c>
      <c r="J2192" s="218">
        <f t="shared" si="244"/>
        <v>6571</v>
      </c>
    </row>
    <row r="2193" spans="1:10" ht="12" thickBot="1">
      <c r="A2193" s="218">
        <v>2191</v>
      </c>
      <c r="B2193" s="218">
        <f t="shared" si="239"/>
        <v>2629.25</v>
      </c>
      <c r="C2193" s="218">
        <f t="shared" si="240"/>
        <v>2629.35</v>
      </c>
      <c r="D2193" s="218">
        <f t="shared" si="241"/>
        <v>2629.45</v>
      </c>
      <c r="E2193" s="218">
        <f t="shared" si="238"/>
        <v>525850</v>
      </c>
      <c r="F2193" s="218">
        <f t="shared" si="238"/>
        <v>525870</v>
      </c>
      <c r="G2193" s="218">
        <f t="shared" si="238"/>
        <v>525890</v>
      </c>
      <c r="H2193" s="218">
        <f t="shared" si="242"/>
        <v>6572</v>
      </c>
      <c r="I2193" s="218">
        <f t="shared" si="243"/>
        <v>6573</v>
      </c>
      <c r="J2193" s="218">
        <f t="shared" si="244"/>
        <v>6574</v>
      </c>
    </row>
    <row r="2194" spans="1:10" ht="12" thickBot="1">
      <c r="A2194" s="218">
        <v>2192</v>
      </c>
      <c r="B2194" s="218">
        <f t="shared" si="239"/>
        <v>2630.45</v>
      </c>
      <c r="C2194" s="218">
        <f t="shared" si="240"/>
        <v>2630.55</v>
      </c>
      <c r="D2194" s="218">
        <f t="shared" si="241"/>
        <v>2630.65</v>
      </c>
      <c r="E2194" s="218">
        <f t="shared" ref="E2194:G2257" si="245">B2194/5*1000</f>
        <v>526089.99999999988</v>
      </c>
      <c r="F2194" s="218">
        <f t="shared" si="245"/>
        <v>526110</v>
      </c>
      <c r="G2194" s="218">
        <f t="shared" si="245"/>
        <v>526130</v>
      </c>
      <c r="H2194" s="218">
        <f t="shared" si="242"/>
        <v>6575</v>
      </c>
      <c r="I2194" s="218">
        <f t="shared" si="243"/>
        <v>6576</v>
      </c>
      <c r="J2194" s="218">
        <f t="shared" si="244"/>
        <v>6577</v>
      </c>
    </row>
    <row r="2195" spans="1:10" ht="12" thickBot="1">
      <c r="A2195" s="218">
        <v>2193</v>
      </c>
      <c r="B2195" s="218">
        <f t="shared" si="239"/>
        <v>2631.65</v>
      </c>
      <c r="C2195" s="218">
        <f t="shared" si="240"/>
        <v>2631.75</v>
      </c>
      <c r="D2195" s="218">
        <f t="shared" si="241"/>
        <v>2631.85</v>
      </c>
      <c r="E2195" s="218">
        <f t="shared" si="245"/>
        <v>526330</v>
      </c>
      <c r="F2195" s="218">
        <f t="shared" si="245"/>
        <v>526350</v>
      </c>
      <c r="G2195" s="218">
        <f t="shared" si="245"/>
        <v>526370</v>
      </c>
      <c r="H2195" s="218">
        <f t="shared" si="242"/>
        <v>6578</v>
      </c>
      <c r="I2195" s="218">
        <f t="shared" si="243"/>
        <v>6579</v>
      </c>
      <c r="J2195" s="218">
        <f t="shared" si="244"/>
        <v>6580</v>
      </c>
    </row>
    <row r="2196" spans="1:10" ht="12" thickBot="1">
      <c r="A2196" s="218">
        <v>2194</v>
      </c>
      <c r="B2196" s="218">
        <f t="shared" si="239"/>
        <v>2632.85</v>
      </c>
      <c r="C2196" s="218">
        <f t="shared" si="240"/>
        <v>2632.95</v>
      </c>
      <c r="D2196" s="218">
        <f t="shared" si="241"/>
        <v>2633.05</v>
      </c>
      <c r="E2196" s="218">
        <f t="shared" si="245"/>
        <v>526569.99999999988</v>
      </c>
      <c r="F2196" s="218">
        <f t="shared" si="245"/>
        <v>526589.99999999988</v>
      </c>
      <c r="G2196" s="218">
        <f t="shared" si="245"/>
        <v>526610</v>
      </c>
      <c r="H2196" s="218">
        <f t="shared" si="242"/>
        <v>6581</v>
      </c>
      <c r="I2196" s="218">
        <f t="shared" si="243"/>
        <v>6582</v>
      </c>
      <c r="J2196" s="218">
        <f t="shared" si="244"/>
        <v>6583</v>
      </c>
    </row>
    <row r="2197" spans="1:10" ht="12" thickBot="1">
      <c r="A2197" s="218">
        <v>2195</v>
      </c>
      <c r="B2197" s="218">
        <f t="shared" si="239"/>
        <v>2634.05</v>
      </c>
      <c r="C2197" s="218">
        <f t="shared" si="240"/>
        <v>2634.15</v>
      </c>
      <c r="D2197" s="218">
        <f t="shared" si="241"/>
        <v>2634.25</v>
      </c>
      <c r="E2197" s="218">
        <f t="shared" si="245"/>
        <v>526810.00000000012</v>
      </c>
      <c r="F2197" s="218">
        <f t="shared" si="245"/>
        <v>526830</v>
      </c>
      <c r="G2197" s="218">
        <f t="shared" si="245"/>
        <v>526850</v>
      </c>
      <c r="H2197" s="218">
        <f t="shared" si="242"/>
        <v>6584</v>
      </c>
      <c r="I2197" s="218">
        <f t="shared" si="243"/>
        <v>6585</v>
      </c>
      <c r="J2197" s="218">
        <f t="shared" si="244"/>
        <v>6586</v>
      </c>
    </row>
    <row r="2198" spans="1:10" ht="12" thickBot="1">
      <c r="A2198" s="218">
        <v>2196</v>
      </c>
      <c r="B2198" s="218">
        <f t="shared" si="239"/>
        <v>2635.25</v>
      </c>
      <c r="C2198" s="218">
        <f t="shared" si="240"/>
        <v>2635.35</v>
      </c>
      <c r="D2198" s="218">
        <f t="shared" si="241"/>
        <v>2635.45</v>
      </c>
      <c r="E2198" s="218">
        <f t="shared" si="245"/>
        <v>527050</v>
      </c>
      <c r="F2198" s="218">
        <f t="shared" si="245"/>
        <v>527069.99999999988</v>
      </c>
      <c r="G2198" s="218">
        <f t="shared" si="245"/>
        <v>527089.99999999988</v>
      </c>
      <c r="H2198" s="218">
        <f t="shared" si="242"/>
        <v>6587</v>
      </c>
      <c r="I2198" s="218">
        <f t="shared" si="243"/>
        <v>6588</v>
      </c>
      <c r="J2198" s="218">
        <f t="shared" si="244"/>
        <v>6589</v>
      </c>
    </row>
    <row r="2199" spans="1:10" ht="12" thickBot="1">
      <c r="A2199" s="218">
        <v>2197</v>
      </c>
      <c r="B2199" s="218">
        <f t="shared" si="239"/>
        <v>2636.45</v>
      </c>
      <c r="C2199" s="218">
        <f t="shared" si="240"/>
        <v>2636.55</v>
      </c>
      <c r="D2199" s="218">
        <f t="shared" si="241"/>
        <v>2636.65</v>
      </c>
      <c r="E2199" s="218">
        <f t="shared" si="245"/>
        <v>527290</v>
      </c>
      <c r="F2199" s="218">
        <f t="shared" si="245"/>
        <v>527310.00000000012</v>
      </c>
      <c r="G2199" s="218">
        <f t="shared" si="245"/>
        <v>527330</v>
      </c>
      <c r="H2199" s="218">
        <f t="shared" si="242"/>
        <v>6590</v>
      </c>
      <c r="I2199" s="218">
        <f t="shared" si="243"/>
        <v>6591</v>
      </c>
      <c r="J2199" s="218">
        <f t="shared" si="244"/>
        <v>6592</v>
      </c>
    </row>
    <row r="2200" spans="1:10" ht="12" thickBot="1">
      <c r="A2200" s="218">
        <v>2198</v>
      </c>
      <c r="B2200" s="218">
        <f t="shared" si="239"/>
        <v>2637.65</v>
      </c>
      <c r="C2200" s="218">
        <f t="shared" si="240"/>
        <v>2637.75</v>
      </c>
      <c r="D2200" s="218">
        <f t="shared" si="241"/>
        <v>2637.85</v>
      </c>
      <c r="E2200" s="218">
        <f t="shared" si="245"/>
        <v>527530</v>
      </c>
      <c r="F2200" s="218">
        <f t="shared" si="245"/>
        <v>527550</v>
      </c>
      <c r="G2200" s="218">
        <f t="shared" si="245"/>
        <v>527569.99999999988</v>
      </c>
      <c r="H2200" s="218">
        <f t="shared" si="242"/>
        <v>6593</v>
      </c>
      <c r="I2200" s="218">
        <f t="shared" si="243"/>
        <v>6594</v>
      </c>
      <c r="J2200" s="218">
        <f t="shared" si="244"/>
        <v>6595</v>
      </c>
    </row>
    <row r="2201" spans="1:10" ht="12" thickBot="1">
      <c r="A2201" s="218">
        <v>2199</v>
      </c>
      <c r="B2201" s="218">
        <f t="shared" si="239"/>
        <v>2638.85</v>
      </c>
      <c r="C2201" s="218">
        <f t="shared" si="240"/>
        <v>2638.95</v>
      </c>
      <c r="D2201" s="218">
        <f t="shared" si="241"/>
        <v>2639.05</v>
      </c>
      <c r="E2201" s="218">
        <f t="shared" si="245"/>
        <v>527770</v>
      </c>
      <c r="F2201" s="218">
        <f t="shared" si="245"/>
        <v>527790</v>
      </c>
      <c r="G2201" s="218">
        <f t="shared" si="245"/>
        <v>527810.00000000012</v>
      </c>
      <c r="H2201" s="218">
        <f t="shared" si="242"/>
        <v>6596</v>
      </c>
      <c r="I2201" s="218">
        <f t="shared" si="243"/>
        <v>6597</v>
      </c>
      <c r="J2201" s="218">
        <f t="shared" si="244"/>
        <v>6598</v>
      </c>
    </row>
    <row r="2202" spans="1:10" ht="12" thickBot="1">
      <c r="A2202" s="218">
        <v>2200</v>
      </c>
      <c r="B2202" s="218">
        <f t="shared" si="239"/>
        <v>2640.05</v>
      </c>
      <c r="C2202" s="218">
        <f t="shared" si="240"/>
        <v>2640.15</v>
      </c>
      <c r="D2202" s="218">
        <f t="shared" si="241"/>
        <v>2640.25</v>
      </c>
      <c r="E2202" s="218">
        <f t="shared" si="245"/>
        <v>528010</v>
      </c>
      <c r="F2202" s="218">
        <f t="shared" si="245"/>
        <v>528030</v>
      </c>
      <c r="G2202" s="218">
        <f t="shared" si="245"/>
        <v>528050</v>
      </c>
      <c r="H2202" s="218">
        <f t="shared" si="242"/>
        <v>6599</v>
      </c>
      <c r="I2202" s="218">
        <f t="shared" si="243"/>
        <v>6600</v>
      </c>
      <c r="J2202" s="218">
        <f t="shared" si="244"/>
        <v>6601</v>
      </c>
    </row>
    <row r="2203" spans="1:10" ht="12" thickBot="1">
      <c r="A2203" s="218">
        <v>2201</v>
      </c>
      <c r="B2203" s="218">
        <f t="shared" si="239"/>
        <v>2641.25</v>
      </c>
      <c r="C2203" s="218">
        <f t="shared" si="240"/>
        <v>2641.35</v>
      </c>
      <c r="D2203" s="218">
        <f t="shared" si="241"/>
        <v>2641.45</v>
      </c>
      <c r="E2203" s="218">
        <f t="shared" si="245"/>
        <v>528250</v>
      </c>
      <c r="F2203" s="218">
        <f t="shared" si="245"/>
        <v>528270</v>
      </c>
      <c r="G2203" s="218">
        <f t="shared" si="245"/>
        <v>528290</v>
      </c>
      <c r="H2203" s="218">
        <f t="shared" si="242"/>
        <v>6602</v>
      </c>
      <c r="I2203" s="218">
        <f t="shared" si="243"/>
        <v>6603</v>
      </c>
      <c r="J2203" s="218">
        <f t="shared" si="244"/>
        <v>6604</v>
      </c>
    </row>
    <row r="2204" spans="1:10" ht="12" thickBot="1">
      <c r="A2204" s="218">
        <v>2202</v>
      </c>
      <c r="B2204" s="218">
        <f t="shared" si="239"/>
        <v>2642.45</v>
      </c>
      <c r="C2204" s="218">
        <f t="shared" si="240"/>
        <v>2642.55</v>
      </c>
      <c r="D2204" s="218">
        <f t="shared" si="241"/>
        <v>2642.65</v>
      </c>
      <c r="E2204" s="218">
        <f t="shared" si="245"/>
        <v>528490</v>
      </c>
      <c r="F2204" s="218">
        <f t="shared" si="245"/>
        <v>528510</v>
      </c>
      <c r="G2204" s="218">
        <f t="shared" si="245"/>
        <v>528530</v>
      </c>
      <c r="H2204" s="218">
        <f t="shared" si="242"/>
        <v>6605</v>
      </c>
      <c r="I2204" s="218">
        <f t="shared" si="243"/>
        <v>6606</v>
      </c>
      <c r="J2204" s="218">
        <f t="shared" si="244"/>
        <v>6607</v>
      </c>
    </row>
    <row r="2205" spans="1:10" ht="12" thickBot="1">
      <c r="A2205" s="218">
        <v>2203</v>
      </c>
      <c r="B2205" s="218">
        <f t="shared" si="239"/>
        <v>2643.65</v>
      </c>
      <c r="C2205" s="218">
        <f t="shared" si="240"/>
        <v>2643.75</v>
      </c>
      <c r="D2205" s="218">
        <f t="shared" si="241"/>
        <v>2643.85</v>
      </c>
      <c r="E2205" s="218">
        <f t="shared" si="245"/>
        <v>528730</v>
      </c>
      <c r="F2205" s="218">
        <f t="shared" si="245"/>
        <v>528750</v>
      </c>
      <c r="G2205" s="218">
        <f t="shared" si="245"/>
        <v>528770</v>
      </c>
      <c r="H2205" s="218">
        <f t="shared" si="242"/>
        <v>6608</v>
      </c>
      <c r="I2205" s="218">
        <f t="shared" si="243"/>
        <v>6609</v>
      </c>
      <c r="J2205" s="218">
        <f t="shared" si="244"/>
        <v>6610</v>
      </c>
    </row>
    <row r="2206" spans="1:10" ht="12" thickBot="1">
      <c r="A2206" s="218">
        <v>2204</v>
      </c>
      <c r="B2206" s="218">
        <f t="shared" si="239"/>
        <v>2644.85</v>
      </c>
      <c r="C2206" s="218">
        <f t="shared" si="240"/>
        <v>2644.95</v>
      </c>
      <c r="D2206" s="218">
        <f t="shared" si="241"/>
        <v>2645.05</v>
      </c>
      <c r="E2206" s="218">
        <f t="shared" si="245"/>
        <v>528970</v>
      </c>
      <c r="F2206" s="218">
        <f t="shared" si="245"/>
        <v>528990</v>
      </c>
      <c r="G2206" s="218">
        <f t="shared" si="245"/>
        <v>529010</v>
      </c>
      <c r="H2206" s="218">
        <f t="shared" si="242"/>
        <v>6611</v>
      </c>
      <c r="I2206" s="218">
        <f t="shared" si="243"/>
        <v>6612</v>
      </c>
      <c r="J2206" s="218">
        <f t="shared" si="244"/>
        <v>6613</v>
      </c>
    </row>
    <row r="2207" spans="1:10" ht="12" thickBot="1">
      <c r="A2207" s="218">
        <v>2205</v>
      </c>
      <c r="B2207" s="218">
        <f t="shared" si="239"/>
        <v>2646.05</v>
      </c>
      <c r="C2207" s="218">
        <f t="shared" si="240"/>
        <v>2646.15</v>
      </c>
      <c r="D2207" s="218">
        <f t="shared" si="241"/>
        <v>2646.25</v>
      </c>
      <c r="E2207" s="218">
        <f t="shared" si="245"/>
        <v>529210</v>
      </c>
      <c r="F2207" s="218">
        <f t="shared" si="245"/>
        <v>529230</v>
      </c>
      <c r="G2207" s="218">
        <f t="shared" si="245"/>
        <v>529250</v>
      </c>
      <c r="H2207" s="218">
        <f t="shared" si="242"/>
        <v>6614</v>
      </c>
      <c r="I2207" s="218">
        <f t="shared" si="243"/>
        <v>6615</v>
      </c>
      <c r="J2207" s="218">
        <f t="shared" si="244"/>
        <v>6616</v>
      </c>
    </row>
    <row r="2208" spans="1:10" ht="12" thickBot="1">
      <c r="A2208" s="218">
        <v>2206</v>
      </c>
      <c r="B2208" s="218">
        <f t="shared" si="239"/>
        <v>2647.25</v>
      </c>
      <c r="C2208" s="218">
        <f t="shared" si="240"/>
        <v>2647.35</v>
      </c>
      <c r="D2208" s="218">
        <f t="shared" si="241"/>
        <v>2647.45</v>
      </c>
      <c r="E2208" s="218">
        <f t="shared" si="245"/>
        <v>529450</v>
      </c>
      <c r="F2208" s="218">
        <f t="shared" si="245"/>
        <v>529470</v>
      </c>
      <c r="G2208" s="218">
        <f t="shared" si="245"/>
        <v>529490</v>
      </c>
      <c r="H2208" s="218">
        <f t="shared" si="242"/>
        <v>6617</v>
      </c>
      <c r="I2208" s="218">
        <f t="shared" si="243"/>
        <v>6618</v>
      </c>
      <c r="J2208" s="218">
        <f t="shared" si="244"/>
        <v>6619</v>
      </c>
    </row>
    <row r="2209" spans="1:10" ht="12" thickBot="1">
      <c r="A2209" s="218">
        <v>2207</v>
      </c>
      <c r="B2209" s="218">
        <f t="shared" si="239"/>
        <v>2648.45</v>
      </c>
      <c r="C2209" s="218">
        <f t="shared" si="240"/>
        <v>2648.55</v>
      </c>
      <c r="D2209" s="218">
        <f t="shared" si="241"/>
        <v>2648.65</v>
      </c>
      <c r="E2209" s="218">
        <f t="shared" si="245"/>
        <v>529689.99999999988</v>
      </c>
      <c r="F2209" s="218">
        <f t="shared" si="245"/>
        <v>529710</v>
      </c>
      <c r="G2209" s="218">
        <f t="shared" si="245"/>
        <v>529730</v>
      </c>
      <c r="H2209" s="218">
        <f t="shared" si="242"/>
        <v>6620</v>
      </c>
      <c r="I2209" s="218">
        <f t="shared" si="243"/>
        <v>6621</v>
      </c>
      <c r="J2209" s="218">
        <f t="shared" si="244"/>
        <v>6622</v>
      </c>
    </row>
    <row r="2210" spans="1:10" ht="12" thickBot="1">
      <c r="A2210" s="218">
        <v>2208</v>
      </c>
      <c r="B2210" s="218">
        <f t="shared" si="239"/>
        <v>2649.65</v>
      </c>
      <c r="C2210" s="218">
        <f t="shared" si="240"/>
        <v>2649.75</v>
      </c>
      <c r="D2210" s="218">
        <f t="shared" si="241"/>
        <v>2649.85</v>
      </c>
      <c r="E2210" s="218">
        <f t="shared" si="245"/>
        <v>529930.00000000012</v>
      </c>
      <c r="F2210" s="218">
        <f t="shared" si="245"/>
        <v>529950</v>
      </c>
      <c r="G2210" s="218">
        <f t="shared" si="245"/>
        <v>529970</v>
      </c>
      <c r="H2210" s="218">
        <f t="shared" si="242"/>
        <v>6623</v>
      </c>
      <c r="I2210" s="218">
        <f t="shared" si="243"/>
        <v>6624</v>
      </c>
      <c r="J2210" s="218">
        <f t="shared" si="244"/>
        <v>6625</v>
      </c>
    </row>
    <row r="2211" spans="1:10" ht="12" thickBot="1">
      <c r="A2211" s="218">
        <v>2209</v>
      </c>
      <c r="B2211" s="218">
        <f t="shared" si="239"/>
        <v>2650.85</v>
      </c>
      <c r="C2211" s="218">
        <f t="shared" si="240"/>
        <v>2650.95</v>
      </c>
      <c r="D2211" s="218">
        <f t="shared" si="241"/>
        <v>2651.05</v>
      </c>
      <c r="E2211" s="218">
        <f t="shared" si="245"/>
        <v>530170</v>
      </c>
      <c r="F2211" s="218">
        <f t="shared" si="245"/>
        <v>530189.99999999988</v>
      </c>
      <c r="G2211" s="218">
        <f t="shared" si="245"/>
        <v>530210</v>
      </c>
      <c r="H2211" s="218">
        <f t="shared" si="242"/>
        <v>6626</v>
      </c>
      <c r="I2211" s="218">
        <f t="shared" si="243"/>
        <v>6627</v>
      </c>
      <c r="J2211" s="218">
        <f t="shared" si="244"/>
        <v>6628</v>
      </c>
    </row>
    <row r="2212" spans="1:10" ht="12" thickBot="1">
      <c r="A2212" s="218">
        <v>2210</v>
      </c>
      <c r="B2212" s="218">
        <f t="shared" si="239"/>
        <v>2652.05</v>
      </c>
      <c r="C2212" s="218">
        <f t="shared" si="240"/>
        <v>2652.15</v>
      </c>
      <c r="D2212" s="218">
        <f t="shared" si="241"/>
        <v>2652.25</v>
      </c>
      <c r="E2212" s="218">
        <f t="shared" si="245"/>
        <v>530410.00000000012</v>
      </c>
      <c r="F2212" s="218">
        <f t="shared" si="245"/>
        <v>530430.00000000012</v>
      </c>
      <c r="G2212" s="218">
        <f t="shared" si="245"/>
        <v>530450</v>
      </c>
      <c r="H2212" s="218">
        <f t="shared" si="242"/>
        <v>6629</v>
      </c>
      <c r="I2212" s="218">
        <f t="shared" si="243"/>
        <v>6630</v>
      </c>
      <c r="J2212" s="218">
        <f t="shared" si="244"/>
        <v>6631</v>
      </c>
    </row>
    <row r="2213" spans="1:10" ht="12" thickBot="1">
      <c r="A2213" s="218">
        <v>2211</v>
      </c>
      <c r="B2213" s="218">
        <f t="shared" si="239"/>
        <v>2653.25</v>
      </c>
      <c r="C2213" s="218">
        <f t="shared" si="240"/>
        <v>2653.35</v>
      </c>
      <c r="D2213" s="218">
        <f t="shared" si="241"/>
        <v>2653.45</v>
      </c>
      <c r="E2213" s="218">
        <f t="shared" si="245"/>
        <v>530650</v>
      </c>
      <c r="F2213" s="218">
        <f t="shared" si="245"/>
        <v>530670</v>
      </c>
      <c r="G2213" s="218">
        <f t="shared" si="245"/>
        <v>530689.99999999988</v>
      </c>
      <c r="H2213" s="218">
        <f t="shared" si="242"/>
        <v>6632</v>
      </c>
      <c r="I2213" s="218">
        <f t="shared" si="243"/>
        <v>6633</v>
      </c>
      <c r="J2213" s="218">
        <f t="shared" si="244"/>
        <v>6634</v>
      </c>
    </row>
    <row r="2214" spans="1:10" ht="12" thickBot="1">
      <c r="A2214" s="218">
        <v>2212</v>
      </c>
      <c r="B2214" s="218">
        <f t="shared" si="239"/>
        <v>2654.45</v>
      </c>
      <c r="C2214" s="218">
        <f t="shared" si="240"/>
        <v>2654.55</v>
      </c>
      <c r="D2214" s="218">
        <f t="shared" si="241"/>
        <v>2654.65</v>
      </c>
      <c r="E2214" s="218">
        <f t="shared" si="245"/>
        <v>530890</v>
      </c>
      <c r="F2214" s="218">
        <f t="shared" si="245"/>
        <v>530910.00000000012</v>
      </c>
      <c r="G2214" s="218">
        <f t="shared" si="245"/>
        <v>530930.00000000012</v>
      </c>
      <c r="H2214" s="218">
        <f t="shared" si="242"/>
        <v>6635</v>
      </c>
      <c r="I2214" s="218">
        <f t="shared" si="243"/>
        <v>6636</v>
      </c>
      <c r="J2214" s="218">
        <f t="shared" si="244"/>
        <v>6637</v>
      </c>
    </row>
    <row r="2215" spans="1:10" ht="12" thickBot="1">
      <c r="A2215" s="218">
        <v>2213</v>
      </c>
      <c r="B2215" s="218">
        <f t="shared" si="239"/>
        <v>2655.65</v>
      </c>
      <c r="C2215" s="218">
        <f t="shared" si="240"/>
        <v>2655.75</v>
      </c>
      <c r="D2215" s="218">
        <f t="shared" si="241"/>
        <v>2655.85</v>
      </c>
      <c r="E2215" s="218">
        <f t="shared" si="245"/>
        <v>531130</v>
      </c>
      <c r="F2215" s="218">
        <f t="shared" si="245"/>
        <v>531150</v>
      </c>
      <c r="G2215" s="218">
        <f t="shared" si="245"/>
        <v>531170</v>
      </c>
      <c r="H2215" s="218">
        <f t="shared" si="242"/>
        <v>6638</v>
      </c>
      <c r="I2215" s="218">
        <f t="shared" si="243"/>
        <v>6639</v>
      </c>
      <c r="J2215" s="218">
        <f t="shared" si="244"/>
        <v>6640</v>
      </c>
    </row>
    <row r="2216" spans="1:10" ht="12" thickBot="1">
      <c r="A2216" s="218">
        <v>2214</v>
      </c>
      <c r="B2216" s="218">
        <f t="shared" si="239"/>
        <v>2656.85</v>
      </c>
      <c r="C2216" s="218">
        <f t="shared" si="240"/>
        <v>2656.95</v>
      </c>
      <c r="D2216" s="218">
        <f t="shared" si="241"/>
        <v>2657.05</v>
      </c>
      <c r="E2216" s="218">
        <f t="shared" si="245"/>
        <v>531370</v>
      </c>
      <c r="F2216" s="218">
        <f t="shared" si="245"/>
        <v>531390</v>
      </c>
      <c r="G2216" s="218">
        <f t="shared" si="245"/>
        <v>531410.00000000012</v>
      </c>
      <c r="H2216" s="218">
        <f t="shared" si="242"/>
        <v>6641</v>
      </c>
      <c r="I2216" s="218">
        <f t="shared" si="243"/>
        <v>6642</v>
      </c>
      <c r="J2216" s="218">
        <f t="shared" si="244"/>
        <v>6643</v>
      </c>
    </row>
    <row r="2217" spans="1:10" ht="12" thickBot="1">
      <c r="A2217" s="218">
        <v>2215</v>
      </c>
      <c r="B2217" s="218">
        <f t="shared" si="239"/>
        <v>2658.05</v>
      </c>
      <c r="C2217" s="218">
        <f t="shared" si="240"/>
        <v>2658.15</v>
      </c>
      <c r="D2217" s="218">
        <f t="shared" si="241"/>
        <v>2658.25</v>
      </c>
      <c r="E2217" s="218">
        <f t="shared" si="245"/>
        <v>531610</v>
      </c>
      <c r="F2217" s="218">
        <f t="shared" si="245"/>
        <v>531630</v>
      </c>
      <c r="G2217" s="218">
        <f t="shared" si="245"/>
        <v>531650</v>
      </c>
      <c r="H2217" s="218">
        <f t="shared" si="242"/>
        <v>6644</v>
      </c>
      <c r="I2217" s="218">
        <f t="shared" si="243"/>
        <v>6645</v>
      </c>
      <c r="J2217" s="218">
        <f t="shared" si="244"/>
        <v>6646</v>
      </c>
    </row>
    <row r="2218" spans="1:10" ht="12" thickBot="1">
      <c r="A2218" s="218">
        <v>2216</v>
      </c>
      <c r="B2218" s="218">
        <f t="shared" si="239"/>
        <v>2659.25</v>
      </c>
      <c r="C2218" s="218">
        <f t="shared" si="240"/>
        <v>2659.35</v>
      </c>
      <c r="D2218" s="218">
        <f t="shared" si="241"/>
        <v>2659.45</v>
      </c>
      <c r="E2218" s="218">
        <f t="shared" si="245"/>
        <v>531850</v>
      </c>
      <c r="F2218" s="218">
        <f t="shared" si="245"/>
        <v>531870</v>
      </c>
      <c r="G2218" s="218">
        <f t="shared" si="245"/>
        <v>531890</v>
      </c>
      <c r="H2218" s="218">
        <f t="shared" si="242"/>
        <v>6647</v>
      </c>
      <c r="I2218" s="218">
        <f t="shared" si="243"/>
        <v>6648</v>
      </c>
      <c r="J2218" s="218">
        <f t="shared" si="244"/>
        <v>6649</v>
      </c>
    </row>
    <row r="2219" spans="1:10" ht="12" thickBot="1">
      <c r="A2219" s="218">
        <v>2217</v>
      </c>
      <c r="B2219" s="218">
        <f t="shared" si="239"/>
        <v>2660.45</v>
      </c>
      <c r="C2219" s="218">
        <f t="shared" si="240"/>
        <v>2660.55</v>
      </c>
      <c r="D2219" s="218">
        <f t="shared" si="241"/>
        <v>2660.65</v>
      </c>
      <c r="E2219" s="218">
        <f t="shared" si="245"/>
        <v>532089.99999999988</v>
      </c>
      <c r="F2219" s="218">
        <f t="shared" si="245"/>
        <v>532110</v>
      </c>
      <c r="G2219" s="218">
        <f t="shared" si="245"/>
        <v>532130</v>
      </c>
      <c r="H2219" s="218">
        <f t="shared" si="242"/>
        <v>6650</v>
      </c>
      <c r="I2219" s="218">
        <f t="shared" si="243"/>
        <v>6651</v>
      </c>
      <c r="J2219" s="218">
        <f t="shared" si="244"/>
        <v>6652</v>
      </c>
    </row>
    <row r="2220" spans="1:10" ht="12" thickBot="1">
      <c r="A2220" s="218">
        <v>2218</v>
      </c>
      <c r="B2220" s="218">
        <f t="shared" si="239"/>
        <v>2661.65</v>
      </c>
      <c r="C2220" s="218">
        <f t="shared" si="240"/>
        <v>2661.75</v>
      </c>
      <c r="D2220" s="218">
        <f t="shared" si="241"/>
        <v>2661.85</v>
      </c>
      <c r="E2220" s="218">
        <f t="shared" si="245"/>
        <v>532330</v>
      </c>
      <c r="F2220" s="218">
        <f t="shared" si="245"/>
        <v>532350</v>
      </c>
      <c r="G2220" s="218">
        <f t="shared" si="245"/>
        <v>532370</v>
      </c>
      <c r="H2220" s="218">
        <f t="shared" si="242"/>
        <v>6653</v>
      </c>
      <c r="I2220" s="218">
        <f t="shared" si="243"/>
        <v>6654</v>
      </c>
      <c r="J2220" s="218">
        <f t="shared" si="244"/>
        <v>6655</v>
      </c>
    </row>
    <row r="2221" spans="1:10" ht="12" thickBot="1">
      <c r="A2221" s="218">
        <v>2219</v>
      </c>
      <c r="B2221" s="218">
        <f t="shared" si="239"/>
        <v>2662.85</v>
      </c>
      <c r="C2221" s="218">
        <f t="shared" si="240"/>
        <v>2662.95</v>
      </c>
      <c r="D2221" s="218">
        <f t="shared" si="241"/>
        <v>2663.05</v>
      </c>
      <c r="E2221" s="218">
        <f t="shared" si="245"/>
        <v>532569.99999999988</v>
      </c>
      <c r="F2221" s="218">
        <f t="shared" si="245"/>
        <v>532589.99999999988</v>
      </c>
      <c r="G2221" s="218">
        <f t="shared" si="245"/>
        <v>532610</v>
      </c>
      <c r="H2221" s="218">
        <f t="shared" si="242"/>
        <v>6656</v>
      </c>
      <c r="I2221" s="218">
        <f t="shared" si="243"/>
        <v>6657</v>
      </c>
      <c r="J2221" s="218">
        <f t="shared" si="244"/>
        <v>6658</v>
      </c>
    </row>
    <row r="2222" spans="1:10" ht="12" thickBot="1">
      <c r="A2222" s="218">
        <v>2220</v>
      </c>
      <c r="B2222" s="218">
        <f t="shared" si="239"/>
        <v>2664.05</v>
      </c>
      <c r="C2222" s="218">
        <f t="shared" si="240"/>
        <v>2664.15</v>
      </c>
      <c r="D2222" s="218">
        <f t="shared" si="241"/>
        <v>2664.25</v>
      </c>
      <c r="E2222" s="218">
        <f t="shared" si="245"/>
        <v>532810.00000000012</v>
      </c>
      <c r="F2222" s="218">
        <f t="shared" si="245"/>
        <v>532830</v>
      </c>
      <c r="G2222" s="218">
        <f t="shared" si="245"/>
        <v>532850</v>
      </c>
      <c r="H2222" s="218">
        <f t="shared" si="242"/>
        <v>6659</v>
      </c>
      <c r="I2222" s="218">
        <f t="shared" si="243"/>
        <v>6660</v>
      </c>
      <c r="J2222" s="218">
        <f t="shared" si="244"/>
        <v>6661</v>
      </c>
    </row>
    <row r="2223" spans="1:10" ht="12" thickBot="1">
      <c r="A2223" s="218">
        <v>2221</v>
      </c>
      <c r="B2223" s="218">
        <f t="shared" si="239"/>
        <v>2665.25</v>
      </c>
      <c r="C2223" s="218">
        <f t="shared" si="240"/>
        <v>2665.35</v>
      </c>
      <c r="D2223" s="218">
        <f t="shared" si="241"/>
        <v>2665.45</v>
      </c>
      <c r="E2223" s="218">
        <f t="shared" si="245"/>
        <v>533050</v>
      </c>
      <c r="F2223" s="218">
        <f t="shared" si="245"/>
        <v>533069.99999999988</v>
      </c>
      <c r="G2223" s="218">
        <f t="shared" si="245"/>
        <v>533089.99999999988</v>
      </c>
      <c r="H2223" s="218">
        <f t="shared" si="242"/>
        <v>6662</v>
      </c>
      <c r="I2223" s="218">
        <f t="shared" si="243"/>
        <v>6663</v>
      </c>
      <c r="J2223" s="218">
        <f t="shared" si="244"/>
        <v>6664</v>
      </c>
    </row>
    <row r="2224" spans="1:10" ht="12" thickBot="1">
      <c r="A2224" s="218">
        <v>2222</v>
      </c>
      <c r="B2224" s="218">
        <f t="shared" si="239"/>
        <v>2666.45</v>
      </c>
      <c r="C2224" s="218">
        <f t="shared" si="240"/>
        <v>2666.55</v>
      </c>
      <c r="D2224" s="218">
        <f t="shared" si="241"/>
        <v>2666.65</v>
      </c>
      <c r="E2224" s="218">
        <f t="shared" si="245"/>
        <v>533290</v>
      </c>
      <c r="F2224" s="218">
        <f t="shared" si="245"/>
        <v>533310.00000000012</v>
      </c>
      <c r="G2224" s="218">
        <f t="shared" si="245"/>
        <v>533330</v>
      </c>
      <c r="H2224" s="218">
        <f t="shared" si="242"/>
        <v>6665</v>
      </c>
      <c r="I2224" s="218">
        <f t="shared" si="243"/>
        <v>6666</v>
      </c>
      <c r="J2224" s="218">
        <f t="shared" si="244"/>
        <v>6667</v>
      </c>
    </row>
    <row r="2225" spans="1:10" ht="12" thickBot="1">
      <c r="A2225" s="218">
        <v>2223</v>
      </c>
      <c r="B2225" s="218">
        <f t="shared" si="239"/>
        <v>2667.65</v>
      </c>
      <c r="C2225" s="218">
        <f t="shared" si="240"/>
        <v>2667.75</v>
      </c>
      <c r="D2225" s="218">
        <f t="shared" si="241"/>
        <v>2667.85</v>
      </c>
      <c r="E2225" s="218">
        <f t="shared" si="245"/>
        <v>533530</v>
      </c>
      <c r="F2225" s="218">
        <f t="shared" si="245"/>
        <v>533550</v>
      </c>
      <c r="G2225" s="218">
        <f t="shared" si="245"/>
        <v>533569.99999999988</v>
      </c>
      <c r="H2225" s="218">
        <f t="shared" si="242"/>
        <v>6668</v>
      </c>
      <c r="I2225" s="218">
        <f t="shared" si="243"/>
        <v>6669</v>
      </c>
      <c r="J2225" s="218">
        <f t="shared" si="244"/>
        <v>6670</v>
      </c>
    </row>
    <row r="2226" spans="1:10" ht="12" thickBot="1">
      <c r="A2226" s="218">
        <v>2224</v>
      </c>
      <c r="B2226" s="218">
        <f t="shared" si="239"/>
        <v>2668.85</v>
      </c>
      <c r="C2226" s="218">
        <f t="shared" si="240"/>
        <v>2668.95</v>
      </c>
      <c r="D2226" s="218">
        <f t="shared" si="241"/>
        <v>2669.05</v>
      </c>
      <c r="E2226" s="218">
        <f t="shared" si="245"/>
        <v>533770</v>
      </c>
      <c r="F2226" s="218">
        <f t="shared" si="245"/>
        <v>533790</v>
      </c>
      <c r="G2226" s="218">
        <f t="shared" si="245"/>
        <v>533810.00000000012</v>
      </c>
      <c r="H2226" s="218">
        <f t="shared" si="242"/>
        <v>6671</v>
      </c>
      <c r="I2226" s="218">
        <f t="shared" si="243"/>
        <v>6672</v>
      </c>
      <c r="J2226" s="218">
        <f t="shared" si="244"/>
        <v>6673</v>
      </c>
    </row>
    <row r="2227" spans="1:10" ht="12" thickBot="1">
      <c r="A2227" s="218">
        <v>2225</v>
      </c>
      <c r="B2227" s="218">
        <f t="shared" si="239"/>
        <v>2670.05</v>
      </c>
      <c r="C2227" s="218">
        <f t="shared" si="240"/>
        <v>2670.15</v>
      </c>
      <c r="D2227" s="218">
        <f t="shared" si="241"/>
        <v>2670.25</v>
      </c>
      <c r="E2227" s="218">
        <f t="shared" si="245"/>
        <v>534010</v>
      </c>
      <c r="F2227" s="218">
        <f t="shared" si="245"/>
        <v>534030</v>
      </c>
      <c r="G2227" s="218">
        <f t="shared" si="245"/>
        <v>534050</v>
      </c>
      <c r="H2227" s="218">
        <f t="shared" si="242"/>
        <v>6674</v>
      </c>
      <c r="I2227" s="218">
        <f t="shared" si="243"/>
        <v>6675</v>
      </c>
      <c r="J2227" s="218">
        <f t="shared" si="244"/>
        <v>6676</v>
      </c>
    </row>
    <row r="2228" spans="1:10" ht="12" thickBot="1">
      <c r="A2228" s="218">
        <v>2226</v>
      </c>
      <c r="B2228" s="218">
        <f t="shared" si="239"/>
        <v>2671.25</v>
      </c>
      <c r="C2228" s="218">
        <f t="shared" si="240"/>
        <v>2671.35</v>
      </c>
      <c r="D2228" s="218">
        <f t="shared" si="241"/>
        <v>2671.45</v>
      </c>
      <c r="E2228" s="218">
        <f t="shared" si="245"/>
        <v>534250</v>
      </c>
      <c r="F2228" s="218">
        <f t="shared" si="245"/>
        <v>534270</v>
      </c>
      <c r="G2228" s="218">
        <f t="shared" si="245"/>
        <v>534290</v>
      </c>
      <c r="H2228" s="218">
        <f t="shared" si="242"/>
        <v>6677</v>
      </c>
      <c r="I2228" s="218">
        <f t="shared" si="243"/>
        <v>6678</v>
      </c>
      <c r="J2228" s="218">
        <f t="shared" si="244"/>
        <v>6679</v>
      </c>
    </row>
    <row r="2229" spans="1:10" ht="12" thickBot="1">
      <c r="A2229" s="218">
        <v>2227</v>
      </c>
      <c r="B2229" s="218">
        <f t="shared" si="239"/>
        <v>2672.45</v>
      </c>
      <c r="C2229" s="218">
        <f t="shared" si="240"/>
        <v>2672.55</v>
      </c>
      <c r="D2229" s="218">
        <f t="shared" si="241"/>
        <v>2672.65</v>
      </c>
      <c r="E2229" s="218">
        <f t="shared" si="245"/>
        <v>534490</v>
      </c>
      <c r="F2229" s="218">
        <f t="shared" si="245"/>
        <v>534510</v>
      </c>
      <c r="G2229" s="218">
        <f t="shared" si="245"/>
        <v>534530</v>
      </c>
      <c r="H2229" s="218">
        <f t="shared" si="242"/>
        <v>6680</v>
      </c>
      <c r="I2229" s="218">
        <f t="shared" si="243"/>
        <v>6681</v>
      </c>
      <c r="J2229" s="218">
        <f t="shared" si="244"/>
        <v>6682</v>
      </c>
    </row>
    <row r="2230" spans="1:10" ht="12" thickBot="1">
      <c r="A2230" s="218">
        <v>2228</v>
      </c>
      <c r="B2230" s="218">
        <f t="shared" si="239"/>
        <v>2673.65</v>
      </c>
      <c r="C2230" s="218">
        <f t="shared" si="240"/>
        <v>2673.75</v>
      </c>
      <c r="D2230" s="218">
        <f t="shared" si="241"/>
        <v>2673.85</v>
      </c>
      <c r="E2230" s="218">
        <f t="shared" si="245"/>
        <v>534730</v>
      </c>
      <c r="F2230" s="218">
        <f t="shared" si="245"/>
        <v>534750</v>
      </c>
      <c r="G2230" s="218">
        <f t="shared" si="245"/>
        <v>534770</v>
      </c>
      <c r="H2230" s="218">
        <f t="shared" si="242"/>
        <v>6683</v>
      </c>
      <c r="I2230" s="218">
        <f t="shared" si="243"/>
        <v>6684</v>
      </c>
      <c r="J2230" s="218">
        <f t="shared" si="244"/>
        <v>6685</v>
      </c>
    </row>
    <row r="2231" spans="1:10" ht="12" thickBot="1">
      <c r="A2231" s="218">
        <v>2229</v>
      </c>
      <c r="B2231" s="218">
        <f t="shared" si="239"/>
        <v>2674.85</v>
      </c>
      <c r="C2231" s="218">
        <f t="shared" si="240"/>
        <v>2674.95</v>
      </c>
      <c r="D2231" s="218">
        <f t="shared" si="241"/>
        <v>2675.05</v>
      </c>
      <c r="E2231" s="218">
        <f t="shared" si="245"/>
        <v>534970</v>
      </c>
      <c r="F2231" s="218">
        <f t="shared" si="245"/>
        <v>534990</v>
      </c>
      <c r="G2231" s="218">
        <f t="shared" si="245"/>
        <v>535010</v>
      </c>
      <c r="H2231" s="218">
        <f t="shared" si="242"/>
        <v>6686</v>
      </c>
      <c r="I2231" s="218">
        <f t="shared" si="243"/>
        <v>6687</v>
      </c>
      <c r="J2231" s="218">
        <f t="shared" si="244"/>
        <v>6688</v>
      </c>
    </row>
    <row r="2232" spans="1:10" ht="12" thickBot="1">
      <c r="A2232" s="218">
        <v>2230</v>
      </c>
      <c r="B2232" s="218">
        <f t="shared" si="239"/>
        <v>2676.05</v>
      </c>
      <c r="C2232" s="218">
        <f t="shared" si="240"/>
        <v>2676.15</v>
      </c>
      <c r="D2232" s="218">
        <f t="shared" si="241"/>
        <v>2676.25</v>
      </c>
      <c r="E2232" s="218">
        <f t="shared" si="245"/>
        <v>535210</v>
      </c>
      <c r="F2232" s="218">
        <f t="shared" si="245"/>
        <v>535230</v>
      </c>
      <c r="G2232" s="218">
        <f t="shared" si="245"/>
        <v>535250</v>
      </c>
      <c r="H2232" s="218">
        <f t="shared" si="242"/>
        <v>6689</v>
      </c>
      <c r="I2232" s="218">
        <f t="shared" si="243"/>
        <v>6690</v>
      </c>
      <c r="J2232" s="218">
        <f t="shared" si="244"/>
        <v>6691</v>
      </c>
    </row>
    <row r="2233" spans="1:10" ht="12" thickBot="1">
      <c r="A2233" s="218">
        <v>2231</v>
      </c>
      <c r="B2233" s="218">
        <f t="shared" si="239"/>
        <v>2677.25</v>
      </c>
      <c r="C2233" s="218">
        <f t="shared" si="240"/>
        <v>2677.35</v>
      </c>
      <c r="D2233" s="218">
        <f t="shared" si="241"/>
        <v>2677.45</v>
      </c>
      <c r="E2233" s="218">
        <f t="shared" si="245"/>
        <v>535450</v>
      </c>
      <c r="F2233" s="218">
        <f t="shared" si="245"/>
        <v>535470</v>
      </c>
      <c r="G2233" s="218">
        <f t="shared" si="245"/>
        <v>535490</v>
      </c>
      <c r="H2233" s="218">
        <f t="shared" si="242"/>
        <v>6692</v>
      </c>
      <c r="I2233" s="218">
        <f t="shared" si="243"/>
        <v>6693</v>
      </c>
      <c r="J2233" s="218">
        <f t="shared" si="244"/>
        <v>6694</v>
      </c>
    </row>
    <row r="2234" spans="1:10" ht="12" thickBot="1">
      <c r="A2234" s="218">
        <v>2232</v>
      </c>
      <c r="B2234" s="218">
        <f t="shared" si="239"/>
        <v>2678.45</v>
      </c>
      <c r="C2234" s="218">
        <f t="shared" si="240"/>
        <v>2678.55</v>
      </c>
      <c r="D2234" s="218">
        <f t="shared" si="241"/>
        <v>2678.65</v>
      </c>
      <c r="E2234" s="218">
        <f t="shared" si="245"/>
        <v>535689.99999999988</v>
      </c>
      <c r="F2234" s="218">
        <f t="shared" si="245"/>
        <v>535710</v>
      </c>
      <c r="G2234" s="218">
        <f t="shared" si="245"/>
        <v>535730</v>
      </c>
      <c r="H2234" s="218">
        <f t="shared" si="242"/>
        <v>6695</v>
      </c>
      <c r="I2234" s="218">
        <f t="shared" si="243"/>
        <v>6696</v>
      </c>
      <c r="J2234" s="218">
        <f t="shared" si="244"/>
        <v>6697</v>
      </c>
    </row>
    <row r="2235" spans="1:10" ht="12" thickBot="1">
      <c r="A2235" s="218">
        <v>2233</v>
      </c>
      <c r="B2235" s="218">
        <f t="shared" si="239"/>
        <v>2679.65</v>
      </c>
      <c r="C2235" s="218">
        <f t="shared" si="240"/>
        <v>2679.75</v>
      </c>
      <c r="D2235" s="218">
        <f t="shared" si="241"/>
        <v>2679.85</v>
      </c>
      <c r="E2235" s="218">
        <f t="shared" si="245"/>
        <v>535930.00000000012</v>
      </c>
      <c r="F2235" s="218">
        <f t="shared" si="245"/>
        <v>535950</v>
      </c>
      <c r="G2235" s="218">
        <f t="shared" si="245"/>
        <v>535970</v>
      </c>
      <c r="H2235" s="218">
        <f t="shared" si="242"/>
        <v>6698</v>
      </c>
      <c r="I2235" s="218">
        <f t="shared" si="243"/>
        <v>6699</v>
      </c>
      <c r="J2235" s="218">
        <f t="shared" si="244"/>
        <v>6700</v>
      </c>
    </row>
    <row r="2236" spans="1:10" ht="12" thickBot="1">
      <c r="A2236" s="218">
        <v>2234</v>
      </c>
      <c r="B2236" s="218">
        <f t="shared" si="239"/>
        <v>2680.85</v>
      </c>
      <c r="C2236" s="218">
        <f t="shared" si="240"/>
        <v>2680.95</v>
      </c>
      <c r="D2236" s="218">
        <f t="shared" si="241"/>
        <v>2681.05</v>
      </c>
      <c r="E2236" s="218">
        <f t="shared" si="245"/>
        <v>536170</v>
      </c>
      <c r="F2236" s="218">
        <f t="shared" si="245"/>
        <v>536189.99999999988</v>
      </c>
      <c r="G2236" s="218">
        <f t="shared" si="245"/>
        <v>536210</v>
      </c>
      <c r="H2236" s="218">
        <f t="shared" si="242"/>
        <v>6701</v>
      </c>
      <c r="I2236" s="218">
        <f t="shared" si="243"/>
        <v>6702</v>
      </c>
      <c r="J2236" s="218">
        <f t="shared" si="244"/>
        <v>6703</v>
      </c>
    </row>
    <row r="2237" spans="1:10" ht="12" thickBot="1">
      <c r="A2237" s="218">
        <v>2235</v>
      </c>
      <c r="B2237" s="218">
        <f t="shared" si="239"/>
        <v>2682.05</v>
      </c>
      <c r="C2237" s="218">
        <f t="shared" si="240"/>
        <v>2682.15</v>
      </c>
      <c r="D2237" s="218">
        <f t="shared" si="241"/>
        <v>2682.25</v>
      </c>
      <c r="E2237" s="218">
        <f t="shared" si="245"/>
        <v>536410.00000000012</v>
      </c>
      <c r="F2237" s="218">
        <f t="shared" si="245"/>
        <v>536430.00000000012</v>
      </c>
      <c r="G2237" s="218">
        <f t="shared" si="245"/>
        <v>536450</v>
      </c>
      <c r="H2237" s="218">
        <f t="shared" si="242"/>
        <v>6704</v>
      </c>
      <c r="I2237" s="218">
        <f t="shared" si="243"/>
        <v>6705</v>
      </c>
      <c r="J2237" s="218">
        <f t="shared" si="244"/>
        <v>6706</v>
      </c>
    </row>
    <row r="2238" spans="1:10" ht="12" thickBot="1">
      <c r="A2238" s="218">
        <v>2236</v>
      </c>
      <c r="B2238" s="218">
        <f t="shared" si="239"/>
        <v>2683.25</v>
      </c>
      <c r="C2238" s="218">
        <f t="shared" si="240"/>
        <v>2683.35</v>
      </c>
      <c r="D2238" s="218">
        <f t="shared" si="241"/>
        <v>2683.45</v>
      </c>
      <c r="E2238" s="218">
        <f t="shared" si="245"/>
        <v>536650</v>
      </c>
      <c r="F2238" s="218">
        <f t="shared" si="245"/>
        <v>536670</v>
      </c>
      <c r="G2238" s="218">
        <f t="shared" si="245"/>
        <v>536689.99999999988</v>
      </c>
      <c r="H2238" s="218">
        <f t="shared" si="242"/>
        <v>6707</v>
      </c>
      <c r="I2238" s="218">
        <f t="shared" si="243"/>
        <v>6708</v>
      </c>
      <c r="J2238" s="218">
        <f t="shared" si="244"/>
        <v>6709</v>
      </c>
    </row>
    <row r="2239" spans="1:10" ht="12" thickBot="1">
      <c r="A2239" s="218">
        <v>2237</v>
      </c>
      <c r="B2239" s="218">
        <f t="shared" si="239"/>
        <v>2684.45</v>
      </c>
      <c r="C2239" s="218">
        <f t="shared" si="240"/>
        <v>2684.55</v>
      </c>
      <c r="D2239" s="218">
        <f t="shared" si="241"/>
        <v>2684.65</v>
      </c>
      <c r="E2239" s="218">
        <f t="shared" si="245"/>
        <v>536890</v>
      </c>
      <c r="F2239" s="218">
        <f t="shared" si="245"/>
        <v>536910.00000000012</v>
      </c>
      <c r="G2239" s="218">
        <f t="shared" si="245"/>
        <v>536930.00000000012</v>
      </c>
      <c r="H2239" s="218">
        <f t="shared" si="242"/>
        <v>6710</v>
      </c>
      <c r="I2239" s="218">
        <f t="shared" si="243"/>
        <v>6711</v>
      </c>
      <c r="J2239" s="218">
        <f t="shared" si="244"/>
        <v>6712</v>
      </c>
    </row>
    <row r="2240" spans="1:10" ht="12" thickBot="1">
      <c r="A2240" s="218">
        <v>2238</v>
      </c>
      <c r="B2240" s="218">
        <f t="shared" si="239"/>
        <v>2685.65</v>
      </c>
      <c r="C2240" s="218">
        <f t="shared" si="240"/>
        <v>2685.75</v>
      </c>
      <c r="D2240" s="218">
        <f t="shared" si="241"/>
        <v>2685.85</v>
      </c>
      <c r="E2240" s="218">
        <f t="shared" si="245"/>
        <v>537130</v>
      </c>
      <c r="F2240" s="218">
        <f t="shared" si="245"/>
        <v>537150</v>
      </c>
      <c r="G2240" s="218">
        <f t="shared" si="245"/>
        <v>537170</v>
      </c>
      <c r="H2240" s="218">
        <f t="shared" si="242"/>
        <v>6713</v>
      </c>
      <c r="I2240" s="218">
        <f t="shared" si="243"/>
        <v>6714</v>
      </c>
      <c r="J2240" s="218">
        <f t="shared" si="244"/>
        <v>6715</v>
      </c>
    </row>
    <row r="2241" spans="1:10" ht="12" thickBot="1">
      <c r="A2241" s="218">
        <v>2239</v>
      </c>
      <c r="B2241" s="218">
        <f t="shared" si="239"/>
        <v>2686.85</v>
      </c>
      <c r="C2241" s="218">
        <f t="shared" si="240"/>
        <v>2686.95</v>
      </c>
      <c r="D2241" s="218">
        <f t="shared" si="241"/>
        <v>2687.05</v>
      </c>
      <c r="E2241" s="218">
        <f t="shared" si="245"/>
        <v>537370</v>
      </c>
      <c r="F2241" s="218">
        <f t="shared" si="245"/>
        <v>537390</v>
      </c>
      <c r="G2241" s="218">
        <f t="shared" si="245"/>
        <v>537410.00000000012</v>
      </c>
      <c r="H2241" s="218">
        <f t="shared" si="242"/>
        <v>6716</v>
      </c>
      <c r="I2241" s="218">
        <f t="shared" si="243"/>
        <v>6717</v>
      </c>
      <c r="J2241" s="218">
        <f t="shared" si="244"/>
        <v>6718</v>
      </c>
    </row>
    <row r="2242" spans="1:10" ht="12" thickBot="1">
      <c r="A2242" s="218">
        <v>2240</v>
      </c>
      <c r="B2242" s="218">
        <f t="shared" si="239"/>
        <v>2688.05</v>
      </c>
      <c r="C2242" s="218">
        <f t="shared" si="240"/>
        <v>2688.15</v>
      </c>
      <c r="D2242" s="218">
        <f t="shared" si="241"/>
        <v>2688.25</v>
      </c>
      <c r="E2242" s="218">
        <f t="shared" si="245"/>
        <v>537610</v>
      </c>
      <c r="F2242" s="218">
        <f t="shared" si="245"/>
        <v>537630</v>
      </c>
      <c r="G2242" s="218">
        <f t="shared" si="245"/>
        <v>537650</v>
      </c>
      <c r="H2242" s="218">
        <f t="shared" si="242"/>
        <v>6719</v>
      </c>
      <c r="I2242" s="218">
        <f t="shared" si="243"/>
        <v>6720</v>
      </c>
      <c r="J2242" s="218">
        <f t="shared" si="244"/>
        <v>6721</v>
      </c>
    </row>
    <row r="2243" spans="1:10" ht="12" thickBot="1">
      <c r="A2243" s="218">
        <v>2241</v>
      </c>
      <c r="B2243" s="218">
        <f t="shared" ref="B2243:B2306" si="246">($A2243*1200+RIGHT($B$2,1)*50)/1000</f>
        <v>2689.25</v>
      </c>
      <c r="C2243" s="218">
        <f t="shared" ref="C2243:C2306" si="247">($A2243*1200+RIGHT($C$2,1)*50)/1000</f>
        <v>2689.35</v>
      </c>
      <c r="D2243" s="218">
        <f t="shared" ref="D2243:D2306" si="248">($A2243*1200+RIGHT($D$2,1)*50)/1000</f>
        <v>2689.45</v>
      </c>
      <c r="E2243" s="218">
        <f t="shared" si="245"/>
        <v>537850</v>
      </c>
      <c r="F2243" s="218">
        <f t="shared" si="245"/>
        <v>537870</v>
      </c>
      <c r="G2243" s="218">
        <f t="shared" si="245"/>
        <v>537890</v>
      </c>
      <c r="H2243" s="218">
        <f t="shared" ref="H2243:H2306" si="249">3*A2243+(1-3)/2</f>
        <v>6722</v>
      </c>
      <c r="I2243" s="218">
        <f t="shared" ref="I2243:I2306" si="250">3*A2243+(3-3)/2</f>
        <v>6723</v>
      </c>
      <c r="J2243" s="218">
        <f t="shared" ref="J2243:J2306" si="251">3*A2243+(5-3)/2</f>
        <v>6724</v>
      </c>
    </row>
    <row r="2244" spans="1:10" ht="12" thickBot="1">
      <c r="A2244" s="218">
        <v>2242</v>
      </c>
      <c r="B2244" s="218">
        <f t="shared" si="246"/>
        <v>2690.45</v>
      </c>
      <c r="C2244" s="218">
        <f t="shared" si="247"/>
        <v>2690.55</v>
      </c>
      <c r="D2244" s="218">
        <f t="shared" si="248"/>
        <v>2690.65</v>
      </c>
      <c r="E2244" s="218">
        <f t="shared" si="245"/>
        <v>538089.99999999988</v>
      </c>
      <c r="F2244" s="218">
        <f t="shared" si="245"/>
        <v>538110</v>
      </c>
      <c r="G2244" s="218">
        <f t="shared" si="245"/>
        <v>538130</v>
      </c>
      <c r="H2244" s="218">
        <f t="shared" si="249"/>
        <v>6725</v>
      </c>
      <c r="I2244" s="218">
        <f t="shared" si="250"/>
        <v>6726</v>
      </c>
      <c r="J2244" s="218">
        <f t="shared" si="251"/>
        <v>6727</v>
      </c>
    </row>
    <row r="2245" spans="1:10" ht="12" thickBot="1">
      <c r="A2245" s="218">
        <v>2243</v>
      </c>
      <c r="B2245" s="218">
        <f t="shared" si="246"/>
        <v>2691.65</v>
      </c>
      <c r="C2245" s="218">
        <f t="shared" si="247"/>
        <v>2691.75</v>
      </c>
      <c r="D2245" s="218">
        <f t="shared" si="248"/>
        <v>2691.85</v>
      </c>
      <c r="E2245" s="218">
        <f t="shared" si="245"/>
        <v>538330</v>
      </c>
      <c r="F2245" s="218">
        <f t="shared" si="245"/>
        <v>538350</v>
      </c>
      <c r="G2245" s="218">
        <f t="shared" si="245"/>
        <v>538370</v>
      </c>
      <c r="H2245" s="218">
        <f t="shared" si="249"/>
        <v>6728</v>
      </c>
      <c r="I2245" s="218">
        <f t="shared" si="250"/>
        <v>6729</v>
      </c>
      <c r="J2245" s="218">
        <f t="shared" si="251"/>
        <v>6730</v>
      </c>
    </row>
    <row r="2246" spans="1:10" ht="12" thickBot="1">
      <c r="A2246" s="218">
        <v>2244</v>
      </c>
      <c r="B2246" s="218">
        <f t="shared" si="246"/>
        <v>2692.85</v>
      </c>
      <c r="C2246" s="218">
        <f t="shared" si="247"/>
        <v>2692.95</v>
      </c>
      <c r="D2246" s="218">
        <f t="shared" si="248"/>
        <v>2693.05</v>
      </c>
      <c r="E2246" s="218">
        <f t="shared" si="245"/>
        <v>538569.99999999988</v>
      </c>
      <c r="F2246" s="218">
        <f t="shared" si="245"/>
        <v>538589.99999999988</v>
      </c>
      <c r="G2246" s="218">
        <f t="shared" si="245"/>
        <v>538610</v>
      </c>
      <c r="H2246" s="218">
        <f t="shared" si="249"/>
        <v>6731</v>
      </c>
      <c r="I2246" s="218">
        <f t="shared" si="250"/>
        <v>6732</v>
      </c>
      <c r="J2246" s="218">
        <f t="shared" si="251"/>
        <v>6733</v>
      </c>
    </row>
    <row r="2247" spans="1:10" ht="12" thickBot="1">
      <c r="A2247" s="218">
        <v>2245</v>
      </c>
      <c r="B2247" s="218">
        <f t="shared" si="246"/>
        <v>2694.05</v>
      </c>
      <c r="C2247" s="218">
        <f t="shared" si="247"/>
        <v>2694.15</v>
      </c>
      <c r="D2247" s="218">
        <f t="shared" si="248"/>
        <v>2694.25</v>
      </c>
      <c r="E2247" s="218">
        <f t="shared" si="245"/>
        <v>538810.00000000012</v>
      </c>
      <c r="F2247" s="218">
        <f t="shared" si="245"/>
        <v>538830</v>
      </c>
      <c r="G2247" s="218">
        <f t="shared" si="245"/>
        <v>538850</v>
      </c>
      <c r="H2247" s="218">
        <f t="shared" si="249"/>
        <v>6734</v>
      </c>
      <c r="I2247" s="218">
        <f t="shared" si="250"/>
        <v>6735</v>
      </c>
      <c r="J2247" s="218">
        <f t="shared" si="251"/>
        <v>6736</v>
      </c>
    </row>
    <row r="2248" spans="1:10" ht="12" thickBot="1">
      <c r="A2248" s="218">
        <v>2246</v>
      </c>
      <c r="B2248" s="218">
        <f t="shared" si="246"/>
        <v>2695.25</v>
      </c>
      <c r="C2248" s="218">
        <f t="shared" si="247"/>
        <v>2695.35</v>
      </c>
      <c r="D2248" s="218">
        <f t="shared" si="248"/>
        <v>2695.45</v>
      </c>
      <c r="E2248" s="218">
        <f t="shared" si="245"/>
        <v>539050</v>
      </c>
      <c r="F2248" s="218">
        <f t="shared" si="245"/>
        <v>539069.99999999988</v>
      </c>
      <c r="G2248" s="218">
        <f t="shared" si="245"/>
        <v>539089.99999999988</v>
      </c>
      <c r="H2248" s="218">
        <f t="shared" si="249"/>
        <v>6737</v>
      </c>
      <c r="I2248" s="218">
        <f t="shared" si="250"/>
        <v>6738</v>
      </c>
      <c r="J2248" s="218">
        <f t="shared" si="251"/>
        <v>6739</v>
      </c>
    </row>
    <row r="2249" spans="1:10" ht="12" thickBot="1">
      <c r="A2249" s="218">
        <v>2247</v>
      </c>
      <c r="B2249" s="218">
        <f t="shared" si="246"/>
        <v>2696.45</v>
      </c>
      <c r="C2249" s="218">
        <f t="shared" si="247"/>
        <v>2696.55</v>
      </c>
      <c r="D2249" s="218">
        <f t="shared" si="248"/>
        <v>2696.65</v>
      </c>
      <c r="E2249" s="218">
        <f t="shared" si="245"/>
        <v>539290</v>
      </c>
      <c r="F2249" s="218">
        <f t="shared" si="245"/>
        <v>539310.00000000012</v>
      </c>
      <c r="G2249" s="218">
        <f t="shared" si="245"/>
        <v>539330</v>
      </c>
      <c r="H2249" s="218">
        <f t="shared" si="249"/>
        <v>6740</v>
      </c>
      <c r="I2249" s="218">
        <f t="shared" si="250"/>
        <v>6741</v>
      </c>
      <c r="J2249" s="218">
        <f t="shared" si="251"/>
        <v>6742</v>
      </c>
    </row>
    <row r="2250" spans="1:10" ht="12" thickBot="1">
      <c r="A2250" s="218">
        <v>2248</v>
      </c>
      <c r="B2250" s="218">
        <f t="shared" si="246"/>
        <v>2697.65</v>
      </c>
      <c r="C2250" s="218">
        <f t="shared" si="247"/>
        <v>2697.75</v>
      </c>
      <c r="D2250" s="218">
        <f t="shared" si="248"/>
        <v>2697.85</v>
      </c>
      <c r="E2250" s="218">
        <f t="shared" si="245"/>
        <v>539530</v>
      </c>
      <c r="F2250" s="218">
        <f t="shared" si="245"/>
        <v>539550</v>
      </c>
      <c r="G2250" s="218">
        <f t="shared" si="245"/>
        <v>539569.99999999988</v>
      </c>
      <c r="H2250" s="218">
        <f t="shared" si="249"/>
        <v>6743</v>
      </c>
      <c r="I2250" s="218">
        <f t="shared" si="250"/>
        <v>6744</v>
      </c>
      <c r="J2250" s="218">
        <f t="shared" si="251"/>
        <v>6745</v>
      </c>
    </row>
    <row r="2251" spans="1:10" ht="12" thickBot="1">
      <c r="A2251" s="218">
        <v>2249</v>
      </c>
      <c r="B2251" s="218">
        <f t="shared" si="246"/>
        <v>2698.85</v>
      </c>
      <c r="C2251" s="218">
        <f t="shared" si="247"/>
        <v>2698.95</v>
      </c>
      <c r="D2251" s="218">
        <f t="shared" si="248"/>
        <v>2699.05</v>
      </c>
      <c r="E2251" s="218">
        <f t="shared" si="245"/>
        <v>539770</v>
      </c>
      <c r="F2251" s="218">
        <f t="shared" si="245"/>
        <v>539790</v>
      </c>
      <c r="G2251" s="218">
        <f t="shared" si="245"/>
        <v>539810.00000000012</v>
      </c>
      <c r="H2251" s="218">
        <f t="shared" si="249"/>
        <v>6746</v>
      </c>
      <c r="I2251" s="218">
        <f t="shared" si="250"/>
        <v>6747</v>
      </c>
      <c r="J2251" s="218">
        <f t="shared" si="251"/>
        <v>6748</v>
      </c>
    </row>
    <row r="2252" spans="1:10" ht="12" thickBot="1">
      <c r="A2252" s="218">
        <v>2250</v>
      </c>
      <c r="B2252" s="218">
        <f t="shared" si="246"/>
        <v>2700.05</v>
      </c>
      <c r="C2252" s="218">
        <f t="shared" si="247"/>
        <v>2700.15</v>
      </c>
      <c r="D2252" s="218">
        <f t="shared" si="248"/>
        <v>2700.25</v>
      </c>
      <c r="E2252" s="218">
        <f t="shared" si="245"/>
        <v>540010</v>
      </c>
      <c r="F2252" s="218">
        <f t="shared" si="245"/>
        <v>540030</v>
      </c>
      <c r="G2252" s="218">
        <f t="shared" si="245"/>
        <v>540050</v>
      </c>
      <c r="H2252" s="218">
        <f t="shared" si="249"/>
        <v>6749</v>
      </c>
      <c r="I2252" s="218">
        <f t="shared" si="250"/>
        <v>6750</v>
      </c>
      <c r="J2252" s="218">
        <f t="shared" si="251"/>
        <v>6751</v>
      </c>
    </row>
    <row r="2253" spans="1:10" ht="12" thickBot="1">
      <c r="A2253" s="218">
        <v>2251</v>
      </c>
      <c r="B2253" s="218">
        <f t="shared" si="246"/>
        <v>2701.25</v>
      </c>
      <c r="C2253" s="218">
        <f t="shared" si="247"/>
        <v>2701.35</v>
      </c>
      <c r="D2253" s="218">
        <f t="shared" si="248"/>
        <v>2701.45</v>
      </c>
      <c r="E2253" s="218">
        <f t="shared" si="245"/>
        <v>540250</v>
      </c>
      <c r="F2253" s="218">
        <f t="shared" si="245"/>
        <v>540270</v>
      </c>
      <c r="G2253" s="218">
        <f t="shared" si="245"/>
        <v>540290</v>
      </c>
      <c r="H2253" s="218">
        <f t="shared" si="249"/>
        <v>6752</v>
      </c>
      <c r="I2253" s="218">
        <f t="shared" si="250"/>
        <v>6753</v>
      </c>
      <c r="J2253" s="218">
        <f t="shared" si="251"/>
        <v>6754</v>
      </c>
    </row>
    <row r="2254" spans="1:10" ht="12" thickBot="1">
      <c r="A2254" s="218">
        <v>2252</v>
      </c>
      <c r="B2254" s="218">
        <f t="shared" si="246"/>
        <v>2702.45</v>
      </c>
      <c r="C2254" s="218">
        <f t="shared" si="247"/>
        <v>2702.55</v>
      </c>
      <c r="D2254" s="218">
        <f t="shared" si="248"/>
        <v>2702.65</v>
      </c>
      <c r="E2254" s="218">
        <f t="shared" si="245"/>
        <v>540490</v>
      </c>
      <c r="F2254" s="218">
        <f t="shared" si="245"/>
        <v>540510</v>
      </c>
      <c r="G2254" s="218">
        <f t="shared" si="245"/>
        <v>540530</v>
      </c>
      <c r="H2254" s="218">
        <f t="shared" si="249"/>
        <v>6755</v>
      </c>
      <c r="I2254" s="218">
        <f t="shared" si="250"/>
        <v>6756</v>
      </c>
      <c r="J2254" s="218">
        <f t="shared" si="251"/>
        <v>6757</v>
      </c>
    </row>
    <row r="2255" spans="1:10" ht="12" thickBot="1">
      <c r="A2255" s="218">
        <v>2253</v>
      </c>
      <c r="B2255" s="218">
        <f t="shared" si="246"/>
        <v>2703.65</v>
      </c>
      <c r="C2255" s="218">
        <f t="shared" si="247"/>
        <v>2703.75</v>
      </c>
      <c r="D2255" s="218">
        <f t="shared" si="248"/>
        <v>2703.85</v>
      </c>
      <c r="E2255" s="218">
        <f t="shared" si="245"/>
        <v>540730</v>
      </c>
      <c r="F2255" s="218">
        <f t="shared" si="245"/>
        <v>540750</v>
      </c>
      <c r="G2255" s="218">
        <f t="shared" si="245"/>
        <v>540770</v>
      </c>
      <c r="H2255" s="218">
        <f t="shared" si="249"/>
        <v>6758</v>
      </c>
      <c r="I2255" s="218">
        <f t="shared" si="250"/>
        <v>6759</v>
      </c>
      <c r="J2255" s="218">
        <f t="shared" si="251"/>
        <v>6760</v>
      </c>
    </row>
    <row r="2256" spans="1:10" ht="12" thickBot="1">
      <c r="A2256" s="218">
        <v>2254</v>
      </c>
      <c r="B2256" s="218">
        <f t="shared" si="246"/>
        <v>2704.85</v>
      </c>
      <c r="C2256" s="218">
        <f t="shared" si="247"/>
        <v>2704.95</v>
      </c>
      <c r="D2256" s="218">
        <f t="shared" si="248"/>
        <v>2705.05</v>
      </c>
      <c r="E2256" s="218">
        <f t="shared" si="245"/>
        <v>540970</v>
      </c>
      <c r="F2256" s="218">
        <f t="shared" si="245"/>
        <v>540990</v>
      </c>
      <c r="G2256" s="218">
        <f t="shared" si="245"/>
        <v>541010</v>
      </c>
      <c r="H2256" s="218">
        <f t="shared" si="249"/>
        <v>6761</v>
      </c>
      <c r="I2256" s="218">
        <f t="shared" si="250"/>
        <v>6762</v>
      </c>
      <c r="J2256" s="218">
        <f t="shared" si="251"/>
        <v>6763</v>
      </c>
    </row>
    <row r="2257" spans="1:10" ht="12" thickBot="1">
      <c r="A2257" s="218">
        <v>2255</v>
      </c>
      <c r="B2257" s="218">
        <f t="shared" si="246"/>
        <v>2706.05</v>
      </c>
      <c r="C2257" s="218">
        <f t="shared" si="247"/>
        <v>2706.15</v>
      </c>
      <c r="D2257" s="218">
        <f t="shared" si="248"/>
        <v>2706.25</v>
      </c>
      <c r="E2257" s="218">
        <f t="shared" si="245"/>
        <v>541210</v>
      </c>
      <c r="F2257" s="218">
        <f t="shared" si="245"/>
        <v>541230</v>
      </c>
      <c r="G2257" s="218">
        <f t="shared" si="245"/>
        <v>541250</v>
      </c>
      <c r="H2257" s="218">
        <f t="shared" si="249"/>
        <v>6764</v>
      </c>
      <c r="I2257" s="218">
        <f t="shared" si="250"/>
        <v>6765</v>
      </c>
      <c r="J2257" s="218">
        <f t="shared" si="251"/>
        <v>6766</v>
      </c>
    </row>
    <row r="2258" spans="1:10" ht="12" thickBot="1">
      <c r="A2258" s="218">
        <v>2256</v>
      </c>
      <c r="B2258" s="218">
        <f t="shared" si="246"/>
        <v>2707.25</v>
      </c>
      <c r="C2258" s="218">
        <f t="shared" si="247"/>
        <v>2707.35</v>
      </c>
      <c r="D2258" s="218">
        <f t="shared" si="248"/>
        <v>2707.45</v>
      </c>
      <c r="E2258" s="218">
        <f t="shared" ref="E2258:G2321" si="252">B2258/5*1000</f>
        <v>541450</v>
      </c>
      <c r="F2258" s="218">
        <f t="shared" si="252"/>
        <v>541470</v>
      </c>
      <c r="G2258" s="218">
        <f t="shared" si="252"/>
        <v>541490</v>
      </c>
      <c r="H2258" s="218">
        <f t="shared" si="249"/>
        <v>6767</v>
      </c>
      <c r="I2258" s="218">
        <f t="shared" si="250"/>
        <v>6768</v>
      </c>
      <c r="J2258" s="218">
        <f t="shared" si="251"/>
        <v>6769</v>
      </c>
    </row>
    <row r="2259" spans="1:10" ht="12" thickBot="1">
      <c r="A2259" s="218">
        <v>2257</v>
      </c>
      <c r="B2259" s="218">
        <f t="shared" si="246"/>
        <v>2708.45</v>
      </c>
      <c r="C2259" s="218">
        <f t="shared" si="247"/>
        <v>2708.55</v>
      </c>
      <c r="D2259" s="218">
        <f t="shared" si="248"/>
        <v>2708.65</v>
      </c>
      <c r="E2259" s="218">
        <f t="shared" si="252"/>
        <v>541689.99999999988</v>
      </c>
      <c r="F2259" s="218">
        <f t="shared" si="252"/>
        <v>541710</v>
      </c>
      <c r="G2259" s="218">
        <f t="shared" si="252"/>
        <v>541730</v>
      </c>
      <c r="H2259" s="218">
        <f t="shared" si="249"/>
        <v>6770</v>
      </c>
      <c r="I2259" s="218">
        <f t="shared" si="250"/>
        <v>6771</v>
      </c>
      <c r="J2259" s="218">
        <f t="shared" si="251"/>
        <v>6772</v>
      </c>
    </row>
    <row r="2260" spans="1:10" ht="12" thickBot="1">
      <c r="A2260" s="218">
        <v>2258</v>
      </c>
      <c r="B2260" s="218">
        <f t="shared" si="246"/>
        <v>2709.65</v>
      </c>
      <c r="C2260" s="218">
        <f t="shared" si="247"/>
        <v>2709.75</v>
      </c>
      <c r="D2260" s="218">
        <f t="shared" si="248"/>
        <v>2709.85</v>
      </c>
      <c r="E2260" s="218">
        <f t="shared" si="252"/>
        <v>541930.00000000012</v>
      </c>
      <c r="F2260" s="218">
        <f t="shared" si="252"/>
        <v>541950</v>
      </c>
      <c r="G2260" s="218">
        <f t="shared" si="252"/>
        <v>541970</v>
      </c>
      <c r="H2260" s="218">
        <f t="shared" si="249"/>
        <v>6773</v>
      </c>
      <c r="I2260" s="218">
        <f t="shared" si="250"/>
        <v>6774</v>
      </c>
      <c r="J2260" s="218">
        <f t="shared" si="251"/>
        <v>6775</v>
      </c>
    </row>
    <row r="2261" spans="1:10" ht="12" thickBot="1">
      <c r="A2261" s="218">
        <v>2259</v>
      </c>
      <c r="B2261" s="218">
        <f t="shared" si="246"/>
        <v>2710.85</v>
      </c>
      <c r="C2261" s="218">
        <f t="shared" si="247"/>
        <v>2710.95</v>
      </c>
      <c r="D2261" s="218">
        <f t="shared" si="248"/>
        <v>2711.05</v>
      </c>
      <c r="E2261" s="218">
        <f t="shared" si="252"/>
        <v>542170</v>
      </c>
      <c r="F2261" s="218">
        <f t="shared" si="252"/>
        <v>542189.99999999988</v>
      </c>
      <c r="G2261" s="218">
        <f t="shared" si="252"/>
        <v>542210</v>
      </c>
      <c r="H2261" s="218">
        <f t="shared" si="249"/>
        <v>6776</v>
      </c>
      <c r="I2261" s="218">
        <f t="shared" si="250"/>
        <v>6777</v>
      </c>
      <c r="J2261" s="218">
        <f t="shared" si="251"/>
        <v>6778</v>
      </c>
    </row>
    <row r="2262" spans="1:10" ht="12" thickBot="1">
      <c r="A2262" s="218">
        <v>2260</v>
      </c>
      <c r="B2262" s="218">
        <f t="shared" si="246"/>
        <v>2712.05</v>
      </c>
      <c r="C2262" s="218">
        <f t="shared" si="247"/>
        <v>2712.15</v>
      </c>
      <c r="D2262" s="218">
        <f t="shared" si="248"/>
        <v>2712.25</v>
      </c>
      <c r="E2262" s="218">
        <f t="shared" si="252"/>
        <v>542410.00000000012</v>
      </c>
      <c r="F2262" s="218">
        <f t="shared" si="252"/>
        <v>542430.00000000012</v>
      </c>
      <c r="G2262" s="218">
        <f t="shared" si="252"/>
        <v>542450</v>
      </c>
      <c r="H2262" s="218">
        <f t="shared" si="249"/>
        <v>6779</v>
      </c>
      <c r="I2262" s="218">
        <f t="shared" si="250"/>
        <v>6780</v>
      </c>
      <c r="J2262" s="218">
        <f t="shared" si="251"/>
        <v>6781</v>
      </c>
    </row>
    <row r="2263" spans="1:10" ht="12" thickBot="1">
      <c r="A2263" s="218">
        <v>2261</v>
      </c>
      <c r="B2263" s="218">
        <f t="shared" si="246"/>
        <v>2713.25</v>
      </c>
      <c r="C2263" s="218">
        <f t="shared" si="247"/>
        <v>2713.35</v>
      </c>
      <c r="D2263" s="218">
        <f t="shared" si="248"/>
        <v>2713.45</v>
      </c>
      <c r="E2263" s="218">
        <f t="shared" si="252"/>
        <v>542650</v>
      </c>
      <c r="F2263" s="218">
        <f t="shared" si="252"/>
        <v>542670</v>
      </c>
      <c r="G2263" s="218">
        <f t="shared" si="252"/>
        <v>542689.99999999988</v>
      </c>
      <c r="H2263" s="218">
        <f t="shared" si="249"/>
        <v>6782</v>
      </c>
      <c r="I2263" s="218">
        <f t="shared" si="250"/>
        <v>6783</v>
      </c>
      <c r="J2263" s="218">
        <f t="shared" si="251"/>
        <v>6784</v>
      </c>
    </row>
    <row r="2264" spans="1:10" ht="12" thickBot="1">
      <c r="A2264" s="218">
        <v>2262</v>
      </c>
      <c r="B2264" s="218">
        <f t="shared" si="246"/>
        <v>2714.45</v>
      </c>
      <c r="C2264" s="218">
        <f t="shared" si="247"/>
        <v>2714.55</v>
      </c>
      <c r="D2264" s="218">
        <f t="shared" si="248"/>
        <v>2714.65</v>
      </c>
      <c r="E2264" s="218">
        <f t="shared" si="252"/>
        <v>542890</v>
      </c>
      <c r="F2264" s="218">
        <f t="shared" si="252"/>
        <v>542910.00000000012</v>
      </c>
      <c r="G2264" s="218">
        <f t="shared" si="252"/>
        <v>542930.00000000012</v>
      </c>
      <c r="H2264" s="218">
        <f t="shared" si="249"/>
        <v>6785</v>
      </c>
      <c r="I2264" s="218">
        <f t="shared" si="250"/>
        <v>6786</v>
      </c>
      <c r="J2264" s="218">
        <f t="shared" si="251"/>
        <v>6787</v>
      </c>
    </row>
    <row r="2265" spans="1:10" ht="12" thickBot="1">
      <c r="A2265" s="218">
        <v>2263</v>
      </c>
      <c r="B2265" s="218">
        <f t="shared" si="246"/>
        <v>2715.65</v>
      </c>
      <c r="C2265" s="218">
        <f t="shared" si="247"/>
        <v>2715.75</v>
      </c>
      <c r="D2265" s="218">
        <f t="shared" si="248"/>
        <v>2715.85</v>
      </c>
      <c r="E2265" s="218">
        <f t="shared" si="252"/>
        <v>543130</v>
      </c>
      <c r="F2265" s="218">
        <f t="shared" si="252"/>
        <v>543150</v>
      </c>
      <c r="G2265" s="218">
        <f t="shared" si="252"/>
        <v>543170</v>
      </c>
      <c r="H2265" s="218">
        <f t="shared" si="249"/>
        <v>6788</v>
      </c>
      <c r="I2265" s="218">
        <f t="shared" si="250"/>
        <v>6789</v>
      </c>
      <c r="J2265" s="218">
        <f t="shared" si="251"/>
        <v>6790</v>
      </c>
    </row>
    <row r="2266" spans="1:10" ht="12" thickBot="1">
      <c r="A2266" s="218">
        <v>2264</v>
      </c>
      <c r="B2266" s="218">
        <f t="shared" si="246"/>
        <v>2716.85</v>
      </c>
      <c r="C2266" s="218">
        <f t="shared" si="247"/>
        <v>2716.95</v>
      </c>
      <c r="D2266" s="218">
        <f t="shared" si="248"/>
        <v>2717.05</v>
      </c>
      <c r="E2266" s="218">
        <f t="shared" si="252"/>
        <v>543370</v>
      </c>
      <c r="F2266" s="218">
        <f t="shared" si="252"/>
        <v>543390</v>
      </c>
      <c r="G2266" s="218">
        <f t="shared" si="252"/>
        <v>543410.00000000012</v>
      </c>
      <c r="H2266" s="218">
        <f t="shared" si="249"/>
        <v>6791</v>
      </c>
      <c r="I2266" s="218">
        <f t="shared" si="250"/>
        <v>6792</v>
      </c>
      <c r="J2266" s="218">
        <f t="shared" si="251"/>
        <v>6793</v>
      </c>
    </row>
    <row r="2267" spans="1:10" ht="12" thickBot="1">
      <c r="A2267" s="218">
        <v>2265</v>
      </c>
      <c r="B2267" s="218">
        <f t="shared" si="246"/>
        <v>2718.05</v>
      </c>
      <c r="C2267" s="218">
        <f t="shared" si="247"/>
        <v>2718.15</v>
      </c>
      <c r="D2267" s="218">
        <f t="shared" si="248"/>
        <v>2718.25</v>
      </c>
      <c r="E2267" s="218">
        <f t="shared" si="252"/>
        <v>543610</v>
      </c>
      <c r="F2267" s="218">
        <f t="shared" si="252"/>
        <v>543630</v>
      </c>
      <c r="G2267" s="218">
        <f t="shared" si="252"/>
        <v>543650</v>
      </c>
      <c r="H2267" s="218">
        <f t="shared" si="249"/>
        <v>6794</v>
      </c>
      <c r="I2267" s="218">
        <f t="shared" si="250"/>
        <v>6795</v>
      </c>
      <c r="J2267" s="218">
        <f t="shared" si="251"/>
        <v>6796</v>
      </c>
    </row>
    <row r="2268" spans="1:10" ht="12" thickBot="1">
      <c r="A2268" s="218">
        <v>2266</v>
      </c>
      <c r="B2268" s="218">
        <f t="shared" si="246"/>
        <v>2719.25</v>
      </c>
      <c r="C2268" s="218">
        <f t="shared" si="247"/>
        <v>2719.35</v>
      </c>
      <c r="D2268" s="218">
        <f t="shared" si="248"/>
        <v>2719.45</v>
      </c>
      <c r="E2268" s="218">
        <f t="shared" si="252"/>
        <v>543850</v>
      </c>
      <c r="F2268" s="218">
        <f t="shared" si="252"/>
        <v>543870</v>
      </c>
      <c r="G2268" s="218">
        <f t="shared" si="252"/>
        <v>543890</v>
      </c>
      <c r="H2268" s="218">
        <f t="shared" si="249"/>
        <v>6797</v>
      </c>
      <c r="I2268" s="218">
        <f t="shared" si="250"/>
        <v>6798</v>
      </c>
      <c r="J2268" s="218">
        <f t="shared" si="251"/>
        <v>6799</v>
      </c>
    </row>
    <row r="2269" spans="1:10" ht="12" thickBot="1">
      <c r="A2269" s="218">
        <v>2267</v>
      </c>
      <c r="B2269" s="218">
        <f t="shared" si="246"/>
        <v>2720.45</v>
      </c>
      <c r="C2269" s="218">
        <f t="shared" si="247"/>
        <v>2720.55</v>
      </c>
      <c r="D2269" s="218">
        <f t="shared" si="248"/>
        <v>2720.65</v>
      </c>
      <c r="E2269" s="218">
        <f t="shared" si="252"/>
        <v>544089.99999999988</v>
      </c>
      <c r="F2269" s="218">
        <f t="shared" si="252"/>
        <v>544110</v>
      </c>
      <c r="G2269" s="218">
        <f t="shared" si="252"/>
        <v>544130</v>
      </c>
      <c r="H2269" s="218">
        <f t="shared" si="249"/>
        <v>6800</v>
      </c>
      <c r="I2269" s="218">
        <f t="shared" si="250"/>
        <v>6801</v>
      </c>
      <c r="J2269" s="218">
        <f t="shared" si="251"/>
        <v>6802</v>
      </c>
    </row>
    <row r="2270" spans="1:10" ht="12" thickBot="1">
      <c r="A2270" s="218">
        <v>2268</v>
      </c>
      <c r="B2270" s="218">
        <f t="shared" si="246"/>
        <v>2721.65</v>
      </c>
      <c r="C2270" s="218">
        <f t="shared" si="247"/>
        <v>2721.75</v>
      </c>
      <c r="D2270" s="218">
        <f t="shared" si="248"/>
        <v>2721.85</v>
      </c>
      <c r="E2270" s="218">
        <f t="shared" si="252"/>
        <v>544330</v>
      </c>
      <c r="F2270" s="218">
        <f t="shared" si="252"/>
        <v>544350</v>
      </c>
      <c r="G2270" s="218">
        <f t="shared" si="252"/>
        <v>544370</v>
      </c>
      <c r="H2270" s="218">
        <f t="shared" si="249"/>
        <v>6803</v>
      </c>
      <c r="I2270" s="218">
        <f t="shared" si="250"/>
        <v>6804</v>
      </c>
      <c r="J2270" s="218">
        <f t="shared" si="251"/>
        <v>6805</v>
      </c>
    </row>
    <row r="2271" spans="1:10" ht="12" thickBot="1">
      <c r="A2271" s="218">
        <v>2269</v>
      </c>
      <c r="B2271" s="218">
        <f t="shared" si="246"/>
        <v>2722.85</v>
      </c>
      <c r="C2271" s="218">
        <f t="shared" si="247"/>
        <v>2722.95</v>
      </c>
      <c r="D2271" s="218">
        <f t="shared" si="248"/>
        <v>2723.05</v>
      </c>
      <c r="E2271" s="218">
        <f t="shared" si="252"/>
        <v>544569.99999999988</v>
      </c>
      <c r="F2271" s="218">
        <f t="shared" si="252"/>
        <v>544589.99999999988</v>
      </c>
      <c r="G2271" s="218">
        <f t="shared" si="252"/>
        <v>544610</v>
      </c>
      <c r="H2271" s="218">
        <f t="shared" si="249"/>
        <v>6806</v>
      </c>
      <c r="I2271" s="218">
        <f t="shared" si="250"/>
        <v>6807</v>
      </c>
      <c r="J2271" s="218">
        <f t="shared" si="251"/>
        <v>6808</v>
      </c>
    </row>
    <row r="2272" spans="1:10" ht="12" thickBot="1">
      <c r="A2272" s="218">
        <v>2270</v>
      </c>
      <c r="B2272" s="218">
        <f t="shared" si="246"/>
        <v>2724.05</v>
      </c>
      <c r="C2272" s="218">
        <f t="shared" si="247"/>
        <v>2724.15</v>
      </c>
      <c r="D2272" s="218">
        <f t="shared" si="248"/>
        <v>2724.25</v>
      </c>
      <c r="E2272" s="218">
        <f t="shared" si="252"/>
        <v>544810.00000000012</v>
      </c>
      <c r="F2272" s="218">
        <f t="shared" si="252"/>
        <v>544830</v>
      </c>
      <c r="G2272" s="218">
        <f t="shared" si="252"/>
        <v>544850</v>
      </c>
      <c r="H2272" s="218">
        <f t="shared" si="249"/>
        <v>6809</v>
      </c>
      <c r="I2272" s="218">
        <f t="shared" si="250"/>
        <v>6810</v>
      </c>
      <c r="J2272" s="218">
        <f t="shared" si="251"/>
        <v>6811</v>
      </c>
    </row>
    <row r="2273" spans="1:10" ht="12" thickBot="1">
      <c r="A2273" s="218">
        <v>2271</v>
      </c>
      <c r="B2273" s="218">
        <f t="shared" si="246"/>
        <v>2725.25</v>
      </c>
      <c r="C2273" s="218">
        <f t="shared" si="247"/>
        <v>2725.35</v>
      </c>
      <c r="D2273" s="218">
        <f t="shared" si="248"/>
        <v>2725.45</v>
      </c>
      <c r="E2273" s="218">
        <f t="shared" si="252"/>
        <v>545050</v>
      </c>
      <c r="F2273" s="218">
        <f t="shared" si="252"/>
        <v>545069.99999999988</v>
      </c>
      <c r="G2273" s="218">
        <f t="shared" si="252"/>
        <v>545089.99999999988</v>
      </c>
      <c r="H2273" s="218">
        <f t="shared" si="249"/>
        <v>6812</v>
      </c>
      <c r="I2273" s="218">
        <f t="shared" si="250"/>
        <v>6813</v>
      </c>
      <c r="J2273" s="218">
        <f t="shared" si="251"/>
        <v>6814</v>
      </c>
    </row>
    <row r="2274" spans="1:10" ht="12" thickBot="1">
      <c r="A2274" s="218">
        <v>2272</v>
      </c>
      <c r="B2274" s="218">
        <f t="shared" si="246"/>
        <v>2726.45</v>
      </c>
      <c r="C2274" s="218">
        <f t="shared" si="247"/>
        <v>2726.55</v>
      </c>
      <c r="D2274" s="218">
        <f t="shared" si="248"/>
        <v>2726.65</v>
      </c>
      <c r="E2274" s="218">
        <f t="shared" si="252"/>
        <v>545290</v>
      </c>
      <c r="F2274" s="218">
        <f t="shared" si="252"/>
        <v>545310.00000000012</v>
      </c>
      <c r="G2274" s="218">
        <f t="shared" si="252"/>
        <v>545330</v>
      </c>
      <c r="H2274" s="218">
        <f t="shared" si="249"/>
        <v>6815</v>
      </c>
      <c r="I2274" s="218">
        <f t="shared" si="250"/>
        <v>6816</v>
      </c>
      <c r="J2274" s="218">
        <f t="shared" si="251"/>
        <v>6817</v>
      </c>
    </row>
    <row r="2275" spans="1:10" ht="12" thickBot="1">
      <c r="A2275" s="218">
        <v>2273</v>
      </c>
      <c r="B2275" s="218">
        <f t="shared" si="246"/>
        <v>2727.65</v>
      </c>
      <c r="C2275" s="218">
        <f t="shared" si="247"/>
        <v>2727.75</v>
      </c>
      <c r="D2275" s="218">
        <f t="shared" si="248"/>
        <v>2727.85</v>
      </c>
      <c r="E2275" s="218">
        <f t="shared" si="252"/>
        <v>545530</v>
      </c>
      <c r="F2275" s="218">
        <f t="shared" si="252"/>
        <v>545550</v>
      </c>
      <c r="G2275" s="218">
        <f t="shared" si="252"/>
        <v>545569.99999999988</v>
      </c>
      <c r="H2275" s="218">
        <f t="shared" si="249"/>
        <v>6818</v>
      </c>
      <c r="I2275" s="218">
        <f t="shared" si="250"/>
        <v>6819</v>
      </c>
      <c r="J2275" s="218">
        <f t="shared" si="251"/>
        <v>6820</v>
      </c>
    </row>
    <row r="2276" spans="1:10" ht="12" thickBot="1">
      <c r="A2276" s="218">
        <v>2274</v>
      </c>
      <c r="B2276" s="218">
        <f t="shared" si="246"/>
        <v>2728.85</v>
      </c>
      <c r="C2276" s="218">
        <f t="shared" si="247"/>
        <v>2728.95</v>
      </c>
      <c r="D2276" s="218">
        <f t="shared" si="248"/>
        <v>2729.05</v>
      </c>
      <c r="E2276" s="218">
        <f t="shared" si="252"/>
        <v>545770</v>
      </c>
      <c r="F2276" s="218">
        <f t="shared" si="252"/>
        <v>545790</v>
      </c>
      <c r="G2276" s="218">
        <f t="shared" si="252"/>
        <v>545810.00000000012</v>
      </c>
      <c r="H2276" s="218">
        <f t="shared" si="249"/>
        <v>6821</v>
      </c>
      <c r="I2276" s="218">
        <f t="shared" si="250"/>
        <v>6822</v>
      </c>
      <c r="J2276" s="218">
        <f t="shared" si="251"/>
        <v>6823</v>
      </c>
    </row>
    <row r="2277" spans="1:10" ht="12" thickBot="1">
      <c r="A2277" s="218">
        <v>2275</v>
      </c>
      <c r="B2277" s="218">
        <f t="shared" si="246"/>
        <v>2730.05</v>
      </c>
      <c r="C2277" s="218">
        <f t="shared" si="247"/>
        <v>2730.15</v>
      </c>
      <c r="D2277" s="218">
        <f t="shared" si="248"/>
        <v>2730.25</v>
      </c>
      <c r="E2277" s="218">
        <f t="shared" si="252"/>
        <v>546010</v>
      </c>
      <c r="F2277" s="218">
        <f t="shared" si="252"/>
        <v>546030</v>
      </c>
      <c r="G2277" s="218">
        <f t="shared" si="252"/>
        <v>546050</v>
      </c>
      <c r="H2277" s="218">
        <f t="shared" si="249"/>
        <v>6824</v>
      </c>
      <c r="I2277" s="218">
        <f t="shared" si="250"/>
        <v>6825</v>
      </c>
      <c r="J2277" s="218">
        <f t="shared" si="251"/>
        <v>6826</v>
      </c>
    </row>
    <row r="2278" spans="1:10" ht="12" thickBot="1">
      <c r="A2278" s="218">
        <v>2276</v>
      </c>
      <c r="B2278" s="218">
        <f t="shared" si="246"/>
        <v>2731.25</v>
      </c>
      <c r="C2278" s="218">
        <f t="shared" si="247"/>
        <v>2731.35</v>
      </c>
      <c r="D2278" s="218">
        <f t="shared" si="248"/>
        <v>2731.45</v>
      </c>
      <c r="E2278" s="218">
        <f t="shared" si="252"/>
        <v>546250</v>
      </c>
      <c r="F2278" s="218">
        <f t="shared" si="252"/>
        <v>546270</v>
      </c>
      <c r="G2278" s="218">
        <f t="shared" si="252"/>
        <v>546290</v>
      </c>
      <c r="H2278" s="218">
        <f t="shared" si="249"/>
        <v>6827</v>
      </c>
      <c r="I2278" s="218">
        <f t="shared" si="250"/>
        <v>6828</v>
      </c>
      <c r="J2278" s="218">
        <f t="shared" si="251"/>
        <v>6829</v>
      </c>
    </row>
    <row r="2279" spans="1:10" ht="12" thickBot="1">
      <c r="A2279" s="218">
        <v>2277</v>
      </c>
      <c r="B2279" s="218">
        <f t="shared" si="246"/>
        <v>2732.45</v>
      </c>
      <c r="C2279" s="218">
        <f t="shared" si="247"/>
        <v>2732.55</v>
      </c>
      <c r="D2279" s="218">
        <f t="shared" si="248"/>
        <v>2732.65</v>
      </c>
      <c r="E2279" s="218">
        <f t="shared" si="252"/>
        <v>546490</v>
      </c>
      <c r="F2279" s="218">
        <f t="shared" si="252"/>
        <v>546510</v>
      </c>
      <c r="G2279" s="218">
        <f t="shared" si="252"/>
        <v>546530</v>
      </c>
      <c r="H2279" s="218">
        <f t="shared" si="249"/>
        <v>6830</v>
      </c>
      <c r="I2279" s="218">
        <f t="shared" si="250"/>
        <v>6831</v>
      </c>
      <c r="J2279" s="218">
        <f t="shared" si="251"/>
        <v>6832</v>
      </c>
    </row>
    <row r="2280" spans="1:10" ht="12" thickBot="1">
      <c r="A2280" s="218">
        <v>2278</v>
      </c>
      <c r="B2280" s="218">
        <f t="shared" si="246"/>
        <v>2733.65</v>
      </c>
      <c r="C2280" s="218">
        <f t="shared" si="247"/>
        <v>2733.75</v>
      </c>
      <c r="D2280" s="218">
        <f t="shared" si="248"/>
        <v>2733.85</v>
      </c>
      <c r="E2280" s="218">
        <f t="shared" si="252"/>
        <v>546730</v>
      </c>
      <c r="F2280" s="218">
        <f t="shared" si="252"/>
        <v>546750</v>
      </c>
      <c r="G2280" s="218">
        <f t="shared" si="252"/>
        <v>546770</v>
      </c>
      <c r="H2280" s="218">
        <f t="shared" si="249"/>
        <v>6833</v>
      </c>
      <c r="I2280" s="218">
        <f t="shared" si="250"/>
        <v>6834</v>
      </c>
      <c r="J2280" s="218">
        <f t="shared" si="251"/>
        <v>6835</v>
      </c>
    </row>
    <row r="2281" spans="1:10" ht="12" thickBot="1">
      <c r="A2281" s="218">
        <v>2279</v>
      </c>
      <c r="B2281" s="218">
        <f t="shared" si="246"/>
        <v>2734.85</v>
      </c>
      <c r="C2281" s="218">
        <f t="shared" si="247"/>
        <v>2734.95</v>
      </c>
      <c r="D2281" s="218">
        <f t="shared" si="248"/>
        <v>2735.05</v>
      </c>
      <c r="E2281" s="218">
        <f t="shared" si="252"/>
        <v>546970</v>
      </c>
      <c r="F2281" s="218">
        <f t="shared" si="252"/>
        <v>546990</v>
      </c>
      <c r="G2281" s="218">
        <f t="shared" si="252"/>
        <v>547010</v>
      </c>
      <c r="H2281" s="218">
        <f t="shared" si="249"/>
        <v>6836</v>
      </c>
      <c r="I2281" s="218">
        <f t="shared" si="250"/>
        <v>6837</v>
      </c>
      <c r="J2281" s="218">
        <f t="shared" si="251"/>
        <v>6838</v>
      </c>
    </row>
    <row r="2282" spans="1:10" ht="12" thickBot="1">
      <c r="A2282" s="218">
        <v>2280</v>
      </c>
      <c r="B2282" s="218">
        <f t="shared" si="246"/>
        <v>2736.05</v>
      </c>
      <c r="C2282" s="218">
        <f t="shared" si="247"/>
        <v>2736.15</v>
      </c>
      <c r="D2282" s="218">
        <f t="shared" si="248"/>
        <v>2736.25</v>
      </c>
      <c r="E2282" s="218">
        <f t="shared" si="252"/>
        <v>547210</v>
      </c>
      <c r="F2282" s="218">
        <f t="shared" si="252"/>
        <v>547230</v>
      </c>
      <c r="G2282" s="218">
        <f t="shared" si="252"/>
        <v>547250</v>
      </c>
      <c r="H2282" s="218">
        <f t="shared" si="249"/>
        <v>6839</v>
      </c>
      <c r="I2282" s="218">
        <f t="shared" si="250"/>
        <v>6840</v>
      </c>
      <c r="J2282" s="218">
        <f t="shared" si="251"/>
        <v>6841</v>
      </c>
    </row>
    <row r="2283" spans="1:10" ht="12" thickBot="1">
      <c r="A2283" s="218">
        <v>2281</v>
      </c>
      <c r="B2283" s="218">
        <f t="shared" si="246"/>
        <v>2737.25</v>
      </c>
      <c r="C2283" s="218">
        <f t="shared" si="247"/>
        <v>2737.35</v>
      </c>
      <c r="D2283" s="218">
        <f t="shared" si="248"/>
        <v>2737.45</v>
      </c>
      <c r="E2283" s="218">
        <f t="shared" si="252"/>
        <v>547450</v>
      </c>
      <c r="F2283" s="218">
        <f t="shared" si="252"/>
        <v>547470</v>
      </c>
      <c r="G2283" s="218">
        <f t="shared" si="252"/>
        <v>547490</v>
      </c>
      <c r="H2283" s="218">
        <f t="shared" si="249"/>
        <v>6842</v>
      </c>
      <c r="I2283" s="218">
        <f t="shared" si="250"/>
        <v>6843</v>
      </c>
      <c r="J2283" s="218">
        <f t="shared" si="251"/>
        <v>6844</v>
      </c>
    </row>
    <row r="2284" spans="1:10" ht="12" thickBot="1">
      <c r="A2284" s="218">
        <v>2282</v>
      </c>
      <c r="B2284" s="218">
        <f t="shared" si="246"/>
        <v>2738.45</v>
      </c>
      <c r="C2284" s="218">
        <f t="shared" si="247"/>
        <v>2738.55</v>
      </c>
      <c r="D2284" s="218">
        <f t="shared" si="248"/>
        <v>2738.65</v>
      </c>
      <c r="E2284" s="218">
        <f t="shared" si="252"/>
        <v>547689.99999999988</v>
      </c>
      <c r="F2284" s="218">
        <f t="shared" si="252"/>
        <v>547710</v>
      </c>
      <c r="G2284" s="218">
        <f t="shared" si="252"/>
        <v>547730</v>
      </c>
      <c r="H2284" s="218">
        <f t="shared" si="249"/>
        <v>6845</v>
      </c>
      <c r="I2284" s="218">
        <f t="shared" si="250"/>
        <v>6846</v>
      </c>
      <c r="J2284" s="218">
        <f t="shared" si="251"/>
        <v>6847</v>
      </c>
    </row>
    <row r="2285" spans="1:10" ht="12" thickBot="1">
      <c r="A2285" s="218">
        <v>2283</v>
      </c>
      <c r="B2285" s="218">
        <f t="shared" si="246"/>
        <v>2739.65</v>
      </c>
      <c r="C2285" s="218">
        <f t="shared" si="247"/>
        <v>2739.75</v>
      </c>
      <c r="D2285" s="218">
        <f t="shared" si="248"/>
        <v>2739.85</v>
      </c>
      <c r="E2285" s="218">
        <f t="shared" si="252"/>
        <v>547930.00000000012</v>
      </c>
      <c r="F2285" s="218">
        <f t="shared" si="252"/>
        <v>547950</v>
      </c>
      <c r="G2285" s="218">
        <f t="shared" si="252"/>
        <v>547970</v>
      </c>
      <c r="H2285" s="218">
        <f t="shared" si="249"/>
        <v>6848</v>
      </c>
      <c r="I2285" s="218">
        <f t="shared" si="250"/>
        <v>6849</v>
      </c>
      <c r="J2285" s="218">
        <f t="shared" si="251"/>
        <v>6850</v>
      </c>
    </row>
    <row r="2286" spans="1:10" ht="12" thickBot="1">
      <c r="A2286" s="218">
        <v>2284</v>
      </c>
      <c r="B2286" s="218">
        <f t="shared" si="246"/>
        <v>2740.85</v>
      </c>
      <c r="C2286" s="218">
        <f t="shared" si="247"/>
        <v>2740.95</v>
      </c>
      <c r="D2286" s="218">
        <f t="shared" si="248"/>
        <v>2741.05</v>
      </c>
      <c r="E2286" s="218">
        <f t="shared" si="252"/>
        <v>548170</v>
      </c>
      <c r="F2286" s="218">
        <f t="shared" si="252"/>
        <v>548189.99999999988</v>
      </c>
      <c r="G2286" s="218">
        <f t="shared" si="252"/>
        <v>548210</v>
      </c>
      <c r="H2286" s="218">
        <f t="shared" si="249"/>
        <v>6851</v>
      </c>
      <c r="I2286" s="218">
        <f t="shared" si="250"/>
        <v>6852</v>
      </c>
      <c r="J2286" s="218">
        <f t="shared" si="251"/>
        <v>6853</v>
      </c>
    </row>
    <row r="2287" spans="1:10" ht="12" thickBot="1">
      <c r="A2287" s="218">
        <v>2285</v>
      </c>
      <c r="B2287" s="218">
        <f t="shared" si="246"/>
        <v>2742.05</v>
      </c>
      <c r="C2287" s="218">
        <f t="shared" si="247"/>
        <v>2742.15</v>
      </c>
      <c r="D2287" s="218">
        <f t="shared" si="248"/>
        <v>2742.25</v>
      </c>
      <c r="E2287" s="218">
        <f t="shared" si="252"/>
        <v>548410.00000000012</v>
      </c>
      <c r="F2287" s="218">
        <f t="shared" si="252"/>
        <v>548430.00000000012</v>
      </c>
      <c r="G2287" s="218">
        <f t="shared" si="252"/>
        <v>548450</v>
      </c>
      <c r="H2287" s="218">
        <f t="shared" si="249"/>
        <v>6854</v>
      </c>
      <c r="I2287" s="218">
        <f t="shared" si="250"/>
        <v>6855</v>
      </c>
      <c r="J2287" s="218">
        <f t="shared" si="251"/>
        <v>6856</v>
      </c>
    </row>
    <row r="2288" spans="1:10" ht="12" thickBot="1">
      <c r="A2288" s="218">
        <v>2286</v>
      </c>
      <c r="B2288" s="218">
        <f t="shared" si="246"/>
        <v>2743.25</v>
      </c>
      <c r="C2288" s="218">
        <f t="shared" si="247"/>
        <v>2743.35</v>
      </c>
      <c r="D2288" s="218">
        <f t="shared" si="248"/>
        <v>2743.45</v>
      </c>
      <c r="E2288" s="218">
        <f t="shared" si="252"/>
        <v>548650</v>
      </c>
      <c r="F2288" s="218">
        <f t="shared" si="252"/>
        <v>548670</v>
      </c>
      <c r="G2288" s="218">
        <f t="shared" si="252"/>
        <v>548689.99999999988</v>
      </c>
      <c r="H2288" s="218">
        <f t="shared" si="249"/>
        <v>6857</v>
      </c>
      <c r="I2288" s="218">
        <f t="shared" si="250"/>
        <v>6858</v>
      </c>
      <c r="J2288" s="218">
        <f t="shared" si="251"/>
        <v>6859</v>
      </c>
    </row>
    <row r="2289" spans="1:10" ht="12" thickBot="1">
      <c r="A2289" s="218">
        <v>2287</v>
      </c>
      <c r="B2289" s="218">
        <f t="shared" si="246"/>
        <v>2744.45</v>
      </c>
      <c r="C2289" s="218">
        <f t="shared" si="247"/>
        <v>2744.55</v>
      </c>
      <c r="D2289" s="218">
        <f t="shared" si="248"/>
        <v>2744.65</v>
      </c>
      <c r="E2289" s="218">
        <f t="shared" si="252"/>
        <v>548890</v>
      </c>
      <c r="F2289" s="218">
        <f t="shared" si="252"/>
        <v>548910.00000000012</v>
      </c>
      <c r="G2289" s="218">
        <f t="shared" si="252"/>
        <v>548930.00000000012</v>
      </c>
      <c r="H2289" s="218">
        <f t="shared" si="249"/>
        <v>6860</v>
      </c>
      <c r="I2289" s="218">
        <f t="shared" si="250"/>
        <v>6861</v>
      </c>
      <c r="J2289" s="218">
        <f t="shared" si="251"/>
        <v>6862</v>
      </c>
    </row>
    <row r="2290" spans="1:10" ht="12" thickBot="1">
      <c r="A2290" s="218">
        <v>2288</v>
      </c>
      <c r="B2290" s="218">
        <f t="shared" si="246"/>
        <v>2745.65</v>
      </c>
      <c r="C2290" s="218">
        <f t="shared" si="247"/>
        <v>2745.75</v>
      </c>
      <c r="D2290" s="218">
        <f t="shared" si="248"/>
        <v>2745.85</v>
      </c>
      <c r="E2290" s="218">
        <f t="shared" si="252"/>
        <v>549130</v>
      </c>
      <c r="F2290" s="218">
        <f t="shared" si="252"/>
        <v>549150</v>
      </c>
      <c r="G2290" s="218">
        <f t="shared" si="252"/>
        <v>549170</v>
      </c>
      <c r="H2290" s="218">
        <f t="shared" si="249"/>
        <v>6863</v>
      </c>
      <c r="I2290" s="218">
        <f t="shared" si="250"/>
        <v>6864</v>
      </c>
      <c r="J2290" s="218">
        <f t="shared" si="251"/>
        <v>6865</v>
      </c>
    </row>
    <row r="2291" spans="1:10" ht="12" thickBot="1">
      <c r="A2291" s="218">
        <v>2289</v>
      </c>
      <c r="B2291" s="218">
        <f t="shared" si="246"/>
        <v>2746.85</v>
      </c>
      <c r="C2291" s="218">
        <f t="shared" si="247"/>
        <v>2746.95</v>
      </c>
      <c r="D2291" s="218">
        <f t="shared" si="248"/>
        <v>2747.05</v>
      </c>
      <c r="E2291" s="218">
        <f t="shared" si="252"/>
        <v>549370</v>
      </c>
      <c r="F2291" s="218">
        <f t="shared" si="252"/>
        <v>549390</v>
      </c>
      <c r="G2291" s="218">
        <f t="shared" si="252"/>
        <v>549410.00000000012</v>
      </c>
      <c r="H2291" s="218">
        <f t="shared" si="249"/>
        <v>6866</v>
      </c>
      <c r="I2291" s="218">
        <f t="shared" si="250"/>
        <v>6867</v>
      </c>
      <c r="J2291" s="218">
        <f t="shared" si="251"/>
        <v>6868</v>
      </c>
    </row>
    <row r="2292" spans="1:10" ht="12" thickBot="1">
      <c r="A2292" s="218">
        <v>2290</v>
      </c>
      <c r="B2292" s="218">
        <f t="shared" si="246"/>
        <v>2748.05</v>
      </c>
      <c r="C2292" s="218">
        <f t="shared" si="247"/>
        <v>2748.15</v>
      </c>
      <c r="D2292" s="218">
        <f t="shared" si="248"/>
        <v>2748.25</v>
      </c>
      <c r="E2292" s="218">
        <f t="shared" si="252"/>
        <v>549610</v>
      </c>
      <c r="F2292" s="218">
        <f t="shared" si="252"/>
        <v>549630</v>
      </c>
      <c r="G2292" s="218">
        <f t="shared" si="252"/>
        <v>549650</v>
      </c>
      <c r="H2292" s="218">
        <f t="shared" si="249"/>
        <v>6869</v>
      </c>
      <c r="I2292" s="218">
        <f t="shared" si="250"/>
        <v>6870</v>
      </c>
      <c r="J2292" s="218">
        <f t="shared" si="251"/>
        <v>6871</v>
      </c>
    </row>
    <row r="2293" spans="1:10" ht="12" thickBot="1">
      <c r="A2293" s="218">
        <v>2291</v>
      </c>
      <c r="B2293" s="218">
        <f t="shared" si="246"/>
        <v>2749.25</v>
      </c>
      <c r="C2293" s="218">
        <f t="shared" si="247"/>
        <v>2749.35</v>
      </c>
      <c r="D2293" s="218">
        <f t="shared" si="248"/>
        <v>2749.45</v>
      </c>
      <c r="E2293" s="218">
        <f t="shared" si="252"/>
        <v>549850</v>
      </c>
      <c r="F2293" s="218">
        <f t="shared" si="252"/>
        <v>549870</v>
      </c>
      <c r="G2293" s="218">
        <f t="shared" si="252"/>
        <v>549890</v>
      </c>
      <c r="H2293" s="218">
        <f t="shared" si="249"/>
        <v>6872</v>
      </c>
      <c r="I2293" s="218">
        <f t="shared" si="250"/>
        <v>6873</v>
      </c>
      <c r="J2293" s="218">
        <f t="shared" si="251"/>
        <v>6874</v>
      </c>
    </row>
    <row r="2294" spans="1:10" ht="12" thickBot="1">
      <c r="A2294" s="218">
        <v>2292</v>
      </c>
      <c r="B2294" s="218">
        <f t="shared" si="246"/>
        <v>2750.45</v>
      </c>
      <c r="C2294" s="218">
        <f t="shared" si="247"/>
        <v>2750.55</v>
      </c>
      <c r="D2294" s="218">
        <f t="shared" si="248"/>
        <v>2750.65</v>
      </c>
      <c r="E2294" s="218">
        <f t="shared" si="252"/>
        <v>550089.99999999988</v>
      </c>
      <c r="F2294" s="218">
        <f t="shared" si="252"/>
        <v>550110</v>
      </c>
      <c r="G2294" s="218">
        <f t="shared" si="252"/>
        <v>550130</v>
      </c>
      <c r="H2294" s="218">
        <f t="shared" si="249"/>
        <v>6875</v>
      </c>
      <c r="I2294" s="218">
        <f t="shared" si="250"/>
        <v>6876</v>
      </c>
      <c r="J2294" s="218">
        <f t="shared" si="251"/>
        <v>6877</v>
      </c>
    </row>
    <row r="2295" spans="1:10" ht="12" thickBot="1">
      <c r="A2295" s="218">
        <v>2293</v>
      </c>
      <c r="B2295" s="218">
        <f t="shared" si="246"/>
        <v>2751.65</v>
      </c>
      <c r="C2295" s="218">
        <f t="shared" si="247"/>
        <v>2751.75</v>
      </c>
      <c r="D2295" s="218">
        <f t="shared" si="248"/>
        <v>2751.85</v>
      </c>
      <c r="E2295" s="218">
        <f t="shared" si="252"/>
        <v>550330</v>
      </c>
      <c r="F2295" s="218">
        <f t="shared" si="252"/>
        <v>550350</v>
      </c>
      <c r="G2295" s="218">
        <f t="shared" si="252"/>
        <v>550370</v>
      </c>
      <c r="H2295" s="218">
        <f t="shared" si="249"/>
        <v>6878</v>
      </c>
      <c r="I2295" s="218">
        <f t="shared" si="250"/>
        <v>6879</v>
      </c>
      <c r="J2295" s="218">
        <f t="shared" si="251"/>
        <v>6880</v>
      </c>
    </row>
    <row r="2296" spans="1:10" ht="12" thickBot="1">
      <c r="A2296" s="218">
        <v>2294</v>
      </c>
      <c r="B2296" s="218">
        <f t="shared" si="246"/>
        <v>2752.85</v>
      </c>
      <c r="C2296" s="218">
        <f t="shared" si="247"/>
        <v>2752.95</v>
      </c>
      <c r="D2296" s="218">
        <f t="shared" si="248"/>
        <v>2753.05</v>
      </c>
      <c r="E2296" s="218">
        <f t="shared" si="252"/>
        <v>550569.99999999988</v>
      </c>
      <c r="F2296" s="218">
        <f t="shared" si="252"/>
        <v>550589.99999999988</v>
      </c>
      <c r="G2296" s="218">
        <f t="shared" si="252"/>
        <v>550610</v>
      </c>
      <c r="H2296" s="218">
        <f t="shared" si="249"/>
        <v>6881</v>
      </c>
      <c r="I2296" s="218">
        <f t="shared" si="250"/>
        <v>6882</v>
      </c>
      <c r="J2296" s="218">
        <f t="shared" si="251"/>
        <v>6883</v>
      </c>
    </row>
    <row r="2297" spans="1:10" ht="12" thickBot="1">
      <c r="A2297" s="218">
        <v>2295</v>
      </c>
      <c r="B2297" s="218">
        <f t="shared" si="246"/>
        <v>2754.05</v>
      </c>
      <c r="C2297" s="218">
        <f t="shared" si="247"/>
        <v>2754.15</v>
      </c>
      <c r="D2297" s="218">
        <f t="shared" si="248"/>
        <v>2754.25</v>
      </c>
      <c r="E2297" s="218">
        <f t="shared" si="252"/>
        <v>550810.00000000012</v>
      </c>
      <c r="F2297" s="218">
        <f t="shared" si="252"/>
        <v>550830</v>
      </c>
      <c r="G2297" s="218">
        <f t="shared" si="252"/>
        <v>550850</v>
      </c>
      <c r="H2297" s="218">
        <f t="shared" si="249"/>
        <v>6884</v>
      </c>
      <c r="I2297" s="218">
        <f t="shared" si="250"/>
        <v>6885</v>
      </c>
      <c r="J2297" s="218">
        <f t="shared" si="251"/>
        <v>6886</v>
      </c>
    </row>
    <row r="2298" spans="1:10" ht="12" thickBot="1">
      <c r="A2298" s="218">
        <v>2296</v>
      </c>
      <c r="B2298" s="218">
        <f t="shared" si="246"/>
        <v>2755.25</v>
      </c>
      <c r="C2298" s="218">
        <f t="shared" si="247"/>
        <v>2755.35</v>
      </c>
      <c r="D2298" s="218">
        <f t="shared" si="248"/>
        <v>2755.45</v>
      </c>
      <c r="E2298" s="218">
        <f t="shared" si="252"/>
        <v>551050</v>
      </c>
      <c r="F2298" s="218">
        <f t="shared" si="252"/>
        <v>551069.99999999988</v>
      </c>
      <c r="G2298" s="218">
        <f t="shared" si="252"/>
        <v>551089.99999999988</v>
      </c>
      <c r="H2298" s="218">
        <f t="shared" si="249"/>
        <v>6887</v>
      </c>
      <c r="I2298" s="218">
        <f t="shared" si="250"/>
        <v>6888</v>
      </c>
      <c r="J2298" s="218">
        <f t="shared" si="251"/>
        <v>6889</v>
      </c>
    </row>
    <row r="2299" spans="1:10" ht="12" thickBot="1">
      <c r="A2299" s="218">
        <v>2297</v>
      </c>
      <c r="B2299" s="218">
        <f t="shared" si="246"/>
        <v>2756.45</v>
      </c>
      <c r="C2299" s="218">
        <f t="shared" si="247"/>
        <v>2756.55</v>
      </c>
      <c r="D2299" s="218">
        <f t="shared" si="248"/>
        <v>2756.65</v>
      </c>
      <c r="E2299" s="218">
        <f t="shared" si="252"/>
        <v>551290</v>
      </c>
      <c r="F2299" s="218">
        <f t="shared" si="252"/>
        <v>551310.00000000012</v>
      </c>
      <c r="G2299" s="218">
        <f t="shared" si="252"/>
        <v>551330</v>
      </c>
      <c r="H2299" s="218">
        <f t="shared" si="249"/>
        <v>6890</v>
      </c>
      <c r="I2299" s="218">
        <f t="shared" si="250"/>
        <v>6891</v>
      </c>
      <c r="J2299" s="218">
        <f t="shared" si="251"/>
        <v>6892</v>
      </c>
    </row>
    <row r="2300" spans="1:10" ht="12" thickBot="1">
      <c r="A2300" s="218">
        <v>2298</v>
      </c>
      <c r="B2300" s="218">
        <f t="shared" si="246"/>
        <v>2757.65</v>
      </c>
      <c r="C2300" s="218">
        <f t="shared" si="247"/>
        <v>2757.75</v>
      </c>
      <c r="D2300" s="218">
        <f t="shared" si="248"/>
        <v>2757.85</v>
      </c>
      <c r="E2300" s="218">
        <f t="shared" si="252"/>
        <v>551530</v>
      </c>
      <c r="F2300" s="218">
        <f t="shared" si="252"/>
        <v>551550</v>
      </c>
      <c r="G2300" s="218">
        <f t="shared" si="252"/>
        <v>551569.99999999988</v>
      </c>
      <c r="H2300" s="218">
        <f t="shared" si="249"/>
        <v>6893</v>
      </c>
      <c r="I2300" s="218">
        <f t="shared" si="250"/>
        <v>6894</v>
      </c>
      <c r="J2300" s="218">
        <f t="shared" si="251"/>
        <v>6895</v>
      </c>
    </row>
    <row r="2301" spans="1:10" ht="12" thickBot="1">
      <c r="A2301" s="218">
        <v>2299</v>
      </c>
      <c r="B2301" s="218">
        <f t="shared" si="246"/>
        <v>2758.85</v>
      </c>
      <c r="C2301" s="218">
        <f t="shared" si="247"/>
        <v>2758.95</v>
      </c>
      <c r="D2301" s="218">
        <f t="shared" si="248"/>
        <v>2759.05</v>
      </c>
      <c r="E2301" s="218">
        <f t="shared" si="252"/>
        <v>551770</v>
      </c>
      <c r="F2301" s="218">
        <f t="shared" si="252"/>
        <v>551790</v>
      </c>
      <c r="G2301" s="218">
        <f t="shared" si="252"/>
        <v>551810.00000000012</v>
      </c>
      <c r="H2301" s="218">
        <f t="shared" si="249"/>
        <v>6896</v>
      </c>
      <c r="I2301" s="218">
        <f t="shared" si="250"/>
        <v>6897</v>
      </c>
      <c r="J2301" s="218">
        <f t="shared" si="251"/>
        <v>6898</v>
      </c>
    </row>
    <row r="2302" spans="1:10" ht="12" thickBot="1">
      <c r="A2302" s="218">
        <v>2300</v>
      </c>
      <c r="B2302" s="218">
        <f t="shared" si="246"/>
        <v>2760.05</v>
      </c>
      <c r="C2302" s="218">
        <f t="shared" si="247"/>
        <v>2760.15</v>
      </c>
      <c r="D2302" s="218">
        <f t="shared" si="248"/>
        <v>2760.25</v>
      </c>
      <c r="E2302" s="218">
        <f t="shared" si="252"/>
        <v>552010</v>
      </c>
      <c r="F2302" s="218">
        <f t="shared" si="252"/>
        <v>552030</v>
      </c>
      <c r="G2302" s="218">
        <f t="shared" si="252"/>
        <v>552050</v>
      </c>
      <c r="H2302" s="218">
        <f t="shared" si="249"/>
        <v>6899</v>
      </c>
      <c r="I2302" s="218">
        <f t="shared" si="250"/>
        <v>6900</v>
      </c>
      <c r="J2302" s="218">
        <f t="shared" si="251"/>
        <v>6901</v>
      </c>
    </row>
    <row r="2303" spans="1:10" ht="12" thickBot="1">
      <c r="A2303" s="218">
        <v>2301</v>
      </c>
      <c r="B2303" s="218">
        <f t="shared" si="246"/>
        <v>2761.25</v>
      </c>
      <c r="C2303" s="218">
        <f t="shared" si="247"/>
        <v>2761.35</v>
      </c>
      <c r="D2303" s="218">
        <f t="shared" si="248"/>
        <v>2761.45</v>
      </c>
      <c r="E2303" s="218">
        <f t="shared" si="252"/>
        <v>552250</v>
      </c>
      <c r="F2303" s="218">
        <f t="shared" si="252"/>
        <v>552270</v>
      </c>
      <c r="G2303" s="218">
        <f t="shared" si="252"/>
        <v>552290</v>
      </c>
      <c r="H2303" s="218">
        <f t="shared" si="249"/>
        <v>6902</v>
      </c>
      <c r="I2303" s="218">
        <f t="shared" si="250"/>
        <v>6903</v>
      </c>
      <c r="J2303" s="218">
        <f t="shared" si="251"/>
        <v>6904</v>
      </c>
    </row>
    <row r="2304" spans="1:10" ht="12" thickBot="1">
      <c r="A2304" s="218">
        <v>2302</v>
      </c>
      <c r="B2304" s="218">
        <f t="shared" si="246"/>
        <v>2762.45</v>
      </c>
      <c r="C2304" s="218">
        <f t="shared" si="247"/>
        <v>2762.55</v>
      </c>
      <c r="D2304" s="218">
        <f t="shared" si="248"/>
        <v>2762.65</v>
      </c>
      <c r="E2304" s="218">
        <f t="shared" si="252"/>
        <v>552490</v>
      </c>
      <c r="F2304" s="218">
        <f t="shared" si="252"/>
        <v>552510</v>
      </c>
      <c r="G2304" s="218">
        <f t="shared" si="252"/>
        <v>552530</v>
      </c>
      <c r="H2304" s="218">
        <f t="shared" si="249"/>
        <v>6905</v>
      </c>
      <c r="I2304" s="218">
        <f t="shared" si="250"/>
        <v>6906</v>
      </c>
      <c r="J2304" s="218">
        <f t="shared" si="251"/>
        <v>6907</v>
      </c>
    </row>
    <row r="2305" spans="1:10" ht="12" thickBot="1">
      <c r="A2305" s="218">
        <v>2303</v>
      </c>
      <c r="B2305" s="218">
        <f t="shared" si="246"/>
        <v>2763.65</v>
      </c>
      <c r="C2305" s="218">
        <f t="shared" si="247"/>
        <v>2763.75</v>
      </c>
      <c r="D2305" s="218">
        <f t="shared" si="248"/>
        <v>2763.85</v>
      </c>
      <c r="E2305" s="218">
        <f t="shared" si="252"/>
        <v>552730</v>
      </c>
      <c r="F2305" s="218">
        <f t="shared" si="252"/>
        <v>552750</v>
      </c>
      <c r="G2305" s="218">
        <f t="shared" si="252"/>
        <v>552770</v>
      </c>
      <c r="H2305" s="218">
        <f t="shared" si="249"/>
        <v>6908</v>
      </c>
      <c r="I2305" s="218">
        <f t="shared" si="250"/>
        <v>6909</v>
      </c>
      <c r="J2305" s="218">
        <f t="shared" si="251"/>
        <v>6910</v>
      </c>
    </row>
    <row r="2306" spans="1:10" ht="12" thickBot="1">
      <c r="A2306" s="218">
        <v>2304</v>
      </c>
      <c r="B2306" s="218">
        <f t="shared" si="246"/>
        <v>2764.85</v>
      </c>
      <c r="C2306" s="218">
        <f t="shared" si="247"/>
        <v>2764.95</v>
      </c>
      <c r="D2306" s="218">
        <f t="shared" si="248"/>
        <v>2765.05</v>
      </c>
      <c r="E2306" s="218">
        <f t="shared" si="252"/>
        <v>552970</v>
      </c>
      <c r="F2306" s="218">
        <f t="shared" si="252"/>
        <v>552990</v>
      </c>
      <c r="G2306" s="218">
        <f t="shared" si="252"/>
        <v>553010</v>
      </c>
      <c r="H2306" s="218">
        <f t="shared" si="249"/>
        <v>6911</v>
      </c>
      <c r="I2306" s="218">
        <f t="shared" si="250"/>
        <v>6912</v>
      </c>
      <c r="J2306" s="218">
        <f t="shared" si="251"/>
        <v>6913</v>
      </c>
    </row>
    <row r="2307" spans="1:10" ht="12" thickBot="1">
      <c r="A2307" s="218">
        <v>2305</v>
      </c>
      <c r="B2307" s="218">
        <f t="shared" ref="B2307:B2370" si="253">($A2307*1200+RIGHT($B$2,1)*50)/1000</f>
        <v>2766.05</v>
      </c>
      <c r="C2307" s="218">
        <f t="shared" ref="C2307:C2370" si="254">($A2307*1200+RIGHT($C$2,1)*50)/1000</f>
        <v>2766.15</v>
      </c>
      <c r="D2307" s="218">
        <f t="shared" ref="D2307:D2370" si="255">($A2307*1200+RIGHT($D$2,1)*50)/1000</f>
        <v>2766.25</v>
      </c>
      <c r="E2307" s="218">
        <f t="shared" si="252"/>
        <v>553210</v>
      </c>
      <c r="F2307" s="218">
        <f t="shared" si="252"/>
        <v>553230</v>
      </c>
      <c r="G2307" s="218">
        <f t="shared" si="252"/>
        <v>553250</v>
      </c>
      <c r="H2307" s="218">
        <f t="shared" ref="H2307:H2370" si="256">3*A2307+(1-3)/2</f>
        <v>6914</v>
      </c>
      <c r="I2307" s="218">
        <f t="shared" ref="I2307:I2370" si="257">3*A2307+(3-3)/2</f>
        <v>6915</v>
      </c>
      <c r="J2307" s="218">
        <f t="shared" ref="J2307:J2370" si="258">3*A2307+(5-3)/2</f>
        <v>6916</v>
      </c>
    </row>
    <row r="2308" spans="1:10" ht="12" thickBot="1">
      <c r="A2308" s="218">
        <v>2306</v>
      </c>
      <c r="B2308" s="218">
        <f t="shared" si="253"/>
        <v>2767.25</v>
      </c>
      <c r="C2308" s="218">
        <f t="shared" si="254"/>
        <v>2767.35</v>
      </c>
      <c r="D2308" s="218">
        <f t="shared" si="255"/>
        <v>2767.45</v>
      </c>
      <c r="E2308" s="218">
        <f t="shared" si="252"/>
        <v>553450</v>
      </c>
      <c r="F2308" s="218">
        <f t="shared" si="252"/>
        <v>553470</v>
      </c>
      <c r="G2308" s="218">
        <f t="shared" si="252"/>
        <v>553490</v>
      </c>
      <c r="H2308" s="218">
        <f t="shared" si="256"/>
        <v>6917</v>
      </c>
      <c r="I2308" s="218">
        <f t="shared" si="257"/>
        <v>6918</v>
      </c>
      <c r="J2308" s="218">
        <f t="shared" si="258"/>
        <v>6919</v>
      </c>
    </row>
    <row r="2309" spans="1:10" ht="12" thickBot="1">
      <c r="A2309" s="218">
        <v>2307</v>
      </c>
      <c r="B2309" s="218">
        <f t="shared" si="253"/>
        <v>2768.45</v>
      </c>
      <c r="C2309" s="218">
        <f t="shared" si="254"/>
        <v>2768.55</v>
      </c>
      <c r="D2309" s="218">
        <f t="shared" si="255"/>
        <v>2768.65</v>
      </c>
      <c r="E2309" s="218">
        <f t="shared" si="252"/>
        <v>553689.99999999988</v>
      </c>
      <c r="F2309" s="218">
        <f t="shared" si="252"/>
        <v>553710</v>
      </c>
      <c r="G2309" s="218">
        <f t="shared" si="252"/>
        <v>553730</v>
      </c>
      <c r="H2309" s="218">
        <f t="shared" si="256"/>
        <v>6920</v>
      </c>
      <c r="I2309" s="218">
        <f t="shared" si="257"/>
        <v>6921</v>
      </c>
      <c r="J2309" s="218">
        <f t="shared" si="258"/>
        <v>6922</v>
      </c>
    </row>
    <row r="2310" spans="1:10" ht="12" thickBot="1">
      <c r="A2310" s="218">
        <v>2308</v>
      </c>
      <c r="B2310" s="218">
        <f t="shared" si="253"/>
        <v>2769.65</v>
      </c>
      <c r="C2310" s="218">
        <f t="shared" si="254"/>
        <v>2769.75</v>
      </c>
      <c r="D2310" s="218">
        <f t="shared" si="255"/>
        <v>2769.85</v>
      </c>
      <c r="E2310" s="218">
        <f t="shared" si="252"/>
        <v>553930.00000000012</v>
      </c>
      <c r="F2310" s="218">
        <f t="shared" si="252"/>
        <v>553950</v>
      </c>
      <c r="G2310" s="218">
        <f t="shared" si="252"/>
        <v>553970</v>
      </c>
      <c r="H2310" s="218">
        <f t="shared" si="256"/>
        <v>6923</v>
      </c>
      <c r="I2310" s="218">
        <f t="shared" si="257"/>
        <v>6924</v>
      </c>
      <c r="J2310" s="218">
        <f t="shared" si="258"/>
        <v>6925</v>
      </c>
    </row>
    <row r="2311" spans="1:10" ht="12" thickBot="1">
      <c r="A2311" s="218">
        <v>2309</v>
      </c>
      <c r="B2311" s="218">
        <f t="shared" si="253"/>
        <v>2770.85</v>
      </c>
      <c r="C2311" s="218">
        <f t="shared" si="254"/>
        <v>2770.95</v>
      </c>
      <c r="D2311" s="218">
        <f t="shared" si="255"/>
        <v>2771.05</v>
      </c>
      <c r="E2311" s="218">
        <f t="shared" si="252"/>
        <v>554170</v>
      </c>
      <c r="F2311" s="218">
        <f t="shared" si="252"/>
        <v>554189.99999999988</v>
      </c>
      <c r="G2311" s="218">
        <f t="shared" si="252"/>
        <v>554210</v>
      </c>
      <c r="H2311" s="218">
        <f t="shared" si="256"/>
        <v>6926</v>
      </c>
      <c r="I2311" s="218">
        <f t="shared" si="257"/>
        <v>6927</v>
      </c>
      <c r="J2311" s="218">
        <f t="shared" si="258"/>
        <v>6928</v>
      </c>
    </row>
    <row r="2312" spans="1:10" ht="12" thickBot="1">
      <c r="A2312" s="218">
        <v>2310</v>
      </c>
      <c r="B2312" s="218">
        <f t="shared" si="253"/>
        <v>2772.05</v>
      </c>
      <c r="C2312" s="218">
        <f t="shared" si="254"/>
        <v>2772.15</v>
      </c>
      <c r="D2312" s="218">
        <f t="shared" si="255"/>
        <v>2772.25</v>
      </c>
      <c r="E2312" s="218">
        <f t="shared" si="252"/>
        <v>554410.00000000012</v>
      </c>
      <c r="F2312" s="218">
        <f t="shared" si="252"/>
        <v>554430.00000000012</v>
      </c>
      <c r="G2312" s="218">
        <f t="shared" si="252"/>
        <v>554450</v>
      </c>
      <c r="H2312" s="218">
        <f t="shared" si="256"/>
        <v>6929</v>
      </c>
      <c r="I2312" s="218">
        <f t="shared" si="257"/>
        <v>6930</v>
      </c>
      <c r="J2312" s="218">
        <f t="shared" si="258"/>
        <v>6931</v>
      </c>
    </row>
    <row r="2313" spans="1:10" ht="12" thickBot="1">
      <c r="A2313" s="218">
        <v>2311</v>
      </c>
      <c r="B2313" s="218">
        <f t="shared" si="253"/>
        <v>2773.25</v>
      </c>
      <c r="C2313" s="218">
        <f t="shared" si="254"/>
        <v>2773.35</v>
      </c>
      <c r="D2313" s="218">
        <f t="shared" si="255"/>
        <v>2773.45</v>
      </c>
      <c r="E2313" s="218">
        <f t="shared" si="252"/>
        <v>554650</v>
      </c>
      <c r="F2313" s="218">
        <f t="shared" si="252"/>
        <v>554670</v>
      </c>
      <c r="G2313" s="218">
        <f t="shared" si="252"/>
        <v>554689.99999999988</v>
      </c>
      <c r="H2313" s="218">
        <f t="shared" si="256"/>
        <v>6932</v>
      </c>
      <c r="I2313" s="218">
        <f t="shared" si="257"/>
        <v>6933</v>
      </c>
      <c r="J2313" s="218">
        <f t="shared" si="258"/>
        <v>6934</v>
      </c>
    </row>
    <row r="2314" spans="1:10" ht="12" thickBot="1">
      <c r="A2314" s="218">
        <v>2312</v>
      </c>
      <c r="B2314" s="218">
        <f t="shared" si="253"/>
        <v>2774.45</v>
      </c>
      <c r="C2314" s="218">
        <f t="shared" si="254"/>
        <v>2774.55</v>
      </c>
      <c r="D2314" s="218">
        <f t="shared" si="255"/>
        <v>2774.65</v>
      </c>
      <c r="E2314" s="218">
        <f t="shared" si="252"/>
        <v>554890</v>
      </c>
      <c r="F2314" s="218">
        <f t="shared" si="252"/>
        <v>554910.00000000012</v>
      </c>
      <c r="G2314" s="218">
        <f t="shared" si="252"/>
        <v>554930.00000000012</v>
      </c>
      <c r="H2314" s="218">
        <f t="shared" si="256"/>
        <v>6935</v>
      </c>
      <c r="I2314" s="218">
        <f t="shared" si="257"/>
        <v>6936</v>
      </c>
      <c r="J2314" s="218">
        <f t="shared" si="258"/>
        <v>6937</v>
      </c>
    </row>
    <row r="2315" spans="1:10" ht="12" thickBot="1">
      <c r="A2315" s="218">
        <v>2313</v>
      </c>
      <c r="B2315" s="218">
        <f t="shared" si="253"/>
        <v>2775.65</v>
      </c>
      <c r="C2315" s="218">
        <f t="shared" si="254"/>
        <v>2775.75</v>
      </c>
      <c r="D2315" s="218">
        <f t="shared" si="255"/>
        <v>2775.85</v>
      </c>
      <c r="E2315" s="218">
        <f t="shared" si="252"/>
        <v>555130</v>
      </c>
      <c r="F2315" s="218">
        <f t="shared" si="252"/>
        <v>555150</v>
      </c>
      <c r="G2315" s="218">
        <f t="shared" si="252"/>
        <v>555170</v>
      </c>
      <c r="H2315" s="218">
        <f t="shared" si="256"/>
        <v>6938</v>
      </c>
      <c r="I2315" s="218">
        <f t="shared" si="257"/>
        <v>6939</v>
      </c>
      <c r="J2315" s="218">
        <f t="shared" si="258"/>
        <v>6940</v>
      </c>
    </row>
    <row r="2316" spans="1:10" ht="12" thickBot="1">
      <c r="A2316" s="218">
        <v>2314</v>
      </c>
      <c r="B2316" s="218">
        <f t="shared" si="253"/>
        <v>2776.85</v>
      </c>
      <c r="C2316" s="218">
        <f t="shared" si="254"/>
        <v>2776.95</v>
      </c>
      <c r="D2316" s="218">
        <f t="shared" si="255"/>
        <v>2777.05</v>
      </c>
      <c r="E2316" s="218">
        <f t="shared" si="252"/>
        <v>555370</v>
      </c>
      <c r="F2316" s="218">
        <f t="shared" si="252"/>
        <v>555390</v>
      </c>
      <c r="G2316" s="218">
        <f t="shared" si="252"/>
        <v>555410.00000000012</v>
      </c>
      <c r="H2316" s="218">
        <f t="shared" si="256"/>
        <v>6941</v>
      </c>
      <c r="I2316" s="218">
        <f t="shared" si="257"/>
        <v>6942</v>
      </c>
      <c r="J2316" s="218">
        <f t="shared" si="258"/>
        <v>6943</v>
      </c>
    </row>
    <row r="2317" spans="1:10" ht="12" thickBot="1">
      <c r="A2317" s="218">
        <v>2315</v>
      </c>
      <c r="B2317" s="218">
        <f t="shared" si="253"/>
        <v>2778.05</v>
      </c>
      <c r="C2317" s="218">
        <f t="shared" si="254"/>
        <v>2778.15</v>
      </c>
      <c r="D2317" s="218">
        <f t="shared" si="255"/>
        <v>2778.25</v>
      </c>
      <c r="E2317" s="218">
        <f t="shared" si="252"/>
        <v>555610</v>
      </c>
      <c r="F2317" s="218">
        <f t="shared" si="252"/>
        <v>555630</v>
      </c>
      <c r="G2317" s="218">
        <f t="shared" si="252"/>
        <v>555650</v>
      </c>
      <c r="H2317" s="218">
        <f t="shared" si="256"/>
        <v>6944</v>
      </c>
      <c r="I2317" s="218">
        <f t="shared" si="257"/>
        <v>6945</v>
      </c>
      <c r="J2317" s="218">
        <f t="shared" si="258"/>
        <v>6946</v>
      </c>
    </row>
    <row r="2318" spans="1:10" ht="12" thickBot="1">
      <c r="A2318" s="218">
        <v>2316</v>
      </c>
      <c r="B2318" s="218">
        <f t="shared" si="253"/>
        <v>2779.25</v>
      </c>
      <c r="C2318" s="218">
        <f t="shared" si="254"/>
        <v>2779.35</v>
      </c>
      <c r="D2318" s="218">
        <f t="shared" si="255"/>
        <v>2779.45</v>
      </c>
      <c r="E2318" s="218">
        <f t="shared" si="252"/>
        <v>555850</v>
      </c>
      <c r="F2318" s="218">
        <f t="shared" si="252"/>
        <v>555870</v>
      </c>
      <c r="G2318" s="218">
        <f t="shared" si="252"/>
        <v>555890</v>
      </c>
      <c r="H2318" s="218">
        <f t="shared" si="256"/>
        <v>6947</v>
      </c>
      <c r="I2318" s="218">
        <f t="shared" si="257"/>
        <v>6948</v>
      </c>
      <c r="J2318" s="218">
        <f t="shared" si="258"/>
        <v>6949</v>
      </c>
    </row>
    <row r="2319" spans="1:10" ht="12" thickBot="1">
      <c r="A2319" s="218">
        <v>2317</v>
      </c>
      <c r="B2319" s="218">
        <f t="shared" si="253"/>
        <v>2780.45</v>
      </c>
      <c r="C2319" s="218">
        <f t="shared" si="254"/>
        <v>2780.55</v>
      </c>
      <c r="D2319" s="218">
        <f t="shared" si="255"/>
        <v>2780.65</v>
      </c>
      <c r="E2319" s="218">
        <f t="shared" si="252"/>
        <v>556089.99999999988</v>
      </c>
      <c r="F2319" s="218">
        <f t="shared" si="252"/>
        <v>556110</v>
      </c>
      <c r="G2319" s="218">
        <f t="shared" si="252"/>
        <v>556130</v>
      </c>
      <c r="H2319" s="218">
        <f t="shared" si="256"/>
        <v>6950</v>
      </c>
      <c r="I2319" s="218">
        <f t="shared" si="257"/>
        <v>6951</v>
      </c>
      <c r="J2319" s="218">
        <f t="shared" si="258"/>
        <v>6952</v>
      </c>
    </row>
    <row r="2320" spans="1:10" ht="12" thickBot="1">
      <c r="A2320" s="218">
        <v>2318</v>
      </c>
      <c r="B2320" s="218">
        <f t="shared" si="253"/>
        <v>2781.65</v>
      </c>
      <c r="C2320" s="218">
        <f t="shared" si="254"/>
        <v>2781.75</v>
      </c>
      <c r="D2320" s="218">
        <f t="shared" si="255"/>
        <v>2781.85</v>
      </c>
      <c r="E2320" s="218">
        <f t="shared" si="252"/>
        <v>556330</v>
      </c>
      <c r="F2320" s="218">
        <f t="shared" si="252"/>
        <v>556350</v>
      </c>
      <c r="G2320" s="218">
        <f t="shared" si="252"/>
        <v>556370</v>
      </c>
      <c r="H2320" s="218">
        <f t="shared" si="256"/>
        <v>6953</v>
      </c>
      <c r="I2320" s="218">
        <f t="shared" si="257"/>
        <v>6954</v>
      </c>
      <c r="J2320" s="218">
        <f t="shared" si="258"/>
        <v>6955</v>
      </c>
    </row>
    <row r="2321" spans="1:10" ht="12" thickBot="1">
      <c r="A2321" s="218">
        <v>2319</v>
      </c>
      <c r="B2321" s="218">
        <f t="shared" si="253"/>
        <v>2782.85</v>
      </c>
      <c r="C2321" s="218">
        <f t="shared" si="254"/>
        <v>2782.95</v>
      </c>
      <c r="D2321" s="218">
        <f t="shared" si="255"/>
        <v>2783.05</v>
      </c>
      <c r="E2321" s="218">
        <f t="shared" si="252"/>
        <v>556569.99999999988</v>
      </c>
      <c r="F2321" s="218">
        <f t="shared" si="252"/>
        <v>556589.99999999988</v>
      </c>
      <c r="G2321" s="218">
        <f t="shared" si="252"/>
        <v>556610</v>
      </c>
      <c r="H2321" s="218">
        <f t="shared" si="256"/>
        <v>6956</v>
      </c>
      <c r="I2321" s="218">
        <f t="shared" si="257"/>
        <v>6957</v>
      </c>
      <c r="J2321" s="218">
        <f t="shared" si="258"/>
        <v>6958</v>
      </c>
    </row>
    <row r="2322" spans="1:10" ht="12" thickBot="1">
      <c r="A2322" s="218">
        <v>2320</v>
      </c>
      <c r="B2322" s="218">
        <f t="shared" si="253"/>
        <v>2784.05</v>
      </c>
      <c r="C2322" s="218">
        <f t="shared" si="254"/>
        <v>2784.15</v>
      </c>
      <c r="D2322" s="218">
        <f t="shared" si="255"/>
        <v>2784.25</v>
      </c>
      <c r="E2322" s="218">
        <f t="shared" ref="E2322:G2385" si="259">B2322/5*1000</f>
        <v>556810.00000000012</v>
      </c>
      <c r="F2322" s="218">
        <f t="shared" si="259"/>
        <v>556830</v>
      </c>
      <c r="G2322" s="218">
        <f t="shared" si="259"/>
        <v>556850</v>
      </c>
      <c r="H2322" s="218">
        <f t="shared" si="256"/>
        <v>6959</v>
      </c>
      <c r="I2322" s="218">
        <f t="shared" si="257"/>
        <v>6960</v>
      </c>
      <c r="J2322" s="218">
        <f t="shared" si="258"/>
        <v>6961</v>
      </c>
    </row>
    <row r="2323" spans="1:10" ht="12" thickBot="1">
      <c r="A2323" s="218">
        <v>2321</v>
      </c>
      <c r="B2323" s="218">
        <f t="shared" si="253"/>
        <v>2785.25</v>
      </c>
      <c r="C2323" s="218">
        <f t="shared" si="254"/>
        <v>2785.35</v>
      </c>
      <c r="D2323" s="218">
        <f t="shared" si="255"/>
        <v>2785.45</v>
      </c>
      <c r="E2323" s="218">
        <f t="shared" si="259"/>
        <v>557050</v>
      </c>
      <c r="F2323" s="218">
        <f t="shared" si="259"/>
        <v>557069.99999999988</v>
      </c>
      <c r="G2323" s="218">
        <f t="shared" si="259"/>
        <v>557089.99999999988</v>
      </c>
      <c r="H2323" s="218">
        <f t="shared" si="256"/>
        <v>6962</v>
      </c>
      <c r="I2323" s="218">
        <f t="shared" si="257"/>
        <v>6963</v>
      </c>
      <c r="J2323" s="218">
        <f t="shared" si="258"/>
        <v>6964</v>
      </c>
    </row>
    <row r="2324" spans="1:10" ht="12" thickBot="1">
      <c r="A2324" s="218">
        <v>2322</v>
      </c>
      <c r="B2324" s="218">
        <f t="shared" si="253"/>
        <v>2786.45</v>
      </c>
      <c r="C2324" s="218">
        <f t="shared" si="254"/>
        <v>2786.55</v>
      </c>
      <c r="D2324" s="218">
        <f t="shared" si="255"/>
        <v>2786.65</v>
      </c>
      <c r="E2324" s="218">
        <f t="shared" si="259"/>
        <v>557290</v>
      </c>
      <c r="F2324" s="218">
        <f t="shared" si="259"/>
        <v>557310.00000000012</v>
      </c>
      <c r="G2324" s="218">
        <f t="shared" si="259"/>
        <v>557330</v>
      </c>
      <c r="H2324" s="218">
        <f t="shared" si="256"/>
        <v>6965</v>
      </c>
      <c r="I2324" s="218">
        <f t="shared" si="257"/>
        <v>6966</v>
      </c>
      <c r="J2324" s="218">
        <f t="shared" si="258"/>
        <v>6967</v>
      </c>
    </row>
    <row r="2325" spans="1:10" ht="12" thickBot="1">
      <c r="A2325" s="218">
        <v>2323</v>
      </c>
      <c r="B2325" s="218">
        <f t="shared" si="253"/>
        <v>2787.65</v>
      </c>
      <c r="C2325" s="218">
        <f t="shared" si="254"/>
        <v>2787.75</v>
      </c>
      <c r="D2325" s="218">
        <f t="shared" si="255"/>
        <v>2787.85</v>
      </c>
      <c r="E2325" s="218">
        <f t="shared" si="259"/>
        <v>557530</v>
      </c>
      <c r="F2325" s="218">
        <f t="shared" si="259"/>
        <v>557550</v>
      </c>
      <c r="G2325" s="218">
        <f t="shared" si="259"/>
        <v>557569.99999999988</v>
      </c>
      <c r="H2325" s="218">
        <f t="shared" si="256"/>
        <v>6968</v>
      </c>
      <c r="I2325" s="218">
        <f t="shared" si="257"/>
        <v>6969</v>
      </c>
      <c r="J2325" s="218">
        <f t="shared" si="258"/>
        <v>6970</v>
      </c>
    </row>
    <row r="2326" spans="1:10" ht="12" thickBot="1">
      <c r="A2326" s="218">
        <v>2324</v>
      </c>
      <c r="B2326" s="218">
        <f t="shared" si="253"/>
        <v>2788.85</v>
      </c>
      <c r="C2326" s="218">
        <f t="shared" si="254"/>
        <v>2788.95</v>
      </c>
      <c r="D2326" s="218">
        <f t="shared" si="255"/>
        <v>2789.05</v>
      </c>
      <c r="E2326" s="218">
        <f t="shared" si="259"/>
        <v>557770</v>
      </c>
      <c r="F2326" s="218">
        <f t="shared" si="259"/>
        <v>557790</v>
      </c>
      <c r="G2326" s="218">
        <f t="shared" si="259"/>
        <v>557810.00000000012</v>
      </c>
      <c r="H2326" s="218">
        <f t="shared" si="256"/>
        <v>6971</v>
      </c>
      <c r="I2326" s="218">
        <f t="shared" si="257"/>
        <v>6972</v>
      </c>
      <c r="J2326" s="218">
        <f t="shared" si="258"/>
        <v>6973</v>
      </c>
    </row>
    <row r="2327" spans="1:10" ht="12" thickBot="1">
      <c r="A2327" s="218">
        <v>2325</v>
      </c>
      <c r="B2327" s="218">
        <f t="shared" si="253"/>
        <v>2790.05</v>
      </c>
      <c r="C2327" s="218">
        <f t="shared" si="254"/>
        <v>2790.15</v>
      </c>
      <c r="D2327" s="218">
        <f t="shared" si="255"/>
        <v>2790.25</v>
      </c>
      <c r="E2327" s="218">
        <f t="shared" si="259"/>
        <v>558010</v>
      </c>
      <c r="F2327" s="218">
        <f t="shared" si="259"/>
        <v>558030</v>
      </c>
      <c r="G2327" s="218">
        <f t="shared" si="259"/>
        <v>558050</v>
      </c>
      <c r="H2327" s="218">
        <f t="shared" si="256"/>
        <v>6974</v>
      </c>
      <c r="I2327" s="218">
        <f t="shared" si="257"/>
        <v>6975</v>
      </c>
      <c r="J2327" s="218">
        <f t="shared" si="258"/>
        <v>6976</v>
      </c>
    </row>
    <row r="2328" spans="1:10" ht="12" thickBot="1">
      <c r="A2328" s="218">
        <v>2326</v>
      </c>
      <c r="B2328" s="218">
        <f t="shared" si="253"/>
        <v>2791.25</v>
      </c>
      <c r="C2328" s="218">
        <f t="shared" si="254"/>
        <v>2791.35</v>
      </c>
      <c r="D2328" s="218">
        <f t="shared" si="255"/>
        <v>2791.45</v>
      </c>
      <c r="E2328" s="218">
        <f t="shared" si="259"/>
        <v>558250</v>
      </c>
      <c r="F2328" s="218">
        <f t="shared" si="259"/>
        <v>558270</v>
      </c>
      <c r="G2328" s="218">
        <f t="shared" si="259"/>
        <v>558290</v>
      </c>
      <c r="H2328" s="218">
        <f t="shared" si="256"/>
        <v>6977</v>
      </c>
      <c r="I2328" s="218">
        <f t="shared" si="257"/>
        <v>6978</v>
      </c>
      <c r="J2328" s="218">
        <f t="shared" si="258"/>
        <v>6979</v>
      </c>
    </row>
    <row r="2329" spans="1:10" ht="12" thickBot="1">
      <c r="A2329" s="218">
        <v>2327</v>
      </c>
      <c r="B2329" s="218">
        <f t="shared" si="253"/>
        <v>2792.45</v>
      </c>
      <c r="C2329" s="218">
        <f t="shared" si="254"/>
        <v>2792.55</v>
      </c>
      <c r="D2329" s="218">
        <f t="shared" si="255"/>
        <v>2792.65</v>
      </c>
      <c r="E2329" s="218">
        <f t="shared" si="259"/>
        <v>558490</v>
      </c>
      <c r="F2329" s="218">
        <f t="shared" si="259"/>
        <v>558510</v>
      </c>
      <c r="G2329" s="218">
        <f t="shared" si="259"/>
        <v>558530</v>
      </c>
      <c r="H2329" s="218">
        <f t="shared" si="256"/>
        <v>6980</v>
      </c>
      <c r="I2329" s="218">
        <f t="shared" si="257"/>
        <v>6981</v>
      </c>
      <c r="J2329" s="218">
        <f t="shared" si="258"/>
        <v>6982</v>
      </c>
    </row>
    <row r="2330" spans="1:10" ht="12" thickBot="1">
      <c r="A2330" s="218">
        <v>2328</v>
      </c>
      <c r="B2330" s="218">
        <f t="shared" si="253"/>
        <v>2793.65</v>
      </c>
      <c r="C2330" s="218">
        <f t="shared" si="254"/>
        <v>2793.75</v>
      </c>
      <c r="D2330" s="218">
        <f t="shared" si="255"/>
        <v>2793.85</v>
      </c>
      <c r="E2330" s="218">
        <f t="shared" si="259"/>
        <v>558730</v>
      </c>
      <c r="F2330" s="218">
        <f t="shared" si="259"/>
        <v>558750</v>
      </c>
      <c r="G2330" s="218">
        <f t="shared" si="259"/>
        <v>558770</v>
      </c>
      <c r="H2330" s="218">
        <f t="shared" si="256"/>
        <v>6983</v>
      </c>
      <c r="I2330" s="218">
        <f t="shared" si="257"/>
        <v>6984</v>
      </c>
      <c r="J2330" s="218">
        <f t="shared" si="258"/>
        <v>6985</v>
      </c>
    </row>
    <row r="2331" spans="1:10" ht="12" thickBot="1">
      <c r="A2331" s="218">
        <v>2329</v>
      </c>
      <c r="B2331" s="218">
        <f t="shared" si="253"/>
        <v>2794.85</v>
      </c>
      <c r="C2331" s="218">
        <f t="shared" si="254"/>
        <v>2794.95</v>
      </c>
      <c r="D2331" s="218">
        <f t="shared" si="255"/>
        <v>2795.05</v>
      </c>
      <c r="E2331" s="218">
        <f t="shared" si="259"/>
        <v>558970</v>
      </c>
      <c r="F2331" s="218">
        <f t="shared" si="259"/>
        <v>558990</v>
      </c>
      <c r="G2331" s="218">
        <f t="shared" si="259"/>
        <v>559010</v>
      </c>
      <c r="H2331" s="218">
        <f t="shared" si="256"/>
        <v>6986</v>
      </c>
      <c r="I2331" s="218">
        <f t="shared" si="257"/>
        <v>6987</v>
      </c>
      <c r="J2331" s="218">
        <f t="shared" si="258"/>
        <v>6988</v>
      </c>
    </row>
    <row r="2332" spans="1:10" ht="12" thickBot="1">
      <c r="A2332" s="218">
        <v>2330</v>
      </c>
      <c r="B2332" s="218">
        <f t="shared" si="253"/>
        <v>2796.05</v>
      </c>
      <c r="C2332" s="218">
        <f t="shared" si="254"/>
        <v>2796.15</v>
      </c>
      <c r="D2332" s="218">
        <f t="shared" si="255"/>
        <v>2796.25</v>
      </c>
      <c r="E2332" s="218">
        <f t="shared" si="259"/>
        <v>559210</v>
      </c>
      <c r="F2332" s="218">
        <f t="shared" si="259"/>
        <v>559230</v>
      </c>
      <c r="G2332" s="218">
        <f t="shared" si="259"/>
        <v>559250</v>
      </c>
      <c r="H2332" s="218">
        <f t="shared" si="256"/>
        <v>6989</v>
      </c>
      <c r="I2332" s="218">
        <f t="shared" si="257"/>
        <v>6990</v>
      </c>
      <c r="J2332" s="218">
        <f t="shared" si="258"/>
        <v>6991</v>
      </c>
    </row>
    <row r="2333" spans="1:10" ht="12" thickBot="1">
      <c r="A2333" s="218">
        <v>2331</v>
      </c>
      <c r="B2333" s="218">
        <f t="shared" si="253"/>
        <v>2797.25</v>
      </c>
      <c r="C2333" s="218">
        <f t="shared" si="254"/>
        <v>2797.35</v>
      </c>
      <c r="D2333" s="218">
        <f t="shared" si="255"/>
        <v>2797.45</v>
      </c>
      <c r="E2333" s="218">
        <f t="shared" si="259"/>
        <v>559450</v>
      </c>
      <c r="F2333" s="218">
        <f t="shared" si="259"/>
        <v>559470</v>
      </c>
      <c r="G2333" s="218">
        <f t="shared" si="259"/>
        <v>559490</v>
      </c>
      <c r="H2333" s="218">
        <f t="shared" si="256"/>
        <v>6992</v>
      </c>
      <c r="I2333" s="218">
        <f t="shared" si="257"/>
        <v>6993</v>
      </c>
      <c r="J2333" s="218">
        <f t="shared" si="258"/>
        <v>6994</v>
      </c>
    </row>
    <row r="2334" spans="1:10" ht="12" thickBot="1">
      <c r="A2334" s="218">
        <v>2332</v>
      </c>
      <c r="B2334" s="218">
        <f t="shared" si="253"/>
        <v>2798.45</v>
      </c>
      <c r="C2334" s="218">
        <f t="shared" si="254"/>
        <v>2798.55</v>
      </c>
      <c r="D2334" s="218">
        <f t="shared" si="255"/>
        <v>2798.65</v>
      </c>
      <c r="E2334" s="218">
        <f t="shared" si="259"/>
        <v>559689.99999999988</v>
      </c>
      <c r="F2334" s="218">
        <f t="shared" si="259"/>
        <v>559710</v>
      </c>
      <c r="G2334" s="218">
        <f t="shared" si="259"/>
        <v>559730</v>
      </c>
      <c r="H2334" s="218">
        <f t="shared" si="256"/>
        <v>6995</v>
      </c>
      <c r="I2334" s="218">
        <f t="shared" si="257"/>
        <v>6996</v>
      </c>
      <c r="J2334" s="218">
        <f t="shared" si="258"/>
        <v>6997</v>
      </c>
    </row>
    <row r="2335" spans="1:10" ht="12" thickBot="1">
      <c r="A2335" s="218">
        <v>2333</v>
      </c>
      <c r="B2335" s="218">
        <f t="shared" si="253"/>
        <v>2799.65</v>
      </c>
      <c r="C2335" s="218">
        <f t="shared" si="254"/>
        <v>2799.75</v>
      </c>
      <c r="D2335" s="218">
        <f t="shared" si="255"/>
        <v>2799.85</v>
      </c>
      <c r="E2335" s="218">
        <f t="shared" si="259"/>
        <v>559930.00000000012</v>
      </c>
      <c r="F2335" s="218">
        <f t="shared" si="259"/>
        <v>559950</v>
      </c>
      <c r="G2335" s="218">
        <f t="shared" si="259"/>
        <v>559970</v>
      </c>
      <c r="H2335" s="218">
        <f t="shared" si="256"/>
        <v>6998</v>
      </c>
      <c r="I2335" s="218">
        <f t="shared" si="257"/>
        <v>6999</v>
      </c>
      <c r="J2335" s="218">
        <f t="shared" si="258"/>
        <v>7000</v>
      </c>
    </row>
    <row r="2336" spans="1:10" ht="12" thickBot="1">
      <c r="A2336" s="218">
        <v>2334</v>
      </c>
      <c r="B2336" s="218">
        <f t="shared" si="253"/>
        <v>2800.85</v>
      </c>
      <c r="C2336" s="218">
        <f t="shared" si="254"/>
        <v>2800.95</v>
      </c>
      <c r="D2336" s="218">
        <f t="shared" si="255"/>
        <v>2801.05</v>
      </c>
      <c r="E2336" s="218">
        <f t="shared" si="259"/>
        <v>560170</v>
      </c>
      <c r="F2336" s="218">
        <f t="shared" si="259"/>
        <v>560189.99999999988</v>
      </c>
      <c r="G2336" s="218">
        <f t="shared" si="259"/>
        <v>560210</v>
      </c>
      <c r="H2336" s="218">
        <f t="shared" si="256"/>
        <v>7001</v>
      </c>
      <c r="I2336" s="218">
        <f t="shared" si="257"/>
        <v>7002</v>
      </c>
      <c r="J2336" s="218">
        <f t="shared" si="258"/>
        <v>7003</v>
      </c>
    </row>
    <row r="2337" spans="1:10" ht="12" thickBot="1">
      <c r="A2337" s="218">
        <v>2335</v>
      </c>
      <c r="B2337" s="218">
        <f t="shared" si="253"/>
        <v>2802.05</v>
      </c>
      <c r="C2337" s="218">
        <f t="shared" si="254"/>
        <v>2802.15</v>
      </c>
      <c r="D2337" s="218">
        <f t="shared" si="255"/>
        <v>2802.25</v>
      </c>
      <c r="E2337" s="218">
        <f t="shared" si="259"/>
        <v>560410.00000000012</v>
      </c>
      <c r="F2337" s="218">
        <f t="shared" si="259"/>
        <v>560430.00000000012</v>
      </c>
      <c r="G2337" s="218">
        <f t="shared" si="259"/>
        <v>560450</v>
      </c>
      <c r="H2337" s="218">
        <f t="shared" si="256"/>
        <v>7004</v>
      </c>
      <c r="I2337" s="218">
        <f t="shared" si="257"/>
        <v>7005</v>
      </c>
      <c r="J2337" s="218">
        <f t="shared" si="258"/>
        <v>7006</v>
      </c>
    </row>
    <row r="2338" spans="1:10" ht="12" thickBot="1">
      <c r="A2338" s="218">
        <v>2336</v>
      </c>
      <c r="B2338" s="218">
        <f t="shared" si="253"/>
        <v>2803.25</v>
      </c>
      <c r="C2338" s="218">
        <f t="shared" si="254"/>
        <v>2803.35</v>
      </c>
      <c r="D2338" s="218">
        <f t="shared" si="255"/>
        <v>2803.45</v>
      </c>
      <c r="E2338" s="218">
        <f t="shared" si="259"/>
        <v>560650</v>
      </c>
      <c r="F2338" s="218">
        <f t="shared" si="259"/>
        <v>560670</v>
      </c>
      <c r="G2338" s="218">
        <f t="shared" si="259"/>
        <v>560689.99999999988</v>
      </c>
      <c r="H2338" s="218">
        <f t="shared" si="256"/>
        <v>7007</v>
      </c>
      <c r="I2338" s="218">
        <f t="shared" si="257"/>
        <v>7008</v>
      </c>
      <c r="J2338" s="218">
        <f t="shared" si="258"/>
        <v>7009</v>
      </c>
    </row>
    <row r="2339" spans="1:10" ht="12" thickBot="1">
      <c r="A2339" s="218">
        <v>2337</v>
      </c>
      <c r="B2339" s="218">
        <f t="shared" si="253"/>
        <v>2804.45</v>
      </c>
      <c r="C2339" s="218">
        <f t="shared" si="254"/>
        <v>2804.55</v>
      </c>
      <c r="D2339" s="218">
        <f t="shared" si="255"/>
        <v>2804.65</v>
      </c>
      <c r="E2339" s="218">
        <f t="shared" si="259"/>
        <v>560890</v>
      </c>
      <c r="F2339" s="218">
        <f t="shared" si="259"/>
        <v>560910.00000000012</v>
      </c>
      <c r="G2339" s="218">
        <f t="shared" si="259"/>
        <v>560930.00000000012</v>
      </c>
      <c r="H2339" s="218">
        <f t="shared" si="256"/>
        <v>7010</v>
      </c>
      <c r="I2339" s="218">
        <f t="shared" si="257"/>
        <v>7011</v>
      </c>
      <c r="J2339" s="218">
        <f t="shared" si="258"/>
        <v>7012</v>
      </c>
    </row>
    <row r="2340" spans="1:10" ht="12" thickBot="1">
      <c r="A2340" s="218">
        <v>2338</v>
      </c>
      <c r="B2340" s="218">
        <f t="shared" si="253"/>
        <v>2805.65</v>
      </c>
      <c r="C2340" s="218">
        <f t="shared" si="254"/>
        <v>2805.75</v>
      </c>
      <c r="D2340" s="218">
        <f t="shared" si="255"/>
        <v>2805.85</v>
      </c>
      <c r="E2340" s="218">
        <f t="shared" si="259"/>
        <v>561130</v>
      </c>
      <c r="F2340" s="218">
        <f t="shared" si="259"/>
        <v>561150</v>
      </c>
      <c r="G2340" s="218">
        <f t="shared" si="259"/>
        <v>561170</v>
      </c>
      <c r="H2340" s="218">
        <f t="shared" si="256"/>
        <v>7013</v>
      </c>
      <c r="I2340" s="218">
        <f t="shared" si="257"/>
        <v>7014</v>
      </c>
      <c r="J2340" s="218">
        <f t="shared" si="258"/>
        <v>7015</v>
      </c>
    </row>
    <row r="2341" spans="1:10" ht="12" thickBot="1">
      <c r="A2341" s="218">
        <v>2339</v>
      </c>
      <c r="B2341" s="218">
        <f t="shared" si="253"/>
        <v>2806.85</v>
      </c>
      <c r="C2341" s="218">
        <f t="shared" si="254"/>
        <v>2806.95</v>
      </c>
      <c r="D2341" s="218">
        <f t="shared" si="255"/>
        <v>2807.05</v>
      </c>
      <c r="E2341" s="218">
        <f t="shared" si="259"/>
        <v>561370</v>
      </c>
      <c r="F2341" s="218">
        <f t="shared" si="259"/>
        <v>561390</v>
      </c>
      <c r="G2341" s="218">
        <f t="shared" si="259"/>
        <v>561410.00000000012</v>
      </c>
      <c r="H2341" s="218">
        <f t="shared" si="256"/>
        <v>7016</v>
      </c>
      <c r="I2341" s="218">
        <f t="shared" si="257"/>
        <v>7017</v>
      </c>
      <c r="J2341" s="218">
        <f t="shared" si="258"/>
        <v>7018</v>
      </c>
    </row>
    <row r="2342" spans="1:10" ht="12" thickBot="1">
      <c r="A2342" s="218">
        <v>2340</v>
      </c>
      <c r="B2342" s="218">
        <f t="shared" si="253"/>
        <v>2808.05</v>
      </c>
      <c r="C2342" s="218">
        <f t="shared" si="254"/>
        <v>2808.15</v>
      </c>
      <c r="D2342" s="218">
        <f t="shared" si="255"/>
        <v>2808.25</v>
      </c>
      <c r="E2342" s="218">
        <f t="shared" si="259"/>
        <v>561610</v>
      </c>
      <c r="F2342" s="218">
        <f t="shared" si="259"/>
        <v>561630</v>
      </c>
      <c r="G2342" s="218">
        <f t="shared" si="259"/>
        <v>561650</v>
      </c>
      <c r="H2342" s="218">
        <f t="shared" si="256"/>
        <v>7019</v>
      </c>
      <c r="I2342" s="218">
        <f t="shared" si="257"/>
        <v>7020</v>
      </c>
      <c r="J2342" s="218">
        <f t="shared" si="258"/>
        <v>7021</v>
      </c>
    </row>
    <row r="2343" spans="1:10" ht="12" thickBot="1">
      <c r="A2343" s="218">
        <v>2341</v>
      </c>
      <c r="B2343" s="218">
        <f t="shared" si="253"/>
        <v>2809.25</v>
      </c>
      <c r="C2343" s="218">
        <f t="shared" si="254"/>
        <v>2809.35</v>
      </c>
      <c r="D2343" s="218">
        <f t="shared" si="255"/>
        <v>2809.45</v>
      </c>
      <c r="E2343" s="218">
        <f t="shared" si="259"/>
        <v>561850</v>
      </c>
      <c r="F2343" s="218">
        <f t="shared" si="259"/>
        <v>561870</v>
      </c>
      <c r="G2343" s="218">
        <f t="shared" si="259"/>
        <v>561890</v>
      </c>
      <c r="H2343" s="218">
        <f t="shared" si="256"/>
        <v>7022</v>
      </c>
      <c r="I2343" s="218">
        <f t="shared" si="257"/>
        <v>7023</v>
      </c>
      <c r="J2343" s="218">
        <f t="shared" si="258"/>
        <v>7024</v>
      </c>
    </row>
    <row r="2344" spans="1:10" ht="12" thickBot="1">
      <c r="A2344" s="218">
        <v>2342</v>
      </c>
      <c r="B2344" s="218">
        <f t="shared" si="253"/>
        <v>2810.45</v>
      </c>
      <c r="C2344" s="218">
        <f t="shared" si="254"/>
        <v>2810.55</v>
      </c>
      <c r="D2344" s="218">
        <f t="shared" si="255"/>
        <v>2810.65</v>
      </c>
      <c r="E2344" s="218">
        <f t="shared" si="259"/>
        <v>562089.99999999988</v>
      </c>
      <c r="F2344" s="218">
        <f t="shared" si="259"/>
        <v>562110</v>
      </c>
      <c r="G2344" s="218">
        <f t="shared" si="259"/>
        <v>562130</v>
      </c>
      <c r="H2344" s="218">
        <f t="shared" si="256"/>
        <v>7025</v>
      </c>
      <c r="I2344" s="218">
        <f t="shared" si="257"/>
        <v>7026</v>
      </c>
      <c r="J2344" s="218">
        <f t="shared" si="258"/>
        <v>7027</v>
      </c>
    </row>
    <row r="2345" spans="1:10" ht="12" thickBot="1">
      <c r="A2345" s="218">
        <v>2343</v>
      </c>
      <c r="B2345" s="218">
        <f t="shared" si="253"/>
        <v>2811.65</v>
      </c>
      <c r="C2345" s="218">
        <f t="shared" si="254"/>
        <v>2811.75</v>
      </c>
      <c r="D2345" s="218">
        <f t="shared" si="255"/>
        <v>2811.85</v>
      </c>
      <c r="E2345" s="218">
        <f t="shared" si="259"/>
        <v>562330</v>
      </c>
      <c r="F2345" s="218">
        <f t="shared" si="259"/>
        <v>562350</v>
      </c>
      <c r="G2345" s="218">
        <f t="shared" si="259"/>
        <v>562370</v>
      </c>
      <c r="H2345" s="218">
        <f t="shared" si="256"/>
        <v>7028</v>
      </c>
      <c r="I2345" s="218">
        <f t="shared" si="257"/>
        <v>7029</v>
      </c>
      <c r="J2345" s="218">
        <f t="shared" si="258"/>
        <v>7030</v>
      </c>
    </row>
    <row r="2346" spans="1:10" ht="12" thickBot="1">
      <c r="A2346" s="218">
        <v>2344</v>
      </c>
      <c r="B2346" s="218">
        <f t="shared" si="253"/>
        <v>2812.85</v>
      </c>
      <c r="C2346" s="218">
        <f t="shared" si="254"/>
        <v>2812.95</v>
      </c>
      <c r="D2346" s="218">
        <f t="shared" si="255"/>
        <v>2813.05</v>
      </c>
      <c r="E2346" s="218">
        <f t="shared" si="259"/>
        <v>562569.99999999988</v>
      </c>
      <c r="F2346" s="218">
        <f t="shared" si="259"/>
        <v>562589.99999999988</v>
      </c>
      <c r="G2346" s="218">
        <f t="shared" si="259"/>
        <v>562610</v>
      </c>
      <c r="H2346" s="218">
        <f t="shared" si="256"/>
        <v>7031</v>
      </c>
      <c r="I2346" s="218">
        <f t="shared" si="257"/>
        <v>7032</v>
      </c>
      <c r="J2346" s="218">
        <f t="shared" si="258"/>
        <v>7033</v>
      </c>
    </row>
    <row r="2347" spans="1:10" ht="12" thickBot="1">
      <c r="A2347" s="218">
        <v>2345</v>
      </c>
      <c r="B2347" s="218">
        <f t="shared" si="253"/>
        <v>2814.05</v>
      </c>
      <c r="C2347" s="218">
        <f t="shared" si="254"/>
        <v>2814.15</v>
      </c>
      <c r="D2347" s="218">
        <f t="shared" si="255"/>
        <v>2814.25</v>
      </c>
      <c r="E2347" s="218">
        <f t="shared" si="259"/>
        <v>562810.00000000012</v>
      </c>
      <c r="F2347" s="218">
        <f t="shared" si="259"/>
        <v>562830</v>
      </c>
      <c r="G2347" s="218">
        <f t="shared" si="259"/>
        <v>562850</v>
      </c>
      <c r="H2347" s="218">
        <f t="shared" si="256"/>
        <v>7034</v>
      </c>
      <c r="I2347" s="218">
        <f t="shared" si="257"/>
        <v>7035</v>
      </c>
      <c r="J2347" s="218">
        <f t="shared" si="258"/>
        <v>7036</v>
      </c>
    </row>
    <row r="2348" spans="1:10" ht="12" thickBot="1">
      <c r="A2348" s="218">
        <v>2346</v>
      </c>
      <c r="B2348" s="218">
        <f t="shared" si="253"/>
        <v>2815.25</v>
      </c>
      <c r="C2348" s="218">
        <f t="shared" si="254"/>
        <v>2815.35</v>
      </c>
      <c r="D2348" s="218">
        <f t="shared" si="255"/>
        <v>2815.45</v>
      </c>
      <c r="E2348" s="218">
        <f t="shared" si="259"/>
        <v>563050</v>
      </c>
      <c r="F2348" s="218">
        <f t="shared" si="259"/>
        <v>563069.99999999988</v>
      </c>
      <c r="G2348" s="218">
        <f t="shared" si="259"/>
        <v>563089.99999999988</v>
      </c>
      <c r="H2348" s="218">
        <f t="shared" si="256"/>
        <v>7037</v>
      </c>
      <c r="I2348" s="218">
        <f t="shared" si="257"/>
        <v>7038</v>
      </c>
      <c r="J2348" s="218">
        <f t="shared" si="258"/>
        <v>7039</v>
      </c>
    </row>
    <row r="2349" spans="1:10" ht="12" thickBot="1">
      <c r="A2349" s="218">
        <v>2347</v>
      </c>
      <c r="B2349" s="218">
        <f t="shared" si="253"/>
        <v>2816.45</v>
      </c>
      <c r="C2349" s="218">
        <f t="shared" si="254"/>
        <v>2816.55</v>
      </c>
      <c r="D2349" s="218">
        <f t="shared" si="255"/>
        <v>2816.65</v>
      </c>
      <c r="E2349" s="218">
        <f t="shared" si="259"/>
        <v>563290</v>
      </c>
      <c r="F2349" s="218">
        <f t="shared" si="259"/>
        <v>563310.00000000012</v>
      </c>
      <c r="G2349" s="218">
        <f t="shared" si="259"/>
        <v>563330</v>
      </c>
      <c r="H2349" s="218">
        <f t="shared" si="256"/>
        <v>7040</v>
      </c>
      <c r="I2349" s="218">
        <f t="shared" si="257"/>
        <v>7041</v>
      </c>
      <c r="J2349" s="218">
        <f t="shared" si="258"/>
        <v>7042</v>
      </c>
    </row>
    <row r="2350" spans="1:10" ht="12" thickBot="1">
      <c r="A2350" s="218">
        <v>2348</v>
      </c>
      <c r="B2350" s="218">
        <f t="shared" si="253"/>
        <v>2817.65</v>
      </c>
      <c r="C2350" s="218">
        <f t="shared" si="254"/>
        <v>2817.75</v>
      </c>
      <c r="D2350" s="218">
        <f t="shared" si="255"/>
        <v>2817.85</v>
      </c>
      <c r="E2350" s="218">
        <f t="shared" si="259"/>
        <v>563530</v>
      </c>
      <c r="F2350" s="218">
        <f t="shared" si="259"/>
        <v>563550</v>
      </c>
      <c r="G2350" s="218">
        <f t="shared" si="259"/>
        <v>563569.99999999988</v>
      </c>
      <c r="H2350" s="218">
        <f t="shared" si="256"/>
        <v>7043</v>
      </c>
      <c r="I2350" s="218">
        <f t="shared" si="257"/>
        <v>7044</v>
      </c>
      <c r="J2350" s="218">
        <f t="shared" si="258"/>
        <v>7045</v>
      </c>
    </row>
    <row r="2351" spans="1:10" ht="12" thickBot="1">
      <c r="A2351" s="218">
        <v>2349</v>
      </c>
      <c r="B2351" s="218">
        <f t="shared" si="253"/>
        <v>2818.85</v>
      </c>
      <c r="C2351" s="218">
        <f t="shared" si="254"/>
        <v>2818.95</v>
      </c>
      <c r="D2351" s="218">
        <f t="shared" si="255"/>
        <v>2819.05</v>
      </c>
      <c r="E2351" s="218">
        <f t="shared" si="259"/>
        <v>563770</v>
      </c>
      <c r="F2351" s="218">
        <f t="shared" si="259"/>
        <v>563790</v>
      </c>
      <c r="G2351" s="218">
        <f t="shared" si="259"/>
        <v>563810.00000000012</v>
      </c>
      <c r="H2351" s="218">
        <f t="shared" si="256"/>
        <v>7046</v>
      </c>
      <c r="I2351" s="218">
        <f t="shared" si="257"/>
        <v>7047</v>
      </c>
      <c r="J2351" s="218">
        <f t="shared" si="258"/>
        <v>7048</v>
      </c>
    </row>
    <row r="2352" spans="1:10" ht="12" thickBot="1">
      <c r="A2352" s="218">
        <v>2350</v>
      </c>
      <c r="B2352" s="218">
        <f t="shared" si="253"/>
        <v>2820.05</v>
      </c>
      <c r="C2352" s="218">
        <f t="shared" si="254"/>
        <v>2820.15</v>
      </c>
      <c r="D2352" s="218">
        <f t="shared" si="255"/>
        <v>2820.25</v>
      </c>
      <c r="E2352" s="218">
        <f t="shared" si="259"/>
        <v>564010</v>
      </c>
      <c r="F2352" s="218">
        <f t="shared" si="259"/>
        <v>564030</v>
      </c>
      <c r="G2352" s="218">
        <f t="shared" si="259"/>
        <v>564050</v>
      </c>
      <c r="H2352" s="218">
        <f t="shared" si="256"/>
        <v>7049</v>
      </c>
      <c r="I2352" s="218">
        <f t="shared" si="257"/>
        <v>7050</v>
      </c>
      <c r="J2352" s="218">
        <f t="shared" si="258"/>
        <v>7051</v>
      </c>
    </row>
    <row r="2353" spans="1:10" ht="12" thickBot="1">
      <c r="A2353" s="218">
        <v>2351</v>
      </c>
      <c r="B2353" s="218">
        <f t="shared" si="253"/>
        <v>2821.25</v>
      </c>
      <c r="C2353" s="218">
        <f t="shared" si="254"/>
        <v>2821.35</v>
      </c>
      <c r="D2353" s="218">
        <f t="shared" si="255"/>
        <v>2821.45</v>
      </c>
      <c r="E2353" s="218">
        <f t="shared" si="259"/>
        <v>564250</v>
      </c>
      <c r="F2353" s="218">
        <f t="shared" si="259"/>
        <v>564270</v>
      </c>
      <c r="G2353" s="218">
        <f t="shared" si="259"/>
        <v>564290</v>
      </c>
      <c r="H2353" s="218">
        <f t="shared" si="256"/>
        <v>7052</v>
      </c>
      <c r="I2353" s="218">
        <f t="shared" si="257"/>
        <v>7053</v>
      </c>
      <c r="J2353" s="218">
        <f t="shared" si="258"/>
        <v>7054</v>
      </c>
    </row>
    <row r="2354" spans="1:10" ht="12" thickBot="1">
      <c r="A2354" s="218">
        <v>2352</v>
      </c>
      <c r="B2354" s="218">
        <f t="shared" si="253"/>
        <v>2822.45</v>
      </c>
      <c r="C2354" s="218">
        <f t="shared" si="254"/>
        <v>2822.55</v>
      </c>
      <c r="D2354" s="218">
        <f t="shared" si="255"/>
        <v>2822.65</v>
      </c>
      <c r="E2354" s="218">
        <f t="shared" si="259"/>
        <v>564490</v>
      </c>
      <c r="F2354" s="218">
        <f t="shared" si="259"/>
        <v>564510</v>
      </c>
      <c r="G2354" s="218">
        <f t="shared" si="259"/>
        <v>564530</v>
      </c>
      <c r="H2354" s="218">
        <f t="shared" si="256"/>
        <v>7055</v>
      </c>
      <c r="I2354" s="218">
        <f t="shared" si="257"/>
        <v>7056</v>
      </c>
      <c r="J2354" s="218">
        <f t="shared" si="258"/>
        <v>7057</v>
      </c>
    </row>
    <row r="2355" spans="1:10" ht="12" thickBot="1">
      <c r="A2355" s="218">
        <v>2353</v>
      </c>
      <c r="B2355" s="218">
        <f t="shared" si="253"/>
        <v>2823.65</v>
      </c>
      <c r="C2355" s="218">
        <f t="shared" si="254"/>
        <v>2823.75</v>
      </c>
      <c r="D2355" s="218">
        <f t="shared" si="255"/>
        <v>2823.85</v>
      </c>
      <c r="E2355" s="218">
        <f t="shared" si="259"/>
        <v>564730</v>
      </c>
      <c r="F2355" s="218">
        <f t="shared" si="259"/>
        <v>564750</v>
      </c>
      <c r="G2355" s="218">
        <f t="shared" si="259"/>
        <v>564770</v>
      </c>
      <c r="H2355" s="218">
        <f t="shared" si="256"/>
        <v>7058</v>
      </c>
      <c r="I2355" s="218">
        <f t="shared" si="257"/>
        <v>7059</v>
      </c>
      <c r="J2355" s="218">
        <f t="shared" si="258"/>
        <v>7060</v>
      </c>
    </row>
    <row r="2356" spans="1:10" ht="12" thickBot="1">
      <c r="A2356" s="218">
        <v>2354</v>
      </c>
      <c r="B2356" s="218">
        <f t="shared" si="253"/>
        <v>2824.85</v>
      </c>
      <c r="C2356" s="218">
        <f t="shared" si="254"/>
        <v>2824.95</v>
      </c>
      <c r="D2356" s="218">
        <f t="shared" si="255"/>
        <v>2825.05</v>
      </c>
      <c r="E2356" s="218">
        <f t="shared" si="259"/>
        <v>564970</v>
      </c>
      <c r="F2356" s="218">
        <f t="shared" si="259"/>
        <v>564990</v>
      </c>
      <c r="G2356" s="218">
        <f t="shared" si="259"/>
        <v>565010</v>
      </c>
      <c r="H2356" s="218">
        <f t="shared" si="256"/>
        <v>7061</v>
      </c>
      <c r="I2356" s="218">
        <f t="shared" si="257"/>
        <v>7062</v>
      </c>
      <c r="J2356" s="218">
        <f t="shared" si="258"/>
        <v>7063</v>
      </c>
    </row>
    <row r="2357" spans="1:10" ht="12" thickBot="1">
      <c r="A2357" s="218">
        <v>2355</v>
      </c>
      <c r="B2357" s="218">
        <f t="shared" si="253"/>
        <v>2826.05</v>
      </c>
      <c r="C2357" s="218">
        <f t="shared" si="254"/>
        <v>2826.15</v>
      </c>
      <c r="D2357" s="218">
        <f t="shared" si="255"/>
        <v>2826.25</v>
      </c>
      <c r="E2357" s="218">
        <f t="shared" si="259"/>
        <v>565210</v>
      </c>
      <c r="F2357" s="218">
        <f t="shared" si="259"/>
        <v>565230</v>
      </c>
      <c r="G2357" s="218">
        <f t="shared" si="259"/>
        <v>565250</v>
      </c>
      <c r="H2357" s="218">
        <f t="shared" si="256"/>
        <v>7064</v>
      </c>
      <c r="I2357" s="218">
        <f t="shared" si="257"/>
        <v>7065</v>
      </c>
      <c r="J2357" s="218">
        <f t="shared" si="258"/>
        <v>7066</v>
      </c>
    </row>
    <row r="2358" spans="1:10" ht="12" thickBot="1">
      <c r="A2358" s="218">
        <v>2356</v>
      </c>
      <c r="B2358" s="218">
        <f t="shared" si="253"/>
        <v>2827.25</v>
      </c>
      <c r="C2358" s="218">
        <f t="shared" si="254"/>
        <v>2827.35</v>
      </c>
      <c r="D2358" s="218">
        <f t="shared" si="255"/>
        <v>2827.45</v>
      </c>
      <c r="E2358" s="218">
        <f t="shared" si="259"/>
        <v>565450</v>
      </c>
      <c r="F2358" s="218">
        <f t="shared" si="259"/>
        <v>565470</v>
      </c>
      <c r="G2358" s="218">
        <f t="shared" si="259"/>
        <v>565490</v>
      </c>
      <c r="H2358" s="218">
        <f t="shared" si="256"/>
        <v>7067</v>
      </c>
      <c r="I2358" s="218">
        <f t="shared" si="257"/>
        <v>7068</v>
      </c>
      <c r="J2358" s="218">
        <f t="shared" si="258"/>
        <v>7069</v>
      </c>
    </row>
    <row r="2359" spans="1:10" ht="12" thickBot="1">
      <c r="A2359" s="218">
        <v>2357</v>
      </c>
      <c r="B2359" s="218">
        <f t="shared" si="253"/>
        <v>2828.45</v>
      </c>
      <c r="C2359" s="218">
        <f t="shared" si="254"/>
        <v>2828.55</v>
      </c>
      <c r="D2359" s="218">
        <f t="shared" si="255"/>
        <v>2828.65</v>
      </c>
      <c r="E2359" s="218">
        <f t="shared" si="259"/>
        <v>565689.99999999988</v>
      </c>
      <c r="F2359" s="218">
        <f t="shared" si="259"/>
        <v>565710</v>
      </c>
      <c r="G2359" s="218">
        <f t="shared" si="259"/>
        <v>565730</v>
      </c>
      <c r="H2359" s="218">
        <f t="shared" si="256"/>
        <v>7070</v>
      </c>
      <c r="I2359" s="218">
        <f t="shared" si="257"/>
        <v>7071</v>
      </c>
      <c r="J2359" s="218">
        <f t="shared" si="258"/>
        <v>7072</v>
      </c>
    </row>
    <row r="2360" spans="1:10" ht="12" thickBot="1">
      <c r="A2360" s="218">
        <v>2358</v>
      </c>
      <c r="B2360" s="218">
        <f t="shared" si="253"/>
        <v>2829.65</v>
      </c>
      <c r="C2360" s="218">
        <f t="shared" si="254"/>
        <v>2829.75</v>
      </c>
      <c r="D2360" s="218">
        <f t="shared" si="255"/>
        <v>2829.85</v>
      </c>
      <c r="E2360" s="218">
        <f t="shared" si="259"/>
        <v>565930.00000000012</v>
      </c>
      <c r="F2360" s="218">
        <f t="shared" si="259"/>
        <v>565950</v>
      </c>
      <c r="G2360" s="218">
        <f t="shared" si="259"/>
        <v>565970</v>
      </c>
      <c r="H2360" s="218">
        <f t="shared" si="256"/>
        <v>7073</v>
      </c>
      <c r="I2360" s="218">
        <f t="shared" si="257"/>
        <v>7074</v>
      </c>
      <c r="J2360" s="218">
        <f t="shared" si="258"/>
        <v>7075</v>
      </c>
    </row>
    <row r="2361" spans="1:10" ht="12" thickBot="1">
      <c r="A2361" s="218">
        <v>2359</v>
      </c>
      <c r="B2361" s="218">
        <f t="shared" si="253"/>
        <v>2830.85</v>
      </c>
      <c r="C2361" s="218">
        <f t="shared" si="254"/>
        <v>2830.95</v>
      </c>
      <c r="D2361" s="218">
        <f t="shared" si="255"/>
        <v>2831.05</v>
      </c>
      <c r="E2361" s="218">
        <f t="shared" si="259"/>
        <v>566170</v>
      </c>
      <c r="F2361" s="218">
        <f t="shared" si="259"/>
        <v>566189.99999999988</v>
      </c>
      <c r="G2361" s="218">
        <f t="shared" si="259"/>
        <v>566210</v>
      </c>
      <c r="H2361" s="218">
        <f t="shared" si="256"/>
        <v>7076</v>
      </c>
      <c r="I2361" s="218">
        <f t="shared" si="257"/>
        <v>7077</v>
      </c>
      <c r="J2361" s="218">
        <f t="shared" si="258"/>
        <v>7078</v>
      </c>
    </row>
    <row r="2362" spans="1:10" ht="12" thickBot="1">
      <c r="A2362" s="218">
        <v>2360</v>
      </c>
      <c r="B2362" s="218">
        <f t="shared" si="253"/>
        <v>2832.05</v>
      </c>
      <c r="C2362" s="218">
        <f t="shared" si="254"/>
        <v>2832.15</v>
      </c>
      <c r="D2362" s="218">
        <f t="shared" si="255"/>
        <v>2832.25</v>
      </c>
      <c r="E2362" s="218">
        <f t="shared" si="259"/>
        <v>566410.00000000012</v>
      </c>
      <c r="F2362" s="218">
        <f t="shared" si="259"/>
        <v>566430.00000000012</v>
      </c>
      <c r="G2362" s="218">
        <f t="shared" si="259"/>
        <v>566450</v>
      </c>
      <c r="H2362" s="218">
        <f t="shared" si="256"/>
        <v>7079</v>
      </c>
      <c r="I2362" s="218">
        <f t="shared" si="257"/>
        <v>7080</v>
      </c>
      <c r="J2362" s="218">
        <f t="shared" si="258"/>
        <v>7081</v>
      </c>
    </row>
    <row r="2363" spans="1:10" ht="12" thickBot="1">
      <c r="A2363" s="218">
        <v>2361</v>
      </c>
      <c r="B2363" s="218">
        <f t="shared" si="253"/>
        <v>2833.25</v>
      </c>
      <c r="C2363" s="218">
        <f t="shared" si="254"/>
        <v>2833.35</v>
      </c>
      <c r="D2363" s="218">
        <f t="shared" si="255"/>
        <v>2833.45</v>
      </c>
      <c r="E2363" s="218">
        <f t="shared" si="259"/>
        <v>566650</v>
      </c>
      <c r="F2363" s="218">
        <f t="shared" si="259"/>
        <v>566670</v>
      </c>
      <c r="G2363" s="218">
        <f t="shared" si="259"/>
        <v>566689.99999999988</v>
      </c>
      <c r="H2363" s="218">
        <f t="shared" si="256"/>
        <v>7082</v>
      </c>
      <c r="I2363" s="218">
        <f t="shared" si="257"/>
        <v>7083</v>
      </c>
      <c r="J2363" s="218">
        <f t="shared" si="258"/>
        <v>7084</v>
      </c>
    </row>
    <row r="2364" spans="1:10" ht="12" thickBot="1">
      <c r="A2364" s="218">
        <v>2362</v>
      </c>
      <c r="B2364" s="218">
        <f t="shared" si="253"/>
        <v>2834.45</v>
      </c>
      <c r="C2364" s="218">
        <f t="shared" si="254"/>
        <v>2834.55</v>
      </c>
      <c r="D2364" s="218">
        <f t="shared" si="255"/>
        <v>2834.65</v>
      </c>
      <c r="E2364" s="218">
        <f t="shared" si="259"/>
        <v>566890</v>
      </c>
      <c r="F2364" s="218">
        <f t="shared" si="259"/>
        <v>566910.00000000012</v>
      </c>
      <c r="G2364" s="218">
        <f t="shared" si="259"/>
        <v>566930.00000000012</v>
      </c>
      <c r="H2364" s="218">
        <f t="shared" si="256"/>
        <v>7085</v>
      </c>
      <c r="I2364" s="218">
        <f t="shared" si="257"/>
        <v>7086</v>
      </c>
      <c r="J2364" s="218">
        <f t="shared" si="258"/>
        <v>7087</v>
      </c>
    </row>
    <row r="2365" spans="1:10" ht="12" thickBot="1">
      <c r="A2365" s="218">
        <v>2363</v>
      </c>
      <c r="B2365" s="218">
        <f t="shared" si="253"/>
        <v>2835.65</v>
      </c>
      <c r="C2365" s="218">
        <f t="shared" si="254"/>
        <v>2835.75</v>
      </c>
      <c r="D2365" s="218">
        <f t="shared" si="255"/>
        <v>2835.85</v>
      </c>
      <c r="E2365" s="218">
        <f t="shared" si="259"/>
        <v>567130</v>
      </c>
      <c r="F2365" s="218">
        <f t="shared" si="259"/>
        <v>567150</v>
      </c>
      <c r="G2365" s="218">
        <f t="shared" si="259"/>
        <v>567170</v>
      </c>
      <c r="H2365" s="218">
        <f t="shared" si="256"/>
        <v>7088</v>
      </c>
      <c r="I2365" s="218">
        <f t="shared" si="257"/>
        <v>7089</v>
      </c>
      <c r="J2365" s="218">
        <f t="shared" si="258"/>
        <v>7090</v>
      </c>
    </row>
    <row r="2366" spans="1:10" ht="12" thickBot="1">
      <c r="A2366" s="218">
        <v>2364</v>
      </c>
      <c r="B2366" s="218">
        <f t="shared" si="253"/>
        <v>2836.85</v>
      </c>
      <c r="C2366" s="218">
        <f t="shared" si="254"/>
        <v>2836.95</v>
      </c>
      <c r="D2366" s="218">
        <f t="shared" si="255"/>
        <v>2837.05</v>
      </c>
      <c r="E2366" s="218">
        <f t="shared" si="259"/>
        <v>567370</v>
      </c>
      <c r="F2366" s="218">
        <f t="shared" si="259"/>
        <v>567390</v>
      </c>
      <c r="G2366" s="218">
        <f t="shared" si="259"/>
        <v>567410.00000000012</v>
      </c>
      <c r="H2366" s="218">
        <f t="shared" si="256"/>
        <v>7091</v>
      </c>
      <c r="I2366" s="218">
        <f t="shared" si="257"/>
        <v>7092</v>
      </c>
      <c r="J2366" s="218">
        <f t="shared" si="258"/>
        <v>7093</v>
      </c>
    </row>
    <row r="2367" spans="1:10" ht="12" thickBot="1">
      <c r="A2367" s="218">
        <v>2365</v>
      </c>
      <c r="B2367" s="218">
        <f t="shared" si="253"/>
        <v>2838.05</v>
      </c>
      <c r="C2367" s="218">
        <f t="shared" si="254"/>
        <v>2838.15</v>
      </c>
      <c r="D2367" s="218">
        <f t="shared" si="255"/>
        <v>2838.25</v>
      </c>
      <c r="E2367" s="218">
        <f t="shared" si="259"/>
        <v>567610</v>
      </c>
      <c r="F2367" s="218">
        <f t="shared" si="259"/>
        <v>567630</v>
      </c>
      <c r="G2367" s="218">
        <f t="shared" si="259"/>
        <v>567650</v>
      </c>
      <c r="H2367" s="218">
        <f t="shared" si="256"/>
        <v>7094</v>
      </c>
      <c r="I2367" s="218">
        <f t="shared" si="257"/>
        <v>7095</v>
      </c>
      <c r="J2367" s="218">
        <f t="shared" si="258"/>
        <v>7096</v>
      </c>
    </row>
    <row r="2368" spans="1:10" ht="12" thickBot="1">
      <c r="A2368" s="218">
        <v>2366</v>
      </c>
      <c r="B2368" s="218">
        <f t="shared" si="253"/>
        <v>2839.25</v>
      </c>
      <c r="C2368" s="218">
        <f t="shared" si="254"/>
        <v>2839.35</v>
      </c>
      <c r="D2368" s="218">
        <f t="shared" si="255"/>
        <v>2839.45</v>
      </c>
      <c r="E2368" s="218">
        <f t="shared" si="259"/>
        <v>567850</v>
      </c>
      <c r="F2368" s="218">
        <f t="shared" si="259"/>
        <v>567870</v>
      </c>
      <c r="G2368" s="218">
        <f t="shared" si="259"/>
        <v>567890</v>
      </c>
      <c r="H2368" s="218">
        <f t="shared" si="256"/>
        <v>7097</v>
      </c>
      <c r="I2368" s="218">
        <f t="shared" si="257"/>
        <v>7098</v>
      </c>
      <c r="J2368" s="218">
        <f t="shared" si="258"/>
        <v>7099</v>
      </c>
    </row>
    <row r="2369" spans="1:10" ht="12" thickBot="1">
      <c r="A2369" s="218">
        <v>2367</v>
      </c>
      <c r="B2369" s="218">
        <f t="shared" si="253"/>
        <v>2840.45</v>
      </c>
      <c r="C2369" s="218">
        <f t="shared" si="254"/>
        <v>2840.55</v>
      </c>
      <c r="D2369" s="218">
        <f t="shared" si="255"/>
        <v>2840.65</v>
      </c>
      <c r="E2369" s="218">
        <f t="shared" si="259"/>
        <v>568089.99999999988</v>
      </c>
      <c r="F2369" s="218">
        <f t="shared" si="259"/>
        <v>568110</v>
      </c>
      <c r="G2369" s="218">
        <f t="shared" si="259"/>
        <v>568130</v>
      </c>
      <c r="H2369" s="218">
        <f t="shared" si="256"/>
        <v>7100</v>
      </c>
      <c r="I2369" s="218">
        <f t="shared" si="257"/>
        <v>7101</v>
      </c>
      <c r="J2369" s="218">
        <f t="shared" si="258"/>
        <v>7102</v>
      </c>
    </row>
    <row r="2370" spans="1:10" ht="12" thickBot="1">
      <c r="A2370" s="218">
        <v>2368</v>
      </c>
      <c r="B2370" s="218">
        <f t="shared" si="253"/>
        <v>2841.65</v>
      </c>
      <c r="C2370" s="218">
        <f t="shared" si="254"/>
        <v>2841.75</v>
      </c>
      <c r="D2370" s="218">
        <f t="shared" si="255"/>
        <v>2841.85</v>
      </c>
      <c r="E2370" s="218">
        <f t="shared" si="259"/>
        <v>568330</v>
      </c>
      <c r="F2370" s="218">
        <f t="shared" si="259"/>
        <v>568350</v>
      </c>
      <c r="G2370" s="218">
        <f t="shared" si="259"/>
        <v>568370</v>
      </c>
      <c r="H2370" s="218">
        <f t="shared" si="256"/>
        <v>7103</v>
      </c>
      <c r="I2370" s="218">
        <f t="shared" si="257"/>
        <v>7104</v>
      </c>
      <c r="J2370" s="218">
        <f t="shared" si="258"/>
        <v>7105</v>
      </c>
    </row>
    <row r="2371" spans="1:10" ht="12" thickBot="1">
      <c r="A2371" s="218">
        <v>2369</v>
      </c>
      <c r="B2371" s="218">
        <f t="shared" ref="B2371:B2434" si="260">($A2371*1200+RIGHT($B$2,1)*50)/1000</f>
        <v>2842.85</v>
      </c>
      <c r="C2371" s="218">
        <f t="shared" ref="C2371:C2434" si="261">($A2371*1200+RIGHT($C$2,1)*50)/1000</f>
        <v>2842.95</v>
      </c>
      <c r="D2371" s="218">
        <f t="shared" ref="D2371:D2434" si="262">($A2371*1200+RIGHT($D$2,1)*50)/1000</f>
        <v>2843.05</v>
      </c>
      <c r="E2371" s="218">
        <f t="shared" si="259"/>
        <v>568569.99999999988</v>
      </c>
      <c r="F2371" s="218">
        <f t="shared" si="259"/>
        <v>568589.99999999988</v>
      </c>
      <c r="G2371" s="218">
        <f t="shared" si="259"/>
        <v>568610</v>
      </c>
      <c r="H2371" s="218">
        <f t="shared" ref="H2371:H2434" si="263">3*A2371+(1-3)/2</f>
        <v>7106</v>
      </c>
      <c r="I2371" s="218">
        <f t="shared" ref="I2371:I2434" si="264">3*A2371+(3-3)/2</f>
        <v>7107</v>
      </c>
      <c r="J2371" s="218">
        <f t="shared" ref="J2371:J2434" si="265">3*A2371+(5-3)/2</f>
        <v>7108</v>
      </c>
    </row>
    <row r="2372" spans="1:10" ht="12" thickBot="1">
      <c r="A2372" s="218">
        <v>2370</v>
      </c>
      <c r="B2372" s="218">
        <f t="shared" si="260"/>
        <v>2844.05</v>
      </c>
      <c r="C2372" s="218">
        <f t="shared" si="261"/>
        <v>2844.15</v>
      </c>
      <c r="D2372" s="218">
        <f t="shared" si="262"/>
        <v>2844.25</v>
      </c>
      <c r="E2372" s="218">
        <f t="shared" si="259"/>
        <v>568810.00000000012</v>
      </c>
      <c r="F2372" s="218">
        <f t="shared" si="259"/>
        <v>568830</v>
      </c>
      <c r="G2372" s="218">
        <f t="shared" si="259"/>
        <v>568850</v>
      </c>
      <c r="H2372" s="218">
        <f t="shared" si="263"/>
        <v>7109</v>
      </c>
      <c r="I2372" s="218">
        <f t="shared" si="264"/>
        <v>7110</v>
      </c>
      <c r="J2372" s="218">
        <f t="shared" si="265"/>
        <v>7111</v>
      </c>
    </row>
    <row r="2373" spans="1:10" ht="12" thickBot="1">
      <c r="A2373" s="218">
        <v>2371</v>
      </c>
      <c r="B2373" s="218">
        <f t="shared" si="260"/>
        <v>2845.25</v>
      </c>
      <c r="C2373" s="218">
        <f t="shared" si="261"/>
        <v>2845.35</v>
      </c>
      <c r="D2373" s="218">
        <f t="shared" si="262"/>
        <v>2845.45</v>
      </c>
      <c r="E2373" s="218">
        <f t="shared" si="259"/>
        <v>569050</v>
      </c>
      <c r="F2373" s="218">
        <f t="shared" si="259"/>
        <v>569069.99999999988</v>
      </c>
      <c r="G2373" s="218">
        <f t="shared" si="259"/>
        <v>569089.99999999988</v>
      </c>
      <c r="H2373" s="218">
        <f t="shared" si="263"/>
        <v>7112</v>
      </c>
      <c r="I2373" s="218">
        <f t="shared" si="264"/>
        <v>7113</v>
      </c>
      <c r="J2373" s="218">
        <f t="shared" si="265"/>
        <v>7114</v>
      </c>
    </row>
    <row r="2374" spans="1:10" ht="12" thickBot="1">
      <c r="A2374" s="218">
        <v>2372</v>
      </c>
      <c r="B2374" s="218">
        <f t="shared" si="260"/>
        <v>2846.45</v>
      </c>
      <c r="C2374" s="218">
        <f t="shared" si="261"/>
        <v>2846.55</v>
      </c>
      <c r="D2374" s="218">
        <f t="shared" si="262"/>
        <v>2846.65</v>
      </c>
      <c r="E2374" s="218">
        <f t="shared" si="259"/>
        <v>569290</v>
      </c>
      <c r="F2374" s="218">
        <f t="shared" si="259"/>
        <v>569310.00000000012</v>
      </c>
      <c r="G2374" s="218">
        <f t="shared" si="259"/>
        <v>569330</v>
      </c>
      <c r="H2374" s="218">
        <f t="shared" si="263"/>
        <v>7115</v>
      </c>
      <c r="I2374" s="218">
        <f t="shared" si="264"/>
        <v>7116</v>
      </c>
      <c r="J2374" s="218">
        <f t="shared" si="265"/>
        <v>7117</v>
      </c>
    </row>
    <row r="2375" spans="1:10" ht="12" thickBot="1">
      <c r="A2375" s="218">
        <v>2373</v>
      </c>
      <c r="B2375" s="218">
        <f t="shared" si="260"/>
        <v>2847.65</v>
      </c>
      <c r="C2375" s="218">
        <f t="shared" si="261"/>
        <v>2847.75</v>
      </c>
      <c r="D2375" s="218">
        <f t="shared" si="262"/>
        <v>2847.85</v>
      </c>
      <c r="E2375" s="218">
        <f t="shared" si="259"/>
        <v>569530</v>
      </c>
      <c r="F2375" s="218">
        <f t="shared" si="259"/>
        <v>569550</v>
      </c>
      <c r="G2375" s="218">
        <f t="shared" si="259"/>
        <v>569569.99999999988</v>
      </c>
      <c r="H2375" s="218">
        <f t="shared" si="263"/>
        <v>7118</v>
      </c>
      <c r="I2375" s="218">
        <f t="shared" si="264"/>
        <v>7119</v>
      </c>
      <c r="J2375" s="218">
        <f t="shared" si="265"/>
        <v>7120</v>
      </c>
    </row>
    <row r="2376" spans="1:10" ht="12" thickBot="1">
      <c r="A2376" s="218">
        <v>2374</v>
      </c>
      <c r="B2376" s="218">
        <f t="shared" si="260"/>
        <v>2848.85</v>
      </c>
      <c r="C2376" s="218">
        <f t="shared" si="261"/>
        <v>2848.95</v>
      </c>
      <c r="D2376" s="218">
        <f t="shared" si="262"/>
        <v>2849.05</v>
      </c>
      <c r="E2376" s="218">
        <f t="shared" si="259"/>
        <v>569770</v>
      </c>
      <c r="F2376" s="218">
        <f t="shared" si="259"/>
        <v>569790</v>
      </c>
      <c r="G2376" s="218">
        <f t="shared" si="259"/>
        <v>569810.00000000012</v>
      </c>
      <c r="H2376" s="218">
        <f t="shared" si="263"/>
        <v>7121</v>
      </c>
      <c r="I2376" s="218">
        <f t="shared" si="264"/>
        <v>7122</v>
      </c>
      <c r="J2376" s="218">
        <f t="shared" si="265"/>
        <v>7123</v>
      </c>
    </row>
    <row r="2377" spans="1:10" ht="12" thickBot="1">
      <c r="A2377" s="218">
        <v>2375</v>
      </c>
      <c r="B2377" s="218">
        <f t="shared" si="260"/>
        <v>2850.05</v>
      </c>
      <c r="C2377" s="218">
        <f t="shared" si="261"/>
        <v>2850.15</v>
      </c>
      <c r="D2377" s="218">
        <f t="shared" si="262"/>
        <v>2850.25</v>
      </c>
      <c r="E2377" s="218">
        <f t="shared" si="259"/>
        <v>570010</v>
      </c>
      <c r="F2377" s="218">
        <f t="shared" si="259"/>
        <v>570030</v>
      </c>
      <c r="G2377" s="218">
        <f t="shared" si="259"/>
        <v>570050</v>
      </c>
      <c r="H2377" s="218">
        <f t="shared" si="263"/>
        <v>7124</v>
      </c>
      <c r="I2377" s="218">
        <f t="shared" si="264"/>
        <v>7125</v>
      </c>
      <c r="J2377" s="218">
        <f t="shared" si="265"/>
        <v>7126</v>
      </c>
    </row>
    <row r="2378" spans="1:10" ht="12" thickBot="1">
      <c r="A2378" s="218">
        <v>2376</v>
      </c>
      <c r="B2378" s="218">
        <f t="shared" si="260"/>
        <v>2851.25</v>
      </c>
      <c r="C2378" s="218">
        <f t="shared" si="261"/>
        <v>2851.35</v>
      </c>
      <c r="D2378" s="218">
        <f t="shared" si="262"/>
        <v>2851.45</v>
      </c>
      <c r="E2378" s="218">
        <f t="shared" si="259"/>
        <v>570250</v>
      </c>
      <c r="F2378" s="218">
        <f t="shared" si="259"/>
        <v>570270</v>
      </c>
      <c r="G2378" s="218">
        <f t="shared" si="259"/>
        <v>570290</v>
      </c>
      <c r="H2378" s="218">
        <f t="shared" si="263"/>
        <v>7127</v>
      </c>
      <c r="I2378" s="218">
        <f t="shared" si="264"/>
        <v>7128</v>
      </c>
      <c r="J2378" s="218">
        <f t="shared" si="265"/>
        <v>7129</v>
      </c>
    </row>
    <row r="2379" spans="1:10" ht="12" thickBot="1">
      <c r="A2379" s="218">
        <v>2377</v>
      </c>
      <c r="B2379" s="218">
        <f t="shared" si="260"/>
        <v>2852.45</v>
      </c>
      <c r="C2379" s="218">
        <f t="shared" si="261"/>
        <v>2852.55</v>
      </c>
      <c r="D2379" s="218">
        <f t="shared" si="262"/>
        <v>2852.65</v>
      </c>
      <c r="E2379" s="218">
        <f t="shared" si="259"/>
        <v>570490</v>
      </c>
      <c r="F2379" s="218">
        <f t="shared" si="259"/>
        <v>570510</v>
      </c>
      <c r="G2379" s="218">
        <f t="shared" si="259"/>
        <v>570530</v>
      </c>
      <c r="H2379" s="218">
        <f t="shared" si="263"/>
        <v>7130</v>
      </c>
      <c r="I2379" s="218">
        <f t="shared" si="264"/>
        <v>7131</v>
      </c>
      <c r="J2379" s="218">
        <f t="shared" si="265"/>
        <v>7132</v>
      </c>
    </row>
    <row r="2380" spans="1:10" ht="12" thickBot="1">
      <c r="A2380" s="218">
        <v>2378</v>
      </c>
      <c r="B2380" s="218">
        <f t="shared" si="260"/>
        <v>2853.65</v>
      </c>
      <c r="C2380" s="218">
        <f t="shared" si="261"/>
        <v>2853.75</v>
      </c>
      <c r="D2380" s="218">
        <f t="shared" si="262"/>
        <v>2853.85</v>
      </c>
      <c r="E2380" s="218">
        <f t="shared" si="259"/>
        <v>570730</v>
      </c>
      <c r="F2380" s="218">
        <f t="shared" si="259"/>
        <v>570750</v>
      </c>
      <c r="G2380" s="218">
        <f t="shared" si="259"/>
        <v>570770</v>
      </c>
      <c r="H2380" s="218">
        <f t="shared" si="263"/>
        <v>7133</v>
      </c>
      <c r="I2380" s="218">
        <f t="shared" si="264"/>
        <v>7134</v>
      </c>
      <c r="J2380" s="218">
        <f t="shared" si="265"/>
        <v>7135</v>
      </c>
    </row>
    <row r="2381" spans="1:10" ht="12" thickBot="1">
      <c r="A2381" s="218">
        <v>2379</v>
      </c>
      <c r="B2381" s="218">
        <f t="shared" si="260"/>
        <v>2854.85</v>
      </c>
      <c r="C2381" s="218">
        <f t="shared" si="261"/>
        <v>2854.95</v>
      </c>
      <c r="D2381" s="218">
        <f t="shared" si="262"/>
        <v>2855.05</v>
      </c>
      <c r="E2381" s="218">
        <f t="shared" si="259"/>
        <v>570970</v>
      </c>
      <c r="F2381" s="218">
        <f t="shared" si="259"/>
        <v>570990</v>
      </c>
      <c r="G2381" s="218">
        <f t="shared" si="259"/>
        <v>571010</v>
      </c>
      <c r="H2381" s="218">
        <f t="shared" si="263"/>
        <v>7136</v>
      </c>
      <c r="I2381" s="218">
        <f t="shared" si="264"/>
        <v>7137</v>
      </c>
      <c r="J2381" s="218">
        <f t="shared" si="265"/>
        <v>7138</v>
      </c>
    </row>
    <row r="2382" spans="1:10" ht="12" thickBot="1">
      <c r="A2382" s="218">
        <v>2380</v>
      </c>
      <c r="B2382" s="218">
        <f t="shared" si="260"/>
        <v>2856.05</v>
      </c>
      <c r="C2382" s="218">
        <f t="shared" si="261"/>
        <v>2856.15</v>
      </c>
      <c r="D2382" s="218">
        <f t="shared" si="262"/>
        <v>2856.25</v>
      </c>
      <c r="E2382" s="218">
        <f t="shared" si="259"/>
        <v>571210</v>
      </c>
      <c r="F2382" s="218">
        <f t="shared" si="259"/>
        <v>571230</v>
      </c>
      <c r="G2382" s="218">
        <f t="shared" si="259"/>
        <v>571250</v>
      </c>
      <c r="H2382" s="218">
        <f t="shared" si="263"/>
        <v>7139</v>
      </c>
      <c r="I2382" s="218">
        <f t="shared" si="264"/>
        <v>7140</v>
      </c>
      <c r="J2382" s="218">
        <f t="shared" si="265"/>
        <v>7141</v>
      </c>
    </row>
    <row r="2383" spans="1:10" ht="12" thickBot="1">
      <c r="A2383" s="218">
        <v>2381</v>
      </c>
      <c r="B2383" s="218">
        <f t="shared" si="260"/>
        <v>2857.25</v>
      </c>
      <c r="C2383" s="218">
        <f t="shared" si="261"/>
        <v>2857.35</v>
      </c>
      <c r="D2383" s="218">
        <f t="shared" si="262"/>
        <v>2857.45</v>
      </c>
      <c r="E2383" s="218">
        <f t="shared" si="259"/>
        <v>571450</v>
      </c>
      <c r="F2383" s="218">
        <f t="shared" si="259"/>
        <v>571470</v>
      </c>
      <c r="G2383" s="218">
        <f t="shared" si="259"/>
        <v>571490</v>
      </c>
      <c r="H2383" s="218">
        <f t="shared" si="263"/>
        <v>7142</v>
      </c>
      <c r="I2383" s="218">
        <f t="shared" si="264"/>
        <v>7143</v>
      </c>
      <c r="J2383" s="218">
        <f t="shared" si="265"/>
        <v>7144</v>
      </c>
    </row>
    <row r="2384" spans="1:10" ht="12" thickBot="1">
      <c r="A2384" s="218">
        <v>2382</v>
      </c>
      <c r="B2384" s="218">
        <f t="shared" si="260"/>
        <v>2858.45</v>
      </c>
      <c r="C2384" s="218">
        <f t="shared" si="261"/>
        <v>2858.55</v>
      </c>
      <c r="D2384" s="218">
        <f t="shared" si="262"/>
        <v>2858.65</v>
      </c>
      <c r="E2384" s="218">
        <f t="shared" si="259"/>
        <v>571689.99999999988</v>
      </c>
      <c r="F2384" s="218">
        <f t="shared" si="259"/>
        <v>571710</v>
      </c>
      <c r="G2384" s="218">
        <f t="shared" si="259"/>
        <v>571730</v>
      </c>
      <c r="H2384" s="218">
        <f t="shared" si="263"/>
        <v>7145</v>
      </c>
      <c r="I2384" s="218">
        <f t="shared" si="264"/>
        <v>7146</v>
      </c>
      <c r="J2384" s="218">
        <f t="shared" si="265"/>
        <v>7147</v>
      </c>
    </row>
    <row r="2385" spans="1:10" ht="12" thickBot="1">
      <c r="A2385" s="218">
        <v>2383</v>
      </c>
      <c r="B2385" s="218">
        <f t="shared" si="260"/>
        <v>2859.65</v>
      </c>
      <c r="C2385" s="218">
        <f t="shared" si="261"/>
        <v>2859.75</v>
      </c>
      <c r="D2385" s="218">
        <f t="shared" si="262"/>
        <v>2859.85</v>
      </c>
      <c r="E2385" s="218">
        <f t="shared" si="259"/>
        <v>571930.00000000012</v>
      </c>
      <c r="F2385" s="218">
        <f t="shared" si="259"/>
        <v>571950</v>
      </c>
      <c r="G2385" s="218">
        <f t="shared" si="259"/>
        <v>571970</v>
      </c>
      <c r="H2385" s="218">
        <f t="shared" si="263"/>
        <v>7148</v>
      </c>
      <c r="I2385" s="218">
        <f t="shared" si="264"/>
        <v>7149</v>
      </c>
      <c r="J2385" s="218">
        <f t="shared" si="265"/>
        <v>7150</v>
      </c>
    </row>
    <row r="2386" spans="1:10" ht="12" thickBot="1">
      <c r="A2386" s="218">
        <v>2384</v>
      </c>
      <c r="B2386" s="218">
        <f t="shared" si="260"/>
        <v>2860.85</v>
      </c>
      <c r="C2386" s="218">
        <f t="shared" si="261"/>
        <v>2860.95</v>
      </c>
      <c r="D2386" s="218">
        <f t="shared" si="262"/>
        <v>2861.05</v>
      </c>
      <c r="E2386" s="218">
        <f t="shared" ref="E2386:G2449" si="266">B2386/5*1000</f>
        <v>572170</v>
      </c>
      <c r="F2386" s="218">
        <f t="shared" si="266"/>
        <v>572189.99999999988</v>
      </c>
      <c r="G2386" s="218">
        <f t="shared" si="266"/>
        <v>572210</v>
      </c>
      <c r="H2386" s="218">
        <f t="shared" si="263"/>
        <v>7151</v>
      </c>
      <c r="I2386" s="218">
        <f t="shared" si="264"/>
        <v>7152</v>
      </c>
      <c r="J2386" s="218">
        <f t="shared" si="265"/>
        <v>7153</v>
      </c>
    </row>
    <row r="2387" spans="1:10" ht="12" thickBot="1">
      <c r="A2387" s="218">
        <v>2385</v>
      </c>
      <c r="B2387" s="218">
        <f t="shared" si="260"/>
        <v>2862.05</v>
      </c>
      <c r="C2387" s="218">
        <f t="shared" si="261"/>
        <v>2862.15</v>
      </c>
      <c r="D2387" s="218">
        <f t="shared" si="262"/>
        <v>2862.25</v>
      </c>
      <c r="E2387" s="218">
        <f t="shared" si="266"/>
        <v>572410.00000000012</v>
      </c>
      <c r="F2387" s="218">
        <f t="shared" si="266"/>
        <v>572430.00000000012</v>
      </c>
      <c r="G2387" s="218">
        <f t="shared" si="266"/>
        <v>572450</v>
      </c>
      <c r="H2387" s="218">
        <f t="shared" si="263"/>
        <v>7154</v>
      </c>
      <c r="I2387" s="218">
        <f t="shared" si="264"/>
        <v>7155</v>
      </c>
      <c r="J2387" s="218">
        <f t="shared" si="265"/>
        <v>7156</v>
      </c>
    </row>
    <row r="2388" spans="1:10" ht="12" thickBot="1">
      <c r="A2388" s="218">
        <v>2386</v>
      </c>
      <c r="B2388" s="218">
        <f t="shared" si="260"/>
        <v>2863.25</v>
      </c>
      <c r="C2388" s="218">
        <f t="shared" si="261"/>
        <v>2863.35</v>
      </c>
      <c r="D2388" s="218">
        <f t="shared" si="262"/>
        <v>2863.45</v>
      </c>
      <c r="E2388" s="218">
        <f t="shared" si="266"/>
        <v>572650</v>
      </c>
      <c r="F2388" s="218">
        <f t="shared" si="266"/>
        <v>572670</v>
      </c>
      <c r="G2388" s="218">
        <f t="shared" si="266"/>
        <v>572689.99999999988</v>
      </c>
      <c r="H2388" s="218">
        <f t="shared" si="263"/>
        <v>7157</v>
      </c>
      <c r="I2388" s="218">
        <f t="shared" si="264"/>
        <v>7158</v>
      </c>
      <c r="J2388" s="218">
        <f t="shared" si="265"/>
        <v>7159</v>
      </c>
    </row>
    <row r="2389" spans="1:10" ht="12" thickBot="1">
      <c r="A2389" s="218">
        <v>2387</v>
      </c>
      <c r="B2389" s="218">
        <f t="shared" si="260"/>
        <v>2864.45</v>
      </c>
      <c r="C2389" s="218">
        <f t="shared" si="261"/>
        <v>2864.55</v>
      </c>
      <c r="D2389" s="218">
        <f t="shared" si="262"/>
        <v>2864.65</v>
      </c>
      <c r="E2389" s="218">
        <f t="shared" si="266"/>
        <v>572890</v>
      </c>
      <c r="F2389" s="218">
        <f t="shared" si="266"/>
        <v>572910.00000000012</v>
      </c>
      <c r="G2389" s="218">
        <f t="shared" si="266"/>
        <v>572930.00000000012</v>
      </c>
      <c r="H2389" s="218">
        <f t="shared" si="263"/>
        <v>7160</v>
      </c>
      <c r="I2389" s="218">
        <f t="shared" si="264"/>
        <v>7161</v>
      </c>
      <c r="J2389" s="218">
        <f t="shared" si="265"/>
        <v>7162</v>
      </c>
    </row>
    <row r="2390" spans="1:10" ht="12" thickBot="1">
      <c r="A2390" s="218">
        <v>2388</v>
      </c>
      <c r="B2390" s="218">
        <f t="shared" si="260"/>
        <v>2865.65</v>
      </c>
      <c r="C2390" s="218">
        <f t="shared" si="261"/>
        <v>2865.75</v>
      </c>
      <c r="D2390" s="218">
        <f t="shared" si="262"/>
        <v>2865.85</v>
      </c>
      <c r="E2390" s="218">
        <f t="shared" si="266"/>
        <v>573130</v>
      </c>
      <c r="F2390" s="218">
        <f t="shared" si="266"/>
        <v>573150</v>
      </c>
      <c r="G2390" s="218">
        <f t="shared" si="266"/>
        <v>573170</v>
      </c>
      <c r="H2390" s="218">
        <f t="shared" si="263"/>
        <v>7163</v>
      </c>
      <c r="I2390" s="218">
        <f t="shared" si="264"/>
        <v>7164</v>
      </c>
      <c r="J2390" s="218">
        <f t="shared" si="265"/>
        <v>7165</v>
      </c>
    </row>
    <row r="2391" spans="1:10" ht="12" thickBot="1">
      <c r="A2391" s="218">
        <v>2389</v>
      </c>
      <c r="B2391" s="218">
        <f t="shared" si="260"/>
        <v>2866.85</v>
      </c>
      <c r="C2391" s="218">
        <f t="shared" si="261"/>
        <v>2866.95</v>
      </c>
      <c r="D2391" s="218">
        <f t="shared" si="262"/>
        <v>2867.05</v>
      </c>
      <c r="E2391" s="218">
        <f t="shared" si="266"/>
        <v>573370</v>
      </c>
      <c r="F2391" s="218">
        <f t="shared" si="266"/>
        <v>573390</v>
      </c>
      <c r="G2391" s="218">
        <f t="shared" si="266"/>
        <v>573410.00000000012</v>
      </c>
      <c r="H2391" s="218">
        <f t="shared" si="263"/>
        <v>7166</v>
      </c>
      <c r="I2391" s="218">
        <f t="shared" si="264"/>
        <v>7167</v>
      </c>
      <c r="J2391" s="218">
        <f t="shared" si="265"/>
        <v>7168</v>
      </c>
    </row>
    <row r="2392" spans="1:10" ht="12" thickBot="1">
      <c r="A2392" s="218">
        <v>2390</v>
      </c>
      <c r="B2392" s="218">
        <f t="shared" si="260"/>
        <v>2868.05</v>
      </c>
      <c r="C2392" s="218">
        <f t="shared" si="261"/>
        <v>2868.15</v>
      </c>
      <c r="D2392" s="218">
        <f t="shared" si="262"/>
        <v>2868.25</v>
      </c>
      <c r="E2392" s="218">
        <f t="shared" si="266"/>
        <v>573610</v>
      </c>
      <c r="F2392" s="218">
        <f t="shared" si="266"/>
        <v>573630</v>
      </c>
      <c r="G2392" s="218">
        <f t="shared" si="266"/>
        <v>573650</v>
      </c>
      <c r="H2392" s="218">
        <f t="shared" si="263"/>
        <v>7169</v>
      </c>
      <c r="I2392" s="218">
        <f t="shared" si="264"/>
        <v>7170</v>
      </c>
      <c r="J2392" s="218">
        <f t="shared" si="265"/>
        <v>7171</v>
      </c>
    </row>
    <row r="2393" spans="1:10" ht="12" thickBot="1">
      <c r="A2393" s="218">
        <v>2391</v>
      </c>
      <c r="B2393" s="218">
        <f t="shared" si="260"/>
        <v>2869.25</v>
      </c>
      <c r="C2393" s="218">
        <f t="shared" si="261"/>
        <v>2869.35</v>
      </c>
      <c r="D2393" s="218">
        <f t="shared" si="262"/>
        <v>2869.45</v>
      </c>
      <c r="E2393" s="218">
        <f t="shared" si="266"/>
        <v>573850</v>
      </c>
      <c r="F2393" s="218">
        <f t="shared" si="266"/>
        <v>573870</v>
      </c>
      <c r="G2393" s="218">
        <f t="shared" si="266"/>
        <v>573890</v>
      </c>
      <c r="H2393" s="218">
        <f t="shared" si="263"/>
        <v>7172</v>
      </c>
      <c r="I2393" s="218">
        <f t="shared" si="264"/>
        <v>7173</v>
      </c>
      <c r="J2393" s="218">
        <f t="shared" si="265"/>
        <v>7174</v>
      </c>
    </row>
    <row r="2394" spans="1:10" ht="12" thickBot="1">
      <c r="A2394" s="218">
        <v>2392</v>
      </c>
      <c r="B2394" s="218">
        <f t="shared" si="260"/>
        <v>2870.45</v>
      </c>
      <c r="C2394" s="218">
        <f t="shared" si="261"/>
        <v>2870.55</v>
      </c>
      <c r="D2394" s="218">
        <f t="shared" si="262"/>
        <v>2870.65</v>
      </c>
      <c r="E2394" s="218">
        <f t="shared" si="266"/>
        <v>574089.99999999988</v>
      </c>
      <c r="F2394" s="218">
        <f t="shared" si="266"/>
        <v>574110</v>
      </c>
      <c r="G2394" s="218">
        <f t="shared" si="266"/>
        <v>574130</v>
      </c>
      <c r="H2394" s="218">
        <f t="shared" si="263"/>
        <v>7175</v>
      </c>
      <c r="I2394" s="218">
        <f t="shared" si="264"/>
        <v>7176</v>
      </c>
      <c r="J2394" s="218">
        <f t="shared" si="265"/>
        <v>7177</v>
      </c>
    </row>
    <row r="2395" spans="1:10" ht="12" thickBot="1">
      <c r="A2395" s="218">
        <v>2393</v>
      </c>
      <c r="B2395" s="218">
        <f t="shared" si="260"/>
        <v>2871.65</v>
      </c>
      <c r="C2395" s="218">
        <f t="shared" si="261"/>
        <v>2871.75</v>
      </c>
      <c r="D2395" s="218">
        <f t="shared" si="262"/>
        <v>2871.85</v>
      </c>
      <c r="E2395" s="218">
        <f t="shared" si="266"/>
        <v>574330</v>
      </c>
      <c r="F2395" s="218">
        <f t="shared" si="266"/>
        <v>574350</v>
      </c>
      <c r="G2395" s="218">
        <f t="shared" si="266"/>
        <v>574370</v>
      </c>
      <c r="H2395" s="218">
        <f t="shared" si="263"/>
        <v>7178</v>
      </c>
      <c r="I2395" s="218">
        <f t="shared" si="264"/>
        <v>7179</v>
      </c>
      <c r="J2395" s="218">
        <f t="shared" si="265"/>
        <v>7180</v>
      </c>
    </row>
    <row r="2396" spans="1:10" ht="12" thickBot="1">
      <c r="A2396" s="218">
        <v>2394</v>
      </c>
      <c r="B2396" s="218">
        <f t="shared" si="260"/>
        <v>2872.85</v>
      </c>
      <c r="C2396" s="218">
        <f t="shared" si="261"/>
        <v>2872.95</v>
      </c>
      <c r="D2396" s="218">
        <f t="shared" si="262"/>
        <v>2873.05</v>
      </c>
      <c r="E2396" s="218">
        <f t="shared" si="266"/>
        <v>574569.99999999988</v>
      </c>
      <c r="F2396" s="218">
        <f t="shared" si="266"/>
        <v>574589.99999999988</v>
      </c>
      <c r="G2396" s="218">
        <f t="shared" si="266"/>
        <v>574610</v>
      </c>
      <c r="H2396" s="218">
        <f t="shared" si="263"/>
        <v>7181</v>
      </c>
      <c r="I2396" s="218">
        <f t="shared" si="264"/>
        <v>7182</v>
      </c>
      <c r="J2396" s="218">
        <f t="shared" si="265"/>
        <v>7183</v>
      </c>
    </row>
    <row r="2397" spans="1:10" ht="12" thickBot="1">
      <c r="A2397" s="218">
        <v>2395</v>
      </c>
      <c r="B2397" s="218">
        <f t="shared" si="260"/>
        <v>2874.05</v>
      </c>
      <c r="C2397" s="218">
        <f t="shared" si="261"/>
        <v>2874.15</v>
      </c>
      <c r="D2397" s="218">
        <f t="shared" si="262"/>
        <v>2874.25</v>
      </c>
      <c r="E2397" s="218">
        <f t="shared" si="266"/>
        <v>574810.00000000012</v>
      </c>
      <c r="F2397" s="218">
        <f t="shared" si="266"/>
        <v>574830</v>
      </c>
      <c r="G2397" s="218">
        <f t="shared" si="266"/>
        <v>574850</v>
      </c>
      <c r="H2397" s="218">
        <f t="shared" si="263"/>
        <v>7184</v>
      </c>
      <c r="I2397" s="218">
        <f t="shared" si="264"/>
        <v>7185</v>
      </c>
      <c r="J2397" s="218">
        <f t="shared" si="265"/>
        <v>7186</v>
      </c>
    </row>
    <row r="2398" spans="1:10" ht="12" thickBot="1">
      <c r="A2398" s="218">
        <v>2396</v>
      </c>
      <c r="B2398" s="218">
        <f t="shared" si="260"/>
        <v>2875.25</v>
      </c>
      <c r="C2398" s="218">
        <f t="shared" si="261"/>
        <v>2875.35</v>
      </c>
      <c r="D2398" s="218">
        <f t="shared" si="262"/>
        <v>2875.45</v>
      </c>
      <c r="E2398" s="218">
        <f t="shared" si="266"/>
        <v>575050</v>
      </c>
      <c r="F2398" s="218">
        <f t="shared" si="266"/>
        <v>575069.99999999988</v>
      </c>
      <c r="G2398" s="218">
        <f t="shared" si="266"/>
        <v>575089.99999999988</v>
      </c>
      <c r="H2398" s="218">
        <f t="shared" si="263"/>
        <v>7187</v>
      </c>
      <c r="I2398" s="218">
        <f t="shared" si="264"/>
        <v>7188</v>
      </c>
      <c r="J2398" s="218">
        <f t="shared" si="265"/>
        <v>7189</v>
      </c>
    </row>
    <row r="2399" spans="1:10" ht="12" thickBot="1">
      <c r="A2399" s="218">
        <v>2397</v>
      </c>
      <c r="B2399" s="218">
        <f t="shared" si="260"/>
        <v>2876.45</v>
      </c>
      <c r="C2399" s="218">
        <f t="shared" si="261"/>
        <v>2876.55</v>
      </c>
      <c r="D2399" s="218">
        <f t="shared" si="262"/>
        <v>2876.65</v>
      </c>
      <c r="E2399" s="218">
        <f t="shared" si="266"/>
        <v>575290</v>
      </c>
      <c r="F2399" s="218">
        <f t="shared" si="266"/>
        <v>575310.00000000012</v>
      </c>
      <c r="G2399" s="218">
        <f t="shared" si="266"/>
        <v>575330</v>
      </c>
      <c r="H2399" s="218">
        <f t="shared" si="263"/>
        <v>7190</v>
      </c>
      <c r="I2399" s="218">
        <f t="shared" si="264"/>
        <v>7191</v>
      </c>
      <c r="J2399" s="218">
        <f t="shared" si="265"/>
        <v>7192</v>
      </c>
    </row>
    <row r="2400" spans="1:10" ht="12" thickBot="1">
      <c r="A2400" s="218">
        <v>2398</v>
      </c>
      <c r="B2400" s="218">
        <f t="shared" si="260"/>
        <v>2877.65</v>
      </c>
      <c r="C2400" s="218">
        <f t="shared" si="261"/>
        <v>2877.75</v>
      </c>
      <c r="D2400" s="218">
        <f t="shared" si="262"/>
        <v>2877.85</v>
      </c>
      <c r="E2400" s="218">
        <f t="shared" si="266"/>
        <v>575530</v>
      </c>
      <c r="F2400" s="218">
        <f t="shared" si="266"/>
        <v>575550</v>
      </c>
      <c r="G2400" s="218">
        <f t="shared" si="266"/>
        <v>575569.99999999988</v>
      </c>
      <c r="H2400" s="218">
        <f t="shared" si="263"/>
        <v>7193</v>
      </c>
      <c r="I2400" s="218">
        <f t="shared" si="264"/>
        <v>7194</v>
      </c>
      <c r="J2400" s="218">
        <f t="shared" si="265"/>
        <v>7195</v>
      </c>
    </row>
    <row r="2401" spans="1:10" ht="12" thickBot="1">
      <c r="A2401" s="218">
        <v>2399</v>
      </c>
      <c r="B2401" s="218">
        <f t="shared" si="260"/>
        <v>2878.85</v>
      </c>
      <c r="C2401" s="218">
        <f t="shared" si="261"/>
        <v>2878.95</v>
      </c>
      <c r="D2401" s="218">
        <f t="shared" si="262"/>
        <v>2879.05</v>
      </c>
      <c r="E2401" s="218">
        <f t="shared" si="266"/>
        <v>575770</v>
      </c>
      <c r="F2401" s="218">
        <f t="shared" si="266"/>
        <v>575790</v>
      </c>
      <c r="G2401" s="218">
        <f t="shared" si="266"/>
        <v>575810.00000000012</v>
      </c>
      <c r="H2401" s="218">
        <f t="shared" si="263"/>
        <v>7196</v>
      </c>
      <c r="I2401" s="218">
        <f t="shared" si="264"/>
        <v>7197</v>
      </c>
      <c r="J2401" s="218">
        <f t="shared" si="265"/>
        <v>7198</v>
      </c>
    </row>
    <row r="2402" spans="1:10" ht="12" thickBot="1">
      <c r="A2402" s="218">
        <v>2400</v>
      </c>
      <c r="B2402" s="218">
        <f t="shared" si="260"/>
        <v>2880.05</v>
      </c>
      <c r="C2402" s="218">
        <f t="shared" si="261"/>
        <v>2880.15</v>
      </c>
      <c r="D2402" s="218">
        <f t="shared" si="262"/>
        <v>2880.25</v>
      </c>
      <c r="E2402" s="218">
        <f t="shared" si="266"/>
        <v>576010</v>
      </c>
      <c r="F2402" s="218">
        <f t="shared" si="266"/>
        <v>576030</v>
      </c>
      <c r="G2402" s="218">
        <f t="shared" si="266"/>
        <v>576050</v>
      </c>
      <c r="H2402" s="218">
        <f t="shared" si="263"/>
        <v>7199</v>
      </c>
      <c r="I2402" s="218">
        <f t="shared" si="264"/>
        <v>7200</v>
      </c>
      <c r="J2402" s="218">
        <f t="shared" si="265"/>
        <v>7201</v>
      </c>
    </row>
    <row r="2403" spans="1:10" ht="12" thickBot="1">
      <c r="A2403" s="218">
        <v>2401</v>
      </c>
      <c r="B2403" s="218">
        <f t="shared" si="260"/>
        <v>2881.25</v>
      </c>
      <c r="C2403" s="218">
        <f t="shared" si="261"/>
        <v>2881.35</v>
      </c>
      <c r="D2403" s="218">
        <f t="shared" si="262"/>
        <v>2881.45</v>
      </c>
      <c r="E2403" s="218">
        <f t="shared" si="266"/>
        <v>576250</v>
      </c>
      <c r="F2403" s="218">
        <f t="shared" si="266"/>
        <v>576270</v>
      </c>
      <c r="G2403" s="218">
        <f t="shared" si="266"/>
        <v>576290</v>
      </c>
      <c r="H2403" s="218">
        <f t="shared" si="263"/>
        <v>7202</v>
      </c>
      <c r="I2403" s="218">
        <f t="shared" si="264"/>
        <v>7203</v>
      </c>
      <c r="J2403" s="218">
        <f t="shared" si="265"/>
        <v>7204</v>
      </c>
    </row>
    <row r="2404" spans="1:10" ht="12" thickBot="1">
      <c r="A2404" s="218">
        <v>2402</v>
      </c>
      <c r="B2404" s="218">
        <f t="shared" si="260"/>
        <v>2882.45</v>
      </c>
      <c r="C2404" s="218">
        <f t="shared" si="261"/>
        <v>2882.55</v>
      </c>
      <c r="D2404" s="218">
        <f t="shared" si="262"/>
        <v>2882.65</v>
      </c>
      <c r="E2404" s="218">
        <f t="shared" si="266"/>
        <v>576490</v>
      </c>
      <c r="F2404" s="218">
        <f t="shared" si="266"/>
        <v>576510</v>
      </c>
      <c r="G2404" s="218">
        <f t="shared" si="266"/>
        <v>576530</v>
      </c>
      <c r="H2404" s="218">
        <f t="shared" si="263"/>
        <v>7205</v>
      </c>
      <c r="I2404" s="218">
        <f t="shared" si="264"/>
        <v>7206</v>
      </c>
      <c r="J2404" s="218">
        <f t="shared" si="265"/>
        <v>7207</v>
      </c>
    </row>
    <row r="2405" spans="1:10" ht="12" thickBot="1">
      <c r="A2405" s="218">
        <v>2403</v>
      </c>
      <c r="B2405" s="218">
        <f t="shared" si="260"/>
        <v>2883.65</v>
      </c>
      <c r="C2405" s="218">
        <f t="shared" si="261"/>
        <v>2883.75</v>
      </c>
      <c r="D2405" s="218">
        <f t="shared" si="262"/>
        <v>2883.85</v>
      </c>
      <c r="E2405" s="218">
        <f t="shared" si="266"/>
        <v>576730</v>
      </c>
      <c r="F2405" s="218">
        <f t="shared" si="266"/>
        <v>576750</v>
      </c>
      <c r="G2405" s="218">
        <f t="shared" si="266"/>
        <v>576770</v>
      </c>
      <c r="H2405" s="218">
        <f t="shared" si="263"/>
        <v>7208</v>
      </c>
      <c r="I2405" s="218">
        <f t="shared" si="264"/>
        <v>7209</v>
      </c>
      <c r="J2405" s="218">
        <f t="shared" si="265"/>
        <v>7210</v>
      </c>
    </row>
    <row r="2406" spans="1:10" ht="12" thickBot="1">
      <c r="A2406" s="218">
        <v>2404</v>
      </c>
      <c r="B2406" s="218">
        <f t="shared" si="260"/>
        <v>2884.85</v>
      </c>
      <c r="C2406" s="218">
        <f t="shared" si="261"/>
        <v>2884.95</v>
      </c>
      <c r="D2406" s="218">
        <f t="shared" si="262"/>
        <v>2885.05</v>
      </c>
      <c r="E2406" s="218">
        <f t="shared" si="266"/>
        <v>576970</v>
      </c>
      <c r="F2406" s="218">
        <f t="shared" si="266"/>
        <v>576990</v>
      </c>
      <c r="G2406" s="218">
        <f t="shared" si="266"/>
        <v>577010</v>
      </c>
      <c r="H2406" s="218">
        <f t="shared" si="263"/>
        <v>7211</v>
      </c>
      <c r="I2406" s="218">
        <f t="shared" si="264"/>
        <v>7212</v>
      </c>
      <c r="J2406" s="218">
        <f t="shared" si="265"/>
        <v>7213</v>
      </c>
    </row>
    <row r="2407" spans="1:10" ht="12" thickBot="1">
      <c r="A2407" s="218">
        <v>2405</v>
      </c>
      <c r="B2407" s="218">
        <f t="shared" si="260"/>
        <v>2886.05</v>
      </c>
      <c r="C2407" s="218">
        <f t="shared" si="261"/>
        <v>2886.15</v>
      </c>
      <c r="D2407" s="218">
        <f t="shared" si="262"/>
        <v>2886.25</v>
      </c>
      <c r="E2407" s="218">
        <f t="shared" si="266"/>
        <v>577210</v>
      </c>
      <c r="F2407" s="218">
        <f t="shared" si="266"/>
        <v>577230</v>
      </c>
      <c r="G2407" s="218">
        <f t="shared" si="266"/>
        <v>577250</v>
      </c>
      <c r="H2407" s="218">
        <f t="shared" si="263"/>
        <v>7214</v>
      </c>
      <c r="I2407" s="218">
        <f t="shared" si="264"/>
        <v>7215</v>
      </c>
      <c r="J2407" s="218">
        <f t="shared" si="265"/>
        <v>7216</v>
      </c>
    </row>
    <row r="2408" spans="1:10" ht="12" thickBot="1">
      <c r="A2408" s="218">
        <v>2406</v>
      </c>
      <c r="B2408" s="218">
        <f t="shared" si="260"/>
        <v>2887.25</v>
      </c>
      <c r="C2408" s="218">
        <f t="shared" si="261"/>
        <v>2887.35</v>
      </c>
      <c r="D2408" s="218">
        <f t="shared" si="262"/>
        <v>2887.45</v>
      </c>
      <c r="E2408" s="218">
        <f t="shared" si="266"/>
        <v>577450</v>
      </c>
      <c r="F2408" s="218">
        <f t="shared" si="266"/>
        <v>577470</v>
      </c>
      <c r="G2408" s="218">
        <f t="shared" si="266"/>
        <v>577490</v>
      </c>
      <c r="H2408" s="218">
        <f t="shared" si="263"/>
        <v>7217</v>
      </c>
      <c r="I2408" s="218">
        <f t="shared" si="264"/>
        <v>7218</v>
      </c>
      <c r="J2408" s="218">
        <f t="shared" si="265"/>
        <v>7219</v>
      </c>
    </row>
    <row r="2409" spans="1:10" ht="12" thickBot="1">
      <c r="A2409" s="218">
        <v>2407</v>
      </c>
      <c r="B2409" s="218">
        <f t="shared" si="260"/>
        <v>2888.45</v>
      </c>
      <c r="C2409" s="218">
        <f t="shared" si="261"/>
        <v>2888.55</v>
      </c>
      <c r="D2409" s="218">
        <f t="shared" si="262"/>
        <v>2888.65</v>
      </c>
      <c r="E2409" s="218">
        <f t="shared" si="266"/>
        <v>577689.99999999988</v>
      </c>
      <c r="F2409" s="218">
        <f t="shared" si="266"/>
        <v>577710</v>
      </c>
      <c r="G2409" s="218">
        <f t="shared" si="266"/>
        <v>577730</v>
      </c>
      <c r="H2409" s="218">
        <f t="shared" si="263"/>
        <v>7220</v>
      </c>
      <c r="I2409" s="218">
        <f t="shared" si="264"/>
        <v>7221</v>
      </c>
      <c r="J2409" s="218">
        <f t="shared" si="265"/>
        <v>7222</v>
      </c>
    </row>
    <row r="2410" spans="1:10" ht="12" thickBot="1">
      <c r="A2410" s="218">
        <v>2408</v>
      </c>
      <c r="B2410" s="218">
        <f t="shared" si="260"/>
        <v>2889.65</v>
      </c>
      <c r="C2410" s="218">
        <f t="shared" si="261"/>
        <v>2889.75</v>
      </c>
      <c r="D2410" s="218">
        <f t="shared" si="262"/>
        <v>2889.85</v>
      </c>
      <c r="E2410" s="218">
        <f t="shared" si="266"/>
        <v>577930.00000000012</v>
      </c>
      <c r="F2410" s="218">
        <f t="shared" si="266"/>
        <v>577950</v>
      </c>
      <c r="G2410" s="218">
        <f t="shared" si="266"/>
        <v>577970</v>
      </c>
      <c r="H2410" s="218">
        <f t="shared" si="263"/>
        <v>7223</v>
      </c>
      <c r="I2410" s="218">
        <f t="shared" si="264"/>
        <v>7224</v>
      </c>
      <c r="J2410" s="218">
        <f t="shared" si="265"/>
        <v>7225</v>
      </c>
    </row>
    <row r="2411" spans="1:10" ht="12" thickBot="1">
      <c r="A2411" s="218">
        <v>2409</v>
      </c>
      <c r="B2411" s="218">
        <f t="shared" si="260"/>
        <v>2890.85</v>
      </c>
      <c r="C2411" s="218">
        <f t="shared" si="261"/>
        <v>2890.95</v>
      </c>
      <c r="D2411" s="218">
        <f t="shared" si="262"/>
        <v>2891.05</v>
      </c>
      <c r="E2411" s="218">
        <f t="shared" si="266"/>
        <v>578170</v>
      </c>
      <c r="F2411" s="218">
        <f t="shared" si="266"/>
        <v>578189.99999999988</v>
      </c>
      <c r="G2411" s="218">
        <f t="shared" si="266"/>
        <v>578210</v>
      </c>
      <c r="H2411" s="218">
        <f t="shared" si="263"/>
        <v>7226</v>
      </c>
      <c r="I2411" s="218">
        <f t="shared" si="264"/>
        <v>7227</v>
      </c>
      <c r="J2411" s="218">
        <f t="shared" si="265"/>
        <v>7228</v>
      </c>
    </row>
    <row r="2412" spans="1:10" ht="12" thickBot="1">
      <c r="A2412" s="218">
        <v>2410</v>
      </c>
      <c r="B2412" s="218">
        <f t="shared" si="260"/>
        <v>2892.05</v>
      </c>
      <c r="C2412" s="218">
        <f t="shared" si="261"/>
        <v>2892.15</v>
      </c>
      <c r="D2412" s="218">
        <f t="shared" si="262"/>
        <v>2892.25</v>
      </c>
      <c r="E2412" s="218">
        <f t="shared" si="266"/>
        <v>578410.00000000012</v>
      </c>
      <c r="F2412" s="218">
        <f t="shared" si="266"/>
        <v>578430.00000000012</v>
      </c>
      <c r="G2412" s="218">
        <f t="shared" si="266"/>
        <v>578450</v>
      </c>
      <c r="H2412" s="218">
        <f t="shared" si="263"/>
        <v>7229</v>
      </c>
      <c r="I2412" s="218">
        <f t="shared" si="264"/>
        <v>7230</v>
      </c>
      <c r="J2412" s="218">
        <f t="shared" si="265"/>
        <v>7231</v>
      </c>
    </row>
    <row r="2413" spans="1:10" ht="12" thickBot="1">
      <c r="A2413" s="218">
        <v>2411</v>
      </c>
      <c r="B2413" s="218">
        <f t="shared" si="260"/>
        <v>2893.25</v>
      </c>
      <c r="C2413" s="218">
        <f t="shared" si="261"/>
        <v>2893.35</v>
      </c>
      <c r="D2413" s="218">
        <f t="shared" si="262"/>
        <v>2893.45</v>
      </c>
      <c r="E2413" s="218">
        <f t="shared" si="266"/>
        <v>578650</v>
      </c>
      <c r="F2413" s="218">
        <f t="shared" si="266"/>
        <v>578670</v>
      </c>
      <c r="G2413" s="218">
        <f t="shared" si="266"/>
        <v>578689.99999999988</v>
      </c>
      <c r="H2413" s="218">
        <f t="shared" si="263"/>
        <v>7232</v>
      </c>
      <c r="I2413" s="218">
        <f t="shared" si="264"/>
        <v>7233</v>
      </c>
      <c r="J2413" s="218">
        <f t="shared" si="265"/>
        <v>7234</v>
      </c>
    </row>
    <row r="2414" spans="1:10" ht="12" thickBot="1">
      <c r="A2414" s="218">
        <v>2412</v>
      </c>
      <c r="B2414" s="218">
        <f t="shared" si="260"/>
        <v>2894.45</v>
      </c>
      <c r="C2414" s="218">
        <f t="shared" si="261"/>
        <v>2894.55</v>
      </c>
      <c r="D2414" s="218">
        <f t="shared" si="262"/>
        <v>2894.65</v>
      </c>
      <c r="E2414" s="218">
        <f t="shared" si="266"/>
        <v>578890</v>
      </c>
      <c r="F2414" s="218">
        <f t="shared" si="266"/>
        <v>578910.00000000012</v>
      </c>
      <c r="G2414" s="218">
        <f t="shared" si="266"/>
        <v>578930.00000000012</v>
      </c>
      <c r="H2414" s="218">
        <f t="shared" si="263"/>
        <v>7235</v>
      </c>
      <c r="I2414" s="218">
        <f t="shared" si="264"/>
        <v>7236</v>
      </c>
      <c r="J2414" s="218">
        <f t="shared" si="265"/>
        <v>7237</v>
      </c>
    </row>
    <row r="2415" spans="1:10" ht="12" thickBot="1">
      <c r="A2415" s="218">
        <v>2413</v>
      </c>
      <c r="B2415" s="218">
        <f t="shared" si="260"/>
        <v>2895.65</v>
      </c>
      <c r="C2415" s="218">
        <f t="shared" si="261"/>
        <v>2895.75</v>
      </c>
      <c r="D2415" s="218">
        <f t="shared" si="262"/>
        <v>2895.85</v>
      </c>
      <c r="E2415" s="218">
        <f t="shared" si="266"/>
        <v>579130</v>
      </c>
      <c r="F2415" s="218">
        <f t="shared" si="266"/>
        <v>579150</v>
      </c>
      <c r="G2415" s="218">
        <f t="shared" si="266"/>
        <v>579170</v>
      </c>
      <c r="H2415" s="218">
        <f t="shared" si="263"/>
        <v>7238</v>
      </c>
      <c r="I2415" s="218">
        <f t="shared" si="264"/>
        <v>7239</v>
      </c>
      <c r="J2415" s="218">
        <f t="shared" si="265"/>
        <v>7240</v>
      </c>
    </row>
    <row r="2416" spans="1:10" ht="12" thickBot="1">
      <c r="A2416" s="218">
        <v>2414</v>
      </c>
      <c r="B2416" s="218">
        <f t="shared" si="260"/>
        <v>2896.85</v>
      </c>
      <c r="C2416" s="218">
        <f t="shared" si="261"/>
        <v>2896.95</v>
      </c>
      <c r="D2416" s="218">
        <f t="shared" si="262"/>
        <v>2897.05</v>
      </c>
      <c r="E2416" s="218">
        <f t="shared" si="266"/>
        <v>579370</v>
      </c>
      <c r="F2416" s="218">
        <f t="shared" si="266"/>
        <v>579390</v>
      </c>
      <c r="G2416" s="218">
        <f t="shared" si="266"/>
        <v>579410.00000000012</v>
      </c>
      <c r="H2416" s="218">
        <f t="shared" si="263"/>
        <v>7241</v>
      </c>
      <c r="I2416" s="218">
        <f t="shared" si="264"/>
        <v>7242</v>
      </c>
      <c r="J2416" s="218">
        <f t="shared" si="265"/>
        <v>7243</v>
      </c>
    </row>
    <row r="2417" spans="1:10" ht="12" thickBot="1">
      <c r="A2417" s="218">
        <v>2415</v>
      </c>
      <c r="B2417" s="218">
        <f t="shared" si="260"/>
        <v>2898.05</v>
      </c>
      <c r="C2417" s="218">
        <f t="shared" si="261"/>
        <v>2898.15</v>
      </c>
      <c r="D2417" s="218">
        <f t="shared" si="262"/>
        <v>2898.25</v>
      </c>
      <c r="E2417" s="218">
        <f t="shared" si="266"/>
        <v>579610</v>
      </c>
      <c r="F2417" s="218">
        <f t="shared" si="266"/>
        <v>579630</v>
      </c>
      <c r="G2417" s="218">
        <f t="shared" si="266"/>
        <v>579650</v>
      </c>
      <c r="H2417" s="218">
        <f t="shared" si="263"/>
        <v>7244</v>
      </c>
      <c r="I2417" s="218">
        <f t="shared" si="264"/>
        <v>7245</v>
      </c>
      <c r="J2417" s="218">
        <f t="shared" si="265"/>
        <v>7246</v>
      </c>
    </row>
    <row r="2418" spans="1:10" ht="12" thickBot="1">
      <c r="A2418" s="218">
        <v>2416</v>
      </c>
      <c r="B2418" s="218">
        <f t="shared" si="260"/>
        <v>2899.25</v>
      </c>
      <c r="C2418" s="218">
        <f t="shared" si="261"/>
        <v>2899.35</v>
      </c>
      <c r="D2418" s="218">
        <f t="shared" si="262"/>
        <v>2899.45</v>
      </c>
      <c r="E2418" s="218">
        <f t="shared" si="266"/>
        <v>579850</v>
      </c>
      <c r="F2418" s="218">
        <f t="shared" si="266"/>
        <v>579870</v>
      </c>
      <c r="G2418" s="218">
        <f t="shared" si="266"/>
        <v>579890</v>
      </c>
      <c r="H2418" s="218">
        <f t="shared" si="263"/>
        <v>7247</v>
      </c>
      <c r="I2418" s="218">
        <f t="shared" si="264"/>
        <v>7248</v>
      </c>
      <c r="J2418" s="218">
        <f t="shared" si="265"/>
        <v>7249</v>
      </c>
    </row>
    <row r="2419" spans="1:10" ht="12" thickBot="1">
      <c r="A2419" s="218">
        <v>2417</v>
      </c>
      <c r="B2419" s="218">
        <f t="shared" si="260"/>
        <v>2900.45</v>
      </c>
      <c r="C2419" s="218">
        <f t="shared" si="261"/>
        <v>2900.55</v>
      </c>
      <c r="D2419" s="218">
        <f t="shared" si="262"/>
        <v>2900.65</v>
      </c>
      <c r="E2419" s="218">
        <f t="shared" si="266"/>
        <v>580089.99999999988</v>
      </c>
      <c r="F2419" s="218">
        <f t="shared" si="266"/>
        <v>580110</v>
      </c>
      <c r="G2419" s="218">
        <f t="shared" si="266"/>
        <v>580130</v>
      </c>
      <c r="H2419" s="218">
        <f t="shared" si="263"/>
        <v>7250</v>
      </c>
      <c r="I2419" s="218">
        <f t="shared" si="264"/>
        <v>7251</v>
      </c>
      <c r="J2419" s="218">
        <f t="shared" si="265"/>
        <v>7252</v>
      </c>
    </row>
    <row r="2420" spans="1:10" ht="12" thickBot="1">
      <c r="A2420" s="218">
        <v>2418</v>
      </c>
      <c r="B2420" s="218">
        <f t="shared" si="260"/>
        <v>2901.65</v>
      </c>
      <c r="C2420" s="218">
        <f t="shared" si="261"/>
        <v>2901.75</v>
      </c>
      <c r="D2420" s="218">
        <f t="shared" si="262"/>
        <v>2901.85</v>
      </c>
      <c r="E2420" s="218">
        <f t="shared" si="266"/>
        <v>580330</v>
      </c>
      <c r="F2420" s="218">
        <f t="shared" si="266"/>
        <v>580350</v>
      </c>
      <c r="G2420" s="218">
        <f t="shared" si="266"/>
        <v>580370</v>
      </c>
      <c r="H2420" s="218">
        <f t="shared" si="263"/>
        <v>7253</v>
      </c>
      <c r="I2420" s="218">
        <f t="shared" si="264"/>
        <v>7254</v>
      </c>
      <c r="J2420" s="218">
        <f t="shared" si="265"/>
        <v>7255</v>
      </c>
    </row>
    <row r="2421" spans="1:10" ht="12" thickBot="1">
      <c r="A2421" s="218">
        <v>2419</v>
      </c>
      <c r="B2421" s="218">
        <f t="shared" si="260"/>
        <v>2902.85</v>
      </c>
      <c r="C2421" s="218">
        <f t="shared" si="261"/>
        <v>2902.95</v>
      </c>
      <c r="D2421" s="218">
        <f t="shared" si="262"/>
        <v>2903.05</v>
      </c>
      <c r="E2421" s="218">
        <f t="shared" si="266"/>
        <v>580569.99999999988</v>
      </c>
      <c r="F2421" s="218">
        <f t="shared" si="266"/>
        <v>580589.99999999988</v>
      </c>
      <c r="G2421" s="218">
        <f t="shared" si="266"/>
        <v>580610</v>
      </c>
      <c r="H2421" s="218">
        <f t="shared" si="263"/>
        <v>7256</v>
      </c>
      <c r="I2421" s="218">
        <f t="shared" si="264"/>
        <v>7257</v>
      </c>
      <c r="J2421" s="218">
        <f t="shared" si="265"/>
        <v>7258</v>
      </c>
    </row>
    <row r="2422" spans="1:10" ht="12" thickBot="1">
      <c r="A2422" s="218">
        <v>2420</v>
      </c>
      <c r="B2422" s="218">
        <f t="shared" si="260"/>
        <v>2904.05</v>
      </c>
      <c r="C2422" s="218">
        <f t="shared" si="261"/>
        <v>2904.15</v>
      </c>
      <c r="D2422" s="218">
        <f t="shared" si="262"/>
        <v>2904.25</v>
      </c>
      <c r="E2422" s="218">
        <f t="shared" si="266"/>
        <v>580810.00000000012</v>
      </c>
      <c r="F2422" s="218">
        <f t="shared" si="266"/>
        <v>580830</v>
      </c>
      <c r="G2422" s="218">
        <f t="shared" si="266"/>
        <v>580850</v>
      </c>
      <c r="H2422" s="218">
        <f t="shared" si="263"/>
        <v>7259</v>
      </c>
      <c r="I2422" s="218">
        <f t="shared" si="264"/>
        <v>7260</v>
      </c>
      <c r="J2422" s="218">
        <f t="shared" si="265"/>
        <v>7261</v>
      </c>
    </row>
    <row r="2423" spans="1:10" ht="12" thickBot="1">
      <c r="A2423" s="218">
        <v>2421</v>
      </c>
      <c r="B2423" s="218">
        <f t="shared" si="260"/>
        <v>2905.25</v>
      </c>
      <c r="C2423" s="218">
        <f t="shared" si="261"/>
        <v>2905.35</v>
      </c>
      <c r="D2423" s="218">
        <f t="shared" si="262"/>
        <v>2905.45</v>
      </c>
      <c r="E2423" s="218">
        <f t="shared" si="266"/>
        <v>581050</v>
      </c>
      <c r="F2423" s="218">
        <f t="shared" si="266"/>
        <v>581069.99999999988</v>
      </c>
      <c r="G2423" s="218">
        <f t="shared" si="266"/>
        <v>581089.99999999988</v>
      </c>
      <c r="H2423" s="218">
        <f t="shared" si="263"/>
        <v>7262</v>
      </c>
      <c r="I2423" s="218">
        <f t="shared" si="264"/>
        <v>7263</v>
      </c>
      <c r="J2423" s="218">
        <f t="shared" si="265"/>
        <v>7264</v>
      </c>
    </row>
    <row r="2424" spans="1:10" ht="12" thickBot="1">
      <c r="A2424" s="218">
        <v>2422</v>
      </c>
      <c r="B2424" s="218">
        <f t="shared" si="260"/>
        <v>2906.45</v>
      </c>
      <c r="C2424" s="218">
        <f t="shared" si="261"/>
        <v>2906.55</v>
      </c>
      <c r="D2424" s="218">
        <f t="shared" si="262"/>
        <v>2906.65</v>
      </c>
      <c r="E2424" s="218">
        <f t="shared" si="266"/>
        <v>581290</v>
      </c>
      <c r="F2424" s="218">
        <f t="shared" si="266"/>
        <v>581310.00000000012</v>
      </c>
      <c r="G2424" s="218">
        <f t="shared" si="266"/>
        <v>581330</v>
      </c>
      <c r="H2424" s="218">
        <f t="shared" si="263"/>
        <v>7265</v>
      </c>
      <c r="I2424" s="218">
        <f t="shared" si="264"/>
        <v>7266</v>
      </c>
      <c r="J2424" s="218">
        <f t="shared" si="265"/>
        <v>7267</v>
      </c>
    </row>
    <row r="2425" spans="1:10" ht="12" thickBot="1">
      <c r="A2425" s="218">
        <v>2423</v>
      </c>
      <c r="B2425" s="218">
        <f t="shared" si="260"/>
        <v>2907.65</v>
      </c>
      <c r="C2425" s="218">
        <f t="shared" si="261"/>
        <v>2907.75</v>
      </c>
      <c r="D2425" s="218">
        <f t="shared" si="262"/>
        <v>2907.85</v>
      </c>
      <c r="E2425" s="218">
        <f t="shared" si="266"/>
        <v>581530</v>
      </c>
      <c r="F2425" s="218">
        <f t="shared" si="266"/>
        <v>581550</v>
      </c>
      <c r="G2425" s="218">
        <f t="shared" si="266"/>
        <v>581569.99999999988</v>
      </c>
      <c r="H2425" s="218">
        <f t="shared" si="263"/>
        <v>7268</v>
      </c>
      <c r="I2425" s="218">
        <f t="shared" si="264"/>
        <v>7269</v>
      </c>
      <c r="J2425" s="218">
        <f t="shared" si="265"/>
        <v>7270</v>
      </c>
    </row>
    <row r="2426" spans="1:10" ht="12" thickBot="1">
      <c r="A2426" s="218">
        <v>2424</v>
      </c>
      <c r="B2426" s="218">
        <f t="shared" si="260"/>
        <v>2908.85</v>
      </c>
      <c r="C2426" s="218">
        <f t="shared" si="261"/>
        <v>2908.95</v>
      </c>
      <c r="D2426" s="218">
        <f t="shared" si="262"/>
        <v>2909.05</v>
      </c>
      <c r="E2426" s="218">
        <f t="shared" si="266"/>
        <v>581770</v>
      </c>
      <c r="F2426" s="218">
        <f t="shared" si="266"/>
        <v>581790</v>
      </c>
      <c r="G2426" s="218">
        <f t="shared" si="266"/>
        <v>581810.00000000012</v>
      </c>
      <c r="H2426" s="218">
        <f t="shared" si="263"/>
        <v>7271</v>
      </c>
      <c r="I2426" s="218">
        <f t="shared" si="264"/>
        <v>7272</v>
      </c>
      <c r="J2426" s="218">
        <f t="shared" si="265"/>
        <v>7273</v>
      </c>
    </row>
    <row r="2427" spans="1:10" ht="12" thickBot="1">
      <c r="A2427" s="218">
        <v>2425</v>
      </c>
      <c r="B2427" s="218">
        <f t="shared" si="260"/>
        <v>2910.05</v>
      </c>
      <c r="C2427" s="218">
        <f t="shared" si="261"/>
        <v>2910.15</v>
      </c>
      <c r="D2427" s="218">
        <f t="shared" si="262"/>
        <v>2910.25</v>
      </c>
      <c r="E2427" s="218">
        <f t="shared" si="266"/>
        <v>582010</v>
      </c>
      <c r="F2427" s="218">
        <f t="shared" si="266"/>
        <v>582030</v>
      </c>
      <c r="G2427" s="218">
        <f t="shared" si="266"/>
        <v>582050</v>
      </c>
      <c r="H2427" s="218">
        <f t="shared" si="263"/>
        <v>7274</v>
      </c>
      <c r="I2427" s="218">
        <f t="shared" si="264"/>
        <v>7275</v>
      </c>
      <c r="J2427" s="218">
        <f t="shared" si="265"/>
        <v>7276</v>
      </c>
    </row>
    <row r="2428" spans="1:10" ht="12" thickBot="1">
      <c r="A2428" s="218">
        <v>2426</v>
      </c>
      <c r="B2428" s="218">
        <f t="shared" si="260"/>
        <v>2911.25</v>
      </c>
      <c r="C2428" s="218">
        <f t="shared" si="261"/>
        <v>2911.35</v>
      </c>
      <c r="D2428" s="218">
        <f t="shared" si="262"/>
        <v>2911.45</v>
      </c>
      <c r="E2428" s="218">
        <f t="shared" si="266"/>
        <v>582250</v>
      </c>
      <c r="F2428" s="218">
        <f t="shared" si="266"/>
        <v>582270</v>
      </c>
      <c r="G2428" s="218">
        <f t="shared" si="266"/>
        <v>582290</v>
      </c>
      <c r="H2428" s="218">
        <f t="shared" si="263"/>
        <v>7277</v>
      </c>
      <c r="I2428" s="218">
        <f t="shared" si="264"/>
        <v>7278</v>
      </c>
      <c r="J2428" s="218">
        <f t="shared" si="265"/>
        <v>7279</v>
      </c>
    </row>
    <row r="2429" spans="1:10" ht="12" thickBot="1">
      <c r="A2429" s="218">
        <v>2427</v>
      </c>
      <c r="B2429" s="218">
        <f t="shared" si="260"/>
        <v>2912.45</v>
      </c>
      <c r="C2429" s="218">
        <f t="shared" si="261"/>
        <v>2912.55</v>
      </c>
      <c r="D2429" s="218">
        <f t="shared" si="262"/>
        <v>2912.65</v>
      </c>
      <c r="E2429" s="218">
        <f t="shared" si="266"/>
        <v>582490</v>
      </c>
      <c r="F2429" s="218">
        <f t="shared" si="266"/>
        <v>582510</v>
      </c>
      <c r="G2429" s="218">
        <f t="shared" si="266"/>
        <v>582530</v>
      </c>
      <c r="H2429" s="218">
        <f t="shared" si="263"/>
        <v>7280</v>
      </c>
      <c r="I2429" s="218">
        <f t="shared" si="264"/>
        <v>7281</v>
      </c>
      <c r="J2429" s="218">
        <f t="shared" si="265"/>
        <v>7282</v>
      </c>
    </row>
    <row r="2430" spans="1:10" ht="12" thickBot="1">
      <c r="A2430" s="218">
        <v>2428</v>
      </c>
      <c r="B2430" s="218">
        <f t="shared" si="260"/>
        <v>2913.65</v>
      </c>
      <c r="C2430" s="218">
        <f t="shared" si="261"/>
        <v>2913.75</v>
      </c>
      <c r="D2430" s="218">
        <f t="shared" si="262"/>
        <v>2913.85</v>
      </c>
      <c r="E2430" s="218">
        <f t="shared" si="266"/>
        <v>582730</v>
      </c>
      <c r="F2430" s="218">
        <f t="shared" si="266"/>
        <v>582750</v>
      </c>
      <c r="G2430" s="218">
        <f t="shared" si="266"/>
        <v>582770</v>
      </c>
      <c r="H2430" s="218">
        <f t="shared" si="263"/>
        <v>7283</v>
      </c>
      <c r="I2430" s="218">
        <f t="shared" si="264"/>
        <v>7284</v>
      </c>
      <c r="J2430" s="218">
        <f t="shared" si="265"/>
        <v>7285</v>
      </c>
    </row>
    <row r="2431" spans="1:10" ht="12" thickBot="1">
      <c r="A2431" s="218">
        <v>2429</v>
      </c>
      <c r="B2431" s="218">
        <f t="shared" si="260"/>
        <v>2914.85</v>
      </c>
      <c r="C2431" s="218">
        <f t="shared" si="261"/>
        <v>2914.95</v>
      </c>
      <c r="D2431" s="218">
        <f t="shared" si="262"/>
        <v>2915.05</v>
      </c>
      <c r="E2431" s="218">
        <f t="shared" si="266"/>
        <v>582970</v>
      </c>
      <c r="F2431" s="218">
        <f t="shared" si="266"/>
        <v>582990</v>
      </c>
      <c r="G2431" s="218">
        <f t="shared" si="266"/>
        <v>583010</v>
      </c>
      <c r="H2431" s="218">
        <f t="shared" si="263"/>
        <v>7286</v>
      </c>
      <c r="I2431" s="218">
        <f t="shared" si="264"/>
        <v>7287</v>
      </c>
      <c r="J2431" s="218">
        <f t="shared" si="265"/>
        <v>7288</v>
      </c>
    </row>
    <row r="2432" spans="1:10" ht="12" thickBot="1">
      <c r="A2432" s="218">
        <v>2430</v>
      </c>
      <c r="B2432" s="218">
        <f t="shared" si="260"/>
        <v>2916.05</v>
      </c>
      <c r="C2432" s="218">
        <f t="shared" si="261"/>
        <v>2916.15</v>
      </c>
      <c r="D2432" s="218">
        <f t="shared" si="262"/>
        <v>2916.25</v>
      </c>
      <c r="E2432" s="218">
        <f t="shared" si="266"/>
        <v>583210</v>
      </c>
      <c r="F2432" s="218">
        <f t="shared" si="266"/>
        <v>583230</v>
      </c>
      <c r="G2432" s="218">
        <f t="shared" si="266"/>
        <v>583250</v>
      </c>
      <c r="H2432" s="218">
        <f t="shared" si="263"/>
        <v>7289</v>
      </c>
      <c r="I2432" s="218">
        <f t="shared" si="264"/>
        <v>7290</v>
      </c>
      <c r="J2432" s="218">
        <f t="shared" si="265"/>
        <v>7291</v>
      </c>
    </row>
    <row r="2433" spans="1:10" ht="12" thickBot="1">
      <c r="A2433" s="218">
        <v>2431</v>
      </c>
      <c r="B2433" s="218">
        <f t="shared" si="260"/>
        <v>2917.25</v>
      </c>
      <c r="C2433" s="218">
        <f t="shared" si="261"/>
        <v>2917.35</v>
      </c>
      <c r="D2433" s="218">
        <f t="shared" si="262"/>
        <v>2917.45</v>
      </c>
      <c r="E2433" s="218">
        <f t="shared" si="266"/>
        <v>583450</v>
      </c>
      <c r="F2433" s="218">
        <f t="shared" si="266"/>
        <v>583470</v>
      </c>
      <c r="G2433" s="218">
        <f t="shared" si="266"/>
        <v>583490</v>
      </c>
      <c r="H2433" s="218">
        <f t="shared" si="263"/>
        <v>7292</v>
      </c>
      <c r="I2433" s="218">
        <f t="shared" si="264"/>
        <v>7293</v>
      </c>
      <c r="J2433" s="218">
        <f t="shared" si="265"/>
        <v>7294</v>
      </c>
    </row>
    <row r="2434" spans="1:10" ht="12" thickBot="1">
      <c r="A2434" s="218">
        <v>2432</v>
      </c>
      <c r="B2434" s="218">
        <f t="shared" si="260"/>
        <v>2918.45</v>
      </c>
      <c r="C2434" s="218">
        <f t="shared" si="261"/>
        <v>2918.55</v>
      </c>
      <c r="D2434" s="218">
        <f t="shared" si="262"/>
        <v>2918.65</v>
      </c>
      <c r="E2434" s="218">
        <f t="shared" si="266"/>
        <v>583689.99999999988</v>
      </c>
      <c r="F2434" s="218">
        <f t="shared" si="266"/>
        <v>583710</v>
      </c>
      <c r="G2434" s="218">
        <f t="shared" si="266"/>
        <v>583730</v>
      </c>
      <c r="H2434" s="218">
        <f t="shared" si="263"/>
        <v>7295</v>
      </c>
      <c r="I2434" s="218">
        <f t="shared" si="264"/>
        <v>7296</v>
      </c>
      <c r="J2434" s="218">
        <f t="shared" si="265"/>
        <v>7297</v>
      </c>
    </row>
    <row r="2435" spans="1:10" ht="12" thickBot="1">
      <c r="A2435" s="218">
        <v>2433</v>
      </c>
      <c r="B2435" s="218">
        <f t="shared" ref="B2435:B2501" si="267">($A2435*1200+RIGHT($B$2,1)*50)/1000</f>
        <v>2919.65</v>
      </c>
      <c r="C2435" s="218">
        <f t="shared" ref="C2435:C2501" si="268">($A2435*1200+RIGHT($C$2,1)*50)/1000</f>
        <v>2919.75</v>
      </c>
      <c r="D2435" s="218">
        <f t="shared" ref="D2435:D2501" si="269">($A2435*1200+RIGHT($D$2,1)*50)/1000</f>
        <v>2919.85</v>
      </c>
      <c r="E2435" s="218">
        <f t="shared" si="266"/>
        <v>583930.00000000012</v>
      </c>
      <c r="F2435" s="218">
        <f t="shared" si="266"/>
        <v>583950</v>
      </c>
      <c r="G2435" s="218">
        <f t="shared" si="266"/>
        <v>583970</v>
      </c>
      <c r="H2435" s="218">
        <f t="shared" ref="H2435:H2499" si="270">3*A2435+(1-3)/2</f>
        <v>7298</v>
      </c>
      <c r="I2435" s="218">
        <f t="shared" ref="I2435:I2499" si="271">3*A2435+(3-3)/2</f>
        <v>7299</v>
      </c>
      <c r="J2435" s="218">
        <f t="shared" ref="J2435:J2499" si="272">3*A2435+(5-3)/2</f>
        <v>7300</v>
      </c>
    </row>
    <row r="2436" spans="1:10" ht="12" thickBot="1">
      <c r="A2436" s="218">
        <v>2434</v>
      </c>
      <c r="B2436" s="218">
        <f t="shared" si="267"/>
        <v>2920.85</v>
      </c>
      <c r="C2436" s="218">
        <f t="shared" si="268"/>
        <v>2920.95</v>
      </c>
      <c r="D2436" s="218">
        <f t="shared" si="269"/>
        <v>2921.05</v>
      </c>
      <c r="E2436" s="218">
        <f t="shared" si="266"/>
        <v>584170</v>
      </c>
      <c r="F2436" s="218">
        <f t="shared" si="266"/>
        <v>584189.99999999988</v>
      </c>
      <c r="G2436" s="218">
        <f t="shared" si="266"/>
        <v>584210</v>
      </c>
      <c r="H2436" s="218">
        <f t="shared" si="270"/>
        <v>7301</v>
      </c>
      <c r="I2436" s="218">
        <f t="shared" si="271"/>
        <v>7302</v>
      </c>
      <c r="J2436" s="218">
        <f t="shared" si="272"/>
        <v>7303</v>
      </c>
    </row>
    <row r="2437" spans="1:10" ht="12" thickBot="1">
      <c r="A2437" s="218">
        <v>2435</v>
      </c>
      <c r="B2437" s="218">
        <f t="shared" si="267"/>
        <v>2922.05</v>
      </c>
      <c r="C2437" s="218">
        <f t="shared" si="268"/>
        <v>2922.15</v>
      </c>
      <c r="D2437" s="218">
        <f t="shared" si="269"/>
        <v>2922.25</v>
      </c>
      <c r="E2437" s="218">
        <f t="shared" si="266"/>
        <v>584410.00000000012</v>
      </c>
      <c r="F2437" s="218">
        <f t="shared" si="266"/>
        <v>584430.00000000012</v>
      </c>
      <c r="G2437" s="218">
        <f t="shared" si="266"/>
        <v>584450</v>
      </c>
      <c r="H2437" s="218">
        <f t="shared" si="270"/>
        <v>7304</v>
      </c>
      <c r="I2437" s="218">
        <f t="shared" si="271"/>
        <v>7305</v>
      </c>
      <c r="J2437" s="218">
        <f t="shared" si="272"/>
        <v>7306</v>
      </c>
    </row>
    <row r="2438" spans="1:10" ht="12" thickBot="1">
      <c r="A2438" s="218">
        <v>2436</v>
      </c>
      <c r="B2438" s="218">
        <f t="shared" si="267"/>
        <v>2923.25</v>
      </c>
      <c r="C2438" s="218">
        <f t="shared" si="268"/>
        <v>2923.35</v>
      </c>
      <c r="D2438" s="218">
        <f t="shared" si="269"/>
        <v>2923.45</v>
      </c>
      <c r="E2438" s="218">
        <f t="shared" si="266"/>
        <v>584650</v>
      </c>
      <c r="F2438" s="218">
        <f t="shared" si="266"/>
        <v>584670</v>
      </c>
      <c r="G2438" s="218">
        <f t="shared" si="266"/>
        <v>584689.99999999988</v>
      </c>
      <c r="H2438" s="218">
        <f t="shared" si="270"/>
        <v>7307</v>
      </c>
      <c r="I2438" s="218">
        <f t="shared" si="271"/>
        <v>7308</v>
      </c>
      <c r="J2438" s="218">
        <f t="shared" si="272"/>
        <v>7309</v>
      </c>
    </row>
    <row r="2439" spans="1:10" ht="12" thickBot="1">
      <c r="A2439" s="218">
        <v>2437</v>
      </c>
      <c r="B2439" s="218">
        <f t="shared" si="267"/>
        <v>2924.45</v>
      </c>
      <c r="C2439" s="218">
        <f t="shared" si="268"/>
        <v>2924.55</v>
      </c>
      <c r="D2439" s="218">
        <f t="shared" si="269"/>
        <v>2924.65</v>
      </c>
      <c r="E2439" s="218">
        <f t="shared" si="266"/>
        <v>584890</v>
      </c>
      <c r="F2439" s="218">
        <f t="shared" si="266"/>
        <v>584910.00000000012</v>
      </c>
      <c r="G2439" s="218">
        <f t="shared" si="266"/>
        <v>584930.00000000012</v>
      </c>
      <c r="H2439" s="218">
        <f t="shared" si="270"/>
        <v>7310</v>
      </c>
      <c r="I2439" s="218">
        <f t="shared" si="271"/>
        <v>7311</v>
      </c>
      <c r="J2439" s="218">
        <f t="shared" si="272"/>
        <v>7312</v>
      </c>
    </row>
    <row r="2440" spans="1:10" ht="12" thickBot="1">
      <c r="A2440" s="218">
        <v>2438</v>
      </c>
      <c r="B2440" s="218">
        <f t="shared" si="267"/>
        <v>2925.65</v>
      </c>
      <c r="C2440" s="218">
        <f t="shared" si="268"/>
        <v>2925.75</v>
      </c>
      <c r="D2440" s="218">
        <f t="shared" si="269"/>
        <v>2925.85</v>
      </c>
      <c r="E2440" s="218">
        <f t="shared" si="266"/>
        <v>585130</v>
      </c>
      <c r="F2440" s="218">
        <f t="shared" si="266"/>
        <v>585150</v>
      </c>
      <c r="G2440" s="218">
        <f t="shared" si="266"/>
        <v>585170</v>
      </c>
      <c r="H2440" s="218">
        <f t="shared" si="270"/>
        <v>7313</v>
      </c>
      <c r="I2440" s="218">
        <f t="shared" si="271"/>
        <v>7314</v>
      </c>
      <c r="J2440" s="218">
        <f t="shared" si="272"/>
        <v>7315</v>
      </c>
    </row>
    <row r="2441" spans="1:10" ht="12" thickBot="1">
      <c r="A2441" s="218">
        <v>2439</v>
      </c>
      <c r="B2441" s="218">
        <f t="shared" si="267"/>
        <v>2926.85</v>
      </c>
      <c r="C2441" s="218">
        <f t="shared" si="268"/>
        <v>2926.95</v>
      </c>
      <c r="D2441" s="218">
        <f t="shared" si="269"/>
        <v>2927.05</v>
      </c>
      <c r="E2441" s="218">
        <f t="shared" si="266"/>
        <v>585370</v>
      </c>
      <c r="F2441" s="218">
        <f t="shared" si="266"/>
        <v>585390</v>
      </c>
      <c r="G2441" s="218">
        <f t="shared" si="266"/>
        <v>585410.00000000012</v>
      </c>
      <c r="H2441" s="218">
        <f t="shared" si="270"/>
        <v>7316</v>
      </c>
      <c r="I2441" s="218">
        <f t="shared" si="271"/>
        <v>7317</v>
      </c>
      <c r="J2441" s="218">
        <f t="shared" si="272"/>
        <v>7318</v>
      </c>
    </row>
    <row r="2442" spans="1:10" ht="12" thickBot="1">
      <c r="A2442" s="218">
        <v>2440</v>
      </c>
      <c r="B2442" s="218">
        <f t="shared" si="267"/>
        <v>2928.05</v>
      </c>
      <c r="C2442" s="218">
        <f t="shared" si="268"/>
        <v>2928.15</v>
      </c>
      <c r="D2442" s="218">
        <f t="shared" si="269"/>
        <v>2928.25</v>
      </c>
      <c r="E2442" s="218">
        <f t="shared" si="266"/>
        <v>585610</v>
      </c>
      <c r="F2442" s="218">
        <f t="shared" si="266"/>
        <v>585630</v>
      </c>
      <c r="G2442" s="218">
        <f t="shared" si="266"/>
        <v>585650</v>
      </c>
      <c r="H2442" s="218">
        <f t="shared" si="270"/>
        <v>7319</v>
      </c>
      <c r="I2442" s="218">
        <f t="shared" si="271"/>
        <v>7320</v>
      </c>
      <c r="J2442" s="218">
        <f t="shared" si="272"/>
        <v>7321</v>
      </c>
    </row>
    <row r="2443" spans="1:10" ht="12" thickBot="1">
      <c r="A2443" s="218">
        <v>2441</v>
      </c>
      <c r="B2443" s="218">
        <f t="shared" si="267"/>
        <v>2929.25</v>
      </c>
      <c r="C2443" s="218">
        <f t="shared" si="268"/>
        <v>2929.35</v>
      </c>
      <c r="D2443" s="218">
        <f t="shared" si="269"/>
        <v>2929.45</v>
      </c>
      <c r="E2443" s="218">
        <f t="shared" si="266"/>
        <v>585850</v>
      </c>
      <c r="F2443" s="218">
        <f t="shared" si="266"/>
        <v>585870</v>
      </c>
      <c r="G2443" s="218">
        <f t="shared" si="266"/>
        <v>585890</v>
      </c>
      <c r="H2443" s="218">
        <f t="shared" si="270"/>
        <v>7322</v>
      </c>
      <c r="I2443" s="218">
        <f t="shared" si="271"/>
        <v>7323</v>
      </c>
      <c r="J2443" s="218">
        <f t="shared" si="272"/>
        <v>7324</v>
      </c>
    </row>
    <row r="2444" spans="1:10" ht="12" thickBot="1">
      <c r="A2444" s="218">
        <v>2442</v>
      </c>
      <c r="B2444" s="218">
        <f t="shared" si="267"/>
        <v>2930.45</v>
      </c>
      <c r="C2444" s="218">
        <f t="shared" si="268"/>
        <v>2930.55</v>
      </c>
      <c r="D2444" s="218">
        <f t="shared" si="269"/>
        <v>2930.65</v>
      </c>
      <c r="E2444" s="218">
        <f t="shared" si="266"/>
        <v>586089.99999999988</v>
      </c>
      <c r="F2444" s="218">
        <f t="shared" si="266"/>
        <v>586110</v>
      </c>
      <c r="G2444" s="218">
        <f t="shared" si="266"/>
        <v>586130</v>
      </c>
      <c r="H2444" s="218">
        <f t="shared" si="270"/>
        <v>7325</v>
      </c>
      <c r="I2444" s="218">
        <f t="shared" si="271"/>
        <v>7326</v>
      </c>
      <c r="J2444" s="218">
        <f t="shared" si="272"/>
        <v>7327</v>
      </c>
    </row>
    <row r="2445" spans="1:10" ht="12" thickBot="1">
      <c r="A2445" s="218">
        <v>2443</v>
      </c>
      <c r="B2445" s="218">
        <f t="shared" si="267"/>
        <v>2931.65</v>
      </c>
      <c r="C2445" s="218">
        <f t="shared" si="268"/>
        <v>2931.75</v>
      </c>
      <c r="D2445" s="218">
        <f t="shared" si="269"/>
        <v>2931.85</v>
      </c>
      <c r="E2445" s="218">
        <f t="shared" si="266"/>
        <v>586330</v>
      </c>
      <c r="F2445" s="218">
        <f t="shared" si="266"/>
        <v>586350</v>
      </c>
      <c r="G2445" s="218">
        <f t="shared" si="266"/>
        <v>586370</v>
      </c>
      <c r="H2445" s="218">
        <f t="shared" si="270"/>
        <v>7328</v>
      </c>
      <c r="I2445" s="218">
        <f t="shared" si="271"/>
        <v>7329</v>
      </c>
      <c r="J2445" s="218">
        <f t="shared" si="272"/>
        <v>7330</v>
      </c>
    </row>
    <row r="2446" spans="1:10" ht="12" thickBot="1">
      <c r="A2446" s="218">
        <v>2444</v>
      </c>
      <c r="B2446" s="218">
        <f t="shared" si="267"/>
        <v>2932.85</v>
      </c>
      <c r="C2446" s="218">
        <f t="shared" si="268"/>
        <v>2932.95</v>
      </c>
      <c r="D2446" s="218">
        <f t="shared" si="269"/>
        <v>2933.05</v>
      </c>
      <c r="E2446" s="218">
        <f t="shared" si="266"/>
        <v>586569.99999999988</v>
      </c>
      <c r="F2446" s="218">
        <f t="shared" si="266"/>
        <v>586589.99999999988</v>
      </c>
      <c r="G2446" s="218">
        <f t="shared" si="266"/>
        <v>586610</v>
      </c>
      <c r="H2446" s="218">
        <f t="shared" si="270"/>
        <v>7331</v>
      </c>
      <c r="I2446" s="218">
        <f t="shared" si="271"/>
        <v>7332</v>
      </c>
      <c r="J2446" s="218">
        <f t="shared" si="272"/>
        <v>7333</v>
      </c>
    </row>
    <row r="2447" spans="1:10" ht="12" thickBot="1">
      <c r="A2447" s="218">
        <v>2445</v>
      </c>
      <c r="B2447" s="218">
        <f t="shared" si="267"/>
        <v>2934.05</v>
      </c>
      <c r="C2447" s="218">
        <f t="shared" si="268"/>
        <v>2934.15</v>
      </c>
      <c r="D2447" s="218">
        <f t="shared" si="269"/>
        <v>2934.25</v>
      </c>
      <c r="E2447" s="218">
        <f t="shared" si="266"/>
        <v>586810.00000000012</v>
      </c>
      <c r="F2447" s="218">
        <f t="shared" si="266"/>
        <v>586830</v>
      </c>
      <c r="G2447" s="218">
        <f t="shared" si="266"/>
        <v>586850</v>
      </c>
      <c r="H2447" s="218">
        <f t="shared" si="270"/>
        <v>7334</v>
      </c>
      <c r="I2447" s="218">
        <f t="shared" si="271"/>
        <v>7335</v>
      </c>
      <c r="J2447" s="218">
        <f t="shared" si="272"/>
        <v>7336</v>
      </c>
    </row>
    <row r="2448" spans="1:10" ht="12" thickBot="1">
      <c r="A2448" s="218">
        <v>2446</v>
      </c>
      <c r="B2448" s="218">
        <f t="shared" si="267"/>
        <v>2935.25</v>
      </c>
      <c r="C2448" s="218">
        <f t="shared" si="268"/>
        <v>2935.35</v>
      </c>
      <c r="D2448" s="218">
        <f t="shared" si="269"/>
        <v>2935.45</v>
      </c>
      <c r="E2448" s="218">
        <f t="shared" si="266"/>
        <v>587050</v>
      </c>
      <c r="F2448" s="218">
        <f t="shared" si="266"/>
        <v>587069.99999999988</v>
      </c>
      <c r="G2448" s="218">
        <f t="shared" si="266"/>
        <v>587089.99999999988</v>
      </c>
      <c r="H2448" s="218">
        <f t="shared" si="270"/>
        <v>7337</v>
      </c>
      <c r="I2448" s="218">
        <f t="shared" si="271"/>
        <v>7338</v>
      </c>
      <c r="J2448" s="218">
        <f t="shared" si="272"/>
        <v>7339</v>
      </c>
    </row>
    <row r="2449" spans="1:10" ht="12" thickBot="1">
      <c r="A2449" s="218">
        <v>2447</v>
      </c>
      <c r="B2449" s="218">
        <f t="shared" si="267"/>
        <v>2936.45</v>
      </c>
      <c r="C2449" s="218">
        <f t="shared" si="268"/>
        <v>2936.55</v>
      </c>
      <c r="D2449" s="218">
        <f t="shared" si="269"/>
        <v>2936.65</v>
      </c>
      <c r="E2449" s="218">
        <f t="shared" si="266"/>
        <v>587290</v>
      </c>
      <c r="F2449" s="218">
        <f t="shared" si="266"/>
        <v>587310.00000000012</v>
      </c>
      <c r="G2449" s="218">
        <f t="shared" si="266"/>
        <v>587330</v>
      </c>
      <c r="H2449" s="218">
        <f t="shared" si="270"/>
        <v>7340</v>
      </c>
      <c r="I2449" s="218">
        <f t="shared" si="271"/>
        <v>7341</v>
      </c>
      <c r="J2449" s="218">
        <f t="shared" si="272"/>
        <v>7342</v>
      </c>
    </row>
    <row r="2450" spans="1:10" ht="12" thickBot="1">
      <c r="A2450" s="218">
        <v>2448</v>
      </c>
      <c r="B2450" s="218">
        <f t="shared" si="267"/>
        <v>2937.65</v>
      </c>
      <c r="C2450" s="218">
        <f t="shared" si="268"/>
        <v>2937.75</v>
      </c>
      <c r="D2450" s="218">
        <f t="shared" si="269"/>
        <v>2937.85</v>
      </c>
      <c r="E2450" s="218">
        <f t="shared" ref="E2450:G2501" si="273">B2450/5*1000</f>
        <v>587530</v>
      </c>
      <c r="F2450" s="218">
        <f t="shared" si="273"/>
        <v>587550</v>
      </c>
      <c r="G2450" s="218">
        <f t="shared" si="273"/>
        <v>587569.99999999988</v>
      </c>
      <c r="H2450" s="218">
        <f t="shared" si="270"/>
        <v>7343</v>
      </c>
      <c r="I2450" s="218">
        <f t="shared" si="271"/>
        <v>7344</v>
      </c>
      <c r="J2450" s="218">
        <f t="shared" si="272"/>
        <v>7345</v>
      </c>
    </row>
    <row r="2451" spans="1:10" ht="12" thickBot="1">
      <c r="A2451" s="218">
        <v>2449</v>
      </c>
      <c r="B2451" s="218">
        <f t="shared" si="267"/>
        <v>2938.85</v>
      </c>
      <c r="C2451" s="218">
        <f t="shared" si="268"/>
        <v>2938.95</v>
      </c>
      <c r="D2451" s="218">
        <f t="shared" si="269"/>
        <v>2939.05</v>
      </c>
      <c r="E2451" s="218">
        <f t="shared" si="273"/>
        <v>587770</v>
      </c>
      <c r="F2451" s="218">
        <f t="shared" si="273"/>
        <v>587790</v>
      </c>
      <c r="G2451" s="218">
        <f t="shared" si="273"/>
        <v>587810.00000000012</v>
      </c>
      <c r="H2451" s="218">
        <f t="shared" si="270"/>
        <v>7346</v>
      </c>
      <c r="I2451" s="218">
        <f t="shared" si="271"/>
        <v>7347</v>
      </c>
      <c r="J2451" s="218">
        <f t="shared" si="272"/>
        <v>7348</v>
      </c>
    </row>
    <row r="2452" spans="1:10" ht="12" thickBot="1">
      <c r="A2452" s="218">
        <v>2450</v>
      </c>
      <c r="B2452" s="218">
        <f t="shared" si="267"/>
        <v>2940.05</v>
      </c>
      <c r="C2452" s="218">
        <f t="shared" si="268"/>
        <v>2940.15</v>
      </c>
      <c r="D2452" s="218">
        <f t="shared" si="269"/>
        <v>2940.25</v>
      </c>
      <c r="E2452" s="218">
        <f t="shared" si="273"/>
        <v>588010</v>
      </c>
      <c r="F2452" s="218">
        <f t="shared" si="273"/>
        <v>588030</v>
      </c>
      <c r="G2452" s="218">
        <f t="shared" si="273"/>
        <v>588050</v>
      </c>
      <c r="H2452" s="218">
        <f t="shared" si="270"/>
        <v>7349</v>
      </c>
      <c r="I2452" s="218">
        <f t="shared" si="271"/>
        <v>7350</v>
      </c>
      <c r="J2452" s="218">
        <f t="shared" si="272"/>
        <v>7351</v>
      </c>
    </row>
    <row r="2453" spans="1:10" ht="12" thickBot="1">
      <c r="A2453" s="218">
        <v>2451</v>
      </c>
      <c r="B2453" s="218">
        <f t="shared" si="267"/>
        <v>2941.25</v>
      </c>
      <c r="C2453" s="218">
        <f t="shared" si="268"/>
        <v>2941.35</v>
      </c>
      <c r="D2453" s="218">
        <f t="shared" si="269"/>
        <v>2941.45</v>
      </c>
      <c r="E2453" s="218">
        <f t="shared" si="273"/>
        <v>588250</v>
      </c>
      <c r="F2453" s="218">
        <f t="shared" si="273"/>
        <v>588270</v>
      </c>
      <c r="G2453" s="218">
        <f t="shared" si="273"/>
        <v>588290</v>
      </c>
      <c r="H2453" s="218">
        <f t="shared" si="270"/>
        <v>7352</v>
      </c>
      <c r="I2453" s="218">
        <f t="shared" si="271"/>
        <v>7353</v>
      </c>
      <c r="J2453" s="218">
        <f t="shared" si="272"/>
        <v>7354</v>
      </c>
    </row>
    <row r="2454" spans="1:10" ht="12" thickBot="1">
      <c r="A2454" s="218">
        <v>2452</v>
      </c>
      <c r="B2454" s="218">
        <f t="shared" si="267"/>
        <v>2942.45</v>
      </c>
      <c r="C2454" s="218">
        <f t="shared" si="268"/>
        <v>2942.55</v>
      </c>
      <c r="D2454" s="218">
        <f t="shared" si="269"/>
        <v>2942.65</v>
      </c>
      <c r="E2454" s="218">
        <f t="shared" si="273"/>
        <v>588490</v>
      </c>
      <c r="F2454" s="218">
        <f t="shared" si="273"/>
        <v>588510</v>
      </c>
      <c r="G2454" s="218">
        <f t="shared" si="273"/>
        <v>588530</v>
      </c>
      <c r="H2454" s="218">
        <f t="shared" si="270"/>
        <v>7355</v>
      </c>
      <c r="I2454" s="218">
        <f t="shared" si="271"/>
        <v>7356</v>
      </c>
      <c r="J2454" s="218">
        <f t="shared" si="272"/>
        <v>7357</v>
      </c>
    </row>
    <row r="2455" spans="1:10" ht="12" thickBot="1">
      <c r="A2455" s="218">
        <v>2453</v>
      </c>
      <c r="B2455" s="218">
        <f t="shared" si="267"/>
        <v>2943.65</v>
      </c>
      <c r="C2455" s="218">
        <f t="shared" si="268"/>
        <v>2943.75</v>
      </c>
      <c r="D2455" s="218">
        <f t="shared" si="269"/>
        <v>2943.85</v>
      </c>
      <c r="E2455" s="218">
        <f t="shared" si="273"/>
        <v>588730</v>
      </c>
      <c r="F2455" s="218">
        <f t="shared" si="273"/>
        <v>588750</v>
      </c>
      <c r="G2455" s="218">
        <f t="shared" si="273"/>
        <v>588770</v>
      </c>
      <c r="H2455" s="218">
        <f t="shared" si="270"/>
        <v>7358</v>
      </c>
      <c r="I2455" s="218">
        <f t="shared" si="271"/>
        <v>7359</v>
      </c>
      <c r="J2455" s="218">
        <f t="shared" si="272"/>
        <v>7360</v>
      </c>
    </row>
    <row r="2456" spans="1:10" ht="12" thickBot="1">
      <c r="A2456" s="218">
        <v>2454</v>
      </c>
      <c r="B2456" s="218">
        <f t="shared" si="267"/>
        <v>2944.85</v>
      </c>
      <c r="C2456" s="218">
        <f t="shared" si="268"/>
        <v>2944.95</v>
      </c>
      <c r="D2456" s="218">
        <f t="shared" si="269"/>
        <v>2945.05</v>
      </c>
      <c r="E2456" s="218">
        <f t="shared" si="273"/>
        <v>588970</v>
      </c>
      <c r="F2456" s="218">
        <f t="shared" si="273"/>
        <v>588990</v>
      </c>
      <c r="G2456" s="218">
        <f t="shared" si="273"/>
        <v>589010</v>
      </c>
      <c r="H2456" s="218">
        <f t="shared" si="270"/>
        <v>7361</v>
      </c>
      <c r="I2456" s="218">
        <f t="shared" si="271"/>
        <v>7362</v>
      </c>
      <c r="J2456" s="218">
        <f t="shared" si="272"/>
        <v>7363</v>
      </c>
    </row>
    <row r="2457" spans="1:10" ht="12" thickBot="1">
      <c r="A2457" s="218">
        <v>2455</v>
      </c>
      <c r="B2457" s="218">
        <f t="shared" si="267"/>
        <v>2946.05</v>
      </c>
      <c r="C2457" s="218">
        <f t="shared" si="268"/>
        <v>2946.15</v>
      </c>
      <c r="D2457" s="218">
        <f t="shared" si="269"/>
        <v>2946.25</v>
      </c>
      <c r="E2457" s="218">
        <f t="shared" si="273"/>
        <v>589210</v>
      </c>
      <c r="F2457" s="218">
        <f t="shared" si="273"/>
        <v>589230</v>
      </c>
      <c r="G2457" s="218">
        <f t="shared" si="273"/>
        <v>589250</v>
      </c>
      <c r="H2457" s="218">
        <f t="shared" si="270"/>
        <v>7364</v>
      </c>
      <c r="I2457" s="218">
        <f t="shared" si="271"/>
        <v>7365</v>
      </c>
      <c r="J2457" s="218">
        <f t="shared" si="272"/>
        <v>7366</v>
      </c>
    </row>
    <row r="2458" spans="1:10" ht="12" thickBot="1">
      <c r="A2458" s="218">
        <v>2456</v>
      </c>
      <c r="B2458" s="218">
        <f t="shared" si="267"/>
        <v>2947.25</v>
      </c>
      <c r="C2458" s="218">
        <f t="shared" si="268"/>
        <v>2947.35</v>
      </c>
      <c r="D2458" s="218">
        <f t="shared" si="269"/>
        <v>2947.45</v>
      </c>
      <c r="E2458" s="218">
        <f t="shared" si="273"/>
        <v>589450</v>
      </c>
      <c r="F2458" s="218">
        <f t="shared" si="273"/>
        <v>589470</v>
      </c>
      <c r="G2458" s="218">
        <f t="shared" si="273"/>
        <v>589490</v>
      </c>
      <c r="H2458" s="218">
        <f t="shared" si="270"/>
        <v>7367</v>
      </c>
      <c r="I2458" s="218">
        <f t="shared" si="271"/>
        <v>7368</v>
      </c>
      <c r="J2458" s="218">
        <f t="shared" si="272"/>
        <v>7369</v>
      </c>
    </row>
    <row r="2459" spans="1:10" ht="12" thickBot="1">
      <c r="A2459" s="218">
        <v>2457</v>
      </c>
      <c r="B2459" s="218">
        <f t="shared" si="267"/>
        <v>2948.45</v>
      </c>
      <c r="C2459" s="218">
        <f t="shared" si="268"/>
        <v>2948.55</v>
      </c>
      <c r="D2459" s="218">
        <f t="shared" si="269"/>
        <v>2948.65</v>
      </c>
      <c r="E2459" s="218">
        <f t="shared" si="273"/>
        <v>589689.99999999988</v>
      </c>
      <c r="F2459" s="218">
        <f t="shared" si="273"/>
        <v>589710</v>
      </c>
      <c r="G2459" s="218">
        <f t="shared" si="273"/>
        <v>589730</v>
      </c>
      <c r="H2459" s="218">
        <f t="shared" si="270"/>
        <v>7370</v>
      </c>
      <c r="I2459" s="218">
        <f t="shared" si="271"/>
        <v>7371</v>
      </c>
      <c r="J2459" s="218">
        <f t="shared" si="272"/>
        <v>7372</v>
      </c>
    </row>
    <row r="2460" spans="1:10" ht="12" thickBot="1">
      <c r="A2460" s="218">
        <v>2458</v>
      </c>
      <c r="B2460" s="218">
        <f t="shared" si="267"/>
        <v>2949.65</v>
      </c>
      <c r="C2460" s="218">
        <f t="shared" si="268"/>
        <v>2949.75</v>
      </c>
      <c r="D2460" s="218">
        <f t="shared" si="269"/>
        <v>2949.85</v>
      </c>
      <c r="E2460" s="218">
        <f t="shared" si="273"/>
        <v>589930.00000000012</v>
      </c>
      <c r="F2460" s="218">
        <f t="shared" si="273"/>
        <v>589950</v>
      </c>
      <c r="G2460" s="218">
        <f t="shared" si="273"/>
        <v>589970</v>
      </c>
      <c r="H2460" s="218">
        <f t="shared" si="270"/>
        <v>7373</v>
      </c>
      <c r="I2460" s="218">
        <f t="shared" si="271"/>
        <v>7374</v>
      </c>
      <c r="J2460" s="218">
        <f t="shared" si="272"/>
        <v>7375</v>
      </c>
    </row>
    <row r="2461" spans="1:10" ht="12" thickBot="1">
      <c r="A2461" s="218">
        <v>2459</v>
      </c>
      <c r="B2461" s="218">
        <f t="shared" si="267"/>
        <v>2950.85</v>
      </c>
      <c r="C2461" s="218">
        <f t="shared" si="268"/>
        <v>2950.95</v>
      </c>
      <c r="D2461" s="218">
        <f t="shared" si="269"/>
        <v>2951.05</v>
      </c>
      <c r="E2461" s="218">
        <f t="shared" si="273"/>
        <v>590170</v>
      </c>
      <c r="F2461" s="218">
        <f t="shared" si="273"/>
        <v>590189.99999999988</v>
      </c>
      <c r="G2461" s="218">
        <f t="shared" si="273"/>
        <v>590210</v>
      </c>
      <c r="H2461" s="218">
        <f t="shared" si="270"/>
        <v>7376</v>
      </c>
      <c r="I2461" s="218">
        <f t="shared" si="271"/>
        <v>7377</v>
      </c>
      <c r="J2461" s="218">
        <f t="shared" si="272"/>
        <v>7378</v>
      </c>
    </row>
    <row r="2462" spans="1:10" ht="12" thickBot="1">
      <c r="A2462" s="218">
        <v>2460</v>
      </c>
      <c r="B2462" s="218">
        <f t="shared" si="267"/>
        <v>2952.05</v>
      </c>
      <c r="C2462" s="218">
        <f t="shared" si="268"/>
        <v>2952.15</v>
      </c>
      <c r="D2462" s="218">
        <f t="shared" si="269"/>
        <v>2952.25</v>
      </c>
      <c r="E2462" s="218">
        <f t="shared" si="273"/>
        <v>590410.00000000012</v>
      </c>
      <c r="F2462" s="218">
        <f t="shared" si="273"/>
        <v>590430.00000000012</v>
      </c>
      <c r="G2462" s="218">
        <f t="shared" si="273"/>
        <v>590450</v>
      </c>
      <c r="H2462" s="218">
        <f t="shared" si="270"/>
        <v>7379</v>
      </c>
      <c r="I2462" s="218">
        <f t="shared" si="271"/>
        <v>7380</v>
      </c>
      <c r="J2462" s="218">
        <f t="shared" si="272"/>
        <v>7381</v>
      </c>
    </row>
    <row r="2463" spans="1:10" ht="12" thickBot="1">
      <c r="A2463" s="218">
        <v>2461</v>
      </c>
      <c r="B2463" s="218">
        <f t="shared" si="267"/>
        <v>2953.25</v>
      </c>
      <c r="C2463" s="218">
        <f t="shared" si="268"/>
        <v>2953.35</v>
      </c>
      <c r="D2463" s="218">
        <f t="shared" si="269"/>
        <v>2953.45</v>
      </c>
      <c r="E2463" s="218">
        <f t="shared" si="273"/>
        <v>590650</v>
      </c>
      <c r="F2463" s="218">
        <f t="shared" si="273"/>
        <v>590670</v>
      </c>
      <c r="G2463" s="218">
        <f t="shared" si="273"/>
        <v>590689.99999999988</v>
      </c>
      <c r="H2463" s="218">
        <f t="shared" si="270"/>
        <v>7382</v>
      </c>
      <c r="I2463" s="218">
        <f t="shared" si="271"/>
        <v>7383</v>
      </c>
      <c r="J2463" s="218">
        <f t="shared" si="272"/>
        <v>7384</v>
      </c>
    </row>
    <row r="2464" spans="1:10" ht="12" thickBot="1">
      <c r="A2464" s="218">
        <v>2462</v>
      </c>
      <c r="B2464" s="218">
        <f t="shared" si="267"/>
        <v>2954.45</v>
      </c>
      <c r="C2464" s="218">
        <f t="shared" si="268"/>
        <v>2954.55</v>
      </c>
      <c r="D2464" s="218">
        <f t="shared" si="269"/>
        <v>2954.65</v>
      </c>
      <c r="E2464" s="218">
        <f t="shared" si="273"/>
        <v>590890</v>
      </c>
      <c r="F2464" s="218">
        <f t="shared" si="273"/>
        <v>590910.00000000012</v>
      </c>
      <c r="G2464" s="218">
        <f t="shared" si="273"/>
        <v>590930.00000000012</v>
      </c>
      <c r="H2464" s="218">
        <f t="shared" si="270"/>
        <v>7385</v>
      </c>
      <c r="I2464" s="218">
        <f t="shared" si="271"/>
        <v>7386</v>
      </c>
      <c r="J2464" s="218">
        <f t="shared" si="272"/>
        <v>7387</v>
      </c>
    </row>
    <row r="2465" spans="1:10" ht="12" thickBot="1">
      <c r="A2465" s="218">
        <v>2463</v>
      </c>
      <c r="B2465" s="218">
        <f t="shared" si="267"/>
        <v>2955.65</v>
      </c>
      <c r="C2465" s="218">
        <f t="shared" si="268"/>
        <v>2955.75</v>
      </c>
      <c r="D2465" s="218">
        <f t="shared" si="269"/>
        <v>2955.85</v>
      </c>
      <c r="E2465" s="218">
        <f t="shared" si="273"/>
        <v>591130</v>
      </c>
      <c r="F2465" s="218">
        <f t="shared" si="273"/>
        <v>591150</v>
      </c>
      <c r="G2465" s="218">
        <f t="shared" si="273"/>
        <v>591170</v>
      </c>
      <c r="H2465" s="218">
        <f t="shared" si="270"/>
        <v>7388</v>
      </c>
      <c r="I2465" s="218">
        <f t="shared" si="271"/>
        <v>7389</v>
      </c>
      <c r="J2465" s="218">
        <f t="shared" si="272"/>
        <v>7390</v>
      </c>
    </row>
    <row r="2466" spans="1:10" ht="12" thickBot="1">
      <c r="A2466" s="218">
        <v>2464</v>
      </c>
      <c r="B2466" s="218">
        <f t="shared" si="267"/>
        <v>2956.85</v>
      </c>
      <c r="C2466" s="218">
        <f t="shared" si="268"/>
        <v>2956.95</v>
      </c>
      <c r="D2466" s="218">
        <f t="shared" si="269"/>
        <v>2957.05</v>
      </c>
      <c r="E2466" s="218">
        <f t="shared" si="273"/>
        <v>591370</v>
      </c>
      <c r="F2466" s="218">
        <f t="shared" si="273"/>
        <v>591390</v>
      </c>
      <c r="G2466" s="218">
        <f t="shared" si="273"/>
        <v>591410.00000000012</v>
      </c>
      <c r="H2466" s="218">
        <f t="shared" si="270"/>
        <v>7391</v>
      </c>
      <c r="I2466" s="218">
        <f t="shared" si="271"/>
        <v>7392</v>
      </c>
      <c r="J2466" s="218">
        <f t="shared" si="272"/>
        <v>7393</v>
      </c>
    </row>
    <row r="2467" spans="1:10" ht="12" thickBot="1">
      <c r="A2467" s="218">
        <v>2465</v>
      </c>
      <c r="B2467" s="218">
        <f t="shared" si="267"/>
        <v>2958.05</v>
      </c>
      <c r="C2467" s="218">
        <f t="shared" si="268"/>
        <v>2958.15</v>
      </c>
      <c r="D2467" s="218">
        <f t="shared" si="269"/>
        <v>2958.25</v>
      </c>
      <c r="E2467" s="218">
        <f t="shared" si="273"/>
        <v>591610</v>
      </c>
      <c r="F2467" s="218">
        <f t="shared" si="273"/>
        <v>591630</v>
      </c>
      <c r="G2467" s="218">
        <f t="shared" si="273"/>
        <v>591650</v>
      </c>
      <c r="H2467" s="218">
        <f t="shared" si="270"/>
        <v>7394</v>
      </c>
      <c r="I2467" s="218">
        <f t="shared" si="271"/>
        <v>7395</v>
      </c>
      <c r="J2467" s="218">
        <f t="shared" si="272"/>
        <v>7396</v>
      </c>
    </row>
    <row r="2468" spans="1:10" ht="12" thickBot="1">
      <c r="A2468" s="218">
        <v>2466</v>
      </c>
      <c r="B2468" s="218">
        <f t="shared" si="267"/>
        <v>2959.25</v>
      </c>
      <c r="C2468" s="218">
        <f t="shared" si="268"/>
        <v>2959.35</v>
      </c>
      <c r="D2468" s="218">
        <f t="shared" si="269"/>
        <v>2959.45</v>
      </c>
      <c r="E2468" s="218">
        <f t="shared" si="273"/>
        <v>591850</v>
      </c>
      <c r="F2468" s="218">
        <f t="shared" si="273"/>
        <v>591870</v>
      </c>
      <c r="G2468" s="218">
        <f t="shared" si="273"/>
        <v>591890</v>
      </c>
      <c r="H2468" s="218">
        <f t="shared" si="270"/>
        <v>7397</v>
      </c>
      <c r="I2468" s="218">
        <f t="shared" si="271"/>
        <v>7398</v>
      </c>
      <c r="J2468" s="218">
        <f t="shared" si="272"/>
        <v>7399</v>
      </c>
    </row>
    <row r="2469" spans="1:10" ht="12" thickBot="1">
      <c r="A2469" s="218">
        <v>2467</v>
      </c>
      <c r="B2469" s="218">
        <f t="shared" si="267"/>
        <v>2960.45</v>
      </c>
      <c r="C2469" s="218">
        <f t="shared" si="268"/>
        <v>2960.55</v>
      </c>
      <c r="D2469" s="218">
        <f t="shared" si="269"/>
        <v>2960.65</v>
      </c>
      <c r="E2469" s="218">
        <f t="shared" si="273"/>
        <v>592089.99999999988</v>
      </c>
      <c r="F2469" s="218">
        <f t="shared" si="273"/>
        <v>592110</v>
      </c>
      <c r="G2469" s="218">
        <f t="shared" si="273"/>
        <v>592130</v>
      </c>
      <c r="H2469" s="218">
        <f t="shared" si="270"/>
        <v>7400</v>
      </c>
      <c r="I2469" s="218">
        <f t="shared" si="271"/>
        <v>7401</v>
      </c>
      <c r="J2469" s="218">
        <f t="shared" si="272"/>
        <v>7402</v>
      </c>
    </row>
    <row r="2470" spans="1:10" ht="12" thickBot="1">
      <c r="A2470" s="218">
        <v>2468</v>
      </c>
      <c r="B2470" s="218">
        <f t="shared" si="267"/>
        <v>2961.65</v>
      </c>
      <c r="C2470" s="218">
        <f t="shared" si="268"/>
        <v>2961.75</v>
      </c>
      <c r="D2470" s="218">
        <f t="shared" si="269"/>
        <v>2961.85</v>
      </c>
      <c r="E2470" s="218">
        <f t="shared" si="273"/>
        <v>592330</v>
      </c>
      <c r="F2470" s="218">
        <f t="shared" si="273"/>
        <v>592350</v>
      </c>
      <c r="G2470" s="218">
        <f t="shared" si="273"/>
        <v>592370</v>
      </c>
      <c r="H2470" s="218">
        <f t="shared" si="270"/>
        <v>7403</v>
      </c>
      <c r="I2470" s="218">
        <f t="shared" si="271"/>
        <v>7404</v>
      </c>
      <c r="J2470" s="218">
        <f t="shared" si="272"/>
        <v>7405</v>
      </c>
    </row>
    <row r="2471" spans="1:10" ht="12" thickBot="1">
      <c r="A2471" s="218">
        <v>2469</v>
      </c>
      <c r="B2471" s="218">
        <f t="shared" si="267"/>
        <v>2962.85</v>
      </c>
      <c r="C2471" s="218">
        <f t="shared" si="268"/>
        <v>2962.95</v>
      </c>
      <c r="D2471" s="218">
        <f t="shared" si="269"/>
        <v>2963.05</v>
      </c>
      <c r="E2471" s="218">
        <f t="shared" si="273"/>
        <v>592569.99999999988</v>
      </c>
      <c r="F2471" s="218">
        <f t="shared" si="273"/>
        <v>592589.99999999988</v>
      </c>
      <c r="G2471" s="218">
        <f t="shared" si="273"/>
        <v>592610</v>
      </c>
      <c r="H2471" s="218">
        <f t="shared" si="270"/>
        <v>7406</v>
      </c>
      <c r="I2471" s="218">
        <f t="shared" si="271"/>
        <v>7407</v>
      </c>
      <c r="J2471" s="218">
        <f t="shared" si="272"/>
        <v>7408</v>
      </c>
    </row>
    <row r="2472" spans="1:10" ht="12" thickBot="1">
      <c r="A2472" s="218">
        <v>2470</v>
      </c>
      <c r="B2472" s="218">
        <f t="shared" si="267"/>
        <v>2964.05</v>
      </c>
      <c r="C2472" s="218">
        <f t="shared" si="268"/>
        <v>2964.15</v>
      </c>
      <c r="D2472" s="218">
        <f t="shared" si="269"/>
        <v>2964.25</v>
      </c>
      <c r="E2472" s="218">
        <f t="shared" si="273"/>
        <v>592810.00000000012</v>
      </c>
      <c r="F2472" s="218">
        <f t="shared" si="273"/>
        <v>592830</v>
      </c>
      <c r="G2472" s="218">
        <f t="shared" si="273"/>
        <v>592850</v>
      </c>
      <c r="H2472" s="218">
        <f t="shared" si="270"/>
        <v>7409</v>
      </c>
      <c r="I2472" s="218">
        <f t="shared" si="271"/>
        <v>7410</v>
      </c>
      <c r="J2472" s="218">
        <f t="shared" si="272"/>
        <v>7411</v>
      </c>
    </row>
    <row r="2473" spans="1:10" ht="12" thickBot="1">
      <c r="A2473" s="218">
        <v>2471</v>
      </c>
      <c r="B2473" s="218">
        <f t="shared" si="267"/>
        <v>2965.25</v>
      </c>
      <c r="C2473" s="218">
        <f t="shared" si="268"/>
        <v>2965.35</v>
      </c>
      <c r="D2473" s="218">
        <f t="shared" si="269"/>
        <v>2965.45</v>
      </c>
      <c r="E2473" s="218">
        <f t="shared" si="273"/>
        <v>593050</v>
      </c>
      <c r="F2473" s="218">
        <f t="shared" si="273"/>
        <v>593069.99999999988</v>
      </c>
      <c r="G2473" s="218">
        <f t="shared" si="273"/>
        <v>593089.99999999988</v>
      </c>
      <c r="H2473" s="218">
        <f t="shared" si="270"/>
        <v>7412</v>
      </c>
      <c r="I2473" s="218">
        <f t="shared" si="271"/>
        <v>7413</v>
      </c>
      <c r="J2473" s="218">
        <f t="shared" si="272"/>
        <v>7414</v>
      </c>
    </row>
    <row r="2474" spans="1:10" ht="12" thickBot="1">
      <c r="A2474" s="218">
        <v>2472</v>
      </c>
      <c r="B2474" s="218">
        <f t="shared" si="267"/>
        <v>2966.45</v>
      </c>
      <c r="C2474" s="218">
        <f t="shared" si="268"/>
        <v>2966.55</v>
      </c>
      <c r="D2474" s="218">
        <f t="shared" si="269"/>
        <v>2966.65</v>
      </c>
      <c r="E2474" s="218">
        <f t="shared" si="273"/>
        <v>593290</v>
      </c>
      <c r="F2474" s="218">
        <f t="shared" si="273"/>
        <v>593310.00000000012</v>
      </c>
      <c r="G2474" s="218">
        <f t="shared" si="273"/>
        <v>593330</v>
      </c>
      <c r="H2474" s="218">
        <f t="shared" si="270"/>
        <v>7415</v>
      </c>
      <c r="I2474" s="218">
        <f t="shared" si="271"/>
        <v>7416</v>
      </c>
      <c r="J2474" s="218">
        <f t="shared" si="272"/>
        <v>7417</v>
      </c>
    </row>
    <row r="2475" spans="1:10" ht="12" thickBot="1">
      <c r="A2475" s="218">
        <v>2473</v>
      </c>
      <c r="B2475" s="218">
        <f t="shared" si="267"/>
        <v>2967.65</v>
      </c>
      <c r="C2475" s="218">
        <f t="shared" si="268"/>
        <v>2967.75</v>
      </c>
      <c r="D2475" s="218">
        <f t="shared" si="269"/>
        <v>2967.85</v>
      </c>
      <c r="E2475" s="218">
        <f t="shared" si="273"/>
        <v>593530</v>
      </c>
      <c r="F2475" s="218">
        <f t="shared" si="273"/>
        <v>593550</v>
      </c>
      <c r="G2475" s="218">
        <f t="shared" si="273"/>
        <v>593569.99999999988</v>
      </c>
      <c r="H2475" s="218">
        <f t="shared" si="270"/>
        <v>7418</v>
      </c>
      <c r="I2475" s="218">
        <f t="shared" si="271"/>
        <v>7419</v>
      </c>
      <c r="J2475" s="218">
        <f t="shared" si="272"/>
        <v>7420</v>
      </c>
    </row>
    <row r="2476" spans="1:10" ht="12" thickBot="1">
      <c r="A2476" s="218">
        <v>2474</v>
      </c>
      <c r="B2476" s="218">
        <f t="shared" si="267"/>
        <v>2968.85</v>
      </c>
      <c r="C2476" s="218">
        <f t="shared" si="268"/>
        <v>2968.95</v>
      </c>
      <c r="D2476" s="218">
        <f t="shared" si="269"/>
        <v>2969.05</v>
      </c>
      <c r="E2476" s="218">
        <f t="shared" si="273"/>
        <v>593770</v>
      </c>
      <c r="F2476" s="218">
        <f t="shared" si="273"/>
        <v>593790</v>
      </c>
      <c r="G2476" s="218">
        <f t="shared" si="273"/>
        <v>593810.00000000012</v>
      </c>
      <c r="H2476" s="218">
        <f t="shared" si="270"/>
        <v>7421</v>
      </c>
      <c r="I2476" s="218">
        <f t="shared" si="271"/>
        <v>7422</v>
      </c>
      <c r="J2476" s="218">
        <f t="shared" si="272"/>
        <v>7423</v>
      </c>
    </row>
    <row r="2477" spans="1:10" ht="12" thickBot="1">
      <c r="A2477" s="218">
        <v>2475</v>
      </c>
      <c r="B2477" s="218">
        <f t="shared" si="267"/>
        <v>2970.05</v>
      </c>
      <c r="C2477" s="218">
        <f t="shared" si="268"/>
        <v>2970.15</v>
      </c>
      <c r="D2477" s="218">
        <f t="shared" si="269"/>
        <v>2970.25</v>
      </c>
      <c r="E2477" s="218">
        <f t="shared" si="273"/>
        <v>594010</v>
      </c>
      <c r="F2477" s="218">
        <f t="shared" si="273"/>
        <v>594030</v>
      </c>
      <c r="G2477" s="218">
        <f t="shared" si="273"/>
        <v>594050</v>
      </c>
      <c r="H2477" s="218">
        <f t="shared" si="270"/>
        <v>7424</v>
      </c>
      <c r="I2477" s="218">
        <f t="shared" si="271"/>
        <v>7425</v>
      </c>
      <c r="J2477" s="218">
        <f t="shared" si="272"/>
        <v>7426</v>
      </c>
    </row>
    <row r="2478" spans="1:10" ht="12" thickBot="1">
      <c r="A2478" s="218">
        <v>2476</v>
      </c>
      <c r="B2478" s="218">
        <f t="shared" si="267"/>
        <v>2971.25</v>
      </c>
      <c r="C2478" s="218">
        <f t="shared" si="268"/>
        <v>2971.35</v>
      </c>
      <c r="D2478" s="218">
        <f t="shared" si="269"/>
        <v>2971.45</v>
      </c>
      <c r="E2478" s="218">
        <f t="shared" si="273"/>
        <v>594250</v>
      </c>
      <c r="F2478" s="218">
        <f t="shared" si="273"/>
        <v>594270</v>
      </c>
      <c r="G2478" s="218">
        <f t="shared" si="273"/>
        <v>594290</v>
      </c>
      <c r="H2478" s="218">
        <f t="shared" si="270"/>
        <v>7427</v>
      </c>
      <c r="I2478" s="218">
        <f t="shared" si="271"/>
        <v>7428</v>
      </c>
      <c r="J2478" s="218">
        <f t="shared" si="272"/>
        <v>7429</v>
      </c>
    </row>
    <row r="2479" spans="1:10" ht="12" thickBot="1">
      <c r="A2479" s="218">
        <v>2477</v>
      </c>
      <c r="B2479" s="218">
        <f t="shared" si="267"/>
        <v>2972.45</v>
      </c>
      <c r="C2479" s="218">
        <f t="shared" si="268"/>
        <v>2972.55</v>
      </c>
      <c r="D2479" s="218">
        <f t="shared" si="269"/>
        <v>2972.65</v>
      </c>
      <c r="E2479" s="218">
        <f t="shared" si="273"/>
        <v>594490</v>
      </c>
      <c r="F2479" s="218">
        <f t="shared" si="273"/>
        <v>594510</v>
      </c>
      <c r="G2479" s="218">
        <f t="shared" si="273"/>
        <v>594530</v>
      </c>
      <c r="H2479" s="218">
        <f t="shared" si="270"/>
        <v>7430</v>
      </c>
      <c r="I2479" s="218">
        <f t="shared" si="271"/>
        <v>7431</v>
      </c>
      <c r="J2479" s="218">
        <f t="shared" si="272"/>
        <v>7432</v>
      </c>
    </row>
    <row r="2480" spans="1:10" ht="12" thickBot="1">
      <c r="A2480" s="218">
        <v>2478</v>
      </c>
      <c r="B2480" s="218">
        <f t="shared" si="267"/>
        <v>2973.65</v>
      </c>
      <c r="C2480" s="218">
        <f t="shared" si="268"/>
        <v>2973.75</v>
      </c>
      <c r="D2480" s="218">
        <f t="shared" si="269"/>
        <v>2973.85</v>
      </c>
      <c r="E2480" s="218">
        <f t="shared" si="273"/>
        <v>594730</v>
      </c>
      <c r="F2480" s="218">
        <f t="shared" si="273"/>
        <v>594750</v>
      </c>
      <c r="G2480" s="218">
        <f t="shared" si="273"/>
        <v>594770</v>
      </c>
      <c r="H2480" s="218">
        <f t="shared" si="270"/>
        <v>7433</v>
      </c>
      <c r="I2480" s="218">
        <f t="shared" si="271"/>
        <v>7434</v>
      </c>
      <c r="J2480" s="218">
        <f t="shared" si="272"/>
        <v>7435</v>
      </c>
    </row>
    <row r="2481" spans="1:10" ht="12" thickBot="1">
      <c r="A2481" s="218">
        <v>2479</v>
      </c>
      <c r="B2481" s="218">
        <f t="shared" si="267"/>
        <v>2974.85</v>
      </c>
      <c r="C2481" s="218">
        <f t="shared" si="268"/>
        <v>2974.95</v>
      </c>
      <c r="D2481" s="218">
        <f t="shared" si="269"/>
        <v>2975.05</v>
      </c>
      <c r="E2481" s="218">
        <f t="shared" si="273"/>
        <v>594970</v>
      </c>
      <c r="F2481" s="218">
        <f t="shared" si="273"/>
        <v>594990</v>
      </c>
      <c r="G2481" s="218">
        <f t="shared" si="273"/>
        <v>595010</v>
      </c>
      <c r="H2481" s="218">
        <f t="shared" si="270"/>
        <v>7436</v>
      </c>
      <c r="I2481" s="218">
        <f t="shared" si="271"/>
        <v>7437</v>
      </c>
      <c r="J2481" s="218">
        <f t="shared" si="272"/>
        <v>7438</v>
      </c>
    </row>
    <row r="2482" spans="1:10" ht="12" thickBot="1">
      <c r="A2482" s="218">
        <v>2480</v>
      </c>
      <c r="B2482" s="218">
        <f t="shared" si="267"/>
        <v>2976.05</v>
      </c>
      <c r="C2482" s="218">
        <f t="shared" si="268"/>
        <v>2976.15</v>
      </c>
      <c r="D2482" s="218">
        <f t="shared" si="269"/>
        <v>2976.25</v>
      </c>
      <c r="E2482" s="218">
        <f t="shared" si="273"/>
        <v>595210</v>
      </c>
      <c r="F2482" s="218">
        <f t="shared" si="273"/>
        <v>595230</v>
      </c>
      <c r="G2482" s="218">
        <f t="shared" si="273"/>
        <v>595250</v>
      </c>
      <c r="H2482" s="218">
        <f t="shared" si="270"/>
        <v>7439</v>
      </c>
      <c r="I2482" s="218">
        <f t="shared" si="271"/>
        <v>7440</v>
      </c>
      <c r="J2482" s="218">
        <f t="shared" si="272"/>
        <v>7441</v>
      </c>
    </row>
    <row r="2483" spans="1:10" ht="12" thickBot="1">
      <c r="A2483" s="218">
        <v>2481</v>
      </c>
      <c r="B2483" s="218">
        <f t="shared" si="267"/>
        <v>2977.25</v>
      </c>
      <c r="C2483" s="218">
        <f t="shared" si="268"/>
        <v>2977.35</v>
      </c>
      <c r="D2483" s="218">
        <f t="shared" si="269"/>
        <v>2977.45</v>
      </c>
      <c r="E2483" s="218">
        <f t="shared" si="273"/>
        <v>595450</v>
      </c>
      <c r="F2483" s="218">
        <f t="shared" si="273"/>
        <v>595470</v>
      </c>
      <c r="G2483" s="218">
        <f t="shared" si="273"/>
        <v>595490</v>
      </c>
      <c r="H2483" s="218">
        <f t="shared" si="270"/>
        <v>7442</v>
      </c>
      <c r="I2483" s="218">
        <f t="shared" si="271"/>
        <v>7443</v>
      </c>
      <c r="J2483" s="218">
        <f t="shared" si="272"/>
        <v>7444</v>
      </c>
    </row>
    <row r="2484" spans="1:10" ht="12" thickBot="1">
      <c r="A2484" s="218">
        <v>2482</v>
      </c>
      <c r="B2484" s="218">
        <f t="shared" si="267"/>
        <v>2978.45</v>
      </c>
      <c r="C2484" s="218">
        <f t="shared" si="268"/>
        <v>2978.55</v>
      </c>
      <c r="D2484" s="218">
        <f t="shared" si="269"/>
        <v>2978.65</v>
      </c>
      <c r="E2484" s="218">
        <f t="shared" si="273"/>
        <v>595689.99999999988</v>
      </c>
      <c r="F2484" s="218">
        <f t="shared" si="273"/>
        <v>595710</v>
      </c>
      <c r="G2484" s="218">
        <f t="shared" si="273"/>
        <v>595730</v>
      </c>
      <c r="H2484" s="218">
        <f t="shared" si="270"/>
        <v>7445</v>
      </c>
      <c r="I2484" s="218">
        <f t="shared" si="271"/>
        <v>7446</v>
      </c>
      <c r="J2484" s="218">
        <f t="shared" si="272"/>
        <v>7447</v>
      </c>
    </row>
    <row r="2485" spans="1:10" ht="12" thickBot="1">
      <c r="A2485" s="218">
        <v>2483</v>
      </c>
      <c r="B2485" s="218">
        <f t="shared" si="267"/>
        <v>2979.65</v>
      </c>
      <c r="C2485" s="218">
        <f t="shared" si="268"/>
        <v>2979.75</v>
      </c>
      <c r="D2485" s="218">
        <f t="shared" si="269"/>
        <v>2979.85</v>
      </c>
      <c r="E2485" s="218">
        <f t="shared" si="273"/>
        <v>595930.00000000012</v>
      </c>
      <c r="F2485" s="218">
        <f t="shared" si="273"/>
        <v>595950</v>
      </c>
      <c r="G2485" s="218">
        <f t="shared" si="273"/>
        <v>595970</v>
      </c>
      <c r="H2485" s="218">
        <f t="shared" si="270"/>
        <v>7448</v>
      </c>
      <c r="I2485" s="218">
        <f t="shared" si="271"/>
        <v>7449</v>
      </c>
      <c r="J2485" s="218">
        <f t="shared" si="272"/>
        <v>7450</v>
      </c>
    </row>
    <row r="2486" spans="1:10" ht="12" thickBot="1">
      <c r="A2486" s="218">
        <v>2484</v>
      </c>
      <c r="B2486" s="218">
        <f t="shared" si="267"/>
        <v>2980.85</v>
      </c>
      <c r="C2486" s="218">
        <f t="shared" si="268"/>
        <v>2980.95</v>
      </c>
      <c r="D2486" s="218">
        <f t="shared" si="269"/>
        <v>2981.05</v>
      </c>
      <c r="E2486" s="218">
        <f t="shared" si="273"/>
        <v>596170</v>
      </c>
      <c r="F2486" s="218">
        <f t="shared" si="273"/>
        <v>596189.99999999988</v>
      </c>
      <c r="G2486" s="218">
        <f t="shared" si="273"/>
        <v>596210</v>
      </c>
      <c r="H2486" s="218">
        <f t="shared" si="270"/>
        <v>7451</v>
      </c>
      <c r="I2486" s="218">
        <f t="shared" si="271"/>
        <v>7452</v>
      </c>
      <c r="J2486" s="218">
        <f t="shared" si="272"/>
        <v>7453</v>
      </c>
    </row>
    <row r="2487" spans="1:10" ht="12" thickBot="1">
      <c r="A2487" s="218">
        <v>2485</v>
      </c>
      <c r="B2487" s="218">
        <f t="shared" si="267"/>
        <v>2982.05</v>
      </c>
      <c r="C2487" s="218">
        <f t="shared" si="268"/>
        <v>2982.15</v>
      </c>
      <c r="D2487" s="218">
        <f t="shared" si="269"/>
        <v>2982.25</v>
      </c>
      <c r="E2487" s="218">
        <f t="shared" si="273"/>
        <v>596410.00000000012</v>
      </c>
      <c r="F2487" s="218">
        <f t="shared" si="273"/>
        <v>596430.00000000012</v>
      </c>
      <c r="G2487" s="218">
        <f t="shared" si="273"/>
        <v>596450</v>
      </c>
      <c r="H2487" s="218">
        <f t="shared" si="270"/>
        <v>7454</v>
      </c>
      <c r="I2487" s="218">
        <f t="shared" si="271"/>
        <v>7455</v>
      </c>
      <c r="J2487" s="218">
        <f t="shared" si="272"/>
        <v>7456</v>
      </c>
    </row>
    <row r="2488" spans="1:10" ht="12" thickBot="1">
      <c r="A2488" s="218">
        <v>2486</v>
      </c>
      <c r="B2488" s="218">
        <f t="shared" si="267"/>
        <v>2983.25</v>
      </c>
      <c r="C2488" s="218">
        <f t="shared" si="268"/>
        <v>2983.35</v>
      </c>
      <c r="D2488" s="218">
        <f t="shared" si="269"/>
        <v>2983.45</v>
      </c>
      <c r="E2488" s="218">
        <f t="shared" si="273"/>
        <v>596650</v>
      </c>
      <c r="F2488" s="218">
        <f t="shared" si="273"/>
        <v>596670</v>
      </c>
      <c r="G2488" s="218">
        <f t="shared" si="273"/>
        <v>596689.99999999988</v>
      </c>
      <c r="H2488" s="218">
        <f t="shared" si="270"/>
        <v>7457</v>
      </c>
      <c r="I2488" s="218">
        <f t="shared" si="271"/>
        <v>7458</v>
      </c>
      <c r="J2488" s="218">
        <f t="shared" si="272"/>
        <v>7459</v>
      </c>
    </row>
    <row r="2489" spans="1:10" ht="12" thickBot="1">
      <c r="A2489" s="218">
        <v>2487</v>
      </c>
      <c r="B2489" s="218">
        <f t="shared" si="267"/>
        <v>2984.45</v>
      </c>
      <c r="C2489" s="218">
        <f t="shared" si="268"/>
        <v>2984.55</v>
      </c>
      <c r="D2489" s="218">
        <f t="shared" si="269"/>
        <v>2984.65</v>
      </c>
      <c r="E2489" s="218">
        <f t="shared" si="273"/>
        <v>596890</v>
      </c>
      <c r="F2489" s="218">
        <f t="shared" si="273"/>
        <v>596910.00000000012</v>
      </c>
      <c r="G2489" s="218">
        <f t="shared" si="273"/>
        <v>596930.00000000012</v>
      </c>
      <c r="H2489" s="218">
        <f t="shared" si="270"/>
        <v>7460</v>
      </c>
      <c r="I2489" s="218">
        <f t="shared" si="271"/>
        <v>7461</v>
      </c>
      <c r="J2489" s="218">
        <f t="shared" si="272"/>
        <v>7462</v>
      </c>
    </row>
    <row r="2490" spans="1:10" ht="12" thickBot="1">
      <c r="A2490" s="218">
        <v>2488</v>
      </c>
      <c r="B2490" s="218">
        <f t="shared" si="267"/>
        <v>2985.65</v>
      </c>
      <c r="C2490" s="218">
        <f t="shared" si="268"/>
        <v>2985.75</v>
      </c>
      <c r="D2490" s="218">
        <f t="shared" si="269"/>
        <v>2985.85</v>
      </c>
      <c r="E2490" s="218">
        <f t="shared" si="273"/>
        <v>597130</v>
      </c>
      <c r="F2490" s="218">
        <f t="shared" si="273"/>
        <v>597150</v>
      </c>
      <c r="G2490" s="218">
        <f t="shared" si="273"/>
        <v>597170</v>
      </c>
      <c r="H2490" s="218">
        <f t="shared" si="270"/>
        <v>7463</v>
      </c>
      <c r="I2490" s="218">
        <f t="shared" si="271"/>
        <v>7464</v>
      </c>
      <c r="J2490" s="218">
        <f t="shared" si="272"/>
        <v>7465</v>
      </c>
    </row>
    <row r="2491" spans="1:10" ht="12" thickBot="1">
      <c r="A2491" s="218">
        <v>2489</v>
      </c>
      <c r="B2491" s="218">
        <f t="shared" si="267"/>
        <v>2986.85</v>
      </c>
      <c r="C2491" s="218">
        <f t="shared" si="268"/>
        <v>2986.95</v>
      </c>
      <c r="D2491" s="218">
        <f t="shared" si="269"/>
        <v>2987.05</v>
      </c>
      <c r="E2491" s="218">
        <f t="shared" si="273"/>
        <v>597370</v>
      </c>
      <c r="F2491" s="218">
        <f t="shared" si="273"/>
        <v>597390</v>
      </c>
      <c r="G2491" s="218">
        <f t="shared" si="273"/>
        <v>597410.00000000012</v>
      </c>
      <c r="H2491" s="218">
        <f t="shared" si="270"/>
        <v>7466</v>
      </c>
      <c r="I2491" s="218">
        <f t="shared" si="271"/>
        <v>7467</v>
      </c>
      <c r="J2491" s="218">
        <f t="shared" si="272"/>
        <v>7468</v>
      </c>
    </row>
    <row r="2492" spans="1:10" ht="12" thickBot="1">
      <c r="A2492" s="218">
        <v>2490</v>
      </c>
      <c r="B2492" s="218">
        <f t="shared" si="267"/>
        <v>2988.05</v>
      </c>
      <c r="C2492" s="218">
        <f t="shared" si="268"/>
        <v>2988.15</v>
      </c>
      <c r="D2492" s="218">
        <f t="shared" si="269"/>
        <v>2988.25</v>
      </c>
      <c r="E2492" s="218">
        <f t="shared" si="273"/>
        <v>597610</v>
      </c>
      <c r="F2492" s="218">
        <f t="shared" si="273"/>
        <v>597630</v>
      </c>
      <c r="G2492" s="218">
        <f t="shared" si="273"/>
        <v>597650</v>
      </c>
      <c r="H2492" s="218">
        <f t="shared" si="270"/>
        <v>7469</v>
      </c>
      <c r="I2492" s="218">
        <f t="shared" si="271"/>
        <v>7470</v>
      </c>
      <c r="J2492" s="218">
        <f t="shared" si="272"/>
        <v>7471</v>
      </c>
    </row>
    <row r="2493" spans="1:10" ht="12" thickBot="1">
      <c r="A2493" s="218">
        <v>2491</v>
      </c>
      <c r="B2493" s="218">
        <f t="shared" si="267"/>
        <v>2989.25</v>
      </c>
      <c r="C2493" s="218">
        <f t="shared" si="268"/>
        <v>2989.35</v>
      </c>
      <c r="D2493" s="218">
        <f t="shared" si="269"/>
        <v>2989.45</v>
      </c>
      <c r="E2493" s="218">
        <f t="shared" si="273"/>
        <v>597850</v>
      </c>
      <c r="F2493" s="218">
        <f t="shared" si="273"/>
        <v>597870</v>
      </c>
      <c r="G2493" s="218">
        <f t="shared" si="273"/>
        <v>597890</v>
      </c>
      <c r="H2493" s="218">
        <f t="shared" si="270"/>
        <v>7472</v>
      </c>
      <c r="I2493" s="218">
        <f t="shared" si="271"/>
        <v>7473</v>
      </c>
      <c r="J2493" s="218">
        <f t="shared" si="272"/>
        <v>7474</v>
      </c>
    </row>
    <row r="2494" spans="1:10" ht="12" thickBot="1">
      <c r="A2494" s="218">
        <v>2492</v>
      </c>
      <c r="B2494" s="218">
        <f t="shared" si="267"/>
        <v>2990.45</v>
      </c>
      <c r="C2494" s="218">
        <f t="shared" si="268"/>
        <v>2990.55</v>
      </c>
      <c r="D2494" s="218">
        <f t="shared" si="269"/>
        <v>2990.65</v>
      </c>
      <c r="E2494" s="218">
        <f t="shared" si="273"/>
        <v>598089.99999999988</v>
      </c>
      <c r="F2494" s="218">
        <f t="shared" si="273"/>
        <v>598110</v>
      </c>
      <c r="G2494" s="218">
        <f t="shared" si="273"/>
        <v>598130</v>
      </c>
      <c r="H2494" s="218">
        <f t="shared" si="270"/>
        <v>7475</v>
      </c>
      <c r="I2494" s="218">
        <f t="shared" si="271"/>
        <v>7476</v>
      </c>
      <c r="J2494" s="218">
        <f t="shared" si="272"/>
        <v>7477</v>
      </c>
    </row>
    <row r="2495" spans="1:10" ht="12" thickBot="1">
      <c r="A2495" s="218">
        <v>2493</v>
      </c>
      <c r="B2495" s="218">
        <f t="shared" si="267"/>
        <v>2991.65</v>
      </c>
      <c r="C2495" s="218">
        <f t="shared" si="268"/>
        <v>2991.75</v>
      </c>
      <c r="D2495" s="218">
        <f t="shared" si="269"/>
        <v>2991.85</v>
      </c>
      <c r="E2495" s="218">
        <f t="shared" si="273"/>
        <v>598330</v>
      </c>
      <c r="F2495" s="218">
        <f t="shared" si="273"/>
        <v>598350</v>
      </c>
      <c r="G2495" s="218">
        <f t="shared" si="273"/>
        <v>598370</v>
      </c>
      <c r="H2495" s="218">
        <f t="shared" si="270"/>
        <v>7478</v>
      </c>
      <c r="I2495" s="218">
        <f t="shared" si="271"/>
        <v>7479</v>
      </c>
      <c r="J2495" s="218">
        <f t="shared" si="272"/>
        <v>7480</v>
      </c>
    </row>
    <row r="2496" spans="1:10" ht="12" thickBot="1">
      <c r="A2496" s="218">
        <v>2494</v>
      </c>
      <c r="B2496" s="218">
        <f t="shared" si="267"/>
        <v>2992.85</v>
      </c>
      <c r="C2496" s="218">
        <f t="shared" si="268"/>
        <v>2992.95</v>
      </c>
      <c r="D2496" s="218">
        <f t="shared" si="269"/>
        <v>2993.05</v>
      </c>
      <c r="E2496" s="218">
        <f t="shared" si="273"/>
        <v>598569.99999999988</v>
      </c>
      <c r="F2496" s="218">
        <f t="shared" si="273"/>
        <v>598589.99999999988</v>
      </c>
      <c r="G2496" s="218">
        <f t="shared" si="273"/>
        <v>598610</v>
      </c>
      <c r="H2496" s="218">
        <f t="shared" si="270"/>
        <v>7481</v>
      </c>
      <c r="I2496" s="218">
        <f t="shared" si="271"/>
        <v>7482</v>
      </c>
      <c r="J2496" s="218">
        <f t="shared" si="272"/>
        <v>7483</v>
      </c>
    </row>
    <row r="2497" spans="1:10" ht="12" thickBot="1">
      <c r="A2497" s="218">
        <v>2495</v>
      </c>
      <c r="B2497" s="218">
        <f t="shared" si="267"/>
        <v>2994.05</v>
      </c>
      <c r="C2497" s="218">
        <f t="shared" si="268"/>
        <v>2994.15</v>
      </c>
      <c r="D2497" s="218">
        <f t="shared" si="269"/>
        <v>2994.25</v>
      </c>
      <c r="E2497" s="218">
        <f t="shared" si="273"/>
        <v>598810.00000000012</v>
      </c>
      <c r="F2497" s="218">
        <f t="shared" si="273"/>
        <v>598830</v>
      </c>
      <c r="G2497" s="218">
        <f t="shared" si="273"/>
        <v>598850</v>
      </c>
      <c r="H2497" s="218">
        <f t="shared" si="270"/>
        <v>7484</v>
      </c>
      <c r="I2497" s="218">
        <f t="shared" si="271"/>
        <v>7485</v>
      </c>
      <c r="J2497" s="218">
        <f t="shared" si="272"/>
        <v>7486</v>
      </c>
    </row>
    <row r="2498" spans="1:10" ht="12" thickBot="1">
      <c r="A2498" s="218">
        <v>2496</v>
      </c>
      <c r="B2498" s="218">
        <f t="shared" si="267"/>
        <v>2995.25</v>
      </c>
      <c r="C2498" s="218">
        <f t="shared" si="268"/>
        <v>2995.35</v>
      </c>
      <c r="D2498" s="218">
        <f t="shared" si="269"/>
        <v>2995.45</v>
      </c>
      <c r="E2498" s="218">
        <f t="shared" si="273"/>
        <v>599050</v>
      </c>
      <c r="F2498" s="218">
        <f t="shared" si="273"/>
        <v>599069.99999999988</v>
      </c>
      <c r="G2498" s="218">
        <f t="shared" si="273"/>
        <v>599089.99999999988</v>
      </c>
      <c r="H2498" s="218">
        <f t="shared" si="270"/>
        <v>7487</v>
      </c>
      <c r="I2498" s="218">
        <f t="shared" si="271"/>
        <v>7488</v>
      </c>
      <c r="J2498" s="218">
        <f t="shared" si="272"/>
        <v>7489</v>
      </c>
    </row>
    <row r="2499" spans="1:10" ht="12" thickBot="1">
      <c r="A2499" s="218">
        <v>2497</v>
      </c>
      <c r="B2499" s="218">
        <f t="shared" si="267"/>
        <v>2996.45</v>
      </c>
      <c r="C2499" s="218">
        <f t="shared" si="268"/>
        <v>2996.55</v>
      </c>
      <c r="D2499" s="218">
        <f t="shared" si="269"/>
        <v>2996.65</v>
      </c>
      <c r="E2499" s="218">
        <f t="shared" si="273"/>
        <v>599290</v>
      </c>
      <c r="F2499" s="218">
        <f t="shared" si="273"/>
        <v>599310.00000000012</v>
      </c>
      <c r="G2499" s="218">
        <f t="shared" si="273"/>
        <v>599330</v>
      </c>
      <c r="H2499" s="218">
        <f t="shared" si="270"/>
        <v>7490</v>
      </c>
      <c r="I2499" s="218">
        <f t="shared" si="271"/>
        <v>7491</v>
      </c>
      <c r="J2499" s="218">
        <f t="shared" si="272"/>
        <v>7492</v>
      </c>
    </row>
    <row r="2500" spans="1:10" ht="12" thickBot="1">
      <c r="A2500" s="218">
        <v>2498</v>
      </c>
      <c r="B2500" s="218">
        <f t="shared" si="267"/>
        <v>2997.65</v>
      </c>
      <c r="C2500" s="218">
        <f t="shared" si="268"/>
        <v>2997.75</v>
      </c>
      <c r="D2500" s="218">
        <f t="shared" si="269"/>
        <v>2997.85</v>
      </c>
      <c r="E2500" s="218">
        <f t="shared" si="273"/>
        <v>599530</v>
      </c>
      <c r="F2500" s="218">
        <f t="shared" si="273"/>
        <v>599550</v>
      </c>
      <c r="G2500" s="218">
        <f t="shared" si="273"/>
        <v>599569.99999999988</v>
      </c>
      <c r="H2500" s="218">
        <f t="shared" ref="H2500:H2501" si="274">3*A2500+(1-3)/2</f>
        <v>7493</v>
      </c>
      <c r="I2500" s="218">
        <f t="shared" ref="I2500:I2501" si="275">3*A2500+(3-3)/2</f>
        <v>7494</v>
      </c>
      <c r="J2500" s="218">
        <f t="shared" ref="J2500:J2501" si="276">3*A2500+(5-3)/2</f>
        <v>7495</v>
      </c>
    </row>
    <row r="2501" spans="1:10" ht="12" thickBot="1">
      <c r="A2501" s="218">
        <v>2499</v>
      </c>
      <c r="B2501" s="218">
        <f t="shared" si="267"/>
        <v>2998.85</v>
      </c>
      <c r="C2501" s="218">
        <f t="shared" si="268"/>
        <v>2998.95</v>
      </c>
      <c r="D2501" s="218">
        <f t="shared" si="269"/>
        <v>2999.05</v>
      </c>
      <c r="E2501" s="218">
        <f t="shared" si="273"/>
        <v>599770</v>
      </c>
      <c r="F2501" s="218">
        <f t="shared" si="273"/>
        <v>599790</v>
      </c>
      <c r="G2501" s="218">
        <f t="shared" si="273"/>
        <v>599810.00000000012</v>
      </c>
      <c r="H2501" s="218">
        <f t="shared" si="274"/>
        <v>7496</v>
      </c>
      <c r="I2501" s="218">
        <f t="shared" si="275"/>
        <v>7497</v>
      </c>
      <c r="J2501" s="218">
        <f t="shared" si="276"/>
        <v>7498</v>
      </c>
    </row>
  </sheetData>
  <mergeCells count="4">
    <mergeCell ref="B1:D1"/>
    <mergeCell ref="E1:G1"/>
    <mergeCell ref="H1:J1"/>
    <mergeCell ref="A1:A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65EDC-3D6E-45DB-94B6-35D018296D3D}">
  <sheetPr>
    <tabColor theme="9" tint="0.59999389629810485"/>
  </sheetPr>
  <dimension ref="A1:D14758"/>
  <sheetViews>
    <sheetView workbookViewId="0">
      <selection activeCell="A21" sqref="A21"/>
    </sheetView>
  </sheetViews>
  <sheetFormatPr defaultRowHeight="11.4"/>
  <cols>
    <col min="1" max="16384" width="8.88671875" style="194"/>
  </cols>
  <sheetData>
    <row r="1" spans="1:4" ht="12" thickBot="1">
      <c r="A1" s="224" t="s">
        <v>701</v>
      </c>
      <c r="B1" s="224" t="s">
        <v>609</v>
      </c>
      <c r="C1" s="224" t="s">
        <v>610</v>
      </c>
      <c r="D1" s="224" t="s">
        <v>611</v>
      </c>
    </row>
    <row r="2" spans="1:4" ht="12" thickBot="1">
      <c r="A2" s="219">
        <v>0</v>
      </c>
      <c r="B2" s="223">
        <f>3000+A2*1.44</f>
        <v>3000</v>
      </c>
      <c r="C2" s="218">
        <f>600000+(B2-3000)/15*1000</f>
        <v>600000</v>
      </c>
      <c r="D2" s="218">
        <f>7499+A2</f>
        <v>7499</v>
      </c>
    </row>
    <row r="3" spans="1:4" ht="12" thickBot="1">
      <c r="A3" s="219">
        <v>1</v>
      </c>
      <c r="B3" s="223">
        <f t="shared" ref="B3:B66" si="0">3000+A3*1.44</f>
        <v>3001.44</v>
      </c>
      <c r="C3" s="218">
        <f t="shared" ref="C3:C66" si="1">600000+(B3-3000)/15*1000</f>
        <v>600096</v>
      </c>
      <c r="D3" s="218">
        <f t="shared" ref="D3:D66" si="2">7499+A3</f>
        <v>7500</v>
      </c>
    </row>
    <row r="4" spans="1:4" ht="12" thickBot="1">
      <c r="A4" s="219">
        <v>2</v>
      </c>
      <c r="B4" s="223">
        <f t="shared" si="0"/>
        <v>3002.88</v>
      </c>
      <c r="C4" s="218">
        <f t="shared" si="1"/>
        <v>600192</v>
      </c>
      <c r="D4" s="218">
        <f t="shared" si="2"/>
        <v>7501</v>
      </c>
    </row>
    <row r="5" spans="1:4" ht="12" thickBot="1">
      <c r="A5" s="219">
        <v>3</v>
      </c>
      <c r="B5" s="223">
        <f t="shared" si="0"/>
        <v>3004.32</v>
      </c>
      <c r="C5" s="218">
        <f t="shared" si="1"/>
        <v>600288</v>
      </c>
      <c r="D5" s="218">
        <f t="shared" si="2"/>
        <v>7502</v>
      </c>
    </row>
    <row r="6" spans="1:4" ht="12" thickBot="1">
      <c r="A6" s="219">
        <v>4</v>
      </c>
      <c r="B6" s="223">
        <f t="shared" si="0"/>
        <v>3005.76</v>
      </c>
      <c r="C6" s="218">
        <f t="shared" si="1"/>
        <v>600384</v>
      </c>
      <c r="D6" s="218">
        <f t="shared" si="2"/>
        <v>7503</v>
      </c>
    </row>
    <row r="7" spans="1:4" ht="12" thickBot="1">
      <c r="A7" s="219">
        <v>5</v>
      </c>
      <c r="B7" s="223">
        <f t="shared" si="0"/>
        <v>3007.2</v>
      </c>
      <c r="C7" s="218">
        <f t="shared" si="1"/>
        <v>600480</v>
      </c>
      <c r="D7" s="218">
        <f t="shared" si="2"/>
        <v>7504</v>
      </c>
    </row>
    <row r="8" spans="1:4" ht="12" thickBot="1">
      <c r="A8" s="219">
        <v>6</v>
      </c>
      <c r="B8" s="223">
        <f t="shared" si="0"/>
        <v>3008.64</v>
      </c>
      <c r="C8" s="218">
        <f t="shared" si="1"/>
        <v>600576</v>
      </c>
      <c r="D8" s="218">
        <f t="shared" si="2"/>
        <v>7505</v>
      </c>
    </row>
    <row r="9" spans="1:4" ht="12" thickBot="1">
      <c r="A9" s="219">
        <v>7</v>
      </c>
      <c r="B9" s="223">
        <f t="shared" si="0"/>
        <v>3010.08</v>
      </c>
      <c r="C9" s="218">
        <f t="shared" si="1"/>
        <v>600672</v>
      </c>
      <c r="D9" s="218">
        <f t="shared" si="2"/>
        <v>7506</v>
      </c>
    </row>
    <row r="10" spans="1:4" ht="12" thickBot="1">
      <c r="A10" s="219">
        <v>8</v>
      </c>
      <c r="B10" s="223">
        <f t="shared" si="0"/>
        <v>3011.52</v>
      </c>
      <c r="C10" s="218">
        <f t="shared" si="1"/>
        <v>600768</v>
      </c>
      <c r="D10" s="218">
        <f t="shared" si="2"/>
        <v>7507</v>
      </c>
    </row>
    <row r="11" spans="1:4" ht="12" thickBot="1">
      <c r="A11" s="219">
        <v>9</v>
      </c>
      <c r="B11" s="223">
        <f t="shared" si="0"/>
        <v>3012.96</v>
      </c>
      <c r="C11" s="218">
        <f t="shared" si="1"/>
        <v>600864</v>
      </c>
      <c r="D11" s="218">
        <f t="shared" si="2"/>
        <v>7508</v>
      </c>
    </row>
    <row r="12" spans="1:4" ht="12" thickBot="1">
      <c r="A12" s="219">
        <v>10</v>
      </c>
      <c r="B12" s="223">
        <f t="shared" si="0"/>
        <v>3014.4</v>
      </c>
      <c r="C12" s="218">
        <f t="shared" si="1"/>
        <v>600960</v>
      </c>
      <c r="D12" s="218">
        <f t="shared" si="2"/>
        <v>7509</v>
      </c>
    </row>
    <row r="13" spans="1:4" ht="12" thickBot="1">
      <c r="A13" s="219">
        <v>11</v>
      </c>
      <c r="B13" s="223">
        <f t="shared" si="0"/>
        <v>3015.84</v>
      </c>
      <c r="C13" s="218">
        <f t="shared" si="1"/>
        <v>601056</v>
      </c>
      <c r="D13" s="218">
        <f t="shared" si="2"/>
        <v>7510</v>
      </c>
    </row>
    <row r="14" spans="1:4" ht="12" thickBot="1">
      <c r="A14" s="219">
        <v>12</v>
      </c>
      <c r="B14" s="223">
        <f t="shared" si="0"/>
        <v>3017.28</v>
      </c>
      <c r="C14" s="218">
        <f t="shared" si="1"/>
        <v>601152</v>
      </c>
      <c r="D14" s="218">
        <f t="shared" si="2"/>
        <v>7511</v>
      </c>
    </row>
    <row r="15" spans="1:4" ht="12" thickBot="1">
      <c r="A15" s="219">
        <v>13</v>
      </c>
      <c r="B15" s="223">
        <f t="shared" si="0"/>
        <v>3018.72</v>
      </c>
      <c r="C15" s="218">
        <f t="shared" si="1"/>
        <v>601248</v>
      </c>
      <c r="D15" s="218">
        <f t="shared" si="2"/>
        <v>7512</v>
      </c>
    </row>
    <row r="16" spans="1:4" ht="12" thickBot="1">
      <c r="A16" s="219">
        <v>14</v>
      </c>
      <c r="B16" s="223">
        <f t="shared" si="0"/>
        <v>3020.16</v>
      </c>
      <c r="C16" s="218">
        <f t="shared" si="1"/>
        <v>601344</v>
      </c>
      <c r="D16" s="218">
        <f t="shared" si="2"/>
        <v>7513</v>
      </c>
    </row>
    <row r="17" spans="1:4" ht="12" thickBot="1">
      <c r="A17" s="219">
        <v>15</v>
      </c>
      <c r="B17" s="223">
        <f t="shared" si="0"/>
        <v>3021.6</v>
      </c>
      <c r="C17" s="218">
        <f t="shared" si="1"/>
        <v>601440</v>
      </c>
      <c r="D17" s="218">
        <f t="shared" si="2"/>
        <v>7514</v>
      </c>
    </row>
    <row r="18" spans="1:4" ht="12" thickBot="1">
      <c r="A18" s="219">
        <v>16</v>
      </c>
      <c r="B18" s="223">
        <f t="shared" si="0"/>
        <v>3023.04</v>
      </c>
      <c r="C18" s="218">
        <f t="shared" si="1"/>
        <v>601536</v>
      </c>
      <c r="D18" s="218">
        <f t="shared" si="2"/>
        <v>7515</v>
      </c>
    </row>
    <row r="19" spans="1:4" ht="12" thickBot="1">
      <c r="A19" s="219">
        <v>17</v>
      </c>
      <c r="B19" s="223">
        <f t="shared" si="0"/>
        <v>3024.48</v>
      </c>
      <c r="C19" s="218">
        <f t="shared" si="1"/>
        <v>601632</v>
      </c>
      <c r="D19" s="218">
        <f t="shared" si="2"/>
        <v>7516</v>
      </c>
    </row>
    <row r="20" spans="1:4" ht="12" thickBot="1">
      <c r="A20" s="219">
        <v>18</v>
      </c>
      <c r="B20" s="223">
        <f t="shared" si="0"/>
        <v>3025.92</v>
      </c>
      <c r="C20" s="218">
        <f t="shared" si="1"/>
        <v>601728</v>
      </c>
      <c r="D20" s="218">
        <f t="shared" si="2"/>
        <v>7517</v>
      </c>
    </row>
    <row r="21" spans="1:4" ht="12" thickBot="1">
      <c r="A21" s="219">
        <v>19</v>
      </c>
      <c r="B21" s="223">
        <f t="shared" si="0"/>
        <v>3027.36</v>
      </c>
      <c r="C21" s="218">
        <f t="shared" si="1"/>
        <v>601824</v>
      </c>
      <c r="D21" s="218">
        <f t="shared" si="2"/>
        <v>7518</v>
      </c>
    </row>
    <row r="22" spans="1:4" ht="12" thickBot="1">
      <c r="A22" s="219">
        <v>20</v>
      </c>
      <c r="B22" s="223">
        <f t="shared" si="0"/>
        <v>3028.8</v>
      </c>
      <c r="C22" s="218">
        <f t="shared" si="1"/>
        <v>601920</v>
      </c>
      <c r="D22" s="218">
        <f t="shared" si="2"/>
        <v>7519</v>
      </c>
    </row>
    <row r="23" spans="1:4" ht="12" thickBot="1">
      <c r="A23" s="219">
        <v>21</v>
      </c>
      <c r="B23" s="223">
        <f t="shared" si="0"/>
        <v>3030.24</v>
      </c>
      <c r="C23" s="218">
        <f t="shared" si="1"/>
        <v>602016</v>
      </c>
      <c r="D23" s="218">
        <f t="shared" si="2"/>
        <v>7520</v>
      </c>
    </row>
    <row r="24" spans="1:4" ht="12" thickBot="1">
      <c r="A24" s="219">
        <v>22</v>
      </c>
      <c r="B24" s="223">
        <f t="shared" si="0"/>
        <v>3031.68</v>
      </c>
      <c r="C24" s="218">
        <f t="shared" si="1"/>
        <v>602112</v>
      </c>
      <c r="D24" s="218">
        <f t="shared" si="2"/>
        <v>7521</v>
      </c>
    </row>
    <row r="25" spans="1:4" ht="12" thickBot="1">
      <c r="A25" s="219">
        <v>23</v>
      </c>
      <c r="B25" s="223">
        <f t="shared" si="0"/>
        <v>3033.12</v>
      </c>
      <c r="C25" s="218">
        <f t="shared" si="1"/>
        <v>602208</v>
      </c>
      <c r="D25" s="218">
        <f t="shared" si="2"/>
        <v>7522</v>
      </c>
    </row>
    <row r="26" spans="1:4" ht="12" thickBot="1">
      <c r="A26" s="219">
        <v>24</v>
      </c>
      <c r="B26" s="223">
        <f t="shared" si="0"/>
        <v>3034.56</v>
      </c>
      <c r="C26" s="218">
        <f t="shared" si="1"/>
        <v>602304</v>
      </c>
      <c r="D26" s="218">
        <f t="shared" si="2"/>
        <v>7523</v>
      </c>
    </row>
    <row r="27" spans="1:4" ht="12" thickBot="1">
      <c r="A27" s="219">
        <v>25</v>
      </c>
      <c r="B27" s="223">
        <f t="shared" si="0"/>
        <v>3036</v>
      </c>
      <c r="C27" s="218">
        <f t="shared" si="1"/>
        <v>602400</v>
      </c>
      <c r="D27" s="218">
        <f t="shared" si="2"/>
        <v>7524</v>
      </c>
    </row>
    <row r="28" spans="1:4" ht="12" thickBot="1">
      <c r="A28" s="219">
        <v>26</v>
      </c>
      <c r="B28" s="223">
        <f t="shared" si="0"/>
        <v>3037.44</v>
      </c>
      <c r="C28" s="218">
        <f t="shared" si="1"/>
        <v>602496</v>
      </c>
      <c r="D28" s="218">
        <f t="shared" si="2"/>
        <v>7525</v>
      </c>
    </row>
    <row r="29" spans="1:4" ht="12" thickBot="1">
      <c r="A29" s="219">
        <v>27</v>
      </c>
      <c r="B29" s="223">
        <f t="shared" si="0"/>
        <v>3038.88</v>
      </c>
      <c r="C29" s="218">
        <f t="shared" si="1"/>
        <v>602592</v>
      </c>
      <c r="D29" s="218">
        <f t="shared" si="2"/>
        <v>7526</v>
      </c>
    </row>
    <row r="30" spans="1:4" ht="12" thickBot="1">
      <c r="A30" s="219">
        <v>28</v>
      </c>
      <c r="B30" s="223">
        <f t="shared" si="0"/>
        <v>3040.32</v>
      </c>
      <c r="C30" s="218">
        <f t="shared" si="1"/>
        <v>602688</v>
      </c>
      <c r="D30" s="218">
        <f t="shared" si="2"/>
        <v>7527</v>
      </c>
    </row>
    <row r="31" spans="1:4" ht="12" thickBot="1">
      <c r="A31" s="219">
        <v>29</v>
      </c>
      <c r="B31" s="223">
        <f t="shared" si="0"/>
        <v>3041.76</v>
      </c>
      <c r="C31" s="218">
        <f t="shared" si="1"/>
        <v>602784</v>
      </c>
      <c r="D31" s="218">
        <f t="shared" si="2"/>
        <v>7528</v>
      </c>
    </row>
    <row r="32" spans="1:4" ht="12" thickBot="1">
      <c r="A32" s="219">
        <v>30</v>
      </c>
      <c r="B32" s="223">
        <f t="shared" si="0"/>
        <v>3043.2</v>
      </c>
      <c r="C32" s="218">
        <f t="shared" si="1"/>
        <v>602880</v>
      </c>
      <c r="D32" s="218">
        <f t="shared" si="2"/>
        <v>7529</v>
      </c>
    </row>
    <row r="33" spans="1:4" ht="12" thickBot="1">
      <c r="A33" s="219">
        <v>31</v>
      </c>
      <c r="B33" s="223">
        <f t="shared" si="0"/>
        <v>3044.64</v>
      </c>
      <c r="C33" s="218">
        <f t="shared" si="1"/>
        <v>602976</v>
      </c>
      <c r="D33" s="218">
        <f t="shared" si="2"/>
        <v>7530</v>
      </c>
    </row>
    <row r="34" spans="1:4" ht="12" thickBot="1">
      <c r="A34" s="219">
        <v>32</v>
      </c>
      <c r="B34" s="223">
        <f t="shared" si="0"/>
        <v>3046.08</v>
      </c>
      <c r="C34" s="218">
        <f t="shared" si="1"/>
        <v>603072</v>
      </c>
      <c r="D34" s="218">
        <f t="shared" si="2"/>
        <v>7531</v>
      </c>
    </row>
    <row r="35" spans="1:4" ht="12" thickBot="1">
      <c r="A35" s="219">
        <v>33</v>
      </c>
      <c r="B35" s="223">
        <f t="shared" si="0"/>
        <v>3047.52</v>
      </c>
      <c r="C35" s="218">
        <f t="shared" si="1"/>
        <v>603168</v>
      </c>
      <c r="D35" s="218">
        <f t="shared" si="2"/>
        <v>7532</v>
      </c>
    </row>
    <row r="36" spans="1:4" ht="12" thickBot="1">
      <c r="A36" s="219">
        <v>34</v>
      </c>
      <c r="B36" s="223">
        <f t="shared" si="0"/>
        <v>3048.96</v>
      </c>
      <c r="C36" s="218">
        <f t="shared" si="1"/>
        <v>603264</v>
      </c>
      <c r="D36" s="218">
        <f t="shared" si="2"/>
        <v>7533</v>
      </c>
    </row>
    <row r="37" spans="1:4" ht="12" thickBot="1">
      <c r="A37" s="219">
        <v>35</v>
      </c>
      <c r="B37" s="223">
        <f t="shared" si="0"/>
        <v>3050.4</v>
      </c>
      <c r="C37" s="218">
        <f t="shared" si="1"/>
        <v>603360</v>
      </c>
      <c r="D37" s="218">
        <f t="shared" si="2"/>
        <v>7534</v>
      </c>
    </row>
    <row r="38" spans="1:4" ht="12" thickBot="1">
      <c r="A38" s="219">
        <v>36</v>
      </c>
      <c r="B38" s="223">
        <f t="shared" si="0"/>
        <v>3051.84</v>
      </c>
      <c r="C38" s="218">
        <f t="shared" si="1"/>
        <v>603456</v>
      </c>
      <c r="D38" s="218">
        <f t="shared" si="2"/>
        <v>7535</v>
      </c>
    </row>
    <row r="39" spans="1:4" ht="12" thickBot="1">
      <c r="A39" s="219">
        <v>37</v>
      </c>
      <c r="B39" s="223">
        <f t="shared" si="0"/>
        <v>3053.28</v>
      </c>
      <c r="C39" s="218">
        <f t="shared" si="1"/>
        <v>603552</v>
      </c>
      <c r="D39" s="218">
        <f t="shared" si="2"/>
        <v>7536</v>
      </c>
    </row>
    <row r="40" spans="1:4" ht="12" thickBot="1">
      <c r="A40" s="219">
        <v>38</v>
      </c>
      <c r="B40" s="223">
        <f t="shared" si="0"/>
        <v>3054.72</v>
      </c>
      <c r="C40" s="218">
        <f t="shared" si="1"/>
        <v>603648</v>
      </c>
      <c r="D40" s="218">
        <f t="shared" si="2"/>
        <v>7537</v>
      </c>
    </row>
    <row r="41" spans="1:4" ht="12" thickBot="1">
      <c r="A41" s="219">
        <v>39</v>
      </c>
      <c r="B41" s="223">
        <f t="shared" si="0"/>
        <v>3056.16</v>
      </c>
      <c r="C41" s="218">
        <f t="shared" si="1"/>
        <v>603744</v>
      </c>
      <c r="D41" s="218">
        <f t="shared" si="2"/>
        <v>7538</v>
      </c>
    </row>
    <row r="42" spans="1:4" ht="12" thickBot="1">
      <c r="A42" s="219">
        <v>40</v>
      </c>
      <c r="B42" s="223">
        <f t="shared" si="0"/>
        <v>3057.6</v>
      </c>
      <c r="C42" s="218">
        <f t="shared" si="1"/>
        <v>603840</v>
      </c>
      <c r="D42" s="218">
        <f t="shared" si="2"/>
        <v>7539</v>
      </c>
    </row>
    <row r="43" spans="1:4" ht="12" thickBot="1">
      <c r="A43" s="219">
        <v>41</v>
      </c>
      <c r="B43" s="223">
        <f t="shared" si="0"/>
        <v>3059.04</v>
      </c>
      <c r="C43" s="218">
        <f t="shared" si="1"/>
        <v>603936</v>
      </c>
      <c r="D43" s="218">
        <f t="shared" si="2"/>
        <v>7540</v>
      </c>
    </row>
    <row r="44" spans="1:4" ht="12" thickBot="1">
      <c r="A44" s="219">
        <v>42</v>
      </c>
      <c r="B44" s="223">
        <f t="shared" si="0"/>
        <v>3060.48</v>
      </c>
      <c r="C44" s="218">
        <f t="shared" si="1"/>
        <v>604032</v>
      </c>
      <c r="D44" s="218">
        <f t="shared" si="2"/>
        <v>7541</v>
      </c>
    </row>
    <row r="45" spans="1:4" ht="12" thickBot="1">
      <c r="A45" s="219">
        <v>43</v>
      </c>
      <c r="B45" s="223">
        <f t="shared" si="0"/>
        <v>3061.92</v>
      </c>
      <c r="C45" s="218">
        <f t="shared" si="1"/>
        <v>604128</v>
      </c>
      <c r="D45" s="218">
        <f t="shared" si="2"/>
        <v>7542</v>
      </c>
    </row>
    <row r="46" spans="1:4" ht="12" thickBot="1">
      <c r="A46" s="219">
        <v>44</v>
      </c>
      <c r="B46" s="223">
        <f t="shared" si="0"/>
        <v>3063.36</v>
      </c>
      <c r="C46" s="218">
        <f t="shared" si="1"/>
        <v>604224</v>
      </c>
      <c r="D46" s="218">
        <f t="shared" si="2"/>
        <v>7543</v>
      </c>
    </row>
    <row r="47" spans="1:4" ht="12" thickBot="1">
      <c r="A47" s="219">
        <v>45</v>
      </c>
      <c r="B47" s="223">
        <f t="shared" si="0"/>
        <v>3064.8</v>
      </c>
      <c r="C47" s="218">
        <f t="shared" si="1"/>
        <v>604320</v>
      </c>
      <c r="D47" s="218">
        <f t="shared" si="2"/>
        <v>7544</v>
      </c>
    </row>
    <row r="48" spans="1:4" ht="12" thickBot="1">
      <c r="A48" s="219">
        <v>46</v>
      </c>
      <c r="B48" s="223">
        <f t="shared" si="0"/>
        <v>3066.24</v>
      </c>
      <c r="C48" s="218">
        <f t="shared" si="1"/>
        <v>604416</v>
      </c>
      <c r="D48" s="218">
        <f t="shared" si="2"/>
        <v>7545</v>
      </c>
    </row>
    <row r="49" spans="1:4" ht="12" thickBot="1">
      <c r="A49" s="219">
        <v>47</v>
      </c>
      <c r="B49" s="223">
        <f t="shared" si="0"/>
        <v>3067.68</v>
      </c>
      <c r="C49" s="218">
        <f t="shared" si="1"/>
        <v>604512</v>
      </c>
      <c r="D49" s="218">
        <f t="shared" si="2"/>
        <v>7546</v>
      </c>
    </row>
    <row r="50" spans="1:4" ht="12" thickBot="1">
      <c r="A50" s="219">
        <v>48</v>
      </c>
      <c r="B50" s="223">
        <f t="shared" si="0"/>
        <v>3069.12</v>
      </c>
      <c r="C50" s="218">
        <f t="shared" si="1"/>
        <v>604608</v>
      </c>
      <c r="D50" s="218">
        <f t="shared" si="2"/>
        <v>7547</v>
      </c>
    </row>
    <row r="51" spans="1:4" ht="12" thickBot="1">
      <c r="A51" s="219">
        <v>49</v>
      </c>
      <c r="B51" s="223">
        <f t="shared" si="0"/>
        <v>3070.56</v>
      </c>
      <c r="C51" s="218">
        <f t="shared" si="1"/>
        <v>604704</v>
      </c>
      <c r="D51" s="218">
        <f t="shared" si="2"/>
        <v>7548</v>
      </c>
    </row>
    <row r="52" spans="1:4" ht="12" thickBot="1">
      <c r="A52" s="219">
        <v>50</v>
      </c>
      <c r="B52" s="223">
        <f t="shared" si="0"/>
        <v>3072</v>
      </c>
      <c r="C52" s="218">
        <f t="shared" si="1"/>
        <v>604800</v>
      </c>
      <c r="D52" s="218">
        <f t="shared" si="2"/>
        <v>7549</v>
      </c>
    </row>
    <row r="53" spans="1:4" ht="12" thickBot="1">
      <c r="A53" s="219">
        <v>51</v>
      </c>
      <c r="B53" s="223">
        <f t="shared" si="0"/>
        <v>3073.44</v>
      </c>
      <c r="C53" s="218">
        <f t="shared" si="1"/>
        <v>604896</v>
      </c>
      <c r="D53" s="218">
        <f t="shared" si="2"/>
        <v>7550</v>
      </c>
    </row>
    <row r="54" spans="1:4" ht="12" thickBot="1">
      <c r="A54" s="219">
        <v>52</v>
      </c>
      <c r="B54" s="223">
        <f t="shared" si="0"/>
        <v>3074.88</v>
      </c>
      <c r="C54" s="218">
        <f t="shared" si="1"/>
        <v>604992</v>
      </c>
      <c r="D54" s="218">
        <f t="shared" si="2"/>
        <v>7551</v>
      </c>
    </row>
    <row r="55" spans="1:4" ht="12" thickBot="1">
      <c r="A55" s="219">
        <v>53</v>
      </c>
      <c r="B55" s="223">
        <f t="shared" si="0"/>
        <v>3076.32</v>
      </c>
      <c r="C55" s="218">
        <f t="shared" si="1"/>
        <v>605088</v>
      </c>
      <c r="D55" s="218">
        <f t="shared" si="2"/>
        <v>7552</v>
      </c>
    </row>
    <row r="56" spans="1:4" ht="12" thickBot="1">
      <c r="A56" s="219">
        <v>54</v>
      </c>
      <c r="B56" s="223">
        <f t="shared" si="0"/>
        <v>3077.76</v>
      </c>
      <c r="C56" s="218">
        <f t="shared" si="1"/>
        <v>605184</v>
      </c>
      <c r="D56" s="218">
        <f t="shared" si="2"/>
        <v>7553</v>
      </c>
    </row>
    <row r="57" spans="1:4" ht="12" thickBot="1">
      <c r="A57" s="219">
        <v>55</v>
      </c>
      <c r="B57" s="223">
        <f t="shared" si="0"/>
        <v>3079.2</v>
      </c>
      <c r="C57" s="218">
        <f t="shared" si="1"/>
        <v>605280</v>
      </c>
      <c r="D57" s="218">
        <f t="shared" si="2"/>
        <v>7554</v>
      </c>
    </row>
    <row r="58" spans="1:4" ht="12" thickBot="1">
      <c r="A58" s="219">
        <v>56</v>
      </c>
      <c r="B58" s="223">
        <f t="shared" si="0"/>
        <v>3080.64</v>
      </c>
      <c r="C58" s="218">
        <f t="shared" si="1"/>
        <v>605376</v>
      </c>
      <c r="D58" s="218">
        <f t="shared" si="2"/>
        <v>7555</v>
      </c>
    </row>
    <row r="59" spans="1:4" ht="12" thickBot="1">
      <c r="A59" s="219">
        <v>57</v>
      </c>
      <c r="B59" s="223">
        <f t="shared" si="0"/>
        <v>3082.08</v>
      </c>
      <c r="C59" s="218">
        <f t="shared" si="1"/>
        <v>605472</v>
      </c>
      <c r="D59" s="218">
        <f t="shared" si="2"/>
        <v>7556</v>
      </c>
    </row>
    <row r="60" spans="1:4" ht="12" thickBot="1">
      <c r="A60" s="219">
        <v>58</v>
      </c>
      <c r="B60" s="223">
        <f t="shared" si="0"/>
        <v>3083.52</v>
      </c>
      <c r="C60" s="218">
        <f t="shared" si="1"/>
        <v>605568</v>
      </c>
      <c r="D60" s="218">
        <f t="shared" si="2"/>
        <v>7557</v>
      </c>
    </row>
    <row r="61" spans="1:4" ht="12" thickBot="1">
      <c r="A61" s="219">
        <v>59</v>
      </c>
      <c r="B61" s="223">
        <f t="shared" si="0"/>
        <v>3084.96</v>
      </c>
      <c r="C61" s="218">
        <f t="shared" si="1"/>
        <v>605664</v>
      </c>
      <c r="D61" s="218">
        <f t="shared" si="2"/>
        <v>7558</v>
      </c>
    </row>
    <row r="62" spans="1:4" ht="12" thickBot="1">
      <c r="A62" s="219">
        <v>60</v>
      </c>
      <c r="B62" s="223">
        <f t="shared" si="0"/>
        <v>3086.4</v>
      </c>
      <c r="C62" s="218">
        <f t="shared" si="1"/>
        <v>605760</v>
      </c>
      <c r="D62" s="218">
        <f t="shared" si="2"/>
        <v>7559</v>
      </c>
    </row>
    <row r="63" spans="1:4" ht="12" thickBot="1">
      <c r="A63" s="219">
        <v>61</v>
      </c>
      <c r="B63" s="223">
        <f t="shared" si="0"/>
        <v>3087.84</v>
      </c>
      <c r="C63" s="218">
        <f t="shared" si="1"/>
        <v>605856</v>
      </c>
      <c r="D63" s="218">
        <f t="shared" si="2"/>
        <v>7560</v>
      </c>
    </row>
    <row r="64" spans="1:4" ht="12" thickBot="1">
      <c r="A64" s="219">
        <v>62</v>
      </c>
      <c r="B64" s="223">
        <f t="shared" si="0"/>
        <v>3089.28</v>
      </c>
      <c r="C64" s="218">
        <f t="shared" si="1"/>
        <v>605952</v>
      </c>
      <c r="D64" s="218">
        <f t="shared" si="2"/>
        <v>7561</v>
      </c>
    </row>
    <row r="65" spans="1:4" ht="12" thickBot="1">
      <c r="A65" s="219">
        <v>63</v>
      </c>
      <c r="B65" s="223">
        <f t="shared" si="0"/>
        <v>3090.72</v>
      </c>
      <c r="C65" s="218">
        <f t="shared" si="1"/>
        <v>606048</v>
      </c>
      <c r="D65" s="218">
        <f t="shared" si="2"/>
        <v>7562</v>
      </c>
    </row>
    <row r="66" spans="1:4" ht="12" thickBot="1">
      <c r="A66" s="219">
        <v>64</v>
      </c>
      <c r="B66" s="223">
        <f t="shared" si="0"/>
        <v>3092.16</v>
      </c>
      <c r="C66" s="218">
        <f t="shared" si="1"/>
        <v>606144</v>
      </c>
      <c r="D66" s="218">
        <f t="shared" si="2"/>
        <v>7563</v>
      </c>
    </row>
    <row r="67" spans="1:4" ht="12" thickBot="1">
      <c r="A67" s="219">
        <v>65</v>
      </c>
      <c r="B67" s="223">
        <f t="shared" ref="B67:B130" si="3">3000+A67*1.44</f>
        <v>3093.6</v>
      </c>
      <c r="C67" s="218">
        <f t="shared" ref="C67:C130" si="4">600000+(B67-3000)/15*1000</f>
        <v>606240</v>
      </c>
      <c r="D67" s="218">
        <f t="shared" ref="D67:D130" si="5">7499+A67</f>
        <v>7564</v>
      </c>
    </row>
    <row r="68" spans="1:4" ht="12" thickBot="1">
      <c r="A68" s="219">
        <v>66</v>
      </c>
      <c r="B68" s="223">
        <f t="shared" si="3"/>
        <v>3095.04</v>
      </c>
      <c r="C68" s="218">
        <f t="shared" si="4"/>
        <v>606336</v>
      </c>
      <c r="D68" s="218">
        <f t="shared" si="5"/>
        <v>7565</v>
      </c>
    </row>
    <row r="69" spans="1:4" ht="12" thickBot="1">
      <c r="A69" s="219">
        <v>67</v>
      </c>
      <c r="B69" s="223">
        <f t="shared" si="3"/>
        <v>3096.48</v>
      </c>
      <c r="C69" s="218">
        <f t="shared" si="4"/>
        <v>606432</v>
      </c>
      <c r="D69" s="218">
        <f t="shared" si="5"/>
        <v>7566</v>
      </c>
    </row>
    <row r="70" spans="1:4" ht="12" thickBot="1">
      <c r="A70" s="219">
        <v>68</v>
      </c>
      <c r="B70" s="223">
        <f t="shared" si="3"/>
        <v>3097.92</v>
      </c>
      <c r="C70" s="218">
        <f t="shared" si="4"/>
        <v>606528</v>
      </c>
      <c r="D70" s="218">
        <f t="shared" si="5"/>
        <v>7567</v>
      </c>
    </row>
    <row r="71" spans="1:4" ht="12" thickBot="1">
      <c r="A71" s="219">
        <v>69</v>
      </c>
      <c r="B71" s="223">
        <f t="shared" si="3"/>
        <v>3099.36</v>
      </c>
      <c r="C71" s="218">
        <f t="shared" si="4"/>
        <v>606624</v>
      </c>
      <c r="D71" s="218">
        <f t="shared" si="5"/>
        <v>7568</v>
      </c>
    </row>
    <row r="72" spans="1:4" ht="12" thickBot="1">
      <c r="A72" s="219">
        <v>70</v>
      </c>
      <c r="B72" s="223">
        <f t="shared" si="3"/>
        <v>3100.8</v>
      </c>
      <c r="C72" s="218">
        <f t="shared" si="4"/>
        <v>606720</v>
      </c>
      <c r="D72" s="218">
        <f t="shared" si="5"/>
        <v>7569</v>
      </c>
    </row>
    <row r="73" spans="1:4" ht="12" thickBot="1">
      <c r="A73" s="219">
        <v>71</v>
      </c>
      <c r="B73" s="223">
        <f t="shared" si="3"/>
        <v>3102.24</v>
      </c>
      <c r="C73" s="218">
        <f t="shared" si="4"/>
        <v>606816</v>
      </c>
      <c r="D73" s="218">
        <f t="shared" si="5"/>
        <v>7570</v>
      </c>
    </row>
    <row r="74" spans="1:4" ht="12" thickBot="1">
      <c r="A74" s="219">
        <v>72</v>
      </c>
      <c r="B74" s="223">
        <f t="shared" si="3"/>
        <v>3103.68</v>
      </c>
      <c r="C74" s="218">
        <f t="shared" si="4"/>
        <v>606912</v>
      </c>
      <c r="D74" s="218">
        <f t="shared" si="5"/>
        <v>7571</v>
      </c>
    </row>
    <row r="75" spans="1:4" ht="12" thickBot="1">
      <c r="A75" s="219">
        <v>73</v>
      </c>
      <c r="B75" s="223">
        <f t="shared" si="3"/>
        <v>3105.12</v>
      </c>
      <c r="C75" s="218">
        <f t="shared" si="4"/>
        <v>607008</v>
      </c>
      <c r="D75" s="218">
        <f t="shared" si="5"/>
        <v>7572</v>
      </c>
    </row>
    <row r="76" spans="1:4" ht="12" thickBot="1">
      <c r="A76" s="219">
        <v>74</v>
      </c>
      <c r="B76" s="223">
        <f t="shared" si="3"/>
        <v>3106.56</v>
      </c>
      <c r="C76" s="218">
        <f t="shared" si="4"/>
        <v>607104</v>
      </c>
      <c r="D76" s="218">
        <f t="shared" si="5"/>
        <v>7573</v>
      </c>
    </row>
    <row r="77" spans="1:4" ht="12" thickBot="1">
      <c r="A77" s="219">
        <v>75</v>
      </c>
      <c r="B77" s="223">
        <f t="shared" si="3"/>
        <v>3108</v>
      </c>
      <c r="C77" s="218">
        <f t="shared" si="4"/>
        <v>607200</v>
      </c>
      <c r="D77" s="218">
        <f t="shared" si="5"/>
        <v>7574</v>
      </c>
    </row>
    <row r="78" spans="1:4" ht="12" thickBot="1">
      <c r="A78" s="219">
        <v>76</v>
      </c>
      <c r="B78" s="223">
        <f t="shared" si="3"/>
        <v>3109.44</v>
      </c>
      <c r="C78" s="218">
        <f t="shared" si="4"/>
        <v>607296</v>
      </c>
      <c r="D78" s="218">
        <f t="shared" si="5"/>
        <v>7575</v>
      </c>
    </row>
    <row r="79" spans="1:4" ht="12" thickBot="1">
      <c r="A79" s="219">
        <v>77</v>
      </c>
      <c r="B79" s="223">
        <f t="shared" si="3"/>
        <v>3110.88</v>
      </c>
      <c r="C79" s="218">
        <f t="shared" si="4"/>
        <v>607392</v>
      </c>
      <c r="D79" s="218">
        <f t="shared" si="5"/>
        <v>7576</v>
      </c>
    </row>
    <row r="80" spans="1:4" ht="12" thickBot="1">
      <c r="A80" s="219">
        <v>78</v>
      </c>
      <c r="B80" s="223">
        <f t="shared" si="3"/>
        <v>3112.32</v>
      </c>
      <c r="C80" s="218">
        <f t="shared" si="4"/>
        <v>607488</v>
      </c>
      <c r="D80" s="218">
        <f t="shared" si="5"/>
        <v>7577</v>
      </c>
    </row>
    <row r="81" spans="1:4" ht="12" thickBot="1">
      <c r="A81" s="219">
        <v>79</v>
      </c>
      <c r="B81" s="223">
        <f t="shared" si="3"/>
        <v>3113.76</v>
      </c>
      <c r="C81" s="218">
        <f t="shared" si="4"/>
        <v>607584</v>
      </c>
      <c r="D81" s="218">
        <f t="shared" si="5"/>
        <v>7578</v>
      </c>
    </row>
    <row r="82" spans="1:4" ht="12" thickBot="1">
      <c r="A82" s="219">
        <v>80</v>
      </c>
      <c r="B82" s="223">
        <f t="shared" si="3"/>
        <v>3115.2</v>
      </c>
      <c r="C82" s="218">
        <f t="shared" si="4"/>
        <v>607680</v>
      </c>
      <c r="D82" s="218">
        <f t="shared" si="5"/>
        <v>7579</v>
      </c>
    </row>
    <row r="83" spans="1:4" ht="12" thickBot="1">
      <c r="A83" s="219">
        <v>81</v>
      </c>
      <c r="B83" s="223">
        <f t="shared" si="3"/>
        <v>3116.64</v>
      </c>
      <c r="C83" s="218">
        <f t="shared" si="4"/>
        <v>607776</v>
      </c>
      <c r="D83" s="218">
        <f t="shared" si="5"/>
        <v>7580</v>
      </c>
    </row>
    <row r="84" spans="1:4" ht="12" thickBot="1">
      <c r="A84" s="219">
        <v>82</v>
      </c>
      <c r="B84" s="223">
        <f t="shared" si="3"/>
        <v>3118.08</v>
      </c>
      <c r="C84" s="218">
        <f t="shared" si="4"/>
        <v>607872</v>
      </c>
      <c r="D84" s="218">
        <f t="shared" si="5"/>
        <v>7581</v>
      </c>
    </row>
    <row r="85" spans="1:4" ht="12" thickBot="1">
      <c r="A85" s="219">
        <v>83</v>
      </c>
      <c r="B85" s="223">
        <f t="shared" si="3"/>
        <v>3119.52</v>
      </c>
      <c r="C85" s="218">
        <f t="shared" si="4"/>
        <v>607968</v>
      </c>
      <c r="D85" s="218">
        <f t="shared" si="5"/>
        <v>7582</v>
      </c>
    </row>
    <row r="86" spans="1:4" ht="12" thickBot="1">
      <c r="A86" s="219">
        <v>84</v>
      </c>
      <c r="B86" s="223">
        <f t="shared" si="3"/>
        <v>3120.96</v>
      </c>
      <c r="C86" s="218">
        <f t="shared" si="4"/>
        <v>608064</v>
      </c>
      <c r="D86" s="218">
        <f t="shared" si="5"/>
        <v>7583</v>
      </c>
    </row>
    <row r="87" spans="1:4" ht="12" thickBot="1">
      <c r="A87" s="219">
        <v>85</v>
      </c>
      <c r="B87" s="223">
        <f t="shared" si="3"/>
        <v>3122.4</v>
      </c>
      <c r="C87" s="218">
        <f t="shared" si="4"/>
        <v>608160</v>
      </c>
      <c r="D87" s="218">
        <f t="shared" si="5"/>
        <v>7584</v>
      </c>
    </row>
    <row r="88" spans="1:4" ht="12" thickBot="1">
      <c r="A88" s="219">
        <v>86</v>
      </c>
      <c r="B88" s="223">
        <f t="shared" si="3"/>
        <v>3123.84</v>
      </c>
      <c r="C88" s="218">
        <f t="shared" si="4"/>
        <v>608256</v>
      </c>
      <c r="D88" s="218">
        <f t="shared" si="5"/>
        <v>7585</v>
      </c>
    </row>
    <row r="89" spans="1:4" ht="12" thickBot="1">
      <c r="A89" s="219">
        <v>87</v>
      </c>
      <c r="B89" s="223">
        <f t="shared" si="3"/>
        <v>3125.28</v>
      </c>
      <c r="C89" s="218">
        <f t="shared" si="4"/>
        <v>608352</v>
      </c>
      <c r="D89" s="218">
        <f t="shared" si="5"/>
        <v>7586</v>
      </c>
    </row>
    <row r="90" spans="1:4" ht="12" thickBot="1">
      <c r="A90" s="219">
        <v>88</v>
      </c>
      <c r="B90" s="223">
        <f t="shared" si="3"/>
        <v>3126.72</v>
      </c>
      <c r="C90" s="218">
        <f t="shared" si="4"/>
        <v>608448</v>
      </c>
      <c r="D90" s="218">
        <f t="shared" si="5"/>
        <v>7587</v>
      </c>
    </row>
    <row r="91" spans="1:4" ht="12" thickBot="1">
      <c r="A91" s="219">
        <v>89</v>
      </c>
      <c r="B91" s="223">
        <f t="shared" si="3"/>
        <v>3128.16</v>
      </c>
      <c r="C91" s="218">
        <f t="shared" si="4"/>
        <v>608544</v>
      </c>
      <c r="D91" s="218">
        <f t="shared" si="5"/>
        <v>7588</v>
      </c>
    </row>
    <row r="92" spans="1:4" ht="12" thickBot="1">
      <c r="A92" s="219">
        <v>90</v>
      </c>
      <c r="B92" s="223">
        <f t="shared" si="3"/>
        <v>3129.6</v>
      </c>
      <c r="C92" s="218">
        <f t="shared" si="4"/>
        <v>608640</v>
      </c>
      <c r="D92" s="218">
        <f t="shared" si="5"/>
        <v>7589</v>
      </c>
    </row>
    <row r="93" spans="1:4" ht="12" thickBot="1">
      <c r="A93" s="219">
        <v>91</v>
      </c>
      <c r="B93" s="223">
        <f t="shared" si="3"/>
        <v>3131.04</v>
      </c>
      <c r="C93" s="218">
        <f t="shared" si="4"/>
        <v>608736</v>
      </c>
      <c r="D93" s="218">
        <f t="shared" si="5"/>
        <v>7590</v>
      </c>
    </row>
    <row r="94" spans="1:4" ht="12" thickBot="1">
      <c r="A94" s="219">
        <v>92</v>
      </c>
      <c r="B94" s="223">
        <f t="shared" si="3"/>
        <v>3132.48</v>
      </c>
      <c r="C94" s="218">
        <f t="shared" si="4"/>
        <v>608832</v>
      </c>
      <c r="D94" s="218">
        <f t="shared" si="5"/>
        <v>7591</v>
      </c>
    </row>
    <row r="95" spans="1:4" ht="12" thickBot="1">
      <c r="A95" s="219">
        <v>93</v>
      </c>
      <c r="B95" s="223">
        <f t="shared" si="3"/>
        <v>3133.92</v>
      </c>
      <c r="C95" s="218">
        <f t="shared" si="4"/>
        <v>608928</v>
      </c>
      <c r="D95" s="218">
        <f t="shared" si="5"/>
        <v>7592</v>
      </c>
    </row>
    <row r="96" spans="1:4" ht="12" thickBot="1">
      <c r="A96" s="219">
        <v>94</v>
      </c>
      <c r="B96" s="223">
        <f t="shared" si="3"/>
        <v>3135.36</v>
      </c>
      <c r="C96" s="218">
        <f t="shared" si="4"/>
        <v>609024</v>
      </c>
      <c r="D96" s="218">
        <f t="shared" si="5"/>
        <v>7593</v>
      </c>
    </row>
    <row r="97" spans="1:4" ht="12" thickBot="1">
      <c r="A97" s="219">
        <v>95</v>
      </c>
      <c r="B97" s="223">
        <f t="shared" si="3"/>
        <v>3136.8</v>
      </c>
      <c r="C97" s="218">
        <f t="shared" si="4"/>
        <v>609120</v>
      </c>
      <c r="D97" s="218">
        <f t="shared" si="5"/>
        <v>7594</v>
      </c>
    </row>
    <row r="98" spans="1:4" ht="12" thickBot="1">
      <c r="A98" s="219">
        <v>96</v>
      </c>
      <c r="B98" s="223">
        <f t="shared" si="3"/>
        <v>3138.24</v>
      </c>
      <c r="C98" s="218">
        <f t="shared" si="4"/>
        <v>609216</v>
      </c>
      <c r="D98" s="218">
        <f t="shared" si="5"/>
        <v>7595</v>
      </c>
    </row>
    <row r="99" spans="1:4" ht="12" thickBot="1">
      <c r="A99" s="219">
        <v>97</v>
      </c>
      <c r="B99" s="223">
        <f t="shared" si="3"/>
        <v>3139.68</v>
      </c>
      <c r="C99" s="218">
        <f t="shared" si="4"/>
        <v>609312</v>
      </c>
      <c r="D99" s="218">
        <f t="shared" si="5"/>
        <v>7596</v>
      </c>
    </row>
    <row r="100" spans="1:4" ht="12" thickBot="1">
      <c r="A100" s="219">
        <v>98</v>
      </c>
      <c r="B100" s="223">
        <f t="shared" si="3"/>
        <v>3141.12</v>
      </c>
      <c r="C100" s="218">
        <f t="shared" si="4"/>
        <v>609408</v>
      </c>
      <c r="D100" s="218">
        <f t="shared" si="5"/>
        <v>7597</v>
      </c>
    </row>
    <row r="101" spans="1:4" ht="12" thickBot="1">
      <c r="A101" s="219">
        <v>99</v>
      </c>
      <c r="B101" s="223">
        <f t="shared" si="3"/>
        <v>3142.56</v>
      </c>
      <c r="C101" s="218">
        <f t="shared" si="4"/>
        <v>609504</v>
      </c>
      <c r="D101" s="218">
        <f t="shared" si="5"/>
        <v>7598</v>
      </c>
    </row>
    <row r="102" spans="1:4" ht="12" thickBot="1">
      <c r="A102" s="219">
        <v>100</v>
      </c>
      <c r="B102" s="223">
        <f t="shared" si="3"/>
        <v>3144</v>
      </c>
      <c r="C102" s="218">
        <f t="shared" si="4"/>
        <v>609600</v>
      </c>
      <c r="D102" s="218">
        <f t="shared" si="5"/>
        <v>7599</v>
      </c>
    </row>
    <row r="103" spans="1:4" ht="12" thickBot="1">
      <c r="A103" s="219">
        <v>101</v>
      </c>
      <c r="B103" s="223">
        <f t="shared" si="3"/>
        <v>3145.44</v>
      </c>
      <c r="C103" s="218">
        <f t="shared" si="4"/>
        <v>609696</v>
      </c>
      <c r="D103" s="218">
        <f t="shared" si="5"/>
        <v>7600</v>
      </c>
    </row>
    <row r="104" spans="1:4" ht="12" thickBot="1">
      <c r="A104" s="219">
        <v>102</v>
      </c>
      <c r="B104" s="223">
        <f t="shared" si="3"/>
        <v>3146.88</v>
      </c>
      <c r="C104" s="218">
        <f t="shared" si="4"/>
        <v>609792</v>
      </c>
      <c r="D104" s="218">
        <f t="shared" si="5"/>
        <v>7601</v>
      </c>
    </row>
    <row r="105" spans="1:4" ht="12" thickBot="1">
      <c r="A105" s="219">
        <v>103</v>
      </c>
      <c r="B105" s="223">
        <f t="shared" si="3"/>
        <v>3148.32</v>
      </c>
      <c r="C105" s="218">
        <f t="shared" si="4"/>
        <v>609888</v>
      </c>
      <c r="D105" s="218">
        <f t="shared" si="5"/>
        <v>7602</v>
      </c>
    </row>
    <row r="106" spans="1:4" ht="12" thickBot="1">
      <c r="A106" s="219">
        <v>104</v>
      </c>
      <c r="B106" s="223">
        <f t="shared" si="3"/>
        <v>3149.76</v>
      </c>
      <c r="C106" s="218">
        <f t="shared" si="4"/>
        <v>609984</v>
      </c>
      <c r="D106" s="218">
        <f t="shared" si="5"/>
        <v>7603</v>
      </c>
    </row>
    <row r="107" spans="1:4" ht="12" thickBot="1">
      <c r="A107" s="219">
        <v>105</v>
      </c>
      <c r="B107" s="223">
        <f t="shared" si="3"/>
        <v>3151.2</v>
      </c>
      <c r="C107" s="218">
        <f t="shared" si="4"/>
        <v>610080</v>
      </c>
      <c r="D107" s="218">
        <f t="shared" si="5"/>
        <v>7604</v>
      </c>
    </row>
    <row r="108" spans="1:4" ht="12" thickBot="1">
      <c r="A108" s="219">
        <v>106</v>
      </c>
      <c r="B108" s="223">
        <f t="shared" si="3"/>
        <v>3152.64</v>
      </c>
      <c r="C108" s="218">
        <f t="shared" si="4"/>
        <v>610176</v>
      </c>
      <c r="D108" s="218">
        <f t="shared" si="5"/>
        <v>7605</v>
      </c>
    </row>
    <row r="109" spans="1:4" ht="12" thickBot="1">
      <c r="A109" s="219">
        <v>107</v>
      </c>
      <c r="B109" s="223">
        <f t="shared" si="3"/>
        <v>3154.08</v>
      </c>
      <c r="C109" s="218">
        <f t="shared" si="4"/>
        <v>610272</v>
      </c>
      <c r="D109" s="218">
        <f t="shared" si="5"/>
        <v>7606</v>
      </c>
    </row>
    <row r="110" spans="1:4" ht="12" thickBot="1">
      <c r="A110" s="219">
        <v>108</v>
      </c>
      <c r="B110" s="223">
        <f t="shared" si="3"/>
        <v>3155.52</v>
      </c>
      <c r="C110" s="218">
        <f t="shared" si="4"/>
        <v>610368</v>
      </c>
      <c r="D110" s="218">
        <f t="shared" si="5"/>
        <v>7607</v>
      </c>
    </row>
    <row r="111" spans="1:4" ht="12" thickBot="1">
      <c r="A111" s="219">
        <v>109</v>
      </c>
      <c r="B111" s="223">
        <f t="shared" si="3"/>
        <v>3156.96</v>
      </c>
      <c r="C111" s="218">
        <f t="shared" si="4"/>
        <v>610464</v>
      </c>
      <c r="D111" s="218">
        <f t="shared" si="5"/>
        <v>7608</v>
      </c>
    </row>
    <row r="112" spans="1:4" ht="12" thickBot="1">
      <c r="A112" s="219">
        <v>110</v>
      </c>
      <c r="B112" s="223">
        <f t="shared" si="3"/>
        <v>3158.4</v>
      </c>
      <c r="C112" s="218">
        <f t="shared" si="4"/>
        <v>610560</v>
      </c>
      <c r="D112" s="218">
        <f t="shared" si="5"/>
        <v>7609</v>
      </c>
    </row>
    <row r="113" spans="1:4" ht="12" thickBot="1">
      <c r="A113" s="219">
        <v>111</v>
      </c>
      <c r="B113" s="223">
        <f t="shared" si="3"/>
        <v>3159.84</v>
      </c>
      <c r="C113" s="218">
        <f t="shared" si="4"/>
        <v>610656</v>
      </c>
      <c r="D113" s="218">
        <f t="shared" si="5"/>
        <v>7610</v>
      </c>
    </row>
    <row r="114" spans="1:4" ht="12" thickBot="1">
      <c r="A114" s="219">
        <v>112</v>
      </c>
      <c r="B114" s="223">
        <f t="shared" si="3"/>
        <v>3161.28</v>
      </c>
      <c r="C114" s="218">
        <f t="shared" si="4"/>
        <v>610752</v>
      </c>
      <c r="D114" s="218">
        <f t="shared" si="5"/>
        <v>7611</v>
      </c>
    </row>
    <row r="115" spans="1:4" ht="12" thickBot="1">
      <c r="A115" s="219">
        <v>113</v>
      </c>
      <c r="B115" s="223">
        <f t="shared" si="3"/>
        <v>3162.72</v>
      </c>
      <c r="C115" s="218">
        <f t="shared" si="4"/>
        <v>610848</v>
      </c>
      <c r="D115" s="218">
        <f t="shared" si="5"/>
        <v>7612</v>
      </c>
    </row>
    <row r="116" spans="1:4" ht="12" thickBot="1">
      <c r="A116" s="219">
        <v>114</v>
      </c>
      <c r="B116" s="223">
        <f t="shared" si="3"/>
        <v>3164.16</v>
      </c>
      <c r="C116" s="218">
        <f t="shared" si="4"/>
        <v>610944</v>
      </c>
      <c r="D116" s="218">
        <f t="shared" si="5"/>
        <v>7613</v>
      </c>
    </row>
    <row r="117" spans="1:4" ht="12" thickBot="1">
      <c r="A117" s="219">
        <v>115</v>
      </c>
      <c r="B117" s="223">
        <f t="shared" si="3"/>
        <v>3165.6</v>
      </c>
      <c r="C117" s="218">
        <f t="shared" si="4"/>
        <v>611040</v>
      </c>
      <c r="D117" s="218">
        <f t="shared" si="5"/>
        <v>7614</v>
      </c>
    </row>
    <row r="118" spans="1:4" ht="12" thickBot="1">
      <c r="A118" s="219">
        <v>116</v>
      </c>
      <c r="B118" s="223">
        <f t="shared" si="3"/>
        <v>3167.04</v>
      </c>
      <c r="C118" s="218">
        <f t="shared" si="4"/>
        <v>611136</v>
      </c>
      <c r="D118" s="218">
        <f t="shared" si="5"/>
        <v>7615</v>
      </c>
    </row>
    <row r="119" spans="1:4" ht="12" thickBot="1">
      <c r="A119" s="219">
        <v>117</v>
      </c>
      <c r="B119" s="223">
        <f t="shared" si="3"/>
        <v>3168.48</v>
      </c>
      <c r="C119" s="218">
        <f t="shared" si="4"/>
        <v>611232</v>
      </c>
      <c r="D119" s="218">
        <f t="shared" si="5"/>
        <v>7616</v>
      </c>
    </row>
    <row r="120" spans="1:4" ht="12" thickBot="1">
      <c r="A120" s="219">
        <v>118</v>
      </c>
      <c r="B120" s="223">
        <f t="shared" si="3"/>
        <v>3169.92</v>
      </c>
      <c r="C120" s="218">
        <f t="shared" si="4"/>
        <v>611328</v>
      </c>
      <c r="D120" s="218">
        <f t="shared" si="5"/>
        <v>7617</v>
      </c>
    </row>
    <row r="121" spans="1:4" ht="12" thickBot="1">
      <c r="A121" s="219">
        <v>119</v>
      </c>
      <c r="B121" s="223">
        <f t="shared" si="3"/>
        <v>3171.36</v>
      </c>
      <c r="C121" s="218">
        <f t="shared" si="4"/>
        <v>611424</v>
      </c>
      <c r="D121" s="218">
        <f t="shared" si="5"/>
        <v>7618</v>
      </c>
    </row>
    <row r="122" spans="1:4" ht="12" thickBot="1">
      <c r="A122" s="219">
        <v>120</v>
      </c>
      <c r="B122" s="223">
        <f t="shared" si="3"/>
        <v>3172.8</v>
      </c>
      <c r="C122" s="218">
        <f t="shared" si="4"/>
        <v>611520</v>
      </c>
      <c r="D122" s="218">
        <f t="shared" si="5"/>
        <v>7619</v>
      </c>
    </row>
    <row r="123" spans="1:4" ht="12" thickBot="1">
      <c r="A123" s="219">
        <v>121</v>
      </c>
      <c r="B123" s="223">
        <f t="shared" si="3"/>
        <v>3174.24</v>
      </c>
      <c r="C123" s="218">
        <f t="shared" si="4"/>
        <v>611616</v>
      </c>
      <c r="D123" s="218">
        <f t="shared" si="5"/>
        <v>7620</v>
      </c>
    </row>
    <row r="124" spans="1:4" ht="12" thickBot="1">
      <c r="A124" s="219">
        <v>122</v>
      </c>
      <c r="B124" s="223">
        <f t="shared" si="3"/>
        <v>3175.68</v>
      </c>
      <c r="C124" s="218">
        <f t="shared" si="4"/>
        <v>611712</v>
      </c>
      <c r="D124" s="218">
        <f t="shared" si="5"/>
        <v>7621</v>
      </c>
    </row>
    <row r="125" spans="1:4" ht="12" thickBot="1">
      <c r="A125" s="219">
        <v>123</v>
      </c>
      <c r="B125" s="223">
        <f t="shared" si="3"/>
        <v>3177.12</v>
      </c>
      <c r="C125" s="218">
        <f t="shared" si="4"/>
        <v>611808</v>
      </c>
      <c r="D125" s="218">
        <f t="shared" si="5"/>
        <v>7622</v>
      </c>
    </row>
    <row r="126" spans="1:4" ht="12" thickBot="1">
      <c r="A126" s="219">
        <v>124</v>
      </c>
      <c r="B126" s="223">
        <f t="shared" si="3"/>
        <v>3178.56</v>
      </c>
      <c r="C126" s="218">
        <f t="shared" si="4"/>
        <v>611904</v>
      </c>
      <c r="D126" s="218">
        <f t="shared" si="5"/>
        <v>7623</v>
      </c>
    </row>
    <row r="127" spans="1:4" ht="12" thickBot="1">
      <c r="A127" s="219">
        <v>125</v>
      </c>
      <c r="B127" s="223">
        <f t="shared" si="3"/>
        <v>3180</v>
      </c>
      <c r="C127" s="218">
        <f t="shared" si="4"/>
        <v>612000</v>
      </c>
      <c r="D127" s="218">
        <f t="shared" si="5"/>
        <v>7624</v>
      </c>
    </row>
    <row r="128" spans="1:4" ht="12" thickBot="1">
      <c r="A128" s="219">
        <v>126</v>
      </c>
      <c r="B128" s="223">
        <f t="shared" si="3"/>
        <v>3181.44</v>
      </c>
      <c r="C128" s="218">
        <f t="shared" si="4"/>
        <v>612096</v>
      </c>
      <c r="D128" s="218">
        <f t="shared" si="5"/>
        <v>7625</v>
      </c>
    </row>
    <row r="129" spans="1:4" ht="12" thickBot="1">
      <c r="A129" s="219">
        <v>127</v>
      </c>
      <c r="B129" s="223">
        <f t="shared" si="3"/>
        <v>3182.88</v>
      </c>
      <c r="C129" s="218">
        <f t="shared" si="4"/>
        <v>612192</v>
      </c>
      <c r="D129" s="218">
        <f t="shared" si="5"/>
        <v>7626</v>
      </c>
    </row>
    <row r="130" spans="1:4" ht="12" thickBot="1">
      <c r="A130" s="219">
        <v>128</v>
      </c>
      <c r="B130" s="223">
        <f t="shared" si="3"/>
        <v>3184.32</v>
      </c>
      <c r="C130" s="218">
        <f t="shared" si="4"/>
        <v>612288</v>
      </c>
      <c r="D130" s="218">
        <f t="shared" si="5"/>
        <v>7627</v>
      </c>
    </row>
    <row r="131" spans="1:4" ht="12" thickBot="1">
      <c r="A131" s="219">
        <v>129</v>
      </c>
      <c r="B131" s="223">
        <f t="shared" ref="B131:B194" si="6">3000+A131*1.44</f>
        <v>3185.76</v>
      </c>
      <c r="C131" s="218">
        <f t="shared" ref="C131:C194" si="7">600000+(B131-3000)/15*1000</f>
        <v>612384</v>
      </c>
      <c r="D131" s="218">
        <f t="shared" ref="D131:D194" si="8">7499+A131</f>
        <v>7628</v>
      </c>
    </row>
    <row r="132" spans="1:4" ht="12" thickBot="1">
      <c r="A132" s="219">
        <v>130</v>
      </c>
      <c r="B132" s="223">
        <f t="shared" si="6"/>
        <v>3187.2</v>
      </c>
      <c r="C132" s="218">
        <f t="shared" si="7"/>
        <v>612480</v>
      </c>
      <c r="D132" s="218">
        <f t="shared" si="8"/>
        <v>7629</v>
      </c>
    </row>
    <row r="133" spans="1:4" ht="12" thickBot="1">
      <c r="A133" s="219">
        <v>131</v>
      </c>
      <c r="B133" s="223">
        <f t="shared" si="6"/>
        <v>3188.64</v>
      </c>
      <c r="C133" s="218">
        <f t="shared" si="7"/>
        <v>612576</v>
      </c>
      <c r="D133" s="218">
        <f t="shared" si="8"/>
        <v>7630</v>
      </c>
    </row>
    <row r="134" spans="1:4" ht="12" thickBot="1">
      <c r="A134" s="219">
        <v>132</v>
      </c>
      <c r="B134" s="223">
        <f t="shared" si="6"/>
        <v>3190.08</v>
      </c>
      <c r="C134" s="218">
        <f t="shared" si="7"/>
        <v>612672</v>
      </c>
      <c r="D134" s="218">
        <f t="shared" si="8"/>
        <v>7631</v>
      </c>
    </row>
    <row r="135" spans="1:4" ht="12" thickBot="1">
      <c r="A135" s="219">
        <v>133</v>
      </c>
      <c r="B135" s="223">
        <f t="shared" si="6"/>
        <v>3191.52</v>
      </c>
      <c r="C135" s="218">
        <f t="shared" si="7"/>
        <v>612768</v>
      </c>
      <c r="D135" s="218">
        <f t="shared" si="8"/>
        <v>7632</v>
      </c>
    </row>
    <row r="136" spans="1:4" ht="12" thickBot="1">
      <c r="A136" s="219">
        <v>134</v>
      </c>
      <c r="B136" s="223">
        <f t="shared" si="6"/>
        <v>3192.96</v>
      </c>
      <c r="C136" s="218">
        <f t="shared" si="7"/>
        <v>612864</v>
      </c>
      <c r="D136" s="218">
        <f t="shared" si="8"/>
        <v>7633</v>
      </c>
    </row>
    <row r="137" spans="1:4" ht="12" thickBot="1">
      <c r="A137" s="219">
        <v>135</v>
      </c>
      <c r="B137" s="223">
        <f t="shared" si="6"/>
        <v>3194.4</v>
      </c>
      <c r="C137" s="218">
        <f t="shared" si="7"/>
        <v>612960</v>
      </c>
      <c r="D137" s="218">
        <f t="shared" si="8"/>
        <v>7634</v>
      </c>
    </row>
    <row r="138" spans="1:4" ht="12" thickBot="1">
      <c r="A138" s="219">
        <v>136</v>
      </c>
      <c r="B138" s="223">
        <f t="shared" si="6"/>
        <v>3195.84</v>
      </c>
      <c r="C138" s="218">
        <f t="shared" si="7"/>
        <v>613056</v>
      </c>
      <c r="D138" s="218">
        <f t="shared" si="8"/>
        <v>7635</v>
      </c>
    </row>
    <row r="139" spans="1:4" ht="12" thickBot="1">
      <c r="A139" s="219">
        <v>137</v>
      </c>
      <c r="B139" s="223">
        <f t="shared" si="6"/>
        <v>3197.28</v>
      </c>
      <c r="C139" s="218">
        <f t="shared" si="7"/>
        <v>613152</v>
      </c>
      <c r="D139" s="218">
        <f t="shared" si="8"/>
        <v>7636</v>
      </c>
    </row>
    <row r="140" spans="1:4" ht="12" thickBot="1">
      <c r="A140" s="219">
        <v>138</v>
      </c>
      <c r="B140" s="223">
        <f t="shared" si="6"/>
        <v>3198.72</v>
      </c>
      <c r="C140" s="218">
        <f t="shared" si="7"/>
        <v>613248</v>
      </c>
      <c r="D140" s="218">
        <f t="shared" si="8"/>
        <v>7637</v>
      </c>
    </row>
    <row r="141" spans="1:4" ht="12" thickBot="1">
      <c r="A141" s="219">
        <v>139</v>
      </c>
      <c r="B141" s="223">
        <f t="shared" si="6"/>
        <v>3200.16</v>
      </c>
      <c r="C141" s="218">
        <f t="shared" si="7"/>
        <v>613344</v>
      </c>
      <c r="D141" s="218">
        <f t="shared" si="8"/>
        <v>7638</v>
      </c>
    </row>
    <row r="142" spans="1:4" ht="12" thickBot="1">
      <c r="A142" s="219">
        <v>140</v>
      </c>
      <c r="B142" s="223">
        <f t="shared" si="6"/>
        <v>3201.6</v>
      </c>
      <c r="C142" s="218">
        <f t="shared" si="7"/>
        <v>613440</v>
      </c>
      <c r="D142" s="218">
        <f t="shared" si="8"/>
        <v>7639</v>
      </c>
    </row>
    <row r="143" spans="1:4" ht="12" thickBot="1">
      <c r="A143" s="219">
        <v>141</v>
      </c>
      <c r="B143" s="223">
        <f t="shared" si="6"/>
        <v>3203.04</v>
      </c>
      <c r="C143" s="218">
        <f t="shared" si="7"/>
        <v>613536</v>
      </c>
      <c r="D143" s="218">
        <f t="shared" si="8"/>
        <v>7640</v>
      </c>
    </row>
    <row r="144" spans="1:4" ht="12" thickBot="1">
      <c r="A144" s="219">
        <v>142</v>
      </c>
      <c r="B144" s="223">
        <f t="shared" si="6"/>
        <v>3204.48</v>
      </c>
      <c r="C144" s="218">
        <f t="shared" si="7"/>
        <v>613632</v>
      </c>
      <c r="D144" s="218">
        <f t="shared" si="8"/>
        <v>7641</v>
      </c>
    </row>
    <row r="145" spans="1:4" ht="12" thickBot="1">
      <c r="A145" s="219">
        <v>143</v>
      </c>
      <c r="B145" s="223">
        <f t="shared" si="6"/>
        <v>3205.92</v>
      </c>
      <c r="C145" s="218">
        <f t="shared" si="7"/>
        <v>613728</v>
      </c>
      <c r="D145" s="218">
        <f t="shared" si="8"/>
        <v>7642</v>
      </c>
    </row>
    <row r="146" spans="1:4" ht="12" thickBot="1">
      <c r="A146" s="219">
        <v>144</v>
      </c>
      <c r="B146" s="223">
        <f t="shared" si="6"/>
        <v>3207.36</v>
      </c>
      <c r="C146" s="218">
        <f t="shared" si="7"/>
        <v>613824</v>
      </c>
      <c r="D146" s="218">
        <f t="shared" si="8"/>
        <v>7643</v>
      </c>
    </row>
    <row r="147" spans="1:4" ht="12" thickBot="1">
      <c r="A147" s="219">
        <v>145</v>
      </c>
      <c r="B147" s="223">
        <f t="shared" si="6"/>
        <v>3208.8</v>
      </c>
      <c r="C147" s="218">
        <f t="shared" si="7"/>
        <v>613920</v>
      </c>
      <c r="D147" s="218">
        <f t="shared" si="8"/>
        <v>7644</v>
      </c>
    </row>
    <row r="148" spans="1:4" ht="12" thickBot="1">
      <c r="A148" s="219">
        <v>146</v>
      </c>
      <c r="B148" s="223">
        <f t="shared" si="6"/>
        <v>3210.24</v>
      </c>
      <c r="C148" s="218">
        <f t="shared" si="7"/>
        <v>614016</v>
      </c>
      <c r="D148" s="218">
        <f t="shared" si="8"/>
        <v>7645</v>
      </c>
    </row>
    <row r="149" spans="1:4" ht="12" thickBot="1">
      <c r="A149" s="219">
        <v>147</v>
      </c>
      <c r="B149" s="223">
        <f t="shared" si="6"/>
        <v>3211.68</v>
      </c>
      <c r="C149" s="218">
        <f t="shared" si="7"/>
        <v>614112</v>
      </c>
      <c r="D149" s="218">
        <f t="shared" si="8"/>
        <v>7646</v>
      </c>
    </row>
    <row r="150" spans="1:4" ht="12" thickBot="1">
      <c r="A150" s="219">
        <v>148</v>
      </c>
      <c r="B150" s="223">
        <f t="shared" si="6"/>
        <v>3213.12</v>
      </c>
      <c r="C150" s="218">
        <f t="shared" si="7"/>
        <v>614208</v>
      </c>
      <c r="D150" s="218">
        <f t="shared" si="8"/>
        <v>7647</v>
      </c>
    </row>
    <row r="151" spans="1:4" ht="12" thickBot="1">
      <c r="A151" s="219">
        <v>149</v>
      </c>
      <c r="B151" s="223">
        <f t="shared" si="6"/>
        <v>3214.56</v>
      </c>
      <c r="C151" s="218">
        <f t="shared" si="7"/>
        <v>614304</v>
      </c>
      <c r="D151" s="218">
        <f t="shared" si="8"/>
        <v>7648</v>
      </c>
    </row>
    <row r="152" spans="1:4" ht="12" thickBot="1">
      <c r="A152" s="219">
        <v>150</v>
      </c>
      <c r="B152" s="223">
        <f t="shared" si="6"/>
        <v>3216</v>
      </c>
      <c r="C152" s="218">
        <f t="shared" si="7"/>
        <v>614400</v>
      </c>
      <c r="D152" s="218">
        <f t="shared" si="8"/>
        <v>7649</v>
      </c>
    </row>
    <row r="153" spans="1:4" ht="12" thickBot="1">
      <c r="A153" s="219">
        <v>151</v>
      </c>
      <c r="B153" s="223">
        <f t="shared" si="6"/>
        <v>3217.44</v>
      </c>
      <c r="C153" s="218">
        <f t="shared" si="7"/>
        <v>614496</v>
      </c>
      <c r="D153" s="218">
        <f t="shared" si="8"/>
        <v>7650</v>
      </c>
    </row>
    <row r="154" spans="1:4" ht="12" thickBot="1">
      <c r="A154" s="219">
        <v>152</v>
      </c>
      <c r="B154" s="223">
        <f t="shared" si="6"/>
        <v>3218.88</v>
      </c>
      <c r="C154" s="218">
        <f t="shared" si="7"/>
        <v>614592</v>
      </c>
      <c r="D154" s="218">
        <f t="shared" si="8"/>
        <v>7651</v>
      </c>
    </row>
    <row r="155" spans="1:4" ht="12" thickBot="1">
      <c r="A155" s="219">
        <v>153</v>
      </c>
      <c r="B155" s="223">
        <f t="shared" si="6"/>
        <v>3220.32</v>
      </c>
      <c r="C155" s="218">
        <f t="shared" si="7"/>
        <v>614688</v>
      </c>
      <c r="D155" s="218">
        <f t="shared" si="8"/>
        <v>7652</v>
      </c>
    </row>
    <row r="156" spans="1:4" ht="12" thickBot="1">
      <c r="A156" s="219">
        <v>154</v>
      </c>
      <c r="B156" s="223">
        <f t="shared" si="6"/>
        <v>3221.76</v>
      </c>
      <c r="C156" s="218">
        <f t="shared" si="7"/>
        <v>614784</v>
      </c>
      <c r="D156" s="218">
        <f t="shared" si="8"/>
        <v>7653</v>
      </c>
    </row>
    <row r="157" spans="1:4" ht="12" thickBot="1">
      <c r="A157" s="219">
        <v>155</v>
      </c>
      <c r="B157" s="223">
        <f t="shared" si="6"/>
        <v>3223.2</v>
      </c>
      <c r="C157" s="218">
        <f t="shared" si="7"/>
        <v>614880</v>
      </c>
      <c r="D157" s="218">
        <f t="shared" si="8"/>
        <v>7654</v>
      </c>
    </row>
    <row r="158" spans="1:4" ht="12" thickBot="1">
      <c r="A158" s="219">
        <v>156</v>
      </c>
      <c r="B158" s="223">
        <f t="shared" si="6"/>
        <v>3224.64</v>
      </c>
      <c r="C158" s="218">
        <f t="shared" si="7"/>
        <v>614976</v>
      </c>
      <c r="D158" s="218">
        <f t="shared" si="8"/>
        <v>7655</v>
      </c>
    </row>
    <row r="159" spans="1:4" ht="12" thickBot="1">
      <c r="A159" s="219">
        <v>157</v>
      </c>
      <c r="B159" s="223">
        <f t="shared" si="6"/>
        <v>3226.08</v>
      </c>
      <c r="C159" s="218">
        <f t="shared" si="7"/>
        <v>615072</v>
      </c>
      <c r="D159" s="218">
        <f t="shared" si="8"/>
        <v>7656</v>
      </c>
    </row>
    <row r="160" spans="1:4" ht="12" thickBot="1">
      <c r="A160" s="219">
        <v>158</v>
      </c>
      <c r="B160" s="223">
        <f t="shared" si="6"/>
        <v>3227.52</v>
      </c>
      <c r="C160" s="218">
        <f t="shared" si="7"/>
        <v>615168</v>
      </c>
      <c r="D160" s="218">
        <f t="shared" si="8"/>
        <v>7657</v>
      </c>
    </row>
    <row r="161" spans="1:4" ht="12" thickBot="1">
      <c r="A161" s="219">
        <v>159</v>
      </c>
      <c r="B161" s="223">
        <f t="shared" si="6"/>
        <v>3228.96</v>
      </c>
      <c r="C161" s="218">
        <f t="shared" si="7"/>
        <v>615264</v>
      </c>
      <c r="D161" s="218">
        <f t="shared" si="8"/>
        <v>7658</v>
      </c>
    </row>
    <row r="162" spans="1:4" ht="12" thickBot="1">
      <c r="A162" s="219">
        <v>160</v>
      </c>
      <c r="B162" s="223">
        <f t="shared" si="6"/>
        <v>3230.4</v>
      </c>
      <c r="C162" s="218">
        <f t="shared" si="7"/>
        <v>615360</v>
      </c>
      <c r="D162" s="218">
        <f t="shared" si="8"/>
        <v>7659</v>
      </c>
    </row>
    <row r="163" spans="1:4" ht="12" thickBot="1">
      <c r="A163" s="219">
        <v>161</v>
      </c>
      <c r="B163" s="223">
        <f t="shared" si="6"/>
        <v>3231.84</v>
      </c>
      <c r="C163" s="218">
        <f t="shared" si="7"/>
        <v>615456</v>
      </c>
      <c r="D163" s="218">
        <f t="shared" si="8"/>
        <v>7660</v>
      </c>
    </row>
    <row r="164" spans="1:4" ht="12" thickBot="1">
      <c r="A164" s="219">
        <v>162</v>
      </c>
      <c r="B164" s="223">
        <f t="shared" si="6"/>
        <v>3233.28</v>
      </c>
      <c r="C164" s="218">
        <f t="shared" si="7"/>
        <v>615552</v>
      </c>
      <c r="D164" s="218">
        <f t="shared" si="8"/>
        <v>7661</v>
      </c>
    </row>
    <row r="165" spans="1:4" ht="12" thickBot="1">
      <c r="A165" s="219">
        <v>163</v>
      </c>
      <c r="B165" s="223">
        <f t="shared" si="6"/>
        <v>3234.72</v>
      </c>
      <c r="C165" s="218">
        <f t="shared" si="7"/>
        <v>615648</v>
      </c>
      <c r="D165" s="218">
        <f t="shared" si="8"/>
        <v>7662</v>
      </c>
    </row>
    <row r="166" spans="1:4" ht="12" thickBot="1">
      <c r="A166" s="219">
        <v>164</v>
      </c>
      <c r="B166" s="223">
        <f t="shared" si="6"/>
        <v>3236.16</v>
      </c>
      <c r="C166" s="218">
        <f t="shared" si="7"/>
        <v>615744</v>
      </c>
      <c r="D166" s="218">
        <f t="shared" si="8"/>
        <v>7663</v>
      </c>
    </row>
    <row r="167" spans="1:4" ht="12" thickBot="1">
      <c r="A167" s="219">
        <v>165</v>
      </c>
      <c r="B167" s="223">
        <f t="shared" si="6"/>
        <v>3237.6</v>
      </c>
      <c r="C167" s="218">
        <f t="shared" si="7"/>
        <v>615840</v>
      </c>
      <c r="D167" s="218">
        <f t="shared" si="8"/>
        <v>7664</v>
      </c>
    </row>
    <row r="168" spans="1:4" ht="12" thickBot="1">
      <c r="A168" s="219">
        <v>166</v>
      </c>
      <c r="B168" s="223">
        <f t="shared" si="6"/>
        <v>3239.04</v>
      </c>
      <c r="C168" s="218">
        <f t="shared" si="7"/>
        <v>615936</v>
      </c>
      <c r="D168" s="218">
        <f t="shared" si="8"/>
        <v>7665</v>
      </c>
    </row>
    <row r="169" spans="1:4" ht="12" thickBot="1">
      <c r="A169" s="219">
        <v>167</v>
      </c>
      <c r="B169" s="223">
        <f t="shared" si="6"/>
        <v>3240.48</v>
      </c>
      <c r="C169" s="218">
        <f t="shared" si="7"/>
        <v>616032</v>
      </c>
      <c r="D169" s="218">
        <f t="shared" si="8"/>
        <v>7666</v>
      </c>
    </row>
    <row r="170" spans="1:4" ht="12" thickBot="1">
      <c r="A170" s="219">
        <v>168</v>
      </c>
      <c r="B170" s="223">
        <f t="shared" si="6"/>
        <v>3241.92</v>
      </c>
      <c r="C170" s="218">
        <f t="shared" si="7"/>
        <v>616128</v>
      </c>
      <c r="D170" s="218">
        <f t="shared" si="8"/>
        <v>7667</v>
      </c>
    </row>
    <row r="171" spans="1:4" ht="12" thickBot="1">
      <c r="A171" s="219">
        <v>169</v>
      </c>
      <c r="B171" s="223">
        <f t="shared" si="6"/>
        <v>3243.36</v>
      </c>
      <c r="C171" s="218">
        <f t="shared" si="7"/>
        <v>616224</v>
      </c>
      <c r="D171" s="218">
        <f t="shared" si="8"/>
        <v>7668</v>
      </c>
    </row>
    <row r="172" spans="1:4" ht="12" thickBot="1">
      <c r="A172" s="219">
        <v>170</v>
      </c>
      <c r="B172" s="223">
        <f t="shared" si="6"/>
        <v>3244.8</v>
      </c>
      <c r="C172" s="218">
        <f t="shared" si="7"/>
        <v>616320</v>
      </c>
      <c r="D172" s="218">
        <f t="shared" si="8"/>
        <v>7669</v>
      </c>
    </row>
    <row r="173" spans="1:4" ht="12" thickBot="1">
      <c r="A173" s="219">
        <v>171</v>
      </c>
      <c r="B173" s="223">
        <f t="shared" si="6"/>
        <v>3246.24</v>
      </c>
      <c r="C173" s="218">
        <f t="shared" si="7"/>
        <v>616416</v>
      </c>
      <c r="D173" s="218">
        <f t="shared" si="8"/>
        <v>7670</v>
      </c>
    </row>
    <row r="174" spans="1:4" ht="12" thickBot="1">
      <c r="A174" s="219">
        <v>172</v>
      </c>
      <c r="B174" s="223">
        <f t="shared" si="6"/>
        <v>3247.68</v>
      </c>
      <c r="C174" s="218">
        <f t="shared" si="7"/>
        <v>616512</v>
      </c>
      <c r="D174" s="218">
        <f t="shared" si="8"/>
        <v>7671</v>
      </c>
    </row>
    <row r="175" spans="1:4" ht="12" thickBot="1">
      <c r="A175" s="219">
        <v>173</v>
      </c>
      <c r="B175" s="223">
        <f t="shared" si="6"/>
        <v>3249.12</v>
      </c>
      <c r="C175" s="218">
        <f t="shared" si="7"/>
        <v>616608</v>
      </c>
      <c r="D175" s="218">
        <f t="shared" si="8"/>
        <v>7672</v>
      </c>
    </row>
    <row r="176" spans="1:4" ht="12" thickBot="1">
      <c r="A176" s="219">
        <v>174</v>
      </c>
      <c r="B176" s="223">
        <f t="shared" si="6"/>
        <v>3250.56</v>
      </c>
      <c r="C176" s="218">
        <f t="shared" si="7"/>
        <v>616704</v>
      </c>
      <c r="D176" s="218">
        <f t="shared" si="8"/>
        <v>7673</v>
      </c>
    </row>
    <row r="177" spans="1:4" ht="12" thickBot="1">
      <c r="A177" s="219">
        <v>175</v>
      </c>
      <c r="B177" s="223">
        <f t="shared" si="6"/>
        <v>3252</v>
      </c>
      <c r="C177" s="218">
        <f t="shared" si="7"/>
        <v>616800</v>
      </c>
      <c r="D177" s="218">
        <f t="shared" si="8"/>
        <v>7674</v>
      </c>
    </row>
    <row r="178" spans="1:4" ht="12" thickBot="1">
      <c r="A178" s="219">
        <v>176</v>
      </c>
      <c r="B178" s="223">
        <f t="shared" si="6"/>
        <v>3253.44</v>
      </c>
      <c r="C178" s="218">
        <f t="shared" si="7"/>
        <v>616896</v>
      </c>
      <c r="D178" s="218">
        <f t="shared" si="8"/>
        <v>7675</v>
      </c>
    </row>
    <row r="179" spans="1:4" ht="12" thickBot="1">
      <c r="A179" s="219">
        <v>177</v>
      </c>
      <c r="B179" s="223">
        <f t="shared" si="6"/>
        <v>3254.88</v>
      </c>
      <c r="C179" s="218">
        <f t="shared" si="7"/>
        <v>616992</v>
      </c>
      <c r="D179" s="218">
        <f t="shared" si="8"/>
        <v>7676</v>
      </c>
    </row>
    <row r="180" spans="1:4" ht="12" thickBot="1">
      <c r="A180" s="219">
        <v>178</v>
      </c>
      <c r="B180" s="223">
        <f t="shared" si="6"/>
        <v>3256.32</v>
      </c>
      <c r="C180" s="218">
        <f t="shared" si="7"/>
        <v>617088</v>
      </c>
      <c r="D180" s="218">
        <f t="shared" si="8"/>
        <v>7677</v>
      </c>
    </row>
    <row r="181" spans="1:4" ht="12" thickBot="1">
      <c r="A181" s="219">
        <v>179</v>
      </c>
      <c r="B181" s="223">
        <f t="shared" si="6"/>
        <v>3257.76</v>
      </c>
      <c r="C181" s="218">
        <f t="shared" si="7"/>
        <v>617184</v>
      </c>
      <c r="D181" s="218">
        <f t="shared" si="8"/>
        <v>7678</v>
      </c>
    </row>
    <row r="182" spans="1:4" ht="12" thickBot="1">
      <c r="A182" s="219">
        <v>180</v>
      </c>
      <c r="B182" s="223">
        <f t="shared" si="6"/>
        <v>3259.2</v>
      </c>
      <c r="C182" s="218">
        <f t="shared" si="7"/>
        <v>617280</v>
      </c>
      <c r="D182" s="218">
        <f t="shared" si="8"/>
        <v>7679</v>
      </c>
    </row>
    <row r="183" spans="1:4" ht="12" thickBot="1">
      <c r="A183" s="219">
        <v>181</v>
      </c>
      <c r="B183" s="223">
        <f t="shared" si="6"/>
        <v>3260.64</v>
      </c>
      <c r="C183" s="218">
        <f t="shared" si="7"/>
        <v>617376</v>
      </c>
      <c r="D183" s="218">
        <f t="shared" si="8"/>
        <v>7680</v>
      </c>
    </row>
    <row r="184" spans="1:4" ht="12" thickBot="1">
      <c r="A184" s="219">
        <v>182</v>
      </c>
      <c r="B184" s="223">
        <f t="shared" si="6"/>
        <v>3262.08</v>
      </c>
      <c r="C184" s="218">
        <f t="shared" si="7"/>
        <v>617472</v>
      </c>
      <c r="D184" s="218">
        <f t="shared" si="8"/>
        <v>7681</v>
      </c>
    </row>
    <row r="185" spans="1:4" ht="12" thickBot="1">
      <c r="A185" s="219">
        <v>183</v>
      </c>
      <c r="B185" s="223">
        <f t="shared" si="6"/>
        <v>3263.52</v>
      </c>
      <c r="C185" s="218">
        <f t="shared" si="7"/>
        <v>617568</v>
      </c>
      <c r="D185" s="218">
        <f t="shared" si="8"/>
        <v>7682</v>
      </c>
    </row>
    <row r="186" spans="1:4" ht="12" thickBot="1">
      <c r="A186" s="219">
        <v>184</v>
      </c>
      <c r="B186" s="223">
        <f t="shared" si="6"/>
        <v>3264.96</v>
      </c>
      <c r="C186" s="218">
        <f t="shared" si="7"/>
        <v>617664</v>
      </c>
      <c r="D186" s="218">
        <f t="shared" si="8"/>
        <v>7683</v>
      </c>
    </row>
    <row r="187" spans="1:4" ht="12" thickBot="1">
      <c r="A187" s="219">
        <v>185</v>
      </c>
      <c r="B187" s="223">
        <f t="shared" si="6"/>
        <v>3266.4</v>
      </c>
      <c r="C187" s="218">
        <f t="shared" si="7"/>
        <v>617760</v>
      </c>
      <c r="D187" s="218">
        <f t="shared" si="8"/>
        <v>7684</v>
      </c>
    </row>
    <row r="188" spans="1:4" ht="12" thickBot="1">
      <c r="A188" s="219">
        <v>186</v>
      </c>
      <c r="B188" s="223">
        <f t="shared" si="6"/>
        <v>3267.84</v>
      </c>
      <c r="C188" s="218">
        <f t="shared" si="7"/>
        <v>617856</v>
      </c>
      <c r="D188" s="218">
        <f t="shared" si="8"/>
        <v>7685</v>
      </c>
    </row>
    <row r="189" spans="1:4" ht="12" thickBot="1">
      <c r="A189" s="219">
        <v>187</v>
      </c>
      <c r="B189" s="223">
        <f t="shared" si="6"/>
        <v>3269.2799999999997</v>
      </c>
      <c r="C189" s="218">
        <f t="shared" si="7"/>
        <v>617952</v>
      </c>
      <c r="D189" s="218">
        <f t="shared" si="8"/>
        <v>7686</v>
      </c>
    </row>
    <row r="190" spans="1:4" ht="12" thickBot="1">
      <c r="A190" s="219">
        <v>188</v>
      </c>
      <c r="B190" s="223">
        <f t="shared" si="6"/>
        <v>3270.72</v>
      </c>
      <c r="C190" s="218">
        <f t="shared" si="7"/>
        <v>618048</v>
      </c>
      <c r="D190" s="218">
        <f t="shared" si="8"/>
        <v>7687</v>
      </c>
    </row>
    <row r="191" spans="1:4" ht="12" thickBot="1">
      <c r="A191" s="219">
        <v>189</v>
      </c>
      <c r="B191" s="223">
        <f t="shared" si="6"/>
        <v>3272.16</v>
      </c>
      <c r="C191" s="218">
        <f t="shared" si="7"/>
        <v>618144</v>
      </c>
      <c r="D191" s="218">
        <f t="shared" si="8"/>
        <v>7688</v>
      </c>
    </row>
    <row r="192" spans="1:4" ht="12" thickBot="1">
      <c r="A192" s="219">
        <v>190</v>
      </c>
      <c r="B192" s="223">
        <f t="shared" si="6"/>
        <v>3273.6</v>
      </c>
      <c r="C192" s="218">
        <f t="shared" si="7"/>
        <v>618240</v>
      </c>
      <c r="D192" s="218">
        <f t="shared" si="8"/>
        <v>7689</v>
      </c>
    </row>
    <row r="193" spans="1:4" ht="12" thickBot="1">
      <c r="A193" s="219">
        <v>191</v>
      </c>
      <c r="B193" s="223">
        <f t="shared" si="6"/>
        <v>3275.04</v>
      </c>
      <c r="C193" s="218">
        <f t="shared" si="7"/>
        <v>618336</v>
      </c>
      <c r="D193" s="218">
        <f t="shared" si="8"/>
        <v>7690</v>
      </c>
    </row>
    <row r="194" spans="1:4" ht="12" thickBot="1">
      <c r="A194" s="219">
        <v>192</v>
      </c>
      <c r="B194" s="223">
        <f t="shared" si="6"/>
        <v>3276.48</v>
      </c>
      <c r="C194" s="218">
        <f t="shared" si="7"/>
        <v>618432</v>
      </c>
      <c r="D194" s="218">
        <f t="shared" si="8"/>
        <v>7691</v>
      </c>
    </row>
    <row r="195" spans="1:4" ht="12" thickBot="1">
      <c r="A195" s="219">
        <v>193</v>
      </c>
      <c r="B195" s="223">
        <f t="shared" ref="B195:B258" si="9">3000+A195*1.44</f>
        <v>3277.92</v>
      </c>
      <c r="C195" s="218">
        <f t="shared" ref="C195:C258" si="10">600000+(B195-3000)/15*1000</f>
        <v>618528</v>
      </c>
      <c r="D195" s="218">
        <f t="shared" ref="D195:D258" si="11">7499+A195</f>
        <v>7692</v>
      </c>
    </row>
    <row r="196" spans="1:4" ht="12" thickBot="1">
      <c r="A196" s="219">
        <v>194</v>
      </c>
      <c r="B196" s="223">
        <f t="shared" si="9"/>
        <v>3279.36</v>
      </c>
      <c r="C196" s="218">
        <f t="shared" si="10"/>
        <v>618624</v>
      </c>
      <c r="D196" s="218">
        <f t="shared" si="11"/>
        <v>7693</v>
      </c>
    </row>
    <row r="197" spans="1:4" ht="12" thickBot="1">
      <c r="A197" s="219">
        <v>195</v>
      </c>
      <c r="B197" s="223">
        <f t="shared" si="9"/>
        <v>3280.8</v>
      </c>
      <c r="C197" s="218">
        <f t="shared" si="10"/>
        <v>618720</v>
      </c>
      <c r="D197" s="218">
        <f t="shared" si="11"/>
        <v>7694</v>
      </c>
    </row>
    <row r="198" spans="1:4" ht="12" thickBot="1">
      <c r="A198" s="219">
        <v>196</v>
      </c>
      <c r="B198" s="223">
        <f t="shared" si="9"/>
        <v>3282.24</v>
      </c>
      <c r="C198" s="218">
        <f t="shared" si="10"/>
        <v>618816</v>
      </c>
      <c r="D198" s="218">
        <f t="shared" si="11"/>
        <v>7695</v>
      </c>
    </row>
    <row r="199" spans="1:4" ht="12" thickBot="1">
      <c r="A199" s="219">
        <v>197</v>
      </c>
      <c r="B199" s="223">
        <f t="shared" si="9"/>
        <v>3283.68</v>
      </c>
      <c r="C199" s="218">
        <f t="shared" si="10"/>
        <v>618912</v>
      </c>
      <c r="D199" s="218">
        <f t="shared" si="11"/>
        <v>7696</v>
      </c>
    </row>
    <row r="200" spans="1:4" ht="12" thickBot="1">
      <c r="A200" s="219">
        <v>198</v>
      </c>
      <c r="B200" s="223">
        <f t="shared" si="9"/>
        <v>3285.12</v>
      </c>
      <c r="C200" s="218">
        <f t="shared" si="10"/>
        <v>619008</v>
      </c>
      <c r="D200" s="218">
        <f t="shared" si="11"/>
        <v>7697</v>
      </c>
    </row>
    <row r="201" spans="1:4" ht="12" thickBot="1">
      <c r="A201" s="219">
        <v>199</v>
      </c>
      <c r="B201" s="223">
        <f t="shared" si="9"/>
        <v>3286.56</v>
      </c>
      <c r="C201" s="218">
        <f t="shared" si="10"/>
        <v>619104</v>
      </c>
      <c r="D201" s="218">
        <f t="shared" si="11"/>
        <v>7698</v>
      </c>
    </row>
    <row r="202" spans="1:4" ht="12" thickBot="1">
      <c r="A202" s="219">
        <v>200</v>
      </c>
      <c r="B202" s="223">
        <f t="shared" si="9"/>
        <v>3288</v>
      </c>
      <c r="C202" s="218">
        <f t="shared" si="10"/>
        <v>619200</v>
      </c>
      <c r="D202" s="218">
        <f t="shared" si="11"/>
        <v>7699</v>
      </c>
    </row>
    <row r="203" spans="1:4" ht="12" thickBot="1">
      <c r="A203" s="219">
        <v>201</v>
      </c>
      <c r="B203" s="223">
        <f t="shared" si="9"/>
        <v>3289.44</v>
      </c>
      <c r="C203" s="218">
        <f t="shared" si="10"/>
        <v>619296</v>
      </c>
      <c r="D203" s="218">
        <f t="shared" si="11"/>
        <v>7700</v>
      </c>
    </row>
    <row r="204" spans="1:4" ht="12" thickBot="1">
      <c r="A204" s="219">
        <v>202</v>
      </c>
      <c r="B204" s="223">
        <f t="shared" si="9"/>
        <v>3290.88</v>
      </c>
      <c r="C204" s="218">
        <f t="shared" si="10"/>
        <v>619392</v>
      </c>
      <c r="D204" s="218">
        <f t="shared" si="11"/>
        <v>7701</v>
      </c>
    </row>
    <row r="205" spans="1:4" ht="12" thickBot="1">
      <c r="A205" s="219">
        <v>203</v>
      </c>
      <c r="B205" s="223">
        <f t="shared" si="9"/>
        <v>3292.32</v>
      </c>
      <c r="C205" s="218">
        <f t="shared" si="10"/>
        <v>619488</v>
      </c>
      <c r="D205" s="218">
        <f t="shared" si="11"/>
        <v>7702</v>
      </c>
    </row>
    <row r="206" spans="1:4" ht="12" thickBot="1">
      <c r="A206" s="219">
        <v>204</v>
      </c>
      <c r="B206" s="223">
        <f t="shared" si="9"/>
        <v>3293.76</v>
      </c>
      <c r="C206" s="218">
        <f t="shared" si="10"/>
        <v>619584</v>
      </c>
      <c r="D206" s="218">
        <f t="shared" si="11"/>
        <v>7703</v>
      </c>
    </row>
    <row r="207" spans="1:4" ht="12" thickBot="1">
      <c r="A207" s="219">
        <v>205</v>
      </c>
      <c r="B207" s="223">
        <f t="shared" si="9"/>
        <v>3295.2</v>
      </c>
      <c r="C207" s="218">
        <f t="shared" si="10"/>
        <v>619680</v>
      </c>
      <c r="D207" s="218">
        <f t="shared" si="11"/>
        <v>7704</v>
      </c>
    </row>
    <row r="208" spans="1:4" ht="12" thickBot="1">
      <c r="A208" s="219">
        <v>206</v>
      </c>
      <c r="B208" s="223">
        <f t="shared" si="9"/>
        <v>3296.64</v>
      </c>
      <c r="C208" s="218">
        <f t="shared" si="10"/>
        <v>619776</v>
      </c>
      <c r="D208" s="218">
        <f t="shared" si="11"/>
        <v>7705</v>
      </c>
    </row>
    <row r="209" spans="1:4" ht="12" thickBot="1">
      <c r="A209" s="219">
        <v>207</v>
      </c>
      <c r="B209" s="223">
        <f t="shared" si="9"/>
        <v>3298.08</v>
      </c>
      <c r="C209" s="218">
        <f t="shared" si="10"/>
        <v>619872</v>
      </c>
      <c r="D209" s="218">
        <f t="shared" si="11"/>
        <v>7706</v>
      </c>
    </row>
    <row r="210" spans="1:4" ht="12" thickBot="1">
      <c r="A210" s="219">
        <v>208</v>
      </c>
      <c r="B210" s="223">
        <f t="shared" si="9"/>
        <v>3299.52</v>
      </c>
      <c r="C210" s="218">
        <f t="shared" si="10"/>
        <v>619968</v>
      </c>
      <c r="D210" s="218">
        <f t="shared" si="11"/>
        <v>7707</v>
      </c>
    </row>
    <row r="211" spans="1:4" ht="12" thickBot="1">
      <c r="A211" s="219">
        <v>209</v>
      </c>
      <c r="B211" s="223">
        <f t="shared" si="9"/>
        <v>3300.96</v>
      </c>
      <c r="C211" s="218">
        <f t="shared" si="10"/>
        <v>620064</v>
      </c>
      <c r="D211" s="218">
        <f t="shared" si="11"/>
        <v>7708</v>
      </c>
    </row>
    <row r="212" spans="1:4" ht="12" thickBot="1">
      <c r="A212" s="219">
        <v>210</v>
      </c>
      <c r="B212" s="223">
        <f t="shared" si="9"/>
        <v>3302.4</v>
      </c>
      <c r="C212" s="218">
        <f t="shared" si="10"/>
        <v>620160</v>
      </c>
      <c r="D212" s="218">
        <f t="shared" si="11"/>
        <v>7709</v>
      </c>
    </row>
    <row r="213" spans="1:4" ht="12" thickBot="1">
      <c r="A213" s="219">
        <v>211</v>
      </c>
      <c r="B213" s="223">
        <f t="shared" si="9"/>
        <v>3303.84</v>
      </c>
      <c r="C213" s="218">
        <f t="shared" si="10"/>
        <v>620256</v>
      </c>
      <c r="D213" s="218">
        <f t="shared" si="11"/>
        <v>7710</v>
      </c>
    </row>
    <row r="214" spans="1:4" ht="12" thickBot="1">
      <c r="A214" s="219">
        <v>212</v>
      </c>
      <c r="B214" s="223">
        <f t="shared" si="9"/>
        <v>3305.2799999999997</v>
      </c>
      <c r="C214" s="218">
        <f t="shared" si="10"/>
        <v>620352</v>
      </c>
      <c r="D214" s="218">
        <f t="shared" si="11"/>
        <v>7711</v>
      </c>
    </row>
    <row r="215" spans="1:4" ht="12" thickBot="1">
      <c r="A215" s="219">
        <v>213</v>
      </c>
      <c r="B215" s="223">
        <f t="shared" si="9"/>
        <v>3306.72</v>
      </c>
      <c r="C215" s="218">
        <f t="shared" si="10"/>
        <v>620448</v>
      </c>
      <c r="D215" s="218">
        <f t="shared" si="11"/>
        <v>7712</v>
      </c>
    </row>
    <row r="216" spans="1:4" ht="12" thickBot="1">
      <c r="A216" s="219">
        <v>214</v>
      </c>
      <c r="B216" s="223">
        <f t="shared" si="9"/>
        <v>3308.16</v>
      </c>
      <c r="C216" s="218">
        <f t="shared" si="10"/>
        <v>620544</v>
      </c>
      <c r="D216" s="218">
        <f t="shared" si="11"/>
        <v>7713</v>
      </c>
    </row>
    <row r="217" spans="1:4" ht="12" thickBot="1">
      <c r="A217" s="219">
        <v>215</v>
      </c>
      <c r="B217" s="223">
        <f t="shared" si="9"/>
        <v>3309.6</v>
      </c>
      <c r="C217" s="218">
        <f t="shared" si="10"/>
        <v>620640</v>
      </c>
      <c r="D217" s="218">
        <f t="shared" si="11"/>
        <v>7714</v>
      </c>
    </row>
    <row r="218" spans="1:4" ht="12" thickBot="1">
      <c r="A218" s="219">
        <v>216</v>
      </c>
      <c r="B218" s="223">
        <f t="shared" si="9"/>
        <v>3311.04</v>
      </c>
      <c r="C218" s="218">
        <f t="shared" si="10"/>
        <v>620736</v>
      </c>
      <c r="D218" s="218">
        <f t="shared" si="11"/>
        <v>7715</v>
      </c>
    </row>
    <row r="219" spans="1:4" ht="12" thickBot="1">
      <c r="A219" s="219">
        <v>217</v>
      </c>
      <c r="B219" s="223">
        <f t="shared" si="9"/>
        <v>3312.48</v>
      </c>
      <c r="C219" s="218">
        <f t="shared" si="10"/>
        <v>620832</v>
      </c>
      <c r="D219" s="218">
        <f t="shared" si="11"/>
        <v>7716</v>
      </c>
    </row>
    <row r="220" spans="1:4" ht="12" thickBot="1">
      <c r="A220" s="219">
        <v>218</v>
      </c>
      <c r="B220" s="223">
        <f t="shared" si="9"/>
        <v>3313.92</v>
      </c>
      <c r="C220" s="218">
        <f t="shared" si="10"/>
        <v>620928</v>
      </c>
      <c r="D220" s="218">
        <f t="shared" si="11"/>
        <v>7717</v>
      </c>
    </row>
    <row r="221" spans="1:4" ht="12" thickBot="1">
      <c r="A221" s="219">
        <v>219</v>
      </c>
      <c r="B221" s="223">
        <f t="shared" si="9"/>
        <v>3315.36</v>
      </c>
      <c r="C221" s="218">
        <f t="shared" si="10"/>
        <v>621024</v>
      </c>
      <c r="D221" s="218">
        <f t="shared" si="11"/>
        <v>7718</v>
      </c>
    </row>
    <row r="222" spans="1:4" ht="12" thickBot="1">
      <c r="A222" s="219">
        <v>220</v>
      </c>
      <c r="B222" s="223">
        <f t="shared" si="9"/>
        <v>3316.8</v>
      </c>
      <c r="C222" s="218">
        <f t="shared" si="10"/>
        <v>621120</v>
      </c>
      <c r="D222" s="218">
        <f t="shared" si="11"/>
        <v>7719</v>
      </c>
    </row>
    <row r="223" spans="1:4" ht="12" thickBot="1">
      <c r="A223" s="219">
        <v>221</v>
      </c>
      <c r="B223" s="223">
        <f t="shared" si="9"/>
        <v>3318.24</v>
      </c>
      <c r="C223" s="218">
        <f t="shared" si="10"/>
        <v>621216</v>
      </c>
      <c r="D223" s="218">
        <f t="shared" si="11"/>
        <v>7720</v>
      </c>
    </row>
    <row r="224" spans="1:4" ht="12" thickBot="1">
      <c r="A224" s="219">
        <v>222</v>
      </c>
      <c r="B224" s="223">
        <f t="shared" si="9"/>
        <v>3319.68</v>
      </c>
      <c r="C224" s="218">
        <f t="shared" si="10"/>
        <v>621312</v>
      </c>
      <c r="D224" s="218">
        <f t="shared" si="11"/>
        <v>7721</v>
      </c>
    </row>
    <row r="225" spans="1:4" ht="12" thickBot="1">
      <c r="A225" s="219">
        <v>223</v>
      </c>
      <c r="B225" s="223">
        <f t="shared" si="9"/>
        <v>3321.12</v>
      </c>
      <c r="C225" s="218">
        <f t="shared" si="10"/>
        <v>621408</v>
      </c>
      <c r="D225" s="218">
        <f t="shared" si="11"/>
        <v>7722</v>
      </c>
    </row>
    <row r="226" spans="1:4" ht="12" thickBot="1">
      <c r="A226" s="219">
        <v>224</v>
      </c>
      <c r="B226" s="223">
        <f t="shared" si="9"/>
        <v>3322.56</v>
      </c>
      <c r="C226" s="218">
        <f t="shared" si="10"/>
        <v>621504</v>
      </c>
      <c r="D226" s="218">
        <f t="shared" si="11"/>
        <v>7723</v>
      </c>
    </row>
    <row r="227" spans="1:4" ht="12" thickBot="1">
      <c r="A227" s="219">
        <v>225</v>
      </c>
      <c r="B227" s="223">
        <f t="shared" si="9"/>
        <v>3324</v>
      </c>
      <c r="C227" s="218">
        <f t="shared" si="10"/>
        <v>621600</v>
      </c>
      <c r="D227" s="218">
        <f t="shared" si="11"/>
        <v>7724</v>
      </c>
    </row>
    <row r="228" spans="1:4" ht="12" thickBot="1">
      <c r="A228" s="219">
        <v>226</v>
      </c>
      <c r="B228" s="223">
        <f t="shared" si="9"/>
        <v>3325.44</v>
      </c>
      <c r="C228" s="218">
        <f t="shared" si="10"/>
        <v>621696</v>
      </c>
      <c r="D228" s="218">
        <f t="shared" si="11"/>
        <v>7725</v>
      </c>
    </row>
    <row r="229" spans="1:4" ht="12" thickBot="1">
      <c r="A229" s="219">
        <v>227</v>
      </c>
      <c r="B229" s="223">
        <f t="shared" si="9"/>
        <v>3326.88</v>
      </c>
      <c r="C229" s="218">
        <f t="shared" si="10"/>
        <v>621792</v>
      </c>
      <c r="D229" s="218">
        <f t="shared" si="11"/>
        <v>7726</v>
      </c>
    </row>
    <row r="230" spans="1:4" ht="12" thickBot="1">
      <c r="A230" s="219">
        <v>228</v>
      </c>
      <c r="B230" s="223">
        <f t="shared" si="9"/>
        <v>3328.32</v>
      </c>
      <c r="C230" s="218">
        <f t="shared" si="10"/>
        <v>621888</v>
      </c>
      <c r="D230" s="218">
        <f t="shared" si="11"/>
        <v>7727</v>
      </c>
    </row>
    <row r="231" spans="1:4" ht="12" thickBot="1">
      <c r="A231" s="219">
        <v>229</v>
      </c>
      <c r="B231" s="223">
        <f t="shared" si="9"/>
        <v>3329.76</v>
      </c>
      <c r="C231" s="218">
        <f t="shared" si="10"/>
        <v>621984</v>
      </c>
      <c r="D231" s="218">
        <f t="shared" si="11"/>
        <v>7728</v>
      </c>
    </row>
    <row r="232" spans="1:4" ht="12" thickBot="1">
      <c r="A232" s="219">
        <v>230</v>
      </c>
      <c r="B232" s="223">
        <f t="shared" si="9"/>
        <v>3331.2</v>
      </c>
      <c r="C232" s="218">
        <f t="shared" si="10"/>
        <v>622080</v>
      </c>
      <c r="D232" s="218">
        <f t="shared" si="11"/>
        <v>7729</v>
      </c>
    </row>
    <row r="233" spans="1:4" ht="12" thickBot="1">
      <c r="A233" s="219">
        <v>231</v>
      </c>
      <c r="B233" s="223">
        <f t="shared" si="9"/>
        <v>3332.64</v>
      </c>
      <c r="C233" s="218">
        <f t="shared" si="10"/>
        <v>622176</v>
      </c>
      <c r="D233" s="218">
        <f t="shared" si="11"/>
        <v>7730</v>
      </c>
    </row>
    <row r="234" spans="1:4" ht="12" thickBot="1">
      <c r="A234" s="219">
        <v>232</v>
      </c>
      <c r="B234" s="223">
        <f t="shared" si="9"/>
        <v>3334.08</v>
      </c>
      <c r="C234" s="218">
        <f t="shared" si="10"/>
        <v>622272</v>
      </c>
      <c r="D234" s="218">
        <f t="shared" si="11"/>
        <v>7731</v>
      </c>
    </row>
    <row r="235" spans="1:4" ht="12" thickBot="1">
      <c r="A235" s="219">
        <v>233</v>
      </c>
      <c r="B235" s="223">
        <f t="shared" si="9"/>
        <v>3335.52</v>
      </c>
      <c r="C235" s="218">
        <f t="shared" si="10"/>
        <v>622368</v>
      </c>
      <c r="D235" s="218">
        <f t="shared" si="11"/>
        <v>7732</v>
      </c>
    </row>
    <row r="236" spans="1:4" ht="12" thickBot="1">
      <c r="A236" s="219">
        <v>234</v>
      </c>
      <c r="B236" s="223">
        <f t="shared" si="9"/>
        <v>3336.96</v>
      </c>
      <c r="C236" s="218">
        <f t="shared" si="10"/>
        <v>622464</v>
      </c>
      <c r="D236" s="218">
        <f t="shared" si="11"/>
        <v>7733</v>
      </c>
    </row>
    <row r="237" spans="1:4" ht="12" thickBot="1">
      <c r="A237" s="219">
        <v>235</v>
      </c>
      <c r="B237" s="223">
        <f t="shared" si="9"/>
        <v>3338.4</v>
      </c>
      <c r="C237" s="218">
        <f t="shared" si="10"/>
        <v>622560</v>
      </c>
      <c r="D237" s="218">
        <f t="shared" si="11"/>
        <v>7734</v>
      </c>
    </row>
    <row r="238" spans="1:4" ht="12" thickBot="1">
      <c r="A238" s="219">
        <v>236</v>
      </c>
      <c r="B238" s="223">
        <f t="shared" si="9"/>
        <v>3339.84</v>
      </c>
      <c r="C238" s="218">
        <f t="shared" si="10"/>
        <v>622656</v>
      </c>
      <c r="D238" s="218">
        <f t="shared" si="11"/>
        <v>7735</v>
      </c>
    </row>
    <row r="239" spans="1:4" ht="12" thickBot="1">
      <c r="A239" s="219">
        <v>237</v>
      </c>
      <c r="B239" s="223">
        <f t="shared" si="9"/>
        <v>3341.2799999999997</v>
      </c>
      <c r="C239" s="218">
        <f t="shared" si="10"/>
        <v>622752</v>
      </c>
      <c r="D239" s="218">
        <f t="shared" si="11"/>
        <v>7736</v>
      </c>
    </row>
    <row r="240" spans="1:4" ht="12" thickBot="1">
      <c r="A240" s="219">
        <v>238</v>
      </c>
      <c r="B240" s="223">
        <f t="shared" si="9"/>
        <v>3342.72</v>
      </c>
      <c r="C240" s="218">
        <f t="shared" si="10"/>
        <v>622848</v>
      </c>
      <c r="D240" s="218">
        <f t="shared" si="11"/>
        <v>7737</v>
      </c>
    </row>
    <row r="241" spans="1:4" ht="12" thickBot="1">
      <c r="A241" s="219">
        <v>239</v>
      </c>
      <c r="B241" s="223">
        <f t="shared" si="9"/>
        <v>3344.16</v>
      </c>
      <c r="C241" s="218">
        <f t="shared" si="10"/>
        <v>622944</v>
      </c>
      <c r="D241" s="218">
        <f t="shared" si="11"/>
        <v>7738</v>
      </c>
    </row>
    <row r="242" spans="1:4" ht="12" thickBot="1">
      <c r="A242" s="219">
        <v>240</v>
      </c>
      <c r="B242" s="223">
        <f t="shared" si="9"/>
        <v>3345.6</v>
      </c>
      <c r="C242" s="218">
        <f t="shared" si="10"/>
        <v>623040</v>
      </c>
      <c r="D242" s="218">
        <f t="shared" si="11"/>
        <v>7739</v>
      </c>
    </row>
    <row r="243" spans="1:4" ht="12" thickBot="1">
      <c r="A243" s="219">
        <v>241</v>
      </c>
      <c r="B243" s="223">
        <f t="shared" si="9"/>
        <v>3347.04</v>
      </c>
      <c r="C243" s="218">
        <f t="shared" si="10"/>
        <v>623136</v>
      </c>
      <c r="D243" s="218">
        <f t="shared" si="11"/>
        <v>7740</v>
      </c>
    </row>
    <row r="244" spans="1:4" ht="12" thickBot="1">
      <c r="A244" s="219">
        <v>242</v>
      </c>
      <c r="B244" s="223">
        <f t="shared" si="9"/>
        <v>3348.48</v>
      </c>
      <c r="C244" s="218">
        <f t="shared" si="10"/>
        <v>623232</v>
      </c>
      <c r="D244" s="218">
        <f t="shared" si="11"/>
        <v>7741</v>
      </c>
    </row>
    <row r="245" spans="1:4" ht="12" thickBot="1">
      <c r="A245" s="219">
        <v>243</v>
      </c>
      <c r="B245" s="223">
        <f t="shared" si="9"/>
        <v>3349.92</v>
      </c>
      <c r="C245" s="218">
        <f t="shared" si="10"/>
        <v>623328</v>
      </c>
      <c r="D245" s="218">
        <f t="shared" si="11"/>
        <v>7742</v>
      </c>
    </row>
    <row r="246" spans="1:4" ht="12" thickBot="1">
      <c r="A246" s="219">
        <v>244</v>
      </c>
      <c r="B246" s="223">
        <f t="shared" si="9"/>
        <v>3351.36</v>
      </c>
      <c r="C246" s="218">
        <f t="shared" si="10"/>
        <v>623424</v>
      </c>
      <c r="D246" s="218">
        <f t="shared" si="11"/>
        <v>7743</v>
      </c>
    </row>
    <row r="247" spans="1:4" ht="12" thickBot="1">
      <c r="A247" s="219">
        <v>245</v>
      </c>
      <c r="B247" s="223">
        <f t="shared" si="9"/>
        <v>3352.8</v>
      </c>
      <c r="C247" s="218">
        <f t="shared" si="10"/>
        <v>623520</v>
      </c>
      <c r="D247" s="218">
        <f t="shared" si="11"/>
        <v>7744</v>
      </c>
    </row>
    <row r="248" spans="1:4" ht="12" thickBot="1">
      <c r="A248" s="219">
        <v>246</v>
      </c>
      <c r="B248" s="223">
        <f t="shared" si="9"/>
        <v>3354.24</v>
      </c>
      <c r="C248" s="218">
        <f t="shared" si="10"/>
        <v>623616</v>
      </c>
      <c r="D248" s="218">
        <f t="shared" si="11"/>
        <v>7745</v>
      </c>
    </row>
    <row r="249" spans="1:4" ht="12" thickBot="1">
      <c r="A249" s="219">
        <v>247</v>
      </c>
      <c r="B249" s="223">
        <f t="shared" si="9"/>
        <v>3355.68</v>
      </c>
      <c r="C249" s="218">
        <f t="shared" si="10"/>
        <v>623712</v>
      </c>
      <c r="D249" s="218">
        <f t="shared" si="11"/>
        <v>7746</v>
      </c>
    </row>
    <row r="250" spans="1:4" ht="12" thickBot="1">
      <c r="A250" s="219">
        <v>248</v>
      </c>
      <c r="B250" s="223">
        <f t="shared" si="9"/>
        <v>3357.12</v>
      </c>
      <c r="C250" s="218">
        <f t="shared" si="10"/>
        <v>623808</v>
      </c>
      <c r="D250" s="218">
        <f t="shared" si="11"/>
        <v>7747</v>
      </c>
    </row>
    <row r="251" spans="1:4" ht="12" thickBot="1">
      <c r="A251" s="219">
        <v>249</v>
      </c>
      <c r="B251" s="223">
        <f t="shared" si="9"/>
        <v>3358.56</v>
      </c>
      <c r="C251" s="218">
        <f t="shared" si="10"/>
        <v>623904</v>
      </c>
      <c r="D251" s="218">
        <f t="shared" si="11"/>
        <v>7748</v>
      </c>
    </row>
    <row r="252" spans="1:4" ht="12" thickBot="1">
      <c r="A252" s="219">
        <v>250</v>
      </c>
      <c r="B252" s="223">
        <f t="shared" si="9"/>
        <v>3360</v>
      </c>
      <c r="C252" s="218">
        <f t="shared" si="10"/>
        <v>624000</v>
      </c>
      <c r="D252" s="218">
        <f t="shared" si="11"/>
        <v>7749</v>
      </c>
    </row>
    <row r="253" spans="1:4" ht="12" thickBot="1">
      <c r="A253" s="219">
        <v>251</v>
      </c>
      <c r="B253" s="223">
        <f t="shared" si="9"/>
        <v>3361.44</v>
      </c>
      <c r="C253" s="218">
        <f t="shared" si="10"/>
        <v>624096</v>
      </c>
      <c r="D253" s="218">
        <f t="shared" si="11"/>
        <v>7750</v>
      </c>
    </row>
    <row r="254" spans="1:4" ht="12" thickBot="1">
      <c r="A254" s="219">
        <v>252</v>
      </c>
      <c r="B254" s="223">
        <f t="shared" si="9"/>
        <v>3362.88</v>
      </c>
      <c r="C254" s="218">
        <f t="shared" si="10"/>
        <v>624192</v>
      </c>
      <c r="D254" s="218">
        <f t="shared" si="11"/>
        <v>7751</v>
      </c>
    </row>
    <row r="255" spans="1:4" ht="12" thickBot="1">
      <c r="A255" s="219">
        <v>253</v>
      </c>
      <c r="B255" s="223">
        <f t="shared" si="9"/>
        <v>3364.32</v>
      </c>
      <c r="C255" s="218">
        <f t="shared" si="10"/>
        <v>624288</v>
      </c>
      <c r="D255" s="218">
        <f t="shared" si="11"/>
        <v>7752</v>
      </c>
    </row>
    <row r="256" spans="1:4" ht="12" thickBot="1">
      <c r="A256" s="219">
        <v>254</v>
      </c>
      <c r="B256" s="223">
        <f t="shared" si="9"/>
        <v>3365.76</v>
      </c>
      <c r="C256" s="218">
        <f t="shared" si="10"/>
        <v>624384</v>
      </c>
      <c r="D256" s="218">
        <f t="shared" si="11"/>
        <v>7753</v>
      </c>
    </row>
    <row r="257" spans="1:4" ht="12" thickBot="1">
      <c r="A257" s="219">
        <v>255</v>
      </c>
      <c r="B257" s="223">
        <f t="shared" si="9"/>
        <v>3367.2</v>
      </c>
      <c r="C257" s="218">
        <f t="shared" si="10"/>
        <v>624480</v>
      </c>
      <c r="D257" s="218">
        <f t="shared" si="11"/>
        <v>7754</v>
      </c>
    </row>
    <row r="258" spans="1:4" ht="12" thickBot="1">
      <c r="A258" s="219">
        <v>256</v>
      </c>
      <c r="B258" s="223">
        <f t="shared" si="9"/>
        <v>3368.64</v>
      </c>
      <c r="C258" s="218">
        <f t="shared" si="10"/>
        <v>624576</v>
      </c>
      <c r="D258" s="218">
        <f t="shared" si="11"/>
        <v>7755</v>
      </c>
    </row>
    <row r="259" spans="1:4" ht="12" thickBot="1">
      <c r="A259" s="219">
        <v>257</v>
      </c>
      <c r="B259" s="223">
        <f t="shared" ref="B259:B322" si="12">3000+A259*1.44</f>
        <v>3370.08</v>
      </c>
      <c r="C259" s="218">
        <f t="shared" ref="C259:C322" si="13">600000+(B259-3000)/15*1000</f>
        <v>624672</v>
      </c>
      <c r="D259" s="218">
        <f t="shared" ref="D259:D322" si="14">7499+A259</f>
        <v>7756</v>
      </c>
    </row>
    <row r="260" spans="1:4" ht="12" thickBot="1">
      <c r="A260" s="219">
        <v>258</v>
      </c>
      <c r="B260" s="223">
        <f t="shared" si="12"/>
        <v>3371.52</v>
      </c>
      <c r="C260" s="218">
        <f t="shared" si="13"/>
        <v>624768</v>
      </c>
      <c r="D260" s="218">
        <f t="shared" si="14"/>
        <v>7757</v>
      </c>
    </row>
    <row r="261" spans="1:4" ht="12" thickBot="1">
      <c r="A261" s="219">
        <v>259</v>
      </c>
      <c r="B261" s="223">
        <f t="shared" si="12"/>
        <v>3372.96</v>
      </c>
      <c r="C261" s="218">
        <f t="shared" si="13"/>
        <v>624864</v>
      </c>
      <c r="D261" s="218">
        <f t="shared" si="14"/>
        <v>7758</v>
      </c>
    </row>
    <row r="262" spans="1:4" ht="12" thickBot="1">
      <c r="A262" s="219">
        <v>260</v>
      </c>
      <c r="B262" s="223">
        <f t="shared" si="12"/>
        <v>3374.4</v>
      </c>
      <c r="C262" s="218">
        <f t="shared" si="13"/>
        <v>624960</v>
      </c>
      <c r="D262" s="218">
        <f t="shared" si="14"/>
        <v>7759</v>
      </c>
    </row>
    <row r="263" spans="1:4" ht="12" thickBot="1">
      <c r="A263" s="219">
        <v>261</v>
      </c>
      <c r="B263" s="223">
        <f t="shared" si="12"/>
        <v>3375.84</v>
      </c>
      <c r="C263" s="218">
        <f t="shared" si="13"/>
        <v>625056</v>
      </c>
      <c r="D263" s="218">
        <f t="shared" si="14"/>
        <v>7760</v>
      </c>
    </row>
    <row r="264" spans="1:4" ht="12" thickBot="1">
      <c r="A264" s="219">
        <v>262</v>
      </c>
      <c r="B264" s="223">
        <f t="shared" si="12"/>
        <v>3377.2799999999997</v>
      </c>
      <c r="C264" s="218">
        <f t="shared" si="13"/>
        <v>625152</v>
      </c>
      <c r="D264" s="218">
        <f t="shared" si="14"/>
        <v>7761</v>
      </c>
    </row>
    <row r="265" spans="1:4" ht="12" thickBot="1">
      <c r="A265" s="219">
        <v>263</v>
      </c>
      <c r="B265" s="223">
        <f t="shared" si="12"/>
        <v>3378.72</v>
      </c>
      <c r="C265" s="218">
        <f t="shared" si="13"/>
        <v>625248</v>
      </c>
      <c r="D265" s="218">
        <f t="shared" si="14"/>
        <v>7762</v>
      </c>
    </row>
    <row r="266" spans="1:4" ht="12" thickBot="1">
      <c r="A266" s="219">
        <v>264</v>
      </c>
      <c r="B266" s="223">
        <f t="shared" si="12"/>
        <v>3380.16</v>
      </c>
      <c r="C266" s="218">
        <f t="shared" si="13"/>
        <v>625344</v>
      </c>
      <c r="D266" s="218">
        <f t="shared" si="14"/>
        <v>7763</v>
      </c>
    </row>
    <row r="267" spans="1:4" ht="12" thickBot="1">
      <c r="A267" s="219">
        <v>265</v>
      </c>
      <c r="B267" s="223">
        <f t="shared" si="12"/>
        <v>3381.6</v>
      </c>
      <c r="C267" s="218">
        <f t="shared" si="13"/>
        <v>625440</v>
      </c>
      <c r="D267" s="218">
        <f t="shared" si="14"/>
        <v>7764</v>
      </c>
    </row>
    <row r="268" spans="1:4" ht="12" thickBot="1">
      <c r="A268" s="219">
        <v>266</v>
      </c>
      <c r="B268" s="223">
        <f t="shared" si="12"/>
        <v>3383.04</v>
      </c>
      <c r="C268" s="218">
        <f t="shared" si="13"/>
        <v>625536</v>
      </c>
      <c r="D268" s="218">
        <f t="shared" si="14"/>
        <v>7765</v>
      </c>
    </row>
    <row r="269" spans="1:4" ht="12" thickBot="1">
      <c r="A269" s="219">
        <v>267</v>
      </c>
      <c r="B269" s="223">
        <f t="shared" si="12"/>
        <v>3384.48</v>
      </c>
      <c r="C269" s="218">
        <f t="shared" si="13"/>
        <v>625632</v>
      </c>
      <c r="D269" s="218">
        <f t="shared" si="14"/>
        <v>7766</v>
      </c>
    </row>
    <row r="270" spans="1:4" ht="12" thickBot="1">
      <c r="A270" s="219">
        <v>268</v>
      </c>
      <c r="B270" s="223">
        <f t="shared" si="12"/>
        <v>3385.92</v>
      </c>
      <c r="C270" s="218">
        <f t="shared" si="13"/>
        <v>625728</v>
      </c>
      <c r="D270" s="218">
        <f t="shared" si="14"/>
        <v>7767</v>
      </c>
    </row>
    <row r="271" spans="1:4" ht="12" thickBot="1">
      <c r="A271" s="219">
        <v>269</v>
      </c>
      <c r="B271" s="223">
        <f t="shared" si="12"/>
        <v>3387.36</v>
      </c>
      <c r="C271" s="218">
        <f t="shared" si="13"/>
        <v>625824</v>
      </c>
      <c r="D271" s="218">
        <f t="shared" si="14"/>
        <v>7768</v>
      </c>
    </row>
    <row r="272" spans="1:4" ht="12" thickBot="1">
      <c r="A272" s="219">
        <v>270</v>
      </c>
      <c r="B272" s="223">
        <f t="shared" si="12"/>
        <v>3388.8</v>
      </c>
      <c r="C272" s="218">
        <f t="shared" si="13"/>
        <v>625920</v>
      </c>
      <c r="D272" s="218">
        <f t="shared" si="14"/>
        <v>7769</v>
      </c>
    </row>
    <row r="273" spans="1:4" ht="12" thickBot="1">
      <c r="A273" s="219">
        <v>271</v>
      </c>
      <c r="B273" s="223">
        <f t="shared" si="12"/>
        <v>3390.24</v>
      </c>
      <c r="C273" s="218">
        <f t="shared" si="13"/>
        <v>626016</v>
      </c>
      <c r="D273" s="218">
        <f t="shared" si="14"/>
        <v>7770</v>
      </c>
    </row>
    <row r="274" spans="1:4" ht="12" thickBot="1">
      <c r="A274" s="219">
        <v>272</v>
      </c>
      <c r="B274" s="223">
        <f t="shared" si="12"/>
        <v>3391.68</v>
      </c>
      <c r="C274" s="218">
        <f t="shared" si="13"/>
        <v>626112</v>
      </c>
      <c r="D274" s="218">
        <f t="shared" si="14"/>
        <v>7771</v>
      </c>
    </row>
    <row r="275" spans="1:4" ht="12" thickBot="1">
      <c r="A275" s="219">
        <v>273</v>
      </c>
      <c r="B275" s="223">
        <f t="shared" si="12"/>
        <v>3393.12</v>
      </c>
      <c r="C275" s="218">
        <f t="shared" si="13"/>
        <v>626208</v>
      </c>
      <c r="D275" s="218">
        <f t="shared" si="14"/>
        <v>7772</v>
      </c>
    </row>
    <row r="276" spans="1:4" ht="12" thickBot="1">
      <c r="A276" s="219">
        <v>274</v>
      </c>
      <c r="B276" s="223">
        <f t="shared" si="12"/>
        <v>3394.56</v>
      </c>
      <c r="C276" s="218">
        <f t="shared" si="13"/>
        <v>626304</v>
      </c>
      <c r="D276" s="218">
        <f t="shared" si="14"/>
        <v>7773</v>
      </c>
    </row>
    <row r="277" spans="1:4" ht="12" thickBot="1">
      <c r="A277" s="219">
        <v>275</v>
      </c>
      <c r="B277" s="223">
        <f t="shared" si="12"/>
        <v>3396</v>
      </c>
      <c r="C277" s="218">
        <f t="shared" si="13"/>
        <v>626400</v>
      </c>
      <c r="D277" s="218">
        <f t="shared" si="14"/>
        <v>7774</v>
      </c>
    </row>
    <row r="278" spans="1:4" ht="12" thickBot="1">
      <c r="A278" s="219">
        <v>276</v>
      </c>
      <c r="B278" s="223">
        <f t="shared" si="12"/>
        <v>3397.44</v>
      </c>
      <c r="C278" s="218">
        <f t="shared" si="13"/>
        <v>626496</v>
      </c>
      <c r="D278" s="218">
        <f t="shared" si="14"/>
        <v>7775</v>
      </c>
    </row>
    <row r="279" spans="1:4" ht="12" thickBot="1">
      <c r="A279" s="219">
        <v>277</v>
      </c>
      <c r="B279" s="223">
        <f t="shared" si="12"/>
        <v>3398.88</v>
      </c>
      <c r="C279" s="218">
        <f t="shared" si="13"/>
        <v>626592</v>
      </c>
      <c r="D279" s="218">
        <f t="shared" si="14"/>
        <v>7776</v>
      </c>
    </row>
    <row r="280" spans="1:4" ht="12" thickBot="1">
      <c r="A280" s="219">
        <v>278</v>
      </c>
      <c r="B280" s="223">
        <f t="shared" si="12"/>
        <v>3400.32</v>
      </c>
      <c r="C280" s="218">
        <f t="shared" si="13"/>
        <v>626688</v>
      </c>
      <c r="D280" s="218">
        <f t="shared" si="14"/>
        <v>7777</v>
      </c>
    </row>
    <row r="281" spans="1:4" ht="12" thickBot="1">
      <c r="A281" s="219">
        <v>279</v>
      </c>
      <c r="B281" s="223">
        <f t="shared" si="12"/>
        <v>3401.76</v>
      </c>
      <c r="C281" s="218">
        <f t="shared" si="13"/>
        <v>626784</v>
      </c>
      <c r="D281" s="218">
        <f t="shared" si="14"/>
        <v>7778</v>
      </c>
    </row>
    <row r="282" spans="1:4" ht="12" thickBot="1">
      <c r="A282" s="219">
        <v>280</v>
      </c>
      <c r="B282" s="223">
        <f t="shared" si="12"/>
        <v>3403.2</v>
      </c>
      <c r="C282" s="218">
        <f t="shared" si="13"/>
        <v>626880</v>
      </c>
      <c r="D282" s="218">
        <f t="shared" si="14"/>
        <v>7779</v>
      </c>
    </row>
    <row r="283" spans="1:4" ht="12" thickBot="1">
      <c r="A283" s="219">
        <v>281</v>
      </c>
      <c r="B283" s="223">
        <f t="shared" si="12"/>
        <v>3404.64</v>
      </c>
      <c r="C283" s="218">
        <f t="shared" si="13"/>
        <v>626976</v>
      </c>
      <c r="D283" s="218">
        <f t="shared" si="14"/>
        <v>7780</v>
      </c>
    </row>
    <row r="284" spans="1:4" ht="12" thickBot="1">
      <c r="A284" s="219">
        <v>282</v>
      </c>
      <c r="B284" s="223">
        <f t="shared" si="12"/>
        <v>3406.08</v>
      </c>
      <c r="C284" s="218">
        <f t="shared" si="13"/>
        <v>627072</v>
      </c>
      <c r="D284" s="218">
        <f t="shared" si="14"/>
        <v>7781</v>
      </c>
    </row>
    <row r="285" spans="1:4" ht="12" thickBot="1">
      <c r="A285" s="219">
        <v>283</v>
      </c>
      <c r="B285" s="223">
        <f t="shared" si="12"/>
        <v>3407.52</v>
      </c>
      <c r="C285" s="218">
        <f t="shared" si="13"/>
        <v>627168</v>
      </c>
      <c r="D285" s="218">
        <f t="shared" si="14"/>
        <v>7782</v>
      </c>
    </row>
    <row r="286" spans="1:4" ht="12" thickBot="1">
      <c r="A286" s="219">
        <v>284</v>
      </c>
      <c r="B286" s="223">
        <f t="shared" si="12"/>
        <v>3408.96</v>
      </c>
      <c r="C286" s="218">
        <f t="shared" si="13"/>
        <v>627264</v>
      </c>
      <c r="D286" s="218">
        <f t="shared" si="14"/>
        <v>7783</v>
      </c>
    </row>
    <row r="287" spans="1:4" ht="12" thickBot="1">
      <c r="A287" s="219">
        <v>285</v>
      </c>
      <c r="B287" s="223">
        <f t="shared" si="12"/>
        <v>3410.4</v>
      </c>
      <c r="C287" s="218">
        <f t="shared" si="13"/>
        <v>627360</v>
      </c>
      <c r="D287" s="218">
        <f t="shared" si="14"/>
        <v>7784</v>
      </c>
    </row>
    <row r="288" spans="1:4" ht="12" thickBot="1">
      <c r="A288" s="219">
        <v>286</v>
      </c>
      <c r="B288" s="223">
        <f t="shared" si="12"/>
        <v>3411.84</v>
      </c>
      <c r="C288" s="218">
        <f t="shared" si="13"/>
        <v>627456</v>
      </c>
      <c r="D288" s="218">
        <f t="shared" si="14"/>
        <v>7785</v>
      </c>
    </row>
    <row r="289" spans="1:4" ht="12" thickBot="1">
      <c r="A289" s="219">
        <v>287</v>
      </c>
      <c r="B289" s="223">
        <f t="shared" si="12"/>
        <v>3413.2799999999997</v>
      </c>
      <c r="C289" s="218">
        <f t="shared" si="13"/>
        <v>627552</v>
      </c>
      <c r="D289" s="218">
        <f t="shared" si="14"/>
        <v>7786</v>
      </c>
    </row>
    <row r="290" spans="1:4" ht="12" thickBot="1">
      <c r="A290" s="219">
        <v>288</v>
      </c>
      <c r="B290" s="223">
        <f t="shared" si="12"/>
        <v>3414.72</v>
      </c>
      <c r="C290" s="218">
        <f t="shared" si="13"/>
        <v>627648</v>
      </c>
      <c r="D290" s="218">
        <f t="shared" si="14"/>
        <v>7787</v>
      </c>
    </row>
    <row r="291" spans="1:4" ht="12" thickBot="1">
      <c r="A291" s="219">
        <v>289</v>
      </c>
      <c r="B291" s="223">
        <f t="shared" si="12"/>
        <v>3416.16</v>
      </c>
      <c r="C291" s="218">
        <f t="shared" si="13"/>
        <v>627744</v>
      </c>
      <c r="D291" s="218">
        <f t="shared" si="14"/>
        <v>7788</v>
      </c>
    </row>
    <row r="292" spans="1:4" ht="12" thickBot="1">
      <c r="A292" s="219">
        <v>290</v>
      </c>
      <c r="B292" s="223">
        <f t="shared" si="12"/>
        <v>3417.6</v>
      </c>
      <c r="C292" s="218">
        <f t="shared" si="13"/>
        <v>627840</v>
      </c>
      <c r="D292" s="218">
        <f t="shared" si="14"/>
        <v>7789</v>
      </c>
    </row>
    <row r="293" spans="1:4" ht="12" thickBot="1">
      <c r="A293" s="219">
        <v>291</v>
      </c>
      <c r="B293" s="223">
        <f t="shared" si="12"/>
        <v>3419.04</v>
      </c>
      <c r="C293" s="218">
        <f t="shared" si="13"/>
        <v>627936</v>
      </c>
      <c r="D293" s="218">
        <f t="shared" si="14"/>
        <v>7790</v>
      </c>
    </row>
    <row r="294" spans="1:4" ht="12" thickBot="1">
      <c r="A294" s="219">
        <v>292</v>
      </c>
      <c r="B294" s="223">
        <f t="shared" si="12"/>
        <v>3420.48</v>
      </c>
      <c r="C294" s="218">
        <f t="shared" si="13"/>
        <v>628032</v>
      </c>
      <c r="D294" s="218">
        <f t="shared" si="14"/>
        <v>7791</v>
      </c>
    </row>
    <row r="295" spans="1:4" ht="12" thickBot="1">
      <c r="A295" s="219">
        <v>293</v>
      </c>
      <c r="B295" s="223">
        <f t="shared" si="12"/>
        <v>3421.92</v>
      </c>
      <c r="C295" s="218">
        <f t="shared" si="13"/>
        <v>628128</v>
      </c>
      <c r="D295" s="218">
        <f t="shared" si="14"/>
        <v>7792</v>
      </c>
    </row>
    <row r="296" spans="1:4" ht="12" thickBot="1">
      <c r="A296" s="219">
        <v>294</v>
      </c>
      <c r="B296" s="223">
        <f t="shared" si="12"/>
        <v>3423.36</v>
      </c>
      <c r="C296" s="218">
        <f t="shared" si="13"/>
        <v>628224</v>
      </c>
      <c r="D296" s="218">
        <f t="shared" si="14"/>
        <v>7793</v>
      </c>
    </row>
    <row r="297" spans="1:4" ht="12" thickBot="1">
      <c r="A297" s="219">
        <v>295</v>
      </c>
      <c r="B297" s="223">
        <f t="shared" si="12"/>
        <v>3424.8</v>
      </c>
      <c r="C297" s="218">
        <f t="shared" si="13"/>
        <v>628320</v>
      </c>
      <c r="D297" s="218">
        <f t="shared" si="14"/>
        <v>7794</v>
      </c>
    </row>
    <row r="298" spans="1:4" ht="12" thickBot="1">
      <c r="A298" s="219">
        <v>296</v>
      </c>
      <c r="B298" s="223">
        <f t="shared" si="12"/>
        <v>3426.24</v>
      </c>
      <c r="C298" s="218">
        <f t="shared" si="13"/>
        <v>628416</v>
      </c>
      <c r="D298" s="218">
        <f t="shared" si="14"/>
        <v>7795</v>
      </c>
    </row>
    <row r="299" spans="1:4" ht="12" thickBot="1">
      <c r="A299" s="219">
        <v>297</v>
      </c>
      <c r="B299" s="223">
        <f t="shared" si="12"/>
        <v>3427.68</v>
      </c>
      <c r="C299" s="218">
        <f t="shared" si="13"/>
        <v>628512</v>
      </c>
      <c r="D299" s="218">
        <f t="shared" si="14"/>
        <v>7796</v>
      </c>
    </row>
    <row r="300" spans="1:4" ht="12" thickBot="1">
      <c r="A300" s="219">
        <v>298</v>
      </c>
      <c r="B300" s="223">
        <f t="shared" si="12"/>
        <v>3429.12</v>
      </c>
      <c r="C300" s="218">
        <f t="shared" si="13"/>
        <v>628608</v>
      </c>
      <c r="D300" s="218">
        <f t="shared" si="14"/>
        <v>7797</v>
      </c>
    </row>
    <row r="301" spans="1:4" ht="12" thickBot="1">
      <c r="A301" s="219">
        <v>299</v>
      </c>
      <c r="B301" s="223">
        <f t="shared" si="12"/>
        <v>3430.56</v>
      </c>
      <c r="C301" s="218">
        <f t="shared" si="13"/>
        <v>628704</v>
      </c>
      <c r="D301" s="218">
        <f t="shared" si="14"/>
        <v>7798</v>
      </c>
    </row>
    <row r="302" spans="1:4" ht="12" thickBot="1">
      <c r="A302" s="219">
        <v>300</v>
      </c>
      <c r="B302" s="223">
        <f t="shared" si="12"/>
        <v>3432</v>
      </c>
      <c r="C302" s="218">
        <f t="shared" si="13"/>
        <v>628800</v>
      </c>
      <c r="D302" s="218">
        <f t="shared" si="14"/>
        <v>7799</v>
      </c>
    </row>
    <row r="303" spans="1:4" ht="12" thickBot="1">
      <c r="A303" s="219">
        <v>301</v>
      </c>
      <c r="B303" s="223">
        <f t="shared" si="12"/>
        <v>3433.44</v>
      </c>
      <c r="C303" s="218">
        <f t="shared" si="13"/>
        <v>628896</v>
      </c>
      <c r="D303" s="218">
        <f t="shared" si="14"/>
        <v>7800</v>
      </c>
    </row>
    <row r="304" spans="1:4" ht="12" thickBot="1">
      <c r="A304" s="219">
        <v>302</v>
      </c>
      <c r="B304" s="223">
        <f t="shared" si="12"/>
        <v>3434.88</v>
      </c>
      <c r="C304" s="218">
        <f t="shared" si="13"/>
        <v>628992</v>
      </c>
      <c r="D304" s="218">
        <f t="shared" si="14"/>
        <v>7801</v>
      </c>
    </row>
    <row r="305" spans="1:4" ht="12" thickBot="1">
      <c r="A305" s="219">
        <v>303</v>
      </c>
      <c r="B305" s="223">
        <f t="shared" si="12"/>
        <v>3436.32</v>
      </c>
      <c r="C305" s="218">
        <f t="shared" si="13"/>
        <v>629088</v>
      </c>
      <c r="D305" s="218">
        <f t="shared" si="14"/>
        <v>7802</v>
      </c>
    </row>
    <row r="306" spans="1:4" ht="12" thickBot="1">
      <c r="A306" s="219">
        <v>304</v>
      </c>
      <c r="B306" s="223">
        <f t="shared" si="12"/>
        <v>3437.76</v>
      </c>
      <c r="C306" s="218">
        <f t="shared" si="13"/>
        <v>629184</v>
      </c>
      <c r="D306" s="218">
        <f t="shared" si="14"/>
        <v>7803</v>
      </c>
    </row>
    <row r="307" spans="1:4" ht="12" thickBot="1">
      <c r="A307" s="219">
        <v>305</v>
      </c>
      <c r="B307" s="223">
        <f t="shared" si="12"/>
        <v>3439.2</v>
      </c>
      <c r="C307" s="218">
        <f t="shared" si="13"/>
        <v>629280</v>
      </c>
      <c r="D307" s="218">
        <f t="shared" si="14"/>
        <v>7804</v>
      </c>
    </row>
    <row r="308" spans="1:4" ht="12" thickBot="1">
      <c r="A308" s="219">
        <v>306</v>
      </c>
      <c r="B308" s="223">
        <f t="shared" si="12"/>
        <v>3440.64</v>
      </c>
      <c r="C308" s="218">
        <f t="shared" si="13"/>
        <v>629376</v>
      </c>
      <c r="D308" s="218">
        <f t="shared" si="14"/>
        <v>7805</v>
      </c>
    </row>
    <row r="309" spans="1:4" ht="12" thickBot="1">
      <c r="A309" s="219">
        <v>307</v>
      </c>
      <c r="B309" s="223">
        <f t="shared" si="12"/>
        <v>3442.08</v>
      </c>
      <c r="C309" s="218">
        <f t="shared" si="13"/>
        <v>629472</v>
      </c>
      <c r="D309" s="218">
        <f t="shared" si="14"/>
        <v>7806</v>
      </c>
    </row>
    <row r="310" spans="1:4" ht="12" thickBot="1">
      <c r="A310" s="219">
        <v>308</v>
      </c>
      <c r="B310" s="223">
        <f t="shared" si="12"/>
        <v>3443.52</v>
      </c>
      <c r="C310" s="218">
        <f t="shared" si="13"/>
        <v>629568</v>
      </c>
      <c r="D310" s="218">
        <f t="shared" si="14"/>
        <v>7807</v>
      </c>
    </row>
    <row r="311" spans="1:4" ht="12" thickBot="1">
      <c r="A311" s="219">
        <v>309</v>
      </c>
      <c r="B311" s="223">
        <f t="shared" si="12"/>
        <v>3444.96</v>
      </c>
      <c r="C311" s="218">
        <f t="shared" si="13"/>
        <v>629664</v>
      </c>
      <c r="D311" s="218">
        <f t="shared" si="14"/>
        <v>7808</v>
      </c>
    </row>
    <row r="312" spans="1:4" ht="12" thickBot="1">
      <c r="A312" s="219">
        <v>310</v>
      </c>
      <c r="B312" s="223">
        <f t="shared" si="12"/>
        <v>3446.4</v>
      </c>
      <c r="C312" s="218">
        <f t="shared" si="13"/>
        <v>629760</v>
      </c>
      <c r="D312" s="218">
        <f t="shared" si="14"/>
        <v>7809</v>
      </c>
    </row>
    <row r="313" spans="1:4" ht="12" thickBot="1">
      <c r="A313" s="219">
        <v>311</v>
      </c>
      <c r="B313" s="223">
        <f t="shared" si="12"/>
        <v>3447.84</v>
      </c>
      <c r="C313" s="218">
        <f t="shared" si="13"/>
        <v>629856</v>
      </c>
      <c r="D313" s="218">
        <f t="shared" si="14"/>
        <v>7810</v>
      </c>
    </row>
    <row r="314" spans="1:4" ht="12" thickBot="1">
      <c r="A314" s="219">
        <v>312</v>
      </c>
      <c r="B314" s="223">
        <f t="shared" si="12"/>
        <v>3449.2799999999997</v>
      </c>
      <c r="C314" s="218">
        <f t="shared" si="13"/>
        <v>629952</v>
      </c>
      <c r="D314" s="218">
        <f t="shared" si="14"/>
        <v>7811</v>
      </c>
    </row>
    <row r="315" spans="1:4" ht="12" thickBot="1">
      <c r="A315" s="219">
        <v>313</v>
      </c>
      <c r="B315" s="223">
        <f t="shared" si="12"/>
        <v>3450.72</v>
      </c>
      <c r="C315" s="218">
        <f t="shared" si="13"/>
        <v>630048</v>
      </c>
      <c r="D315" s="218">
        <f t="shared" si="14"/>
        <v>7812</v>
      </c>
    </row>
    <row r="316" spans="1:4" ht="12" thickBot="1">
      <c r="A316" s="219">
        <v>314</v>
      </c>
      <c r="B316" s="223">
        <f t="shared" si="12"/>
        <v>3452.16</v>
      </c>
      <c r="C316" s="218">
        <f t="shared" si="13"/>
        <v>630144</v>
      </c>
      <c r="D316" s="218">
        <f t="shared" si="14"/>
        <v>7813</v>
      </c>
    </row>
    <row r="317" spans="1:4" ht="12" thickBot="1">
      <c r="A317" s="219">
        <v>315</v>
      </c>
      <c r="B317" s="223">
        <f t="shared" si="12"/>
        <v>3453.6</v>
      </c>
      <c r="C317" s="218">
        <f t="shared" si="13"/>
        <v>630240</v>
      </c>
      <c r="D317" s="218">
        <f t="shared" si="14"/>
        <v>7814</v>
      </c>
    </row>
    <row r="318" spans="1:4" ht="12" thickBot="1">
      <c r="A318" s="219">
        <v>316</v>
      </c>
      <c r="B318" s="223">
        <f t="shared" si="12"/>
        <v>3455.04</v>
      </c>
      <c r="C318" s="218">
        <f t="shared" si="13"/>
        <v>630336</v>
      </c>
      <c r="D318" s="218">
        <f t="shared" si="14"/>
        <v>7815</v>
      </c>
    </row>
    <row r="319" spans="1:4" ht="12" thickBot="1">
      <c r="A319" s="219">
        <v>317</v>
      </c>
      <c r="B319" s="223">
        <f t="shared" si="12"/>
        <v>3456.48</v>
      </c>
      <c r="C319" s="218">
        <f t="shared" si="13"/>
        <v>630432</v>
      </c>
      <c r="D319" s="218">
        <f t="shared" si="14"/>
        <v>7816</v>
      </c>
    </row>
    <row r="320" spans="1:4" ht="12" thickBot="1">
      <c r="A320" s="219">
        <v>318</v>
      </c>
      <c r="B320" s="223">
        <f t="shared" si="12"/>
        <v>3457.92</v>
      </c>
      <c r="C320" s="218">
        <f t="shared" si="13"/>
        <v>630528</v>
      </c>
      <c r="D320" s="218">
        <f t="shared" si="14"/>
        <v>7817</v>
      </c>
    </row>
    <row r="321" spans="1:4" ht="12" thickBot="1">
      <c r="A321" s="219">
        <v>319</v>
      </c>
      <c r="B321" s="223">
        <f t="shared" si="12"/>
        <v>3459.36</v>
      </c>
      <c r="C321" s="218">
        <f t="shared" si="13"/>
        <v>630624</v>
      </c>
      <c r="D321" s="218">
        <f t="shared" si="14"/>
        <v>7818</v>
      </c>
    </row>
    <row r="322" spans="1:4" ht="12" thickBot="1">
      <c r="A322" s="219">
        <v>320</v>
      </c>
      <c r="B322" s="223">
        <f t="shared" si="12"/>
        <v>3460.8</v>
      </c>
      <c r="C322" s="218">
        <f t="shared" si="13"/>
        <v>630720</v>
      </c>
      <c r="D322" s="218">
        <f t="shared" si="14"/>
        <v>7819</v>
      </c>
    </row>
    <row r="323" spans="1:4" ht="12" thickBot="1">
      <c r="A323" s="219">
        <v>321</v>
      </c>
      <c r="B323" s="223">
        <f t="shared" ref="B323:B386" si="15">3000+A323*1.44</f>
        <v>3462.24</v>
      </c>
      <c r="C323" s="218">
        <f t="shared" ref="C323:C386" si="16">600000+(B323-3000)/15*1000</f>
        <v>630816</v>
      </c>
      <c r="D323" s="218">
        <f t="shared" ref="D323:D386" si="17">7499+A323</f>
        <v>7820</v>
      </c>
    </row>
    <row r="324" spans="1:4" ht="12" thickBot="1">
      <c r="A324" s="219">
        <v>322</v>
      </c>
      <c r="B324" s="223">
        <f t="shared" si="15"/>
        <v>3463.68</v>
      </c>
      <c r="C324" s="218">
        <f t="shared" si="16"/>
        <v>630912</v>
      </c>
      <c r="D324" s="218">
        <f t="shared" si="17"/>
        <v>7821</v>
      </c>
    </row>
    <row r="325" spans="1:4" ht="12" thickBot="1">
      <c r="A325" s="219">
        <v>323</v>
      </c>
      <c r="B325" s="223">
        <f t="shared" si="15"/>
        <v>3465.12</v>
      </c>
      <c r="C325" s="218">
        <f t="shared" si="16"/>
        <v>631008</v>
      </c>
      <c r="D325" s="218">
        <f t="shared" si="17"/>
        <v>7822</v>
      </c>
    </row>
    <row r="326" spans="1:4" ht="12" thickBot="1">
      <c r="A326" s="219">
        <v>324</v>
      </c>
      <c r="B326" s="223">
        <f t="shared" si="15"/>
        <v>3466.56</v>
      </c>
      <c r="C326" s="218">
        <f t="shared" si="16"/>
        <v>631104</v>
      </c>
      <c r="D326" s="218">
        <f t="shared" si="17"/>
        <v>7823</v>
      </c>
    </row>
    <row r="327" spans="1:4" ht="12" thickBot="1">
      <c r="A327" s="219">
        <v>325</v>
      </c>
      <c r="B327" s="223">
        <f t="shared" si="15"/>
        <v>3468</v>
      </c>
      <c r="C327" s="218">
        <f t="shared" si="16"/>
        <v>631200</v>
      </c>
      <c r="D327" s="218">
        <f t="shared" si="17"/>
        <v>7824</v>
      </c>
    </row>
    <row r="328" spans="1:4" ht="12" thickBot="1">
      <c r="A328" s="219">
        <v>326</v>
      </c>
      <c r="B328" s="223">
        <f t="shared" si="15"/>
        <v>3469.44</v>
      </c>
      <c r="C328" s="218">
        <f t="shared" si="16"/>
        <v>631296</v>
      </c>
      <c r="D328" s="218">
        <f t="shared" si="17"/>
        <v>7825</v>
      </c>
    </row>
    <row r="329" spans="1:4" ht="12" thickBot="1">
      <c r="A329" s="219">
        <v>327</v>
      </c>
      <c r="B329" s="223">
        <f t="shared" si="15"/>
        <v>3470.88</v>
      </c>
      <c r="C329" s="218">
        <f t="shared" si="16"/>
        <v>631392</v>
      </c>
      <c r="D329" s="218">
        <f t="shared" si="17"/>
        <v>7826</v>
      </c>
    </row>
    <row r="330" spans="1:4" ht="12" thickBot="1">
      <c r="A330" s="219">
        <v>328</v>
      </c>
      <c r="B330" s="223">
        <f t="shared" si="15"/>
        <v>3472.32</v>
      </c>
      <c r="C330" s="218">
        <f t="shared" si="16"/>
        <v>631488</v>
      </c>
      <c r="D330" s="218">
        <f t="shared" si="17"/>
        <v>7827</v>
      </c>
    </row>
    <row r="331" spans="1:4" ht="12" thickBot="1">
      <c r="A331" s="219">
        <v>329</v>
      </c>
      <c r="B331" s="223">
        <f t="shared" si="15"/>
        <v>3473.76</v>
      </c>
      <c r="C331" s="218">
        <f t="shared" si="16"/>
        <v>631584</v>
      </c>
      <c r="D331" s="218">
        <f t="shared" si="17"/>
        <v>7828</v>
      </c>
    </row>
    <row r="332" spans="1:4" ht="12" thickBot="1">
      <c r="A332" s="219">
        <v>330</v>
      </c>
      <c r="B332" s="223">
        <f t="shared" si="15"/>
        <v>3475.2</v>
      </c>
      <c r="C332" s="218">
        <f t="shared" si="16"/>
        <v>631680</v>
      </c>
      <c r="D332" s="218">
        <f t="shared" si="17"/>
        <v>7829</v>
      </c>
    </row>
    <row r="333" spans="1:4" ht="12" thickBot="1">
      <c r="A333" s="219">
        <v>331</v>
      </c>
      <c r="B333" s="223">
        <f t="shared" si="15"/>
        <v>3476.64</v>
      </c>
      <c r="C333" s="218">
        <f t="shared" si="16"/>
        <v>631776</v>
      </c>
      <c r="D333" s="218">
        <f t="shared" si="17"/>
        <v>7830</v>
      </c>
    </row>
    <row r="334" spans="1:4" ht="12" thickBot="1">
      <c r="A334" s="219">
        <v>332</v>
      </c>
      <c r="B334" s="223">
        <f t="shared" si="15"/>
        <v>3478.08</v>
      </c>
      <c r="C334" s="218">
        <f t="shared" si="16"/>
        <v>631872</v>
      </c>
      <c r="D334" s="218">
        <f t="shared" si="17"/>
        <v>7831</v>
      </c>
    </row>
    <row r="335" spans="1:4" ht="12" thickBot="1">
      <c r="A335" s="219">
        <v>333</v>
      </c>
      <c r="B335" s="223">
        <f t="shared" si="15"/>
        <v>3479.52</v>
      </c>
      <c r="C335" s="218">
        <f t="shared" si="16"/>
        <v>631968</v>
      </c>
      <c r="D335" s="218">
        <f t="shared" si="17"/>
        <v>7832</v>
      </c>
    </row>
    <row r="336" spans="1:4" ht="12" thickBot="1">
      <c r="A336" s="219">
        <v>334</v>
      </c>
      <c r="B336" s="223">
        <f t="shared" si="15"/>
        <v>3480.96</v>
      </c>
      <c r="C336" s="218">
        <f t="shared" si="16"/>
        <v>632064</v>
      </c>
      <c r="D336" s="218">
        <f t="shared" si="17"/>
        <v>7833</v>
      </c>
    </row>
    <row r="337" spans="1:4" ht="12" thickBot="1">
      <c r="A337" s="219">
        <v>335</v>
      </c>
      <c r="B337" s="223">
        <f t="shared" si="15"/>
        <v>3482.4</v>
      </c>
      <c r="C337" s="218">
        <f t="shared" si="16"/>
        <v>632160</v>
      </c>
      <c r="D337" s="218">
        <f t="shared" si="17"/>
        <v>7834</v>
      </c>
    </row>
    <row r="338" spans="1:4" ht="12" thickBot="1">
      <c r="A338" s="219">
        <v>336</v>
      </c>
      <c r="B338" s="223">
        <f t="shared" si="15"/>
        <v>3483.84</v>
      </c>
      <c r="C338" s="218">
        <f t="shared" si="16"/>
        <v>632256</v>
      </c>
      <c r="D338" s="218">
        <f t="shared" si="17"/>
        <v>7835</v>
      </c>
    </row>
    <row r="339" spans="1:4" ht="12" thickBot="1">
      <c r="A339" s="219">
        <v>337</v>
      </c>
      <c r="B339" s="223">
        <f t="shared" si="15"/>
        <v>3485.2799999999997</v>
      </c>
      <c r="C339" s="218">
        <f t="shared" si="16"/>
        <v>632352</v>
      </c>
      <c r="D339" s="218">
        <f t="shared" si="17"/>
        <v>7836</v>
      </c>
    </row>
    <row r="340" spans="1:4" ht="12" thickBot="1">
      <c r="A340" s="219">
        <v>338</v>
      </c>
      <c r="B340" s="223">
        <f t="shared" si="15"/>
        <v>3486.72</v>
      </c>
      <c r="C340" s="218">
        <f t="shared" si="16"/>
        <v>632448</v>
      </c>
      <c r="D340" s="218">
        <f t="shared" si="17"/>
        <v>7837</v>
      </c>
    </row>
    <row r="341" spans="1:4" ht="12" thickBot="1">
      <c r="A341" s="219">
        <v>339</v>
      </c>
      <c r="B341" s="223">
        <f t="shared" si="15"/>
        <v>3488.16</v>
      </c>
      <c r="C341" s="218">
        <f t="shared" si="16"/>
        <v>632544</v>
      </c>
      <c r="D341" s="218">
        <f t="shared" si="17"/>
        <v>7838</v>
      </c>
    </row>
    <row r="342" spans="1:4" ht="12" thickBot="1">
      <c r="A342" s="219">
        <v>340</v>
      </c>
      <c r="B342" s="223">
        <f t="shared" si="15"/>
        <v>3489.6</v>
      </c>
      <c r="C342" s="218">
        <f t="shared" si="16"/>
        <v>632640</v>
      </c>
      <c r="D342" s="218">
        <f t="shared" si="17"/>
        <v>7839</v>
      </c>
    </row>
    <row r="343" spans="1:4" ht="12" thickBot="1">
      <c r="A343" s="219">
        <v>341</v>
      </c>
      <c r="B343" s="223">
        <f t="shared" si="15"/>
        <v>3491.04</v>
      </c>
      <c r="C343" s="218">
        <f t="shared" si="16"/>
        <v>632736</v>
      </c>
      <c r="D343" s="218">
        <f t="shared" si="17"/>
        <v>7840</v>
      </c>
    </row>
    <row r="344" spans="1:4" ht="12" thickBot="1">
      <c r="A344" s="219">
        <v>342</v>
      </c>
      <c r="B344" s="223">
        <f t="shared" si="15"/>
        <v>3492.48</v>
      </c>
      <c r="C344" s="218">
        <f t="shared" si="16"/>
        <v>632832</v>
      </c>
      <c r="D344" s="218">
        <f t="shared" si="17"/>
        <v>7841</v>
      </c>
    </row>
    <row r="345" spans="1:4" ht="12" thickBot="1">
      <c r="A345" s="219">
        <v>343</v>
      </c>
      <c r="B345" s="223">
        <f t="shared" si="15"/>
        <v>3493.92</v>
      </c>
      <c r="C345" s="218">
        <f t="shared" si="16"/>
        <v>632928</v>
      </c>
      <c r="D345" s="218">
        <f t="shared" si="17"/>
        <v>7842</v>
      </c>
    </row>
    <row r="346" spans="1:4" ht="12" thickBot="1">
      <c r="A346" s="219">
        <v>344</v>
      </c>
      <c r="B346" s="223">
        <f t="shared" si="15"/>
        <v>3495.36</v>
      </c>
      <c r="C346" s="218">
        <f t="shared" si="16"/>
        <v>633024</v>
      </c>
      <c r="D346" s="218">
        <f t="shared" si="17"/>
        <v>7843</v>
      </c>
    </row>
    <row r="347" spans="1:4" ht="12" thickBot="1">
      <c r="A347" s="219">
        <v>345</v>
      </c>
      <c r="B347" s="223">
        <f t="shared" si="15"/>
        <v>3496.8</v>
      </c>
      <c r="C347" s="218">
        <f t="shared" si="16"/>
        <v>633120</v>
      </c>
      <c r="D347" s="218">
        <f t="shared" si="17"/>
        <v>7844</v>
      </c>
    </row>
    <row r="348" spans="1:4" ht="12" thickBot="1">
      <c r="A348" s="219">
        <v>346</v>
      </c>
      <c r="B348" s="223">
        <f t="shared" si="15"/>
        <v>3498.24</v>
      </c>
      <c r="C348" s="218">
        <f t="shared" si="16"/>
        <v>633216</v>
      </c>
      <c r="D348" s="218">
        <f t="shared" si="17"/>
        <v>7845</v>
      </c>
    </row>
    <row r="349" spans="1:4" ht="12" thickBot="1">
      <c r="A349" s="219">
        <v>347</v>
      </c>
      <c r="B349" s="223">
        <f t="shared" si="15"/>
        <v>3499.68</v>
      </c>
      <c r="C349" s="218">
        <f t="shared" si="16"/>
        <v>633312</v>
      </c>
      <c r="D349" s="218">
        <f t="shared" si="17"/>
        <v>7846</v>
      </c>
    </row>
    <row r="350" spans="1:4" ht="12" thickBot="1">
      <c r="A350" s="219">
        <v>348</v>
      </c>
      <c r="B350" s="223">
        <f t="shared" si="15"/>
        <v>3501.12</v>
      </c>
      <c r="C350" s="218">
        <f t="shared" si="16"/>
        <v>633408</v>
      </c>
      <c r="D350" s="218">
        <f t="shared" si="17"/>
        <v>7847</v>
      </c>
    </row>
    <row r="351" spans="1:4" ht="12" thickBot="1">
      <c r="A351" s="219">
        <v>349</v>
      </c>
      <c r="B351" s="223">
        <f t="shared" si="15"/>
        <v>3502.56</v>
      </c>
      <c r="C351" s="218">
        <f t="shared" si="16"/>
        <v>633504</v>
      </c>
      <c r="D351" s="218">
        <f t="shared" si="17"/>
        <v>7848</v>
      </c>
    </row>
    <row r="352" spans="1:4" ht="12" thickBot="1">
      <c r="A352" s="219">
        <v>350</v>
      </c>
      <c r="B352" s="223">
        <f t="shared" si="15"/>
        <v>3504</v>
      </c>
      <c r="C352" s="218">
        <f t="shared" si="16"/>
        <v>633600</v>
      </c>
      <c r="D352" s="218">
        <f t="shared" si="17"/>
        <v>7849</v>
      </c>
    </row>
    <row r="353" spans="1:4" ht="12" thickBot="1">
      <c r="A353" s="219">
        <v>351</v>
      </c>
      <c r="B353" s="223">
        <f t="shared" si="15"/>
        <v>3505.44</v>
      </c>
      <c r="C353" s="218">
        <f t="shared" si="16"/>
        <v>633696</v>
      </c>
      <c r="D353" s="218">
        <f t="shared" si="17"/>
        <v>7850</v>
      </c>
    </row>
    <row r="354" spans="1:4" ht="12" thickBot="1">
      <c r="A354" s="219">
        <v>352</v>
      </c>
      <c r="B354" s="223">
        <f t="shared" si="15"/>
        <v>3506.88</v>
      </c>
      <c r="C354" s="218">
        <f t="shared" si="16"/>
        <v>633792</v>
      </c>
      <c r="D354" s="218">
        <f t="shared" si="17"/>
        <v>7851</v>
      </c>
    </row>
    <row r="355" spans="1:4" ht="12" thickBot="1">
      <c r="A355" s="219">
        <v>353</v>
      </c>
      <c r="B355" s="223">
        <f t="shared" si="15"/>
        <v>3508.32</v>
      </c>
      <c r="C355" s="218">
        <f t="shared" si="16"/>
        <v>633888</v>
      </c>
      <c r="D355" s="218">
        <f t="shared" si="17"/>
        <v>7852</v>
      </c>
    </row>
    <row r="356" spans="1:4" ht="12" thickBot="1">
      <c r="A356" s="219">
        <v>354</v>
      </c>
      <c r="B356" s="223">
        <f t="shared" si="15"/>
        <v>3509.76</v>
      </c>
      <c r="C356" s="218">
        <f t="shared" si="16"/>
        <v>633984</v>
      </c>
      <c r="D356" s="218">
        <f t="shared" si="17"/>
        <v>7853</v>
      </c>
    </row>
    <row r="357" spans="1:4" ht="12" thickBot="1">
      <c r="A357" s="219">
        <v>355</v>
      </c>
      <c r="B357" s="223">
        <f t="shared" si="15"/>
        <v>3511.2</v>
      </c>
      <c r="C357" s="218">
        <f t="shared" si="16"/>
        <v>634080</v>
      </c>
      <c r="D357" s="218">
        <f t="shared" si="17"/>
        <v>7854</v>
      </c>
    </row>
    <row r="358" spans="1:4" ht="12" thickBot="1">
      <c r="A358" s="219">
        <v>356</v>
      </c>
      <c r="B358" s="223">
        <f t="shared" si="15"/>
        <v>3512.64</v>
      </c>
      <c r="C358" s="218">
        <f t="shared" si="16"/>
        <v>634176</v>
      </c>
      <c r="D358" s="218">
        <f t="shared" si="17"/>
        <v>7855</v>
      </c>
    </row>
    <row r="359" spans="1:4" ht="12" thickBot="1">
      <c r="A359" s="219">
        <v>357</v>
      </c>
      <c r="B359" s="223">
        <f t="shared" si="15"/>
        <v>3514.08</v>
      </c>
      <c r="C359" s="218">
        <f t="shared" si="16"/>
        <v>634272</v>
      </c>
      <c r="D359" s="218">
        <f t="shared" si="17"/>
        <v>7856</v>
      </c>
    </row>
    <row r="360" spans="1:4" ht="12" thickBot="1">
      <c r="A360" s="219">
        <v>358</v>
      </c>
      <c r="B360" s="223">
        <f t="shared" si="15"/>
        <v>3515.52</v>
      </c>
      <c r="C360" s="218">
        <f t="shared" si="16"/>
        <v>634368</v>
      </c>
      <c r="D360" s="218">
        <f t="shared" si="17"/>
        <v>7857</v>
      </c>
    </row>
    <row r="361" spans="1:4" ht="12" thickBot="1">
      <c r="A361" s="219">
        <v>359</v>
      </c>
      <c r="B361" s="223">
        <f t="shared" si="15"/>
        <v>3516.96</v>
      </c>
      <c r="C361" s="218">
        <f t="shared" si="16"/>
        <v>634464</v>
      </c>
      <c r="D361" s="218">
        <f t="shared" si="17"/>
        <v>7858</v>
      </c>
    </row>
    <row r="362" spans="1:4" ht="12" thickBot="1">
      <c r="A362" s="219">
        <v>360</v>
      </c>
      <c r="B362" s="223">
        <f t="shared" si="15"/>
        <v>3518.4</v>
      </c>
      <c r="C362" s="218">
        <f t="shared" si="16"/>
        <v>634560</v>
      </c>
      <c r="D362" s="218">
        <f t="shared" si="17"/>
        <v>7859</v>
      </c>
    </row>
    <row r="363" spans="1:4" ht="12" thickBot="1">
      <c r="A363" s="219">
        <v>361</v>
      </c>
      <c r="B363" s="223">
        <f t="shared" si="15"/>
        <v>3519.84</v>
      </c>
      <c r="C363" s="218">
        <f t="shared" si="16"/>
        <v>634656</v>
      </c>
      <c r="D363" s="218">
        <f t="shared" si="17"/>
        <v>7860</v>
      </c>
    </row>
    <row r="364" spans="1:4" ht="12" thickBot="1">
      <c r="A364" s="219">
        <v>362</v>
      </c>
      <c r="B364" s="223">
        <f t="shared" si="15"/>
        <v>3521.2799999999997</v>
      </c>
      <c r="C364" s="218">
        <f t="shared" si="16"/>
        <v>634752</v>
      </c>
      <c r="D364" s="218">
        <f t="shared" si="17"/>
        <v>7861</v>
      </c>
    </row>
    <row r="365" spans="1:4" ht="12" thickBot="1">
      <c r="A365" s="219">
        <v>363</v>
      </c>
      <c r="B365" s="223">
        <f t="shared" si="15"/>
        <v>3522.7200000000003</v>
      </c>
      <c r="C365" s="218">
        <f t="shared" si="16"/>
        <v>634848</v>
      </c>
      <c r="D365" s="218">
        <f t="shared" si="17"/>
        <v>7862</v>
      </c>
    </row>
    <row r="366" spans="1:4" ht="12" thickBot="1">
      <c r="A366" s="219">
        <v>364</v>
      </c>
      <c r="B366" s="223">
        <f t="shared" si="15"/>
        <v>3524.16</v>
      </c>
      <c r="C366" s="218">
        <f t="shared" si="16"/>
        <v>634944</v>
      </c>
      <c r="D366" s="218">
        <f t="shared" si="17"/>
        <v>7863</v>
      </c>
    </row>
    <row r="367" spans="1:4" ht="12" thickBot="1">
      <c r="A367" s="219">
        <v>365</v>
      </c>
      <c r="B367" s="223">
        <f t="shared" si="15"/>
        <v>3525.6</v>
      </c>
      <c r="C367" s="218">
        <f t="shared" si="16"/>
        <v>635040</v>
      </c>
      <c r="D367" s="218">
        <f t="shared" si="17"/>
        <v>7864</v>
      </c>
    </row>
    <row r="368" spans="1:4" ht="12" thickBot="1">
      <c r="A368" s="219">
        <v>366</v>
      </c>
      <c r="B368" s="223">
        <f t="shared" si="15"/>
        <v>3527.04</v>
      </c>
      <c r="C368" s="218">
        <f t="shared" si="16"/>
        <v>635136</v>
      </c>
      <c r="D368" s="218">
        <f t="shared" si="17"/>
        <v>7865</v>
      </c>
    </row>
    <row r="369" spans="1:4" ht="12" thickBot="1">
      <c r="A369" s="219">
        <v>367</v>
      </c>
      <c r="B369" s="223">
        <f t="shared" si="15"/>
        <v>3528.48</v>
      </c>
      <c r="C369" s="218">
        <f t="shared" si="16"/>
        <v>635232</v>
      </c>
      <c r="D369" s="218">
        <f t="shared" si="17"/>
        <v>7866</v>
      </c>
    </row>
    <row r="370" spans="1:4" ht="12" thickBot="1">
      <c r="A370" s="219">
        <v>368</v>
      </c>
      <c r="B370" s="223">
        <f t="shared" si="15"/>
        <v>3529.92</v>
      </c>
      <c r="C370" s="218">
        <f t="shared" si="16"/>
        <v>635328</v>
      </c>
      <c r="D370" s="218">
        <f t="shared" si="17"/>
        <v>7867</v>
      </c>
    </row>
    <row r="371" spans="1:4" ht="12" thickBot="1">
      <c r="A371" s="219">
        <v>369</v>
      </c>
      <c r="B371" s="223">
        <f t="shared" si="15"/>
        <v>3531.36</v>
      </c>
      <c r="C371" s="218">
        <f t="shared" si="16"/>
        <v>635424</v>
      </c>
      <c r="D371" s="218">
        <f t="shared" si="17"/>
        <v>7868</v>
      </c>
    </row>
    <row r="372" spans="1:4" ht="12" thickBot="1">
      <c r="A372" s="219">
        <v>370</v>
      </c>
      <c r="B372" s="223">
        <f t="shared" si="15"/>
        <v>3532.8</v>
      </c>
      <c r="C372" s="218">
        <f t="shared" si="16"/>
        <v>635520</v>
      </c>
      <c r="D372" s="218">
        <f t="shared" si="17"/>
        <v>7869</v>
      </c>
    </row>
    <row r="373" spans="1:4" ht="12" thickBot="1">
      <c r="A373" s="219">
        <v>371</v>
      </c>
      <c r="B373" s="223">
        <f t="shared" si="15"/>
        <v>3534.24</v>
      </c>
      <c r="C373" s="218">
        <f t="shared" si="16"/>
        <v>635616</v>
      </c>
      <c r="D373" s="218">
        <f t="shared" si="17"/>
        <v>7870</v>
      </c>
    </row>
    <row r="374" spans="1:4" ht="12" thickBot="1">
      <c r="A374" s="219">
        <v>372</v>
      </c>
      <c r="B374" s="223">
        <f t="shared" si="15"/>
        <v>3535.68</v>
      </c>
      <c r="C374" s="218">
        <f t="shared" si="16"/>
        <v>635712</v>
      </c>
      <c r="D374" s="218">
        <f t="shared" si="17"/>
        <v>7871</v>
      </c>
    </row>
    <row r="375" spans="1:4" ht="12" thickBot="1">
      <c r="A375" s="219">
        <v>373</v>
      </c>
      <c r="B375" s="223">
        <f t="shared" si="15"/>
        <v>3537.12</v>
      </c>
      <c r="C375" s="218">
        <f t="shared" si="16"/>
        <v>635808</v>
      </c>
      <c r="D375" s="218">
        <f t="shared" si="17"/>
        <v>7872</v>
      </c>
    </row>
    <row r="376" spans="1:4" ht="12" thickBot="1">
      <c r="A376" s="219">
        <v>374</v>
      </c>
      <c r="B376" s="223">
        <f t="shared" si="15"/>
        <v>3538.56</v>
      </c>
      <c r="C376" s="218">
        <f t="shared" si="16"/>
        <v>635904</v>
      </c>
      <c r="D376" s="218">
        <f t="shared" si="17"/>
        <v>7873</v>
      </c>
    </row>
    <row r="377" spans="1:4" ht="12" thickBot="1">
      <c r="A377" s="219">
        <v>375</v>
      </c>
      <c r="B377" s="223">
        <f t="shared" si="15"/>
        <v>3540</v>
      </c>
      <c r="C377" s="218">
        <f t="shared" si="16"/>
        <v>636000</v>
      </c>
      <c r="D377" s="218">
        <f t="shared" si="17"/>
        <v>7874</v>
      </c>
    </row>
    <row r="378" spans="1:4" ht="12" thickBot="1">
      <c r="A378" s="219">
        <v>376</v>
      </c>
      <c r="B378" s="223">
        <f t="shared" si="15"/>
        <v>3541.44</v>
      </c>
      <c r="C378" s="218">
        <f t="shared" si="16"/>
        <v>636096</v>
      </c>
      <c r="D378" s="218">
        <f t="shared" si="17"/>
        <v>7875</v>
      </c>
    </row>
    <row r="379" spans="1:4" ht="12" thickBot="1">
      <c r="A379" s="219">
        <v>377</v>
      </c>
      <c r="B379" s="223">
        <f t="shared" si="15"/>
        <v>3542.88</v>
      </c>
      <c r="C379" s="218">
        <f t="shared" si="16"/>
        <v>636192</v>
      </c>
      <c r="D379" s="218">
        <f t="shared" si="17"/>
        <v>7876</v>
      </c>
    </row>
    <row r="380" spans="1:4" ht="12" thickBot="1">
      <c r="A380" s="219">
        <v>378</v>
      </c>
      <c r="B380" s="223">
        <f t="shared" si="15"/>
        <v>3544.3199999999997</v>
      </c>
      <c r="C380" s="218">
        <f t="shared" si="16"/>
        <v>636288</v>
      </c>
      <c r="D380" s="218">
        <f t="shared" si="17"/>
        <v>7877</v>
      </c>
    </row>
    <row r="381" spans="1:4" ht="12" thickBot="1">
      <c r="A381" s="219">
        <v>379</v>
      </c>
      <c r="B381" s="223">
        <f t="shared" si="15"/>
        <v>3545.76</v>
      </c>
      <c r="C381" s="218">
        <f t="shared" si="16"/>
        <v>636384</v>
      </c>
      <c r="D381" s="218">
        <f t="shared" si="17"/>
        <v>7878</v>
      </c>
    </row>
    <row r="382" spans="1:4" ht="12" thickBot="1">
      <c r="A382" s="219">
        <v>380</v>
      </c>
      <c r="B382" s="223">
        <f t="shared" si="15"/>
        <v>3547.2</v>
      </c>
      <c r="C382" s="218">
        <f t="shared" si="16"/>
        <v>636480</v>
      </c>
      <c r="D382" s="218">
        <f t="shared" si="17"/>
        <v>7879</v>
      </c>
    </row>
    <row r="383" spans="1:4" ht="12" thickBot="1">
      <c r="A383" s="219">
        <v>381</v>
      </c>
      <c r="B383" s="223">
        <f t="shared" si="15"/>
        <v>3548.64</v>
      </c>
      <c r="C383" s="218">
        <f t="shared" si="16"/>
        <v>636576</v>
      </c>
      <c r="D383" s="218">
        <f t="shared" si="17"/>
        <v>7880</v>
      </c>
    </row>
    <row r="384" spans="1:4" ht="12" thickBot="1">
      <c r="A384" s="219">
        <v>382</v>
      </c>
      <c r="B384" s="223">
        <f t="shared" si="15"/>
        <v>3550.08</v>
      </c>
      <c r="C384" s="218">
        <f t="shared" si="16"/>
        <v>636672</v>
      </c>
      <c r="D384" s="218">
        <f t="shared" si="17"/>
        <v>7881</v>
      </c>
    </row>
    <row r="385" spans="1:4" ht="12" thickBot="1">
      <c r="A385" s="219">
        <v>383</v>
      </c>
      <c r="B385" s="223">
        <f t="shared" si="15"/>
        <v>3551.52</v>
      </c>
      <c r="C385" s="218">
        <f t="shared" si="16"/>
        <v>636768</v>
      </c>
      <c r="D385" s="218">
        <f t="shared" si="17"/>
        <v>7882</v>
      </c>
    </row>
    <row r="386" spans="1:4" ht="12" thickBot="1">
      <c r="A386" s="219">
        <v>384</v>
      </c>
      <c r="B386" s="223">
        <f t="shared" si="15"/>
        <v>3552.96</v>
      </c>
      <c r="C386" s="218">
        <f t="shared" si="16"/>
        <v>636864</v>
      </c>
      <c r="D386" s="218">
        <f t="shared" si="17"/>
        <v>7883</v>
      </c>
    </row>
    <row r="387" spans="1:4" ht="12" thickBot="1">
      <c r="A387" s="219">
        <v>385</v>
      </c>
      <c r="B387" s="223">
        <f t="shared" ref="B387:B450" si="18">3000+A387*1.44</f>
        <v>3554.4</v>
      </c>
      <c r="C387" s="218">
        <f t="shared" ref="C387:C450" si="19">600000+(B387-3000)/15*1000</f>
        <v>636960</v>
      </c>
      <c r="D387" s="218">
        <f t="shared" ref="D387:D450" si="20">7499+A387</f>
        <v>7884</v>
      </c>
    </row>
    <row r="388" spans="1:4" ht="12" thickBot="1">
      <c r="A388" s="219">
        <v>386</v>
      </c>
      <c r="B388" s="223">
        <f t="shared" si="18"/>
        <v>3555.84</v>
      </c>
      <c r="C388" s="218">
        <f t="shared" si="19"/>
        <v>637056</v>
      </c>
      <c r="D388" s="218">
        <f t="shared" si="20"/>
        <v>7885</v>
      </c>
    </row>
    <row r="389" spans="1:4" ht="12" thickBot="1">
      <c r="A389" s="219">
        <v>387</v>
      </c>
      <c r="B389" s="223">
        <f t="shared" si="18"/>
        <v>3557.2799999999997</v>
      </c>
      <c r="C389" s="218">
        <f t="shared" si="19"/>
        <v>637152</v>
      </c>
      <c r="D389" s="218">
        <f t="shared" si="20"/>
        <v>7886</v>
      </c>
    </row>
    <row r="390" spans="1:4" ht="12" thickBot="1">
      <c r="A390" s="219">
        <v>388</v>
      </c>
      <c r="B390" s="223">
        <f t="shared" si="18"/>
        <v>3558.7200000000003</v>
      </c>
      <c r="C390" s="218">
        <f t="shared" si="19"/>
        <v>637248</v>
      </c>
      <c r="D390" s="218">
        <f t="shared" si="20"/>
        <v>7887</v>
      </c>
    </row>
    <row r="391" spans="1:4" ht="12" thickBot="1">
      <c r="A391" s="219">
        <v>389</v>
      </c>
      <c r="B391" s="223">
        <f t="shared" si="18"/>
        <v>3560.16</v>
      </c>
      <c r="C391" s="218">
        <f t="shared" si="19"/>
        <v>637344</v>
      </c>
      <c r="D391" s="218">
        <f t="shared" si="20"/>
        <v>7888</v>
      </c>
    </row>
    <row r="392" spans="1:4" ht="12" thickBot="1">
      <c r="A392" s="219">
        <v>390</v>
      </c>
      <c r="B392" s="223">
        <f t="shared" si="18"/>
        <v>3561.6</v>
      </c>
      <c r="C392" s="218">
        <f t="shared" si="19"/>
        <v>637440</v>
      </c>
      <c r="D392" s="218">
        <f t="shared" si="20"/>
        <v>7889</v>
      </c>
    </row>
    <row r="393" spans="1:4" ht="12" thickBot="1">
      <c r="A393" s="219">
        <v>391</v>
      </c>
      <c r="B393" s="223">
        <f t="shared" si="18"/>
        <v>3563.04</v>
      </c>
      <c r="C393" s="218">
        <f t="shared" si="19"/>
        <v>637536</v>
      </c>
      <c r="D393" s="218">
        <f t="shared" si="20"/>
        <v>7890</v>
      </c>
    </row>
    <row r="394" spans="1:4" ht="12" thickBot="1">
      <c r="A394" s="219">
        <v>392</v>
      </c>
      <c r="B394" s="223">
        <f t="shared" si="18"/>
        <v>3564.48</v>
      </c>
      <c r="C394" s="218">
        <f t="shared" si="19"/>
        <v>637632</v>
      </c>
      <c r="D394" s="218">
        <f t="shared" si="20"/>
        <v>7891</v>
      </c>
    </row>
    <row r="395" spans="1:4" ht="12" thickBot="1">
      <c r="A395" s="219">
        <v>393</v>
      </c>
      <c r="B395" s="223">
        <f t="shared" si="18"/>
        <v>3565.92</v>
      </c>
      <c r="C395" s="218">
        <f t="shared" si="19"/>
        <v>637728</v>
      </c>
      <c r="D395" s="218">
        <f t="shared" si="20"/>
        <v>7892</v>
      </c>
    </row>
    <row r="396" spans="1:4" ht="12" thickBot="1">
      <c r="A396" s="219">
        <v>394</v>
      </c>
      <c r="B396" s="223">
        <f t="shared" si="18"/>
        <v>3567.36</v>
      </c>
      <c r="C396" s="218">
        <f t="shared" si="19"/>
        <v>637824</v>
      </c>
      <c r="D396" s="218">
        <f t="shared" si="20"/>
        <v>7893</v>
      </c>
    </row>
    <row r="397" spans="1:4" ht="12" thickBot="1">
      <c r="A397" s="219">
        <v>395</v>
      </c>
      <c r="B397" s="223">
        <f t="shared" si="18"/>
        <v>3568.8</v>
      </c>
      <c r="C397" s="218">
        <f t="shared" si="19"/>
        <v>637920</v>
      </c>
      <c r="D397" s="218">
        <f t="shared" si="20"/>
        <v>7894</v>
      </c>
    </row>
    <row r="398" spans="1:4" ht="12" thickBot="1">
      <c r="A398" s="219">
        <v>396</v>
      </c>
      <c r="B398" s="223">
        <f t="shared" si="18"/>
        <v>3570.24</v>
      </c>
      <c r="C398" s="218">
        <f t="shared" si="19"/>
        <v>638016</v>
      </c>
      <c r="D398" s="218">
        <f t="shared" si="20"/>
        <v>7895</v>
      </c>
    </row>
    <row r="399" spans="1:4" ht="12" thickBot="1">
      <c r="A399" s="219">
        <v>397</v>
      </c>
      <c r="B399" s="223">
        <f t="shared" si="18"/>
        <v>3571.68</v>
      </c>
      <c r="C399" s="218">
        <f t="shared" si="19"/>
        <v>638112</v>
      </c>
      <c r="D399" s="218">
        <f t="shared" si="20"/>
        <v>7896</v>
      </c>
    </row>
    <row r="400" spans="1:4" ht="12" thickBot="1">
      <c r="A400" s="219">
        <v>398</v>
      </c>
      <c r="B400" s="223">
        <f t="shared" si="18"/>
        <v>3573.12</v>
      </c>
      <c r="C400" s="218">
        <f t="shared" si="19"/>
        <v>638208</v>
      </c>
      <c r="D400" s="218">
        <f t="shared" si="20"/>
        <v>7897</v>
      </c>
    </row>
    <row r="401" spans="1:4" ht="12" thickBot="1">
      <c r="A401" s="219">
        <v>399</v>
      </c>
      <c r="B401" s="223">
        <f t="shared" si="18"/>
        <v>3574.56</v>
      </c>
      <c r="C401" s="218">
        <f t="shared" si="19"/>
        <v>638304</v>
      </c>
      <c r="D401" s="218">
        <f t="shared" si="20"/>
        <v>7898</v>
      </c>
    </row>
    <row r="402" spans="1:4" ht="12" thickBot="1">
      <c r="A402" s="219">
        <v>400</v>
      </c>
      <c r="B402" s="223">
        <f t="shared" si="18"/>
        <v>3576</v>
      </c>
      <c r="C402" s="218">
        <f t="shared" si="19"/>
        <v>638400</v>
      </c>
      <c r="D402" s="218">
        <f t="shared" si="20"/>
        <v>7899</v>
      </c>
    </row>
    <row r="403" spans="1:4" ht="12" thickBot="1">
      <c r="A403" s="219">
        <v>401</v>
      </c>
      <c r="B403" s="223">
        <f t="shared" si="18"/>
        <v>3577.44</v>
      </c>
      <c r="C403" s="218">
        <f t="shared" si="19"/>
        <v>638496</v>
      </c>
      <c r="D403" s="218">
        <f t="shared" si="20"/>
        <v>7900</v>
      </c>
    </row>
    <row r="404" spans="1:4" ht="12" thickBot="1">
      <c r="A404" s="219">
        <v>402</v>
      </c>
      <c r="B404" s="223">
        <f t="shared" si="18"/>
        <v>3578.88</v>
      </c>
      <c r="C404" s="218">
        <f t="shared" si="19"/>
        <v>638592</v>
      </c>
      <c r="D404" s="218">
        <f t="shared" si="20"/>
        <v>7901</v>
      </c>
    </row>
    <row r="405" spans="1:4" ht="12" thickBot="1">
      <c r="A405" s="219">
        <v>403</v>
      </c>
      <c r="B405" s="223">
        <f t="shared" si="18"/>
        <v>3580.3199999999997</v>
      </c>
      <c r="C405" s="218">
        <f t="shared" si="19"/>
        <v>638688</v>
      </c>
      <c r="D405" s="218">
        <f t="shared" si="20"/>
        <v>7902</v>
      </c>
    </row>
    <row r="406" spans="1:4" ht="12" thickBot="1">
      <c r="A406" s="219">
        <v>404</v>
      </c>
      <c r="B406" s="223">
        <f t="shared" si="18"/>
        <v>3581.76</v>
      </c>
      <c r="C406" s="218">
        <f t="shared" si="19"/>
        <v>638784</v>
      </c>
      <c r="D406" s="218">
        <f t="shared" si="20"/>
        <v>7903</v>
      </c>
    </row>
    <row r="407" spans="1:4" ht="12" thickBot="1">
      <c r="A407" s="219">
        <v>405</v>
      </c>
      <c r="B407" s="223">
        <f t="shared" si="18"/>
        <v>3583.2</v>
      </c>
      <c r="C407" s="218">
        <f t="shared" si="19"/>
        <v>638880</v>
      </c>
      <c r="D407" s="218">
        <f t="shared" si="20"/>
        <v>7904</v>
      </c>
    </row>
    <row r="408" spans="1:4" ht="12" thickBot="1">
      <c r="A408" s="219">
        <v>406</v>
      </c>
      <c r="B408" s="223">
        <f t="shared" si="18"/>
        <v>3584.64</v>
      </c>
      <c r="C408" s="218">
        <f t="shared" si="19"/>
        <v>638976</v>
      </c>
      <c r="D408" s="218">
        <f t="shared" si="20"/>
        <v>7905</v>
      </c>
    </row>
    <row r="409" spans="1:4" ht="12" thickBot="1">
      <c r="A409" s="219">
        <v>407</v>
      </c>
      <c r="B409" s="223">
        <f t="shared" si="18"/>
        <v>3586.08</v>
      </c>
      <c r="C409" s="218">
        <f t="shared" si="19"/>
        <v>639072</v>
      </c>
      <c r="D409" s="218">
        <f t="shared" si="20"/>
        <v>7906</v>
      </c>
    </row>
    <row r="410" spans="1:4" ht="12" thickBot="1">
      <c r="A410" s="219">
        <v>408</v>
      </c>
      <c r="B410" s="223">
        <f t="shared" si="18"/>
        <v>3587.52</v>
      </c>
      <c r="C410" s="218">
        <f t="shared" si="19"/>
        <v>639168</v>
      </c>
      <c r="D410" s="218">
        <f t="shared" si="20"/>
        <v>7907</v>
      </c>
    </row>
    <row r="411" spans="1:4" ht="12" thickBot="1">
      <c r="A411" s="219">
        <v>409</v>
      </c>
      <c r="B411" s="223">
        <f t="shared" si="18"/>
        <v>3588.96</v>
      </c>
      <c r="C411" s="218">
        <f t="shared" si="19"/>
        <v>639264</v>
      </c>
      <c r="D411" s="218">
        <f t="shared" si="20"/>
        <v>7908</v>
      </c>
    </row>
    <row r="412" spans="1:4" ht="12" thickBot="1">
      <c r="A412" s="219">
        <v>410</v>
      </c>
      <c r="B412" s="223">
        <f t="shared" si="18"/>
        <v>3590.4</v>
      </c>
      <c r="C412" s="218">
        <f t="shared" si="19"/>
        <v>639360</v>
      </c>
      <c r="D412" s="218">
        <f t="shared" si="20"/>
        <v>7909</v>
      </c>
    </row>
    <row r="413" spans="1:4" ht="12" thickBot="1">
      <c r="A413" s="219">
        <v>411</v>
      </c>
      <c r="B413" s="223">
        <f t="shared" si="18"/>
        <v>3591.84</v>
      </c>
      <c r="C413" s="218">
        <f t="shared" si="19"/>
        <v>639456</v>
      </c>
      <c r="D413" s="218">
        <f t="shared" si="20"/>
        <v>7910</v>
      </c>
    </row>
    <row r="414" spans="1:4" ht="12" thickBot="1">
      <c r="A414" s="219">
        <v>412</v>
      </c>
      <c r="B414" s="223">
        <f t="shared" si="18"/>
        <v>3593.2799999999997</v>
      </c>
      <c r="C414" s="218">
        <f t="shared" si="19"/>
        <v>639552</v>
      </c>
      <c r="D414" s="218">
        <f t="shared" si="20"/>
        <v>7911</v>
      </c>
    </row>
    <row r="415" spans="1:4" ht="12" thickBot="1">
      <c r="A415" s="219">
        <v>413</v>
      </c>
      <c r="B415" s="223">
        <f t="shared" si="18"/>
        <v>3594.7200000000003</v>
      </c>
      <c r="C415" s="218">
        <f t="shared" si="19"/>
        <v>639648</v>
      </c>
      <c r="D415" s="218">
        <f t="shared" si="20"/>
        <v>7912</v>
      </c>
    </row>
    <row r="416" spans="1:4" ht="12" thickBot="1">
      <c r="A416" s="219">
        <v>414</v>
      </c>
      <c r="B416" s="223">
        <f t="shared" si="18"/>
        <v>3596.16</v>
      </c>
      <c r="C416" s="218">
        <f t="shared" si="19"/>
        <v>639744</v>
      </c>
      <c r="D416" s="218">
        <f t="shared" si="20"/>
        <v>7913</v>
      </c>
    </row>
    <row r="417" spans="1:4" ht="12" thickBot="1">
      <c r="A417" s="219">
        <v>415</v>
      </c>
      <c r="B417" s="223">
        <f t="shared" si="18"/>
        <v>3597.6</v>
      </c>
      <c r="C417" s="218">
        <f t="shared" si="19"/>
        <v>639840</v>
      </c>
      <c r="D417" s="218">
        <f t="shared" si="20"/>
        <v>7914</v>
      </c>
    </row>
    <row r="418" spans="1:4" ht="12" thickBot="1">
      <c r="A418" s="219">
        <v>416</v>
      </c>
      <c r="B418" s="223">
        <f t="shared" si="18"/>
        <v>3599.04</v>
      </c>
      <c r="C418" s="218">
        <f t="shared" si="19"/>
        <v>639936</v>
      </c>
      <c r="D418" s="218">
        <f t="shared" si="20"/>
        <v>7915</v>
      </c>
    </row>
    <row r="419" spans="1:4" ht="12" thickBot="1">
      <c r="A419" s="219">
        <v>417</v>
      </c>
      <c r="B419" s="223">
        <f t="shared" si="18"/>
        <v>3600.48</v>
      </c>
      <c r="C419" s="218">
        <f t="shared" si="19"/>
        <v>640032</v>
      </c>
      <c r="D419" s="218">
        <f t="shared" si="20"/>
        <v>7916</v>
      </c>
    </row>
    <row r="420" spans="1:4" ht="12" thickBot="1">
      <c r="A420" s="219">
        <v>418</v>
      </c>
      <c r="B420" s="223">
        <f t="shared" si="18"/>
        <v>3601.92</v>
      </c>
      <c r="C420" s="218">
        <f t="shared" si="19"/>
        <v>640128</v>
      </c>
      <c r="D420" s="218">
        <f t="shared" si="20"/>
        <v>7917</v>
      </c>
    </row>
    <row r="421" spans="1:4" ht="12" thickBot="1">
      <c r="A421" s="219">
        <v>419</v>
      </c>
      <c r="B421" s="223">
        <f t="shared" si="18"/>
        <v>3603.36</v>
      </c>
      <c r="C421" s="218">
        <f t="shared" si="19"/>
        <v>640224</v>
      </c>
      <c r="D421" s="218">
        <f t="shared" si="20"/>
        <v>7918</v>
      </c>
    </row>
    <row r="422" spans="1:4" ht="12" thickBot="1">
      <c r="A422" s="219">
        <v>420</v>
      </c>
      <c r="B422" s="223">
        <f t="shared" si="18"/>
        <v>3604.8</v>
      </c>
      <c r="C422" s="218">
        <f t="shared" si="19"/>
        <v>640320</v>
      </c>
      <c r="D422" s="218">
        <f t="shared" si="20"/>
        <v>7919</v>
      </c>
    </row>
    <row r="423" spans="1:4" ht="12" thickBot="1">
      <c r="A423" s="219">
        <v>421</v>
      </c>
      <c r="B423" s="223">
        <f t="shared" si="18"/>
        <v>3606.24</v>
      </c>
      <c r="C423" s="218">
        <f t="shared" si="19"/>
        <v>640416</v>
      </c>
      <c r="D423" s="218">
        <f t="shared" si="20"/>
        <v>7920</v>
      </c>
    </row>
    <row r="424" spans="1:4" ht="12" thickBot="1">
      <c r="A424" s="219">
        <v>422</v>
      </c>
      <c r="B424" s="223">
        <f t="shared" si="18"/>
        <v>3607.68</v>
      </c>
      <c r="C424" s="218">
        <f t="shared" si="19"/>
        <v>640512</v>
      </c>
      <c r="D424" s="218">
        <f t="shared" si="20"/>
        <v>7921</v>
      </c>
    </row>
    <row r="425" spans="1:4" ht="12" thickBot="1">
      <c r="A425" s="219">
        <v>423</v>
      </c>
      <c r="B425" s="223">
        <f t="shared" si="18"/>
        <v>3609.12</v>
      </c>
      <c r="C425" s="218">
        <f t="shared" si="19"/>
        <v>640608</v>
      </c>
      <c r="D425" s="218">
        <f t="shared" si="20"/>
        <v>7922</v>
      </c>
    </row>
    <row r="426" spans="1:4" ht="12" thickBot="1">
      <c r="A426" s="219">
        <v>424</v>
      </c>
      <c r="B426" s="223">
        <f t="shared" si="18"/>
        <v>3610.56</v>
      </c>
      <c r="C426" s="218">
        <f t="shared" si="19"/>
        <v>640704</v>
      </c>
      <c r="D426" s="218">
        <f t="shared" si="20"/>
        <v>7923</v>
      </c>
    </row>
    <row r="427" spans="1:4" ht="12" thickBot="1">
      <c r="A427" s="219">
        <v>425</v>
      </c>
      <c r="B427" s="223">
        <f t="shared" si="18"/>
        <v>3612</v>
      </c>
      <c r="C427" s="218">
        <f t="shared" si="19"/>
        <v>640800</v>
      </c>
      <c r="D427" s="218">
        <f t="shared" si="20"/>
        <v>7924</v>
      </c>
    </row>
    <row r="428" spans="1:4" ht="12" thickBot="1">
      <c r="A428" s="219">
        <v>426</v>
      </c>
      <c r="B428" s="223">
        <f t="shared" si="18"/>
        <v>3613.44</v>
      </c>
      <c r="C428" s="218">
        <f t="shared" si="19"/>
        <v>640896</v>
      </c>
      <c r="D428" s="218">
        <f t="shared" si="20"/>
        <v>7925</v>
      </c>
    </row>
    <row r="429" spans="1:4" ht="12" thickBot="1">
      <c r="A429" s="219">
        <v>427</v>
      </c>
      <c r="B429" s="223">
        <f t="shared" si="18"/>
        <v>3614.88</v>
      </c>
      <c r="C429" s="218">
        <f t="shared" si="19"/>
        <v>640992</v>
      </c>
      <c r="D429" s="218">
        <f t="shared" si="20"/>
        <v>7926</v>
      </c>
    </row>
    <row r="430" spans="1:4" ht="12" thickBot="1">
      <c r="A430" s="219">
        <v>428</v>
      </c>
      <c r="B430" s="223">
        <f t="shared" si="18"/>
        <v>3616.3199999999997</v>
      </c>
      <c r="C430" s="218">
        <f t="shared" si="19"/>
        <v>641088</v>
      </c>
      <c r="D430" s="218">
        <f t="shared" si="20"/>
        <v>7927</v>
      </c>
    </row>
    <row r="431" spans="1:4" ht="12" thickBot="1">
      <c r="A431" s="219">
        <v>429</v>
      </c>
      <c r="B431" s="223">
        <f t="shared" si="18"/>
        <v>3617.76</v>
      </c>
      <c r="C431" s="218">
        <f t="shared" si="19"/>
        <v>641184</v>
      </c>
      <c r="D431" s="218">
        <f t="shared" si="20"/>
        <v>7928</v>
      </c>
    </row>
    <row r="432" spans="1:4" ht="12" thickBot="1">
      <c r="A432" s="219">
        <v>430</v>
      </c>
      <c r="B432" s="223">
        <f t="shared" si="18"/>
        <v>3619.2</v>
      </c>
      <c r="C432" s="218">
        <f t="shared" si="19"/>
        <v>641280</v>
      </c>
      <c r="D432" s="218">
        <f t="shared" si="20"/>
        <v>7929</v>
      </c>
    </row>
    <row r="433" spans="1:4" ht="12" thickBot="1">
      <c r="A433" s="219">
        <v>431</v>
      </c>
      <c r="B433" s="223">
        <f t="shared" si="18"/>
        <v>3620.64</v>
      </c>
      <c r="C433" s="218">
        <f t="shared" si="19"/>
        <v>641376</v>
      </c>
      <c r="D433" s="218">
        <f t="shared" si="20"/>
        <v>7930</v>
      </c>
    </row>
    <row r="434" spans="1:4" ht="12" thickBot="1">
      <c r="A434" s="219">
        <v>432</v>
      </c>
      <c r="B434" s="223">
        <f t="shared" si="18"/>
        <v>3622.08</v>
      </c>
      <c r="C434" s="218">
        <f t="shared" si="19"/>
        <v>641472</v>
      </c>
      <c r="D434" s="218">
        <f t="shared" si="20"/>
        <v>7931</v>
      </c>
    </row>
    <row r="435" spans="1:4" ht="12" thickBot="1">
      <c r="A435" s="219">
        <v>433</v>
      </c>
      <c r="B435" s="223">
        <f t="shared" si="18"/>
        <v>3623.52</v>
      </c>
      <c r="C435" s="218">
        <f t="shared" si="19"/>
        <v>641568</v>
      </c>
      <c r="D435" s="218">
        <f t="shared" si="20"/>
        <v>7932</v>
      </c>
    </row>
    <row r="436" spans="1:4" ht="12" thickBot="1">
      <c r="A436" s="219">
        <v>434</v>
      </c>
      <c r="B436" s="223">
        <f t="shared" si="18"/>
        <v>3624.96</v>
      </c>
      <c r="C436" s="218">
        <f t="shared" si="19"/>
        <v>641664</v>
      </c>
      <c r="D436" s="218">
        <f t="shared" si="20"/>
        <v>7933</v>
      </c>
    </row>
    <row r="437" spans="1:4" ht="12" thickBot="1">
      <c r="A437" s="219">
        <v>435</v>
      </c>
      <c r="B437" s="223">
        <f t="shared" si="18"/>
        <v>3626.4</v>
      </c>
      <c r="C437" s="218">
        <f t="shared" si="19"/>
        <v>641760</v>
      </c>
      <c r="D437" s="218">
        <f t="shared" si="20"/>
        <v>7934</v>
      </c>
    </row>
    <row r="438" spans="1:4" ht="12" thickBot="1">
      <c r="A438" s="219">
        <v>436</v>
      </c>
      <c r="B438" s="223">
        <f t="shared" si="18"/>
        <v>3627.84</v>
      </c>
      <c r="C438" s="218">
        <f t="shared" si="19"/>
        <v>641856</v>
      </c>
      <c r="D438" s="218">
        <f t="shared" si="20"/>
        <v>7935</v>
      </c>
    </row>
    <row r="439" spans="1:4" ht="12" thickBot="1">
      <c r="A439" s="219">
        <v>437</v>
      </c>
      <c r="B439" s="223">
        <f t="shared" si="18"/>
        <v>3629.2799999999997</v>
      </c>
      <c r="C439" s="218">
        <f t="shared" si="19"/>
        <v>641952</v>
      </c>
      <c r="D439" s="218">
        <f t="shared" si="20"/>
        <v>7936</v>
      </c>
    </row>
    <row r="440" spans="1:4" ht="12" thickBot="1">
      <c r="A440" s="219">
        <v>438</v>
      </c>
      <c r="B440" s="223">
        <f t="shared" si="18"/>
        <v>3630.7200000000003</v>
      </c>
      <c r="C440" s="218">
        <f t="shared" si="19"/>
        <v>642048</v>
      </c>
      <c r="D440" s="218">
        <f t="shared" si="20"/>
        <v>7937</v>
      </c>
    </row>
    <row r="441" spans="1:4" ht="12" thickBot="1">
      <c r="A441" s="219">
        <v>439</v>
      </c>
      <c r="B441" s="223">
        <f t="shared" si="18"/>
        <v>3632.16</v>
      </c>
      <c r="C441" s="218">
        <f t="shared" si="19"/>
        <v>642144</v>
      </c>
      <c r="D441" s="218">
        <f t="shared" si="20"/>
        <v>7938</v>
      </c>
    </row>
    <row r="442" spans="1:4" ht="12" thickBot="1">
      <c r="A442" s="219">
        <v>440</v>
      </c>
      <c r="B442" s="223">
        <f t="shared" si="18"/>
        <v>3633.6</v>
      </c>
      <c r="C442" s="218">
        <f t="shared" si="19"/>
        <v>642240</v>
      </c>
      <c r="D442" s="218">
        <f t="shared" si="20"/>
        <v>7939</v>
      </c>
    </row>
    <row r="443" spans="1:4" ht="12" thickBot="1">
      <c r="A443" s="219">
        <v>441</v>
      </c>
      <c r="B443" s="223">
        <f t="shared" si="18"/>
        <v>3635.04</v>
      </c>
      <c r="C443" s="218">
        <f t="shared" si="19"/>
        <v>642336</v>
      </c>
      <c r="D443" s="218">
        <f t="shared" si="20"/>
        <v>7940</v>
      </c>
    </row>
    <row r="444" spans="1:4" ht="12" thickBot="1">
      <c r="A444" s="219">
        <v>442</v>
      </c>
      <c r="B444" s="223">
        <f t="shared" si="18"/>
        <v>3636.48</v>
      </c>
      <c r="C444" s="218">
        <f t="shared" si="19"/>
        <v>642432</v>
      </c>
      <c r="D444" s="218">
        <f t="shared" si="20"/>
        <v>7941</v>
      </c>
    </row>
    <row r="445" spans="1:4" ht="12" thickBot="1">
      <c r="A445" s="219">
        <v>443</v>
      </c>
      <c r="B445" s="223">
        <f t="shared" si="18"/>
        <v>3637.92</v>
      </c>
      <c r="C445" s="218">
        <f t="shared" si="19"/>
        <v>642528</v>
      </c>
      <c r="D445" s="218">
        <f t="shared" si="20"/>
        <v>7942</v>
      </c>
    </row>
    <row r="446" spans="1:4" ht="12" thickBot="1">
      <c r="A446" s="219">
        <v>444</v>
      </c>
      <c r="B446" s="223">
        <f t="shared" si="18"/>
        <v>3639.36</v>
      </c>
      <c r="C446" s="218">
        <f t="shared" si="19"/>
        <v>642624</v>
      </c>
      <c r="D446" s="218">
        <f t="shared" si="20"/>
        <v>7943</v>
      </c>
    </row>
    <row r="447" spans="1:4" ht="12" thickBot="1">
      <c r="A447" s="219">
        <v>445</v>
      </c>
      <c r="B447" s="223">
        <f t="shared" si="18"/>
        <v>3640.8</v>
      </c>
      <c r="C447" s="218">
        <f t="shared" si="19"/>
        <v>642720</v>
      </c>
      <c r="D447" s="218">
        <f t="shared" si="20"/>
        <v>7944</v>
      </c>
    </row>
    <row r="448" spans="1:4" ht="12" thickBot="1">
      <c r="A448" s="219">
        <v>446</v>
      </c>
      <c r="B448" s="223">
        <f t="shared" si="18"/>
        <v>3642.24</v>
      </c>
      <c r="C448" s="218">
        <f t="shared" si="19"/>
        <v>642816</v>
      </c>
      <c r="D448" s="218">
        <f t="shared" si="20"/>
        <v>7945</v>
      </c>
    </row>
    <row r="449" spans="1:4" ht="12" thickBot="1">
      <c r="A449" s="219">
        <v>447</v>
      </c>
      <c r="B449" s="223">
        <f t="shared" si="18"/>
        <v>3643.68</v>
      </c>
      <c r="C449" s="218">
        <f t="shared" si="19"/>
        <v>642912</v>
      </c>
      <c r="D449" s="218">
        <f t="shared" si="20"/>
        <v>7946</v>
      </c>
    </row>
    <row r="450" spans="1:4" ht="12" thickBot="1">
      <c r="A450" s="219">
        <v>448</v>
      </c>
      <c r="B450" s="223">
        <f t="shared" si="18"/>
        <v>3645.12</v>
      </c>
      <c r="C450" s="218">
        <f t="shared" si="19"/>
        <v>643008</v>
      </c>
      <c r="D450" s="218">
        <f t="shared" si="20"/>
        <v>7947</v>
      </c>
    </row>
    <row r="451" spans="1:4" ht="12" thickBot="1">
      <c r="A451" s="219">
        <v>449</v>
      </c>
      <c r="B451" s="223">
        <f t="shared" ref="B451:B514" si="21">3000+A451*1.44</f>
        <v>3646.56</v>
      </c>
      <c r="C451" s="218">
        <f t="shared" ref="C451:C514" si="22">600000+(B451-3000)/15*1000</f>
        <v>643104</v>
      </c>
      <c r="D451" s="218">
        <f t="shared" ref="D451:D514" si="23">7499+A451</f>
        <v>7948</v>
      </c>
    </row>
    <row r="452" spans="1:4" ht="12" thickBot="1">
      <c r="A452" s="219">
        <v>450</v>
      </c>
      <c r="B452" s="223">
        <f t="shared" si="21"/>
        <v>3648</v>
      </c>
      <c r="C452" s="218">
        <f t="shared" si="22"/>
        <v>643200</v>
      </c>
      <c r="D452" s="218">
        <f t="shared" si="23"/>
        <v>7949</v>
      </c>
    </row>
    <row r="453" spans="1:4" ht="12" thickBot="1">
      <c r="A453" s="219">
        <v>451</v>
      </c>
      <c r="B453" s="223">
        <f t="shared" si="21"/>
        <v>3649.44</v>
      </c>
      <c r="C453" s="218">
        <f t="shared" si="22"/>
        <v>643296</v>
      </c>
      <c r="D453" s="218">
        <f t="shared" si="23"/>
        <v>7950</v>
      </c>
    </row>
    <row r="454" spans="1:4" ht="12" thickBot="1">
      <c r="A454" s="219">
        <v>452</v>
      </c>
      <c r="B454" s="223">
        <f t="shared" si="21"/>
        <v>3650.88</v>
      </c>
      <c r="C454" s="218">
        <f t="shared" si="22"/>
        <v>643392</v>
      </c>
      <c r="D454" s="218">
        <f t="shared" si="23"/>
        <v>7951</v>
      </c>
    </row>
    <row r="455" spans="1:4" ht="12" thickBot="1">
      <c r="A455" s="219">
        <v>453</v>
      </c>
      <c r="B455" s="223">
        <f t="shared" si="21"/>
        <v>3652.3199999999997</v>
      </c>
      <c r="C455" s="218">
        <f t="shared" si="22"/>
        <v>643488</v>
      </c>
      <c r="D455" s="218">
        <f t="shared" si="23"/>
        <v>7952</v>
      </c>
    </row>
    <row r="456" spans="1:4" ht="12" thickBot="1">
      <c r="A456" s="219">
        <v>454</v>
      </c>
      <c r="B456" s="223">
        <f t="shared" si="21"/>
        <v>3653.76</v>
      </c>
      <c r="C456" s="218">
        <f t="shared" si="22"/>
        <v>643584</v>
      </c>
      <c r="D456" s="218">
        <f t="shared" si="23"/>
        <v>7953</v>
      </c>
    </row>
    <row r="457" spans="1:4" ht="12" thickBot="1">
      <c r="A457" s="219">
        <v>455</v>
      </c>
      <c r="B457" s="223">
        <f t="shared" si="21"/>
        <v>3655.2</v>
      </c>
      <c r="C457" s="218">
        <f t="shared" si="22"/>
        <v>643680</v>
      </c>
      <c r="D457" s="218">
        <f t="shared" si="23"/>
        <v>7954</v>
      </c>
    </row>
    <row r="458" spans="1:4" ht="12" thickBot="1">
      <c r="A458" s="219">
        <v>456</v>
      </c>
      <c r="B458" s="223">
        <f t="shared" si="21"/>
        <v>3656.64</v>
      </c>
      <c r="C458" s="218">
        <f t="shared" si="22"/>
        <v>643776</v>
      </c>
      <c r="D458" s="218">
        <f t="shared" si="23"/>
        <v>7955</v>
      </c>
    </row>
    <row r="459" spans="1:4" ht="12" thickBot="1">
      <c r="A459" s="219">
        <v>457</v>
      </c>
      <c r="B459" s="223">
        <f t="shared" si="21"/>
        <v>3658.08</v>
      </c>
      <c r="C459" s="218">
        <f t="shared" si="22"/>
        <v>643872</v>
      </c>
      <c r="D459" s="218">
        <f t="shared" si="23"/>
        <v>7956</v>
      </c>
    </row>
    <row r="460" spans="1:4" ht="12" thickBot="1">
      <c r="A460" s="219">
        <v>458</v>
      </c>
      <c r="B460" s="223">
        <f t="shared" si="21"/>
        <v>3659.52</v>
      </c>
      <c r="C460" s="218">
        <f t="shared" si="22"/>
        <v>643968</v>
      </c>
      <c r="D460" s="218">
        <f t="shared" si="23"/>
        <v>7957</v>
      </c>
    </row>
    <row r="461" spans="1:4" ht="12" thickBot="1">
      <c r="A461" s="219">
        <v>459</v>
      </c>
      <c r="B461" s="223">
        <f t="shared" si="21"/>
        <v>3660.96</v>
      </c>
      <c r="C461" s="218">
        <f t="shared" si="22"/>
        <v>644064</v>
      </c>
      <c r="D461" s="218">
        <f t="shared" si="23"/>
        <v>7958</v>
      </c>
    </row>
    <row r="462" spans="1:4" ht="12" thickBot="1">
      <c r="A462" s="219">
        <v>460</v>
      </c>
      <c r="B462" s="223">
        <f t="shared" si="21"/>
        <v>3662.4</v>
      </c>
      <c r="C462" s="218">
        <f t="shared" si="22"/>
        <v>644160</v>
      </c>
      <c r="D462" s="218">
        <f t="shared" si="23"/>
        <v>7959</v>
      </c>
    </row>
    <row r="463" spans="1:4" ht="12" thickBot="1">
      <c r="A463" s="219">
        <v>461</v>
      </c>
      <c r="B463" s="223">
        <f t="shared" si="21"/>
        <v>3663.84</v>
      </c>
      <c r="C463" s="218">
        <f t="shared" si="22"/>
        <v>644256</v>
      </c>
      <c r="D463" s="218">
        <f t="shared" si="23"/>
        <v>7960</v>
      </c>
    </row>
    <row r="464" spans="1:4" ht="12" thickBot="1">
      <c r="A464" s="219">
        <v>462</v>
      </c>
      <c r="B464" s="223">
        <f t="shared" si="21"/>
        <v>3665.2799999999997</v>
      </c>
      <c r="C464" s="218">
        <f t="shared" si="22"/>
        <v>644352</v>
      </c>
      <c r="D464" s="218">
        <f t="shared" si="23"/>
        <v>7961</v>
      </c>
    </row>
    <row r="465" spans="1:4" ht="12" thickBot="1">
      <c r="A465" s="219">
        <v>463</v>
      </c>
      <c r="B465" s="223">
        <f t="shared" si="21"/>
        <v>3666.7200000000003</v>
      </c>
      <c r="C465" s="218">
        <f t="shared" si="22"/>
        <v>644448</v>
      </c>
      <c r="D465" s="218">
        <f t="shared" si="23"/>
        <v>7962</v>
      </c>
    </row>
    <row r="466" spans="1:4" ht="12" thickBot="1">
      <c r="A466" s="219">
        <v>464</v>
      </c>
      <c r="B466" s="223">
        <f t="shared" si="21"/>
        <v>3668.16</v>
      </c>
      <c r="C466" s="218">
        <f t="shared" si="22"/>
        <v>644544</v>
      </c>
      <c r="D466" s="218">
        <f t="shared" si="23"/>
        <v>7963</v>
      </c>
    </row>
    <row r="467" spans="1:4" ht="12" thickBot="1">
      <c r="A467" s="219">
        <v>465</v>
      </c>
      <c r="B467" s="223">
        <f t="shared" si="21"/>
        <v>3669.6</v>
      </c>
      <c r="C467" s="218">
        <f t="shared" si="22"/>
        <v>644640</v>
      </c>
      <c r="D467" s="218">
        <f t="shared" si="23"/>
        <v>7964</v>
      </c>
    </row>
    <row r="468" spans="1:4" ht="12" thickBot="1">
      <c r="A468" s="219">
        <v>466</v>
      </c>
      <c r="B468" s="223">
        <f t="shared" si="21"/>
        <v>3671.04</v>
      </c>
      <c r="C468" s="218">
        <f t="shared" si="22"/>
        <v>644736</v>
      </c>
      <c r="D468" s="218">
        <f t="shared" si="23"/>
        <v>7965</v>
      </c>
    </row>
    <row r="469" spans="1:4" ht="12" thickBot="1">
      <c r="A469" s="219">
        <v>467</v>
      </c>
      <c r="B469" s="223">
        <f t="shared" si="21"/>
        <v>3672.48</v>
      </c>
      <c r="C469" s="218">
        <f t="shared" si="22"/>
        <v>644832</v>
      </c>
      <c r="D469" s="218">
        <f t="shared" si="23"/>
        <v>7966</v>
      </c>
    </row>
    <row r="470" spans="1:4" ht="12" thickBot="1">
      <c r="A470" s="219">
        <v>468</v>
      </c>
      <c r="B470" s="223">
        <f t="shared" si="21"/>
        <v>3673.92</v>
      </c>
      <c r="C470" s="218">
        <f t="shared" si="22"/>
        <v>644928</v>
      </c>
      <c r="D470" s="218">
        <f t="shared" si="23"/>
        <v>7967</v>
      </c>
    </row>
    <row r="471" spans="1:4" ht="12" thickBot="1">
      <c r="A471" s="219">
        <v>469</v>
      </c>
      <c r="B471" s="223">
        <f t="shared" si="21"/>
        <v>3675.36</v>
      </c>
      <c r="C471" s="218">
        <f t="shared" si="22"/>
        <v>645024</v>
      </c>
      <c r="D471" s="218">
        <f t="shared" si="23"/>
        <v>7968</v>
      </c>
    </row>
    <row r="472" spans="1:4" ht="12" thickBot="1">
      <c r="A472" s="219">
        <v>470</v>
      </c>
      <c r="B472" s="223">
        <f t="shared" si="21"/>
        <v>3676.8</v>
      </c>
      <c r="C472" s="218">
        <f t="shared" si="22"/>
        <v>645120</v>
      </c>
      <c r="D472" s="218">
        <f t="shared" si="23"/>
        <v>7969</v>
      </c>
    </row>
    <row r="473" spans="1:4" ht="12" thickBot="1">
      <c r="A473" s="219">
        <v>471</v>
      </c>
      <c r="B473" s="223">
        <f t="shared" si="21"/>
        <v>3678.24</v>
      </c>
      <c r="C473" s="218">
        <f t="shared" si="22"/>
        <v>645216</v>
      </c>
      <c r="D473" s="218">
        <f t="shared" si="23"/>
        <v>7970</v>
      </c>
    </row>
    <row r="474" spans="1:4" ht="12" thickBot="1">
      <c r="A474" s="219">
        <v>472</v>
      </c>
      <c r="B474" s="223">
        <f t="shared" si="21"/>
        <v>3679.68</v>
      </c>
      <c r="C474" s="218">
        <f t="shared" si="22"/>
        <v>645312</v>
      </c>
      <c r="D474" s="218">
        <f t="shared" si="23"/>
        <v>7971</v>
      </c>
    </row>
    <row r="475" spans="1:4" ht="12" thickBot="1">
      <c r="A475" s="219">
        <v>473</v>
      </c>
      <c r="B475" s="223">
        <f t="shared" si="21"/>
        <v>3681.12</v>
      </c>
      <c r="C475" s="218">
        <f t="shared" si="22"/>
        <v>645408</v>
      </c>
      <c r="D475" s="218">
        <f t="shared" si="23"/>
        <v>7972</v>
      </c>
    </row>
    <row r="476" spans="1:4" ht="12" thickBot="1">
      <c r="A476" s="219">
        <v>474</v>
      </c>
      <c r="B476" s="223">
        <f t="shared" si="21"/>
        <v>3682.56</v>
      </c>
      <c r="C476" s="218">
        <f t="shared" si="22"/>
        <v>645504</v>
      </c>
      <c r="D476" s="218">
        <f t="shared" si="23"/>
        <v>7973</v>
      </c>
    </row>
    <row r="477" spans="1:4" ht="12" thickBot="1">
      <c r="A477" s="219">
        <v>475</v>
      </c>
      <c r="B477" s="223">
        <f t="shared" si="21"/>
        <v>3684</v>
      </c>
      <c r="C477" s="218">
        <f t="shared" si="22"/>
        <v>645600</v>
      </c>
      <c r="D477" s="218">
        <f t="shared" si="23"/>
        <v>7974</v>
      </c>
    </row>
    <row r="478" spans="1:4" ht="12" thickBot="1">
      <c r="A478" s="219">
        <v>476</v>
      </c>
      <c r="B478" s="223">
        <f t="shared" si="21"/>
        <v>3685.44</v>
      </c>
      <c r="C478" s="218">
        <f t="shared" si="22"/>
        <v>645696</v>
      </c>
      <c r="D478" s="218">
        <f t="shared" si="23"/>
        <v>7975</v>
      </c>
    </row>
    <row r="479" spans="1:4" ht="12" thickBot="1">
      <c r="A479" s="219">
        <v>477</v>
      </c>
      <c r="B479" s="223">
        <f t="shared" si="21"/>
        <v>3686.88</v>
      </c>
      <c r="C479" s="218">
        <f t="shared" si="22"/>
        <v>645792</v>
      </c>
      <c r="D479" s="218">
        <f t="shared" si="23"/>
        <v>7976</v>
      </c>
    </row>
    <row r="480" spans="1:4" ht="12" thickBot="1">
      <c r="A480" s="219">
        <v>478</v>
      </c>
      <c r="B480" s="223">
        <f t="shared" si="21"/>
        <v>3688.3199999999997</v>
      </c>
      <c r="C480" s="218">
        <f t="shared" si="22"/>
        <v>645888</v>
      </c>
      <c r="D480" s="218">
        <f t="shared" si="23"/>
        <v>7977</v>
      </c>
    </row>
    <row r="481" spans="1:4" ht="12" thickBot="1">
      <c r="A481" s="219">
        <v>479</v>
      </c>
      <c r="B481" s="223">
        <f t="shared" si="21"/>
        <v>3689.76</v>
      </c>
      <c r="C481" s="218">
        <f t="shared" si="22"/>
        <v>645984</v>
      </c>
      <c r="D481" s="218">
        <f t="shared" si="23"/>
        <v>7978</v>
      </c>
    </row>
    <row r="482" spans="1:4" ht="12" thickBot="1">
      <c r="A482" s="219">
        <v>480</v>
      </c>
      <c r="B482" s="223">
        <f t="shared" si="21"/>
        <v>3691.2</v>
      </c>
      <c r="C482" s="218">
        <f t="shared" si="22"/>
        <v>646080</v>
      </c>
      <c r="D482" s="218">
        <f t="shared" si="23"/>
        <v>7979</v>
      </c>
    </row>
    <row r="483" spans="1:4" ht="12" thickBot="1">
      <c r="A483" s="219">
        <v>481</v>
      </c>
      <c r="B483" s="223">
        <f t="shared" si="21"/>
        <v>3692.64</v>
      </c>
      <c r="C483" s="218">
        <f t="shared" si="22"/>
        <v>646176</v>
      </c>
      <c r="D483" s="218">
        <f t="shared" si="23"/>
        <v>7980</v>
      </c>
    </row>
    <row r="484" spans="1:4" ht="12" thickBot="1">
      <c r="A484" s="219">
        <v>482</v>
      </c>
      <c r="B484" s="223">
        <f t="shared" si="21"/>
        <v>3694.08</v>
      </c>
      <c r="C484" s="218">
        <f t="shared" si="22"/>
        <v>646272</v>
      </c>
      <c r="D484" s="218">
        <f t="shared" si="23"/>
        <v>7981</v>
      </c>
    </row>
    <row r="485" spans="1:4" ht="12" thickBot="1">
      <c r="A485" s="219">
        <v>483</v>
      </c>
      <c r="B485" s="223">
        <f t="shared" si="21"/>
        <v>3695.52</v>
      </c>
      <c r="C485" s="218">
        <f t="shared" si="22"/>
        <v>646368</v>
      </c>
      <c r="D485" s="218">
        <f t="shared" si="23"/>
        <v>7982</v>
      </c>
    </row>
    <row r="486" spans="1:4" ht="12" thickBot="1">
      <c r="A486" s="219">
        <v>484</v>
      </c>
      <c r="B486" s="223">
        <f t="shared" si="21"/>
        <v>3696.96</v>
      </c>
      <c r="C486" s="218">
        <f t="shared" si="22"/>
        <v>646464</v>
      </c>
      <c r="D486" s="218">
        <f t="shared" si="23"/>
        <v>7983</v>
      </c>
    </row>
    <row r="487" spans="1:4" ht="12" thickBot="1">
      <c r="A487" s="219">
        <v>485</v>
      </c>
      <c r="B487" s="223">
        <f t="shared" si="21"/>
        <v>3698.4</v>
      </c>
      <c r="C487" s="218">
        <f t="shared" si="22"/>
        <v>646560</v>
      </c>
      <c r="D487" s="218">
        <f t="shared" si="23"/>
        <v>7984</v>
      </c>
    </row>
    <row r="488" spans="1:4" ht="12" thickBot="1">
      <c r="A488" s="219">
        <v>486</v>
      </c>
      <c r="B488" s="223">
        <f t="shared" si="21"/>
        <v>3699.84</v>
      </c>
      <c r="C488" s="218">
        <f t="shared" si="22"/>
        <v>646656</v>
      </c>
      <c r="D488" s="218">
        <f t="shared" si="23"/>
        <v>7985</v>
      </c>
    </row>
    <row r="489" spans="1:4" ht="12" thickBot="1">
      <c r="A489" s="219">
        <v>487</v>
      </c>
      <c r="B489" s="223">
        <f t="shared" si="21"/>
        <v>3701.2799999999997</v>
      </c>
      <c r="C489" s="218">
        <f t="shared" si="22"/>
        <v>646752</v>
      </c>
      <c r="D489" s="218">
        <f t="shared" si="23"/>
        <v>7986</v>
      </c>
    </row>
    <row r="490" spans="1:4" ht="12" thickBot="1">
      <c r="A490" s="219">
        <v>488</v>
      </c>
      <c r="B490" s="223">
        <f t="shared" si="21"/>
        <v>3702.7200000000003</v>
      </c>
      <c r="C490" s="218">
        <f t="shared" si="22"/>
        <v>646848</v>
      </c>
      <c r="D490" s="218">
        <f t="shared" si="23"/>
        <v>7987</v>
      </c>
    </row>
    <row r="491" spans="1:4" ht="12" thickBot="1">
      <c r="A491" s="219">
        <v>489</v>
      </c>
      <c r="B491" s="223">
        <f t="shared" si="21"/>
        <v>3704.16</v>
      </c>
      <c r="C491" s="218">
        <f t="shared" si="22"/>
        <v>646944</v>
      </c>
      <c r="D491" s="218">
        <f t="shared" si="23"/>
        <v>7988</v>
      </c>
    </row>
    <row r="492" spans="1:4" ht="12" thickBot="1">
      <c r="A492" s="219">
        <v>490</v>
      </c>
      <c r="B492" s="223">
        <f t="shared" si="21"/>
        <v>3705.6</v>
      </c>
      <c r="C492" s="218">
        <f t="shared" si="22"/>
        <v>647040</v>
      </c>
      <c r="D492" s="218">
        <f t="shared" si="23"/>
        <v>7989</v>
      </c>
    </row>
    <row r="493" spans="1:4" ht="12" thickBot="1">
      <c r="A493" s="219">
        <v>491</v>
      </c>
      <c r="B493" s="223">
        <f t="shared" si="21"/>
        <v>3707.04</v>
      </c>
      <c r="C493" s="218">
        <f t="shared" si="22"/>
        <v>647136</v>
      </c>
      <c r="D493" s="218">
        <f t="shared" si="23"/>
        <v>7990</v>
      </c>
    </row>
    <row r="494" spans="1:4" ht="12" thickBot="1">
      <c r="A494" s="219">
        <v>492</v>
      </c>
      <c r="B494" s="223">
        <f t="shared" si="21"/>
        <v>3708.48</v>
      </c>
      <c r="C494" s="218">
        <f t="shared" si="22"/>
        <v>647232</v>
      </c>
      <c r="D494" s="218">
        <f t="shared" si="23"/>
        <v>7991</v>
      </c>
    </row>
    <row r="495" spans="1:4" ht="12" thickBot="1">
      <c r="A495" s="219">
        <v>493</v>
      </c>
      <c r="B495" s="223">
        <f t="shared" si="21"/>
        <v>3709.92</v>
      </c>
      <c r="C495" s="218">
        <f t="shared" si="22"/>
        <v>647328</v>
      </c>
      <c r="D495" s="218">
        <f t="shared" si="23"/>
        <v>7992</v>
      </c>
    </row>
    <row r="496" spans="1:4" ht="12" thickBot="1">
      <c r="A496" s="219">
        <v>494</v>
      </c>
      <c r="B496" s="223">
        <f t="shared" si="21"/>
        <v>3711.36</v>
      </c>
      <c r="C496" s="223">
        <f t="shared" si="22"/>
        <v>647424</v>
      </c>
      <c r="D496" s="223">
        <f t="shared" si="23"/>
        <v>7993</v>
      </c>
    </row>
    <row r="497" spans="1:4" ht="12" thickBot="1">
      <c r="A497" s="219">
        <v>495</v>
      </c>
      <c r="B497" s="223">
        <f t="shared" si="21"/>
        <v>3712.8</v>
      </c>
      <c r="C497" s="218">
        <f t="shared" si="22"/>
        <v>647520</v>
      </c>
      <c r="D497" s="218">
        <f t="shared" si="23"/>
        <v>7994</v>
      </c>
    </row>
    <row r="498" spans="1:4" ht="12" thickBot="1">
      <c r="A498" s="219">
        <v>496</v>
      </c>
      <c r="B498" s="223">
        <f t="shared" si="21"/>
        <v>3714.24</v>
      </c>
      <c r="C498" s="218">
        <f t="shared" si="22"/>
        <v>647616</v>
      </c>
      <c r="D498" s="218">
        <f t="shared" si="23"/>
        <v>7995</v>
      </c>
    </row>
    <row r="499" spans="1:4" ht="12" thickBot="1">
      <c r="A499" s="219">
        <v>497</v>
      </c>
      <c r="B499" s="223">
        <f t="shared" si="21"/>
        <v>3715.68</v>
      </c>
      <c r="C499" s="218">
        <f t="shared" si="22"/>
        <v>647712</v>
      </c>
      <c r="D499" s="218">
        <f t="shared" si="23"/>
        <v>7996</v>
      </c>
    </row>
    <row r="500" spans="1:4" ht="12" thickBot="1">
      <c r="A500" s="219">
        <v>498</v>
      </c>
      <c r="B500" s="223">
        <f t="shared" si="21"/>
        <v>3717.12</v>
      </c>
      <c r="C500" s="218">
        <f t="shared" si="22"/>
        <v>647808</v>
      </c>
      <c r="D500" s="218">
        <f t="shared" si="23"/>
        <v>7997</v>
      </c>
    </row>
    <row r="501" spans="1:4" ht="12" thickBot="1">
      <c r="A501" s="219">
        <v>499</v>
      </c>
      <c r="B501" s="223">
        <f t="shared" si="21"/>
        <v>3718.56</v>
      </c>
      <c r="C501" s="218">
        <f t="shared" si="22"/>
        <v>647904</v>
      </c>
      <c r="D501" s="218">
        <f t="shared" si="23"/>
        <v>7998</v>
      </c>
    </row>
    <row r="502" spans="1:4" ht="12" thickBot="1">
      <c r="A502" s="219">
        <v>500</v>
      </c>
      <c r="B502" s="223">
        <f t="shared" si="21"/>
        <v>3720</v>
      </c>
      <c r="C502" s="218">
        <f t="shared" si="22"/>
        <v>648000</v>
      </c>
      <c r="D502" s="218">
        <f t="shared" si="23"/>
        <v>7999</v>
      </c>
    </row>
    <row r="503" spans="1:4" ht="12" thickBot="1">
      <c r="A503" s="219">
        <v>501</v>
      </c>
      <c r="B503" s="223">
        <f t="shared" si="21"/>
        <v>3721.44</v>
      </c>
      <c r="C503" s="218">
        <f t="shared" si="22"/>
        <v>648096</v>
      </c>
      <c r="D503" s="218">
        <f t="shared" si="23"/>
        <v>8000</v>
      </c>
    </row>
    <row r="504" spans="1:4" ht="12" thickBot="1">
      <c r="A504" s="219">
        <v>502</v>
      </c>
      <c r="B504" s="223">
        <f t="shared" si="21"/>
        <v>3722.88</v>
      </c>
      <c r="C504" s="218">
        <f t="shared" si="22"/>
        <v>648192</v>
      </c>
      <c r="D504" s="218">
        <f t="shared" si="23"/>
        <v>8001</v>
      </c>
    </row>
    <row r="505" spans="1:4" ht="12" thickBot="1">
      <c r="A505" s="219">
        <v>503</v>
      </c>
      <c r="B505" s="223">
        <f t="shared" si="21"/>
        <v>3724.3199999999997</v>
      </c>
      <c r="C505" s="218">
        <f t="shared" si="22"/>
        <v>648288</v>
      </c>
      <c r="D505" s="218">
        <f t="shared" si="23"/>
        <v>8002</v>
      </c>
    </row>
    <row r="506" spans="1:4" ht="12" thickBot="1">
      <c r="A506" s="219">
        <v>504</v>
      </c>
      <c r="B506" s="223">
        <f t="shared" si="21"/>
        <v>3725.76</v>
      </c>
      <c r="C506" s="218">
        <f t="shared" si="22"/>
        <v>648384</v>
      </c>
      <c r="D506" s="218">
        <f t="shared" si="23"/>
        <v>8003</v>
      </c>
    </row>
    <row r="507" spans="1:4" ht="12" thickBot="1">
      <c r="A507" s="219">
        <v>505</v>
      </c>
      <c r="B507" s="223">
        <f t="shared" si="21"/>
        <v>3727.2</v>
      </c>
      <c r="C507" s="218">
        <f t="shared" si="22"/>
        <v>648480</v>
      </c>
      <c r="D507" s="218">
        <f t="shared" si="23"/>
        <v>8004</v>
      </c>
    </row>
    <row r="508" spans="1:4" ht="12" thickBot="1">
      <c r="A508" s="219">
        <v>506</v>
      </c>
      <c r="B508" s="223">
        <f t="shared" si="21"/>
        <v>3728.64</v>
      </c>
      <c r="C508" s="218">
        <f t="shared" si="22"/>
        <v>648576</v>
      </c>
      <c r="D508" s="218">
        <f t="shared" si="23"/>
        <v>8005</v>
      </c>
    </row>
    <row r="509" spans="1:4" ht="12" thickBot="1">
      <c r="A509" s="219">
        <v>507</v>
      </c>
      <c r="B509" s="223">
        <f t="shared" si="21"/>
        <v>3730.08</v>
      </c>
      <c r="C509" s="218">
        <f t="shared" si="22"/>
        <v>648672</v>
      </c>
      <c r="D509" s="218">
        <f t="shared" si="23"/>
        <v>8006</v>
      </c>
    </row>
    <row r="510" spans="1:4" ht="12" thickBot="1">
      <c r="A510" s="219">
        <v>508</v>
      </c>
      <c r="B510" s="223">
        <f t="shared" si="21"/>
        <v>3731.52</v>
      </c>
      <c r="C510" s="218">
        <f t="shared" si="22"/>
        <v>648768</v>
      </c>
      <c r="D510" s="218">
        <f t="shared" si="23"/>
        <v>8007</v>
      </c>
    </row>
    <row r="511" spans="1:4" ht="12" thickBot="1">
      <c r="A511" s="219">
        <v>509</v>
      </c>
      <c r="B511" s="223">
        <f t="shared" si="21"/>
        <v>3732.96</v>
      </c>
      <c r="C511" s="218">
        <f t="shared" si="22"/>
        <v>648864</v>
      </c>
      <c r="D511" s="218">
        <f t="shared" si="23"/>
        <v>8008</v>
      </c>
    </row>
    <row r="512" spans="1:4" ht="12" thickBot="1">
      <c r="A512" s="219">
        <v>510</v>
      </c>
      <c r="B512" s="223">
        <f t="shared" si="21"/>
        <v>3734.4</v>
      </c>
      <c r="C512" s="218">
        <f t="shared" si="22"/>
        <v>648960</v>
      </c>
      <c r="D512" s="218">
        <f t="shared" si="23"/>
        <v>8009</v>
      </c>
    </row>
    <row r="513" spans="1:4" ht="12" thickBot="1">
      <c r="A513" s="219">
        <v>511</v>
      </c>
      <c r="B513" s="223">
        <f t="shared" si="21"/>
        <v>3735.84</v>
      </c>
      <c r="C513" s="218">
        <f t="shared" si="22"/>
        <v>649056</v>
      </c>
      <c r="D513" s="218">
        <f t="shared" si="23"/>
        <v>8010</v>
      </c>
    </row>
    <row r="514" spans="1:4" ht="12" thickBot="1">
      <c r="A514" s="219">
        <v>512</v>
      </c>
      <c r="B514" s="223">
        <f t="shared" si="21"/>
        <v>3737.2799999999997</v>
      </c>
      <c r="C514" s="218">
        <f t="shared" si="22"/>
        <v>649152</v>
      </c>
      <c r="D514" s="218">
        <f t="shared" si="23"/>
        <v>8011</v>
      </c>
    </row>
    <row r="515" spans="1:4" ht="12" thickBot="1">
      <c r="A515" s="219">
        <v>513</v>
      </c>
      <c r="B515" s="223">
        <f t="shared" ref="B515:B578" si="24">3000+A515*1.44</f>
        <v>3738.7200000000003</v>
      </c>
      <c r="C515" s="218">
        <f t="shared" ref="C515:C578" si="25">600000+(B515-3000)/15*1000</f>
        <v>649248</v>
      </c>
      <c r="D515" s="218">
        <f t="shared" ref="D515:D578" si="26">7499+A515</f>
        <v>8012</v>
      </c>
    </row>
    <row r="516" spans="1:4" ht="12" thickBot="1">
      <c r="A516" s="219">
        <v>514</v>
      </c>
      <c r="B516" s="223">
        <f t="shared" si="24"/>
        <v>3740.16</v>
      </c>
      <c r="C516" s="218">
        <f t="shared" si="25"/>
        <v>649344</v>
      </c>
      <c r="D516" s="218">
        <f t="shared" si="26"/>
        <v>8013</v>
      </c>
    </row>
    <row r="517" spans="1:4" ht="12" thickBot="1">
      <c r="A517" s="219">
        <v>515</v>
      </c>
      <c r="B517" s="223">
        <f t="shared" si="24"/>
        <v>3741.6</v>
      </c>
      <c r="C517" s="218">
        <f t="shared" si="25"/>
        <v>649440</v>
      </c>
      <c r="D517" s="218">
        <f t="shared" si="26"/>
        <v>8014</v>
      </c>
    </row>
    <row r="518" spans="1:4" ht="12" thickBot="1">
      <c r="A518" s="219">
        <v>516</v>
      </c>
      <c r="B518" s="223">
        <f t="shared" si="24"/>
        <v>3743.04</v>
      </c>
      <c r="C518" s="218">
        <f t="shared" si="25"/>
        <v>649536</v>
      </c>
      <c r="D518" s="218">
        <f t="shared" si="26"/>
        <v>8015</v>
      </c>
    </row>
    <row r="519" spans="1:4" ht="12" thickBot="1">
      <c r="A519" s="219">
        <v>517</v>
      </c>
      <c r="B519" s="223">
        <f t="shared" si="24"/>
        <v>3744.48</v>
      </c>
      <c r="C519" s="218">
        <f t="shared" si="25"/>
        <v>649632</v>
      </c>
      <c r="D519" s="218">
        <f t="shared" si="26"/>
        <v>8016</v>
      </c>
    </row>
    <row r="520" spans="1:4" ht="12" thickBot="1">
      <c r="A520" s="219">
        <v>518</v>
      </c>
      <c r="B520" s="223">
        <f t="shared" si="24"/>
        <v>3745.92</v>
      </c>
      <c r="C520" s="218">
        <f t="shared" si="25"/>
        <v>649728</v>
      </c>
      <c r="D520" s="218">
        <f t="shared" si="26"/>
        <v>8017</v>
      </c>
    </row>
    <row r="521" spans="1:4" ht="12" thickBot="1">
      <c r="A521" s="219">
        <v>519</v>
      </c>
      <c r="B521" s="223">
        <f t="shared" si="24"/>
        <v>3747.36</v>
      </c>
      <c r="C521" s="218">
        <f t="shared" si="25"/>
        <v>649824</v>
      </c>
      <c r="D521" s="218">
        <f t="shared" si="26"/>
        <v>8018</v>
      </c>
    </row>
    <row r="522" spans="1:4" ht="12" thickBot="1">
      <c r="A522" s="219">
        <v>520</v>
      </c>
      <c r="B522" s="223">
        <f t="shared" si="24"/>
        <v>3748.8</v>
      </c>
      <c r="C522" s="223">
        <f t="shared" si="25"/>
        <v>649920</v>
      </c>
      <c r="D522" s="223">
        <f t="shared" si="26"/>
        <v>8019</v>
      </c>
    </row>
    <row r="523" spans="1:4" ht="12" thickBot="1">
      <c r="A523" s="219">
        <v>521</v>
      </c>
      <c r="B523" s="223">
        <f t="shared" si="24"/>
        <v>3750.24</v>
      </c>
      <c r="C523" s="218">
        <f t="shared" si="25"/>
        <v>650016</v>
      </c>
      <c r="D523" s="218">
        <f t="shared" si="26"/>
        <v>8020</v>
      </c>
    </row>
    <row r="524" spans="1:4" ht="12" thickBot="1">
      <c r="A524" s="219">
        <v>522</v>
      </c>
      <c r="B524" s="223">
        <f t="shared" si="24"/>
        <v>3751.68</v>
      </c>
      <c r="C524" s="218">
        <f t="shared" si="25"/>
        <v>650112</v>
      </c>
      <c r="D524" s="218">
        <f t="shared" si="26"/>
        <v>8021</v>
      </c>
    </row>
    <row r="525" spans="1:4" ht="12" thickBot="1">
      <c r="A525" s="219">
        <v>523</v>
      </c>
      <c r="B525" s="223">
        <f t="shared" si="24"/>
        <v>3753.12</v>
      </c>
      <c r="C525" s="218">
        <f t="shared" si="25"/>
        <v>650208</v>
      </c>
      <c r="D525" s="218">
        <f t="shared" si="26"/>
        <v>8022</v>
      </c>
    </row>
    <row r="526" spans="1:4" ht="12" thickBot="1">
      <c r="A526" s="219">
        <v>524</v>
      </c>
      <c r="B526" s="223">
        <f t="shared" si="24"/>
        <v>3754.56</v>
      </c>
      <c r="C526" s="218">
        <f t="shared" si="25"/>
        <v>650304</v>
      </c>
      <c r="D526" s="218">
        <f t="shared" si="26"/>
        <v>8023</v>
      </c>
    </row>
    <row r="527" spans="1:4" ht="12" thickBot="1">
      <c r="A527" s="219">
        <v>525</v>
      </c>
      <c r="B527" s="223">
        <f t="shared" si="24"/>
        <v>3756</v>
      </c>
      <c r="C527" s="218">
        <f t="shared" si="25"/>
        <v>650400</v>
      </c>
      <c r="D527" s="218">
        <f t="shared" si="26"/>
        <v>8024</v>
      </c>
    </row>
    <row r="528" spans="1:4" ht="12" thickBot="1">
      <c r="A528" s="219">
        <v>526</v>
      </c>
      <c r="B528" s="223">
        <f t="shared" si="24"/>
        <v>3757.44</v>
      </c>
      <c r="C528" s="218">
        <f t="shared" si="25"/>
        <v>650496</v>
      </c>
      <c r="D528" s="218">
        <f t="shared" si="26"/>
        <v>8025</v>
      </c>
    </row>
    <row r="529" spans="1:4" ht="12" thickBot="1">
      <c r="A529" s="219">
        <v>527</v>
      </c>
      <c r="B529" s="223">
        <f t="shared" si="24"/>
        <v>3758.88</v>
      </c>
      <c r="C529" s="218">
        <f t="shared" si="25"/>
        <v>650592</v>
      </c>
      <c r="D529" s="218">
        <f t="shared" si="26"/>
        <v>8026</v>
      </c>
    </row>
    <row r="530" spans="1:4" ht="12" thickBot="1">
      <c r="A530" s="219">
        <v>528</v>
      </c>
      <c r="B530" s="223">
        <f t="shared" si="24"/>
        <v>3760.3199999999997</v>
      </c>
      <c r="C530" s="218">
        <f t="shared" si="25"/>
        <v>650688</v>
      </c>
      <c r="D530" s="218">
        <f t="shared" si="26"/>
        <v>8027</v>
      </c>
    </row>
    <row r="531" spans="1:4" ht="12" thickBot="1">
      <c r="A531" s="219">
        <v>529</v>
      </c>
      <c r="B531" s="223">
        <f t="shared" si="24"/>
        <v>3761.76</v>
      </c>
      <c r="C531" s="218">
        <f t="shared" si="25"/>
        <v>650784</v>
      </c>
      <c r="D531" s="218">
        <f t="shared" si="26"/>
        <v>8028</v>
      </c>
    </row>
    <row r="532" spans="1:4" ht="12" thickBot="1">
      <c r="A532" s="219">
        <v>530</v>
      </c>
      <c r="B532" s="223">
        <f t="shared" si="24"/>
        <v>3763.2</v>
      </c>
      <c r="C532" s="218">
        <f t="shared" si="25"/>
        <v>650880</v>
      </c>
      <c r="D532" s="218">
        <f t="shared" si="26"/>
        <v>8029</v>
      </c>
    </row>
    <row r="533" spans="1:4" ht="12" thickBot="1">
      <c r="A533" s="219">
        <v>531</v>
      </c>
      <c r="B533" s="223">
        <f t="shared" si="24"/>
        <v>3764.64</v>
      </c>
      <c r="C533" s="218">
        <f t="shared" si="25"/>
        <v>650976</v>
      </c>
      <c r="D533" s="218">
        <f t="shared" si="26"/>
        <v>8030</v>
      </c>
    </row>
    <row r="534" spans="1:4" ht="12" thickBot="1">
      <c r="A534" s="219">
        <v>532</v>
      </c>
      <c r="B534" s="223">
        <f t="shared" si="24"/>
        <v>3766.08</v>
      </c>
      <c r="C534" s="218">
        <f t="shared" si="25"/>
        <v>651072</v>
      </c>
      <c r="D534" s="218">
        <f t="shared" si="26"/>
        <v>8031</v>
      </c>
    </row>
    <row r="535" spans="1:4" ht="12" thickBot="1">
      <c r="A535" s="219">
        <v>533</v>
      </c>
      <c r="B535" s="223">
        <f t="shared" si="24"/>
        <v>3767.52</v>
      </c>
      <c r="C535" s="218">
        <f t="shared" si="25"/>
        <v>651168</v>
      </c>
      <c r="D535" s="218">
        <f t="shared" si="26"/>
        <v>8032</v>
      </c>
    </row>
    <row r="536" spans="1:4" ht="12" thickBot="1">
      <c r="A536" s="219">
        <v>534</v>
      </c>
      <c r="B536" s="223">
        <f t="shared" si="24"/>
        <v>3768.96</v>
      </c>
      <c r="C536" s="218">
        <f t="shared" si="25"/>
        <v>651264</v>
      </c>
      <c r="D536" s="218">
        <f t="shared" si="26"/>
        <v>8033</v>
      </c>
    </row>
    <row r="537" spans="1:4" ht="12" thickBot="1">
      <c r="A537" s="219">
        <v>535</v>
      </c>
      <c r="B537" s="223">
        <f t="shared" si="24"/>
        <v>3770.4</v>
      </c>
      <c r="C537" s="218">
        <f t="shared" si="25"/>
        <v>651360</v>
      </c>
      <c r="D537" s="218">
        <f t="shared" si="26"/>
        <v>8034</v>
      </c>
    </row>
    <row r="538" spans="1:4" ht="12" thickBot="1">
      <c r="A538" s="219">
        <v>536</v>
      </c>
      <c r="B538" s="223">
        <f t="shared" si="24"/>
        <v>3771.84</v>
      </c>
      <c r="C538" s="218">
        <f t="shared" si="25"/>
        <v>651456</v>
      </c>
      <c r="D538" s="218">
        <f t="shared" si="26"/>
        <v>8035</v>
      </c>
    </row>
    <row r="539" spans="1:4" ht="12" thickBot="1">
      <c r="A539" s="219">
        <v>537</v>
      </c>
      <c r="B539" s="223">
        <f t="shared" si="24"/>
        <v>3773.2799999999997</v>
      </c>
      <c r="C539" s="218">
        <f t="shared" si="25"/>
        <v>651552</v>
      </c>
      <c r="D539" s="218">
        <f t="shared" si="26"/>
        <v>8036</v>
      </c>
    </row>
    <row r="540" spans="1:4" ht="12" thickBot="1">
      <c r="A540" s="219">
        <v>538</v>
      </c>
      <c r="B540" s="223">
        <f t="shared" si="24"/>
        <v>3774.7200000000003</v>
      </c>
      <c r="C540" s="218">
        <f t="shared" si="25"/>
        <v>651648</v>
      </c>
      <c r="D540" s="218">
        <f t="shared" si="26"/>
        <v>8037</v>
      </c>
    </row>
    <row r="541" spans="1:4" ht="12" thickBot="1">
      <c r="A541" s="219">
        <v>539</v>
      </c>
      <c r="B541" s="223">
        <f t="shared" si="24"/>
        <v>3776.16</v>
      </c>
      <c r="C541" s="218">
        <f t="shared" si="25"/>
        <v>651744</v>
      </c>
      <c r="D541" s="218">
        <f t="shared" si="26"/>
        <v>8038</v>
      </c>
    </row>
    <row r="542" spans="1:4" ht="12" thickBot="1">
      <c r="A542" s="219">
        <v>540</v>
      </c>
      <c r="B542" s="223">
        <f t="shared" si="24"/>
        <v>3777.6</v>
      </c>
      <c r="C542" s="218">
        <f t="shared" si="25"/>
        <v>651840</v>
      </c>
      <c r="D542" s="218">
        <f t="shared" si="26"/>
        <v>8039</v>
      </c>
    </row>
    <row r="543" spans="1:4" ht="12" thickBot="1">
      <c r="A543" s="219">
        <v>541</v>
      </c>
      <c r="B543" s="223">
        <f t="shared" si="24"/>
        <v>3779.04</v>
      </c>
      <c r="C543" s="218">
        <f t="shared" si="25"/>
        <v>651936</v>
      </c>
      <c r="D543" s="218">
        <f t="shared" si="26"/>
        <v>8040</v>
      </c>
    </row>
    <row r="544" spans="1:4" ht="12" thickBot="1">
      <c r="A544" s="219">
        <v>542</v>
      </c>
      <c r="B544" s="223">
        <f t="shared" si="24"/>
        <v>3780.48</v>
      </c>
      <c r="C544" s="218">
        <f t="shared" si="25"/>
        <v>652032</v>
      </c>
      <c r="D544" s="218">
        <f t="shared" si="26"/>
        <v>8041</v>
      </c>
    </row>
    <row r="545" spans="1:4" ht="12" thickBot="1">
      <c r="A545" s="219">
        <v>543</v>
      </c>
      <c r="B545" s="223">
        <f t="shared" si="24"/>
        <v>3781.92</v>
      </c>
      <c r="C545" s="218">
        <f t="shared" si="25"/>
        <v>652128</v>
      </c>
      <c r="D545" s="218">
        <f t="shared" si="26"/>
        <v>8042</v>
      </c>
    </row>
    <row r="546" spans="1:4" ht="12" thickBot="1">
      <c r="A546" s="219">
        <v>544</v>
      </c>
      <c r="B546" s="223">
        <f t="shared" si="24"/>
        <v>3783.36</v>
      </c>
      <c r="C546" s="218">
        <f t="shared" si="25"/>
        <v>652224</v>
      </c>
      <c r="D546" s="218">
        <f t="shared" si="26"/>
        <v>8043</v>
      </c>
    </row>
    <row r="547" spans="1:4" ht="12" thickBot="1">
      <c r="A547" s="219">
        <v>545</v>
      </c>
      <c r="B547" s="223">
        <f t="shared" si="24"/>
        <v>3784.8</v>
      </c>
      <c r="C547" s="218">
        <f t="shared" si="25"/>
        <v>652320</v>
      </c>
      <c r="D547" s="218">
        <f t="shared" si="26"/>
        <v>8044</v>
      </c>
    </row>
    <row r="548" spans="1:4" ht="12" thickBot="1">
      <c r="A548" s="219">
        <v>546</v>
      </c>
      <c r="B548" s="223">
        <f t="shared" si="24"/>
        <v>3786.24</v>
      </c>
      <c r="C548" s="218">
        <f t="shared" si="25"/>
        <v>652416</v>
      </c>
      <c r="D548" s="218">
        <f t="shared" si="26"/>
        <v>8045</v>
      </c>
    </row>
    <row r="549" spans="1:4" ht="12" thickBot="1">
      <c r="A549" s="219">
        <v>547</v>
      </c>
      <c r="B549" s="223">
        <f t="shared" si="24"/>
        <v>3787.68</v>
      </c>
      <c r="C549" s="218">
        <f t="shared" si="25"/>
        <v>652512</v>
      </c>
      <c r="D549" s="218">
        <f t="shared" si="26"/>
        <v>8046</v>
      </c>
    </row>
    <row r="550" spans="1:4" ht="12" thickBot="1">
      <c r="A550" s="219">
        <v>548</v>
      </c>
      <c r="B550" s="223">
        <f t="shared" si="24"/>
        <v>3789.12</v>
      </c>
      <c r="C550" s="218">
        <f t="shared" si="25"/>
        <v>652608</v>
      </c>
      <c r="D550" s="218">
        <f t="shared" si="26"/>
        <v>8047</v>
      </c>
    </row>
    <row r="551" spans="1:4" ht="12" thickBot="1">
      <c r="A551" s="219">
        <v>549</v>
      </c>
      <c r="B551" s="223">
        <f t="shared" si="24"/>
        <v>3790.56</v>
      </c>
      <c r="C551" s="218">
        <f t="shared" si="25"/>
        <v>652704</v>
      </c>
      <c r="D551" s="218">
        <f t="shared" si="26"/>
        <v>8048</v>
      </c>
    </row>
    <row r="552" spans="1:4" ht="12" thickBot="1">
      <c r="A552" s="219">
        <v>550</v>
      </c>
      <c r="B552" s="223">
        <f t="shared" si="24"/>
        <v>3792</v>
      </c>
      <c r="C552" s="218">
        <f t="shared" si="25"/>
        <v>652800</v>
      </c>
      <c r="D552" s="218">
        <f t="shared" si="26"/>
        <v>8049</v>
      </c>
    </row>
    <row r="553" spans="1:4" ht="12" thickBot="1">
      <c r="A553" s="219">
        <v>551</v>
      </c>
      <c r="B553" s="223">
        <f t="shared" si="24"/>
        <v>3793.44</v>
      </c>
      <c r="C553" s="218">
        <f t="shared" si="25"/>
        <v>652896</v>
      </c>
      <c r="D553" s="218">
        <f t="shared" si="26"/>
        <v>8050</v>
      </c>
    </row>
    <row r="554" spans="1:4" ht="12" thickBot="1">
      <c r="A554" s="219">
        <v>552</v>
      </c>
      <c r="B554" s="223">
        <f t="shared" si="24"/>
        <v>3794.88</v>
      </c>
      <c r="C554" s="218">
        <f t="shared" si="25"/>
        <v>652992</v>
      </c>
      <c r="D554" s="218">
        <f t="shared" si="26"/>
        <v>8051</v>
      </c>
    </row>
    <row r="555" spans="1:4" ht="12" thickBot="1">
      <c r="A555" s="219">
        <v>553</v>
      </c>
      <c r="B555" s="223">
        <f t="shared" si="24"/>
        <v>3796.3199999999997</v>
      </c>
      <c r="C555" s="218">
        <f t="shared" si="25"/>
        <v>653088</v>
      </c>
      <c r="D555" s="218">
        <f t="shared" si="26"/>
        <v>8052</v>
      </c>
    </row>
    <row r="556" spans="1:4" ht="12" thickBot="1">
      <c r="A556" s="219">
        <v>554</v>
      </c>
      <c r="B556" s="223">
        <f t="shared" si="24"/>
        <v>3797.76</v>
      </c>
      <c r="C556" s="218">
        <f t="shared" si="25"/>
        <v>653184</v>
      </c>
      <c r="D556" s="218">
        <f t="shared" si="26"/>
        <v>8053</v>
      </c>
    </row>
    <row r="557" spans="1:4" ht="12" thickBot="1">
      <c r="A557" s="219">
        <v>555</v>
      </c>
      <c r="B557" s="223">
        <f t="shared" si="24"/>
        <v>3799.2</v>
      </c>
      <c r="C557" s="218">
        <f t="shared" si="25"/>
        <v>653280</v>
      </c>
      <c r="D557" s="218">
        <f t="shared" si="26"/>
        <v>8054</v>
      </c>
    </row>
    <row r="558" spans="1:4" ht="12" thickBot="1">
      <c r="A558" s="219">
        <v>556</v>
      </c>
      <c r="B558" s="223">
        <f t="shared" si="24"/>
        <v>3800.64</v>
      </c>
      <c r="C558" s="218">
        <f t="shared" si="25"/>
        <v>653376</v>
      </c>
      <c r="D558" s="218">
        <f t="shared" si="26"/>
        <v>8055</v>
      </c>
    </row>
    <row r="559" spans="1:4" ht="12" thickBot="1">
      <c r="A559" s="219">
        <v>557</v>
      </c>
      <c r="B559" s="223">
        <f t="shared" si="24"/>
        <v>3802.08</v>
      </c>
      <c r="C559" s="218">
        <f t="shared" si="25"/>
        <v>653472</v>
      </c>
      <c r="D559" s="218">
        <f t="shared" si="26"/>
        <v>8056</v>
      </c>
    </row>
    <row r="560" spans="1:4" ht="12" thickBot="1">
      <c r="A560" s="219">
        <v>558</v>
      </c>
      <c r="B560" s="223">
        <f t="shared" si="24"/>
        <v>3803.52</v>
      </c>
      <c r="C560" s="218">
        <f t="shared" si="25"/>
        <v>653568</v>
      </c>
      <c r="D560" s="218">
        <f t="shared" si="26"/>
        <v>8057</v>
      </c>
    </row>
    <row r="561" spans="1:4" ht="12" thickBot="1">
      <c r="A561" s="219">
        <v>559</v>
      </c>
      <c r="B561" s="223">
        <f t="shared" si="24"/>
        <v>3804.96</v>
      </c>
      <c r="C561" s="218">
        <f t="shared" si="25"/>
        <v>653664</v>
      </c>
      <c r="D561" s="218">
        <f t="shared" si="26"/>
        <v>8058</v>
      </c>
    </row>
    <row r="562" spans="1:4" ht="12" thickBot="1">
      <c r="A562" s="219">
        <v>560</v>
      </c>
      <c r="B562" s="223">
        <f t="shared" si="24"/>
        <v>3806.4</v>
      </c>
      <c r="C562" s="218">
        <f t="shared" si="25"/>
        <v>653760</v>
      </c>
      <c r="D562" s="218">
        <f t="shared" si="26"/>
        <v>8059</v>
      </c>
    </row>
    <row r="563" spans="1:4" ht="12" thickBot="1">
      <c r="A563" s="219">
        <v>561</v>
      </c>
      <c r="B563" s="223">
        <f t="shared" si="24"/>
        <v>3807.84</v>
      </c>
      <c r="C563" s="218">
        <f t="shared" si="25"/>
        <v>653856</v>
      </c>
      <c r="D563" s="218">
        <f t="shared" si="26"/>
        <v>8060</v>
      </c>
    </row>
    <row r="564" spans="1:4" ht="12" thickBot="1">
      <c r="A564" s="219">
        <v>562</v>
      </c>
      <c r="B564" s="223">
        <f t="shared" si="24"/>
        <v>3809.2799999999997</v>
      </c>
      <c r="C564" s="218">
        <f t="shared" si="25"/>
        <v>653952</v>
      </c>
      <c r="D564" s="218">
        <f t="shared" si="26"/>
        <v>8061</v>
      </c>
    </row>
    <row r="565" spans="1:4" ht="12" thickBot="1">
      <c r="A565" s="219">
        <v>563</v>
      </c>
      <c r="B565" s="223">
        <f t="shared" si="24"/>
        <v>3810.72</v>
      </c>
      <c r="C565" s="218">
        <f t="shared" si="25"/>
        <v>654048</v>
      </c>
      <c r="D565" s="218">
        <f t="shared" si="26"/>
        <v>8062</v>
      </c>
    </row>
    <row r="566" spans="1:4" ht="12" thickBot="1">
      <c r="A566" s="219">
        <v>564</v>
      </c>
      <c r="B566" s="223">
        <f t="shared" si="24"/>
        <v>3812.16</v>
      </c>
      <c r="C566" s="218">
        <f t="shared" si="25"/>
        <v>654144</v>
      </c>
      <c r="D566" s="218">
        <f t="shared" si="26"/>
        <v>8063</v>
      </c>
    </row>
    <row r="567" spans="1:4" ht="12" thickBot="1">
      <c r="A567" s="219">
        <v>565</v>
      </c>
      <c r="B567" s="223">
        <f t="shared" si="24"/>
        <v>3813.6</v>
      </c>
      <c r="C567" s="218">
        <f t="shared" si="25"/>
        <v>654240</v>
      </c>
      <c r="D567" s="218">
        <f t="shared" si="26"/>
        <v>8064</v>
      </c>
    </row>
    <row r="568" spans="1:4" ht="12" thickBot="1">
      <c r="A568" s="219">
        <v>566</v>
      </c>
      <c r="B568" s="223">
        <f t="shared" si="24"/>
        <v>3815.04</v>
      </c>
      <c r="C568" s="218">
        <f t="shared" si="25"/>
        <v>654336</v>
      </c>
      <c r="D568" s="218">
        <f t="shared" si="26"/>
        <v>8065</v>
      </c>
    </row>
    <row r="569" spans="1:4" ht="12" thickBot="1">
      <c r="A569" s="219">
        <v>567</v>
      </c>
      <c r="B569" s="223">
        <f t="shared" si="24"/>
        <v>3816.48</v>
      </c>
      <c r="C569" s="218">
        <f t="shared" si="25"/>
        <v>654432</v>
      </c>
      <c r="D569" s="218">
        <f t="shared" si="26"/>
        <v>8066</v>
      </c>
    </row>
    <row r="570" spans="1:4" ht="12" thickBot="1">
      <c r="A570" s="219">
        <v>568</v>
      </c>
      <c r="B570" s="223">
        <f t="shared" si="24"/>
        <v>3817.92</v>
      </c>
      <c r="C570" s="218">
        <f t="shared" si="25"/>
        <v>654528</v>
      </c>
      <c r="D570" s="218">
        <f t="shared" si="26"/>
        <v>8067</v>
      </c>
    </row>
    <row r="571" spans="1:4" ht="12" thickBot="1">
      <c r="A571" s="219">
        <v>569</v>
      </c>
      <c r="B571" s="223">
        <f t="shared" si="24"/>
        <v>3819.36</v>
      </c>
      <c r="C571" s="218">
        <f t="shared" si="25"/>
        <v>654624</v>
      </c>
      <c r="D571" s="218">
        <f t="shared" si="26"/>
        <v>8068</v>
      </c>
    </row>
    <row r="572" spans="1:4" ht="12" thickBot="1">
      <c r="A572" s="219">
        <v>570</v>
      </c>
      <c r="B572" s="223">
        <f t="shared" si="24"/>
        <v>3820.8</v>
      </c>
      <c r="C572" s="218">
        <f t="shared" si="25"/>
        <v>654720</v>
      </c>
      <c r="D572" s="218">
        <f t="shared" si="26"/>
        <v>8069</v>
      </c>
    </row>
    <row r="573" spans="1:4" ht="12" thickBot="1">
      <c r="A573" s="219">
        <v>571</v>
      </c>
      <c r="B573" s="223">
        <f t="shared" si="24"/>
        <v>3822.24</v>
      </c>
      <c r="C573" s="218">
        <f t="shared" si="25"/>
        <v>654816</v>
      </c>
      <c r="D573" s="218">
        <f t="shared" si="26"/>
        <v>8070</v>
      </c>
    </row>
    <row r="574" spans="1:4" ht="12" thickBot="1">
      <c r="A574" s="219">
        <v>572</v>
      </c>
      <c r="B574" s="223">
        <f t="shared" si="24"/>
        <v>3823.68</v>
      </c>
      <c r="C574" s="218">
        <f t="shared" si="25"/>
        <v>654912</v>
      </c>
      <c r="D574" s="218">
        <f t="shared" si="26"/>
        <v>8071</v>
      </c>
    </row>
    <row r="575" spans="1:4" ht="12" thickBot="1">
      <c r="A575" s="219">
        <v>573</v>
      </c>
      <c r="B575" s="223">
        <f t="shared" si="24"/>
        <v>3825.12</v>
      </c>
      <c r="C575" s="218">
        <f t="shared" si="25"/>
        <v>655008</v>
      </c>
      <c r="D575" s="218">
        <f t="shared" si="26"/>
        <v>8072</v>
      </c>
    </row>
    <row r="576" spans="1:4" ht="12" thickBot="1">
      <c r="A576" s="219">
        <v>574</v>
      </c>
      <c r="B576" s="223">
        <f t="shared" si="24"/>
        <v>3826.56</v>
      </c>
      <c r="C576" s="218">
        <f t="shared" si="25"/>
        <v>655104</v>
      </c>
      <c r="D576" s="218">
        <f t="shared" si="26"/>
        <v>8073</v>
      </c>
    </row>
    <row r="577" spans="1:4" ht="12" thickBot="1">
      <c r="A577" s="219">
        <v>575</v>
      </c>
      <c r="B577" s="223">
        <f t="shared" si="24"/>
        <v>3828</v>
      </c>
      <c r="C577" s="218">
        <f t="shared" si="25"/>
        <v>655200</v>
      </c>
      <c r="D577" s="218">
        <f t="shared" si="26"/>
        <v>8074</v>
      </c>
    </row>
    <row r="578" spans="1:4" ht="12" thickBot="1">
      <c r="A578" s="219">
        <v>576</v>
      </c>
      <c r="B578" s="223">
        <f t="shared" si="24"/>
        <v>3829.44</v>
      </c>
      <c r="C578" s="218">
        <f t="shared" si="25"/>
        <v>655296</v>
      </c>
      <c r="D578" s="218">
        <f t="shared" si="26"/>
        <v>8075</v>
      </c>
    </row>
    <row r="579" spans="1:4" ht="12" thickBot="1">
      <c r="A579" s="219">
        <v>577</v>
      </c>
      <c r="B579" s="223">
        <f t="shared" ref="B579:B642" si="27">3000+A579*1.44</f>
        <v>3830.88</v>
      </c>
      <c r="C579" s="218">
        <f t="shared" ref="C579:C642" si="28">600000+(B579-3000)/15*1000</f>
        <v>655392</v>
      </c>
      <c r="D579" s="218">
        <f t="shared" ref="D579:D642" si="29">7499+A579</f>
        <v>8076</v>
      </c>
    </row>
    <row r="580" spans="1:4" ht="12" thickBot="1">
      <c r="A580" s="219">
        <v>578</v>
      </c>
      <c r="B580" s="223">
        <f t="shared" si="27"/>
        <v>3832.3199999999997</v>
      </c>
      <c r="C580" s="218">
        <f t="shared" si="28"/>
        <v>655488</v>
      </c>
      <c r="D580" s="218">
        <f t="shared" si="29"/>
        <v>8077</v>
      </c>
    </row>
    <row r="581" spans="1:4" ht="12" thickBot="1">
      <c r="A581" s="219">
        <v>579</v>
      </c>
      <c r="B581" s="223">
        <f t="shared" si="27"/>
        <v>3833.76</v>
      </c>
      <c r="C581" s="218">
        <f t="shared" si="28"/>
        <v>655584</v>
      </c>
      <c r="D581" s="218">
        <f t="shared" si="29"/>
        <v>8078</v>
      </c>
    </row>
    <row r="582" spans="1:4" ht="12" thickBot="1">
      <c r="A582" s="219">
        <v>580</v>
      </c>
      <c r="B582" s="223">
        <f t="shared" si="27"/>
        <v>3835.2</v>
      </c>
      <c r="C582" s="218">
        <f t="shared" si="28"/>
        <v>655680</v>
      </c>
      <c r="D582" s="218">
        <f t="shared" si="29"/>
        <v>8079</v>
      </c>
    </row>
    <row r="583" spans="1:4" ht="12" thickBot="1">
      <c r="A583" s="219">
        <v>581</v>
      </c>
      <c r="B583" s="223">
        <f t="shared" si="27"/>
        <v>3836.64</v>
      </c>
      <c r="C583" s="218">
        <f t="shared" si="28"/>
        <v>655776</v>
      </c>
      <c r="D583" s="218">
        <f t="shared" si="29"/>
        <v>8080</v>
      </c>
    </row>
    <row r="584" spans="1:4" ht="12" thickBot="1">
      <c r="A584" s="219">
        <v>582</v>
      </c>
      <c r="B584" s="223">
        <f t="shared" si="27"/>
        <v>3838.08</v>
      </c>
      <c r="C584" s="218">
        <f t="shared" si="28"/>
        <v>655872</v>
      </c>
      <c r="D584" s="218">
        <f t="shared" si="29"/>
        <v>8081</v>
      </c>
    </row>
    <row r="585" spans="1:4" ht="12" thickBot="1">
      <c r="A585" s="219">
        <v>583</v>
      </c>
      <c r="B585" s="223">
        <f t="shared" si="27"/>
        <v>3839.52</v>
      </c>
      <c r="C585" s="218">
        <f t="shared" si="28"/>
        <v>655968</v>
      </c>
      <c r="D585" s="218">
        <f t="shared" si="29"/>
        <v>8082</v>
      </c>
    </row>
    <row r="586" spans="1:4" ht="12" thickBot="1">
      <c r="A586" s="219">
        <v>584</v>
      </c>
      <c r="B586" s="223">
        <f t="shared" si="27"/>
        <v>3840.96</v>
      </c>
      <c r="C586" s="218">
        <f t="shared" si="28"/>
        <v>656064</v>
      </c>
      <c r="D586" s="218">
        <f t="shared" si="29"/>
        <v>8083</v>
      </c>
    </row>
    <row r="587" spans="1:4" ht="12" thickBot="1">
      <c r="A587" s="219">
        <v>585</v>
      </c>
      <c r="B587" s="223">
        <f t="shared" si="27"/>
        <v>3842.4</v>
      </c>
      <c r="C587" s="218">
        <f t="shared" si="28"/>
        <v>656160</v>
      </c>
      <c r="D587" s="218">
        <f t="shared" si="29"/>
        <v>8084</v>
      </c>
    </row>
    <row r="588" spans="1:4" ht="12" thickBot="1">
      <c r="A588" s="219">
        <v>586</v>
      </c>
      <c r="B588" s="223">
        <f t="shared" si="27"/>
        <v>3843.84</v>
      </c>
      <c r="C588" s="218">
        <f t="shared" si="28"/>
        <v>656256</v>
      </c>
      <c r="D588" s="218">
        <f t="shared" si="29"/>
        <v>8085</v>
      </c>
    </row>
    <row r="589" spans="1:4" ht="12" thickBot="1">
      <c r="A589" s="219">
        <v>587</v>
      </c>
      <c r="B589" s="223">
        <f t="shared" si="27"/>
        <v>3845.2799999999997</v>
      </c>
      <c r="C589" s="218">
        <f t="shared" si="28"/>
        <v>656352</v>
      </c>
      <c r="D589" s="218">
        <f t="shared" si="29"/>
        <v>8086</v>
      </c>
    </row>
    <row r="590" spans="1:4" ht="12" thickBot="1">
      <c r="A590" s="219">
        <v>588</v>
      </c>
      <c r="B590" s="223">
        <f t="shared" si="27"/>
        <v>3846.72</v>
      </c>
      <c r="C590" s="218">
        <f t="shared" si="28"/>
        <v>656448</v>
      </c>
      <c r="D590" s="218">
        <f t="shared" si="29"/>
        <v>8087</v>
      </c>
    </row>
    <row r="591" spans="1:4" ht="12" thickBot="1">
      <c r="A591" s="219">
        <v>589</v>
      </c>
      <c r="B591" s="223">
        <f t="shared" si="27"/>
        <v>3848.16</v>
      </c>
      <c r="C591" s="218">
        <f t="shared" si="28"/>
        <v>656544</v>
      </c>
      <c r="D591" s="218">
        <f t="shared" si="29"/>
        <v>8088</v>
      </c>
    </row>
    <row r="592" spans="1:4" ht="12" thickBot="1">
      <c r="A592" s="219">
        <v>590</v>
      </c>
      <c r="B592" s="223">
        <f t="shared" si="27"/>
        <v>3849.6</v>
      </c>
      <c r="C592" s="218">
        <f t="shared" si="28"/>
        <v>656640</v>
      </c>
      <c r="D592" s="218">
        <f t="shared" si="29"/>
        <v>8089</v>
      </c>
    </row>
    <row r="593" spans="1:4" ht="12" thickBot="1">
      <c r="A593" s="219">
        <v>591</v>
      </c>
      <c r="B593" s="223">
        <f t="shared" si="27"/>
        <v>3851.04</v>
      </c>
      <c r="C593" s="218">
        <f t="shared" si="28"/>
        <v>656736</v>
      </c>
      <c r="D593" s="218">
        <f t="shared" si="29"/>
        <v>8090</v>
      </c>
    </row>
    <row r="594" spans="1:4" ht="12" thickBot="1">
      <c r="A594" s="219">
        <v>592</v>
      </c>
      <c r="B594" s="223">
        <f t="shared" si="27"/>
        <v>3852.48</v>
      </c>
      <c r="C594" s="218">
        <f t="shared" si="28"/>
        <v>656832</v>
      </c>
      <c r="D594" s="218">
        <f t="shared" si="29"/>
        <v>8091</v>
      </c>
    </row>
    <row r="595" spans="1:4" ht="12" thickBot="1">
      <c r="A595" s="219">
        <v>593</v>
      </c>
      <c r="B595" s="223">
        <f t="shared" si="27"/>
        <v>3853.92</v>
      </c>
      <c r="C595" s="218">
        <f t="shared" si="28"/>
        <v>656928</v>
      </c>
      <c r="D595" s="218">
        <f t="shared" si="29"/>
        <v>8092</v>
      </c>
    </row>
    <row r="596" spans="1:4" ht="12" thickBot="1">
      <c r="A596" s="219">
        <v>594</v>
      </c>
      <c r="B596" s="223">
        <f t="shared" si="27"/>
        <v>3855.36</v>
      </c>
      <c r="C596" s="218">
        <f t="shared" si="28"/>
        <v>657024</v>
      </c>
      <c r="D596" s="218">
        <f t="shared" si="29"/>
        <v>8093</v>
      </c>
    </row>
    <row r="597" spans="1:4" ht="12" thickBot="1">
      <c r="A597" s="219">
        <v>595</v>
      </c>
      <c r="B597" s="223">
        <f t="shared" si="27"/>
        <v>3856.8</v>
      </c>
      <c r="C597" s="218">
        <f t="shared" si="28"/>
        <v>657120</v>
      </c>
      <c r="D597" s="218">
        <f t="shared" si="29"/>
        <v>8094</v>
      </c>
    </row>
    <row r="598" spans="1:4" ht="12" thickBot="1">
      <c r="A598" s="219">
        <v>596</v>
      </c>
      <c r="B598" s="223">
        <f t="shared" si="27"/>
        <v>3858.24</v>
      </c>
      <c r="C598" s="218">
        <f t="shared" si="28"/>
        <v>657216</v>
      </c>
      <c r="D598" s="218">
        <f t="shared" si="29"/>
        <v>8095</v>
      </c>
    </row>
    <row r="599" spans="1:4" ht="12" thickBot="1">
      <c r="A599" s="219">
        <v>597</v>
      </c>
      <c r="B599" s="223">
        <f t="shared" si="27"/>
        <v>3859.68</v>
      </c>
      <c r="C599" s="218">
        <f t="shared" si="28"/>
        <v>657312</v>
      </c>
      <c r="D599" s="218">
        <f t="shared" si="29"/>
        <v>8096</v>
      </c>
    </row>
    <row r="600" spans="1:4" ht="12" thickBot="1">
      <c r="A600" s="219">
        <v>598</v>
      </c>
      <c r="B600" s="223">
        <f t="shared" si="27"/>
        <v>3861.12</v>
      </c>
      <c r="C600" s="218">
        <f t="shared" si="28"/>
        <v>657408</v>
      </c>
      <c r="D600" s="218">
        <f t="shared" si="29"/>
        <v>8097</v>
      </c>
    </row>
    <row r="601" spans="1:4" ht="12" thickBot="1">
      <c r="A601" s="219">
        <v>599</v>
      </c>
      <c r="B601" s="223">
        <f t="shared" si="27"/>
        <v>3862.56</v>
      </c>
      <c r="C601" s="218">
        <f t="shared" si="28"/>
        <v>657504</v>
      </c>
      <c r="D601" s="218">
        <f t="shared" si="29"/>
        <v>8098</v>
      </c>
    </row>
    <row r="602" spans="1:4" ht="12" thickBot="1">
      <c r="A602" s="219">
        <v>600</v>
      </c>
      <c r="B602" s="223">
        <f t="shared" si="27"/>
        <v>3864</v>
      </c>
      <c r="C602" s="218">
        <f t="shared" si="28"/>
        <v>657600</v>
      </c>
      <c r="D602" s="218">
        <f t="shared" si="29"/>
        <v>8099</v>
      </c>
    </row>
    <row r="603" spans="1:4" ht="12" thickBot="1">
      <c r="A603" s="219">
        <v>601</v>
      </c>
      <c r="B603" s="223">
        <f t="shared" si="27"/>
        <v>3865.44</v>
      </c>
      <c r="C603" s="218">
        <f t="shared" si="28"/>
        <v>657696</v>
      </c>
      <c r="D603" s="218">
        <f t="shared" si="29"/>
        <v>8100</v>
      </c>
    </row>
    <row r="604" spans="1:4" ht="12" thickBot="1">
      <c r="A604" s="219">
        <v>602</v>
      </c>
      <c r="B604" s="223">
        <f t="shared" si="27"/>
        <v>3866.88</v>
      </c>
      <c r="C604" s="218">
        <f t="shared" si="28"/>
        <v>657792</v>
      </c>
      <c r="D604" s="218">
        <f t="shared" si="29"/>
        <v>8101</v>
      </c>
    </row>
    <row r="605" spans="1:4" ht="12" thickBot="1">
      <c r="A605" s="219">
        <v>603</v>
      </c>
      <c r="B605" s="223">
        <f t="shared" si="27"/>
        <v>3868.3199999999997</v>
      </c>
      <c r="C605" s="218">
        <f t="shared" si="28"/>
        <v>657888</v>
      </c>
      <c r="D605" s="218">
        <f t="shared" si="29"/>
        <v>8102</v>
      </c>
    </row>
    <row r="606" spans="1:4" ht="12" thickBot="1">
      <c r="A606" s="219">
        <v>604</v>
      </c>
      <c r="B606" s="223">
        <f t="shared" si="27"/>
        <v>3869.76</v>
      </c>
      <c r="C606" s="218">
        <f t="shared" si="28"/>
        <v>657984</v>
      </c>
      <c r="D606" s="218">
        <f t="shared" si="29"/>
        <v>8103</v>
      </c>
    </row>
    <row r="607" spans="1:4" ht="12" thickBot="1">
      <c r="A607" s="219">
        <v>605</v>
      </c>
      <c r="B607" s="223">
        <f t="shared" si="27"/>
        <v>3871.2</v>
      </c>
      <c r="C607" s="218">
        <f t="shared" si="28"/>
        <v>658080</v>
      </c>
      <c r="D607" s="218">
        <f t="shared" si="29"/>
        <v>8104</v>
      </c>
    </row>
    <row r="608" spans="1:4" ht="12" thickBot="1">
      <c r="A608" s="219">
        <v>606</v>
      </c>
      <c r="B608" s="223">
        <f t="shared" si="27"/>
        <v>3872.64</v>
      </c>
      <c r="C608" s="218">
        <f t="shared" si="28"/>
        <v>658176</v>
      </c>
      <c r="D608" s="218">
        <f t="shared" si="29"/>
        <v>8105</v>
      </c>
    </row>
    <row r="609" spans="1:4" ht="12" thickBot="1">
      <c r="A609" s="219">
        <v>607</v>
      </c>
      <c r="B609" s="223">
        <f t="shared" si="27"/>
        <v>3874.08</v>
      </c>
      <c r="C609" s="218">
        <f t="shared" si="28"/>
        <v>658272</v>
      </c>
      <c r="D609" s="218">
        <f t="shared" si="29"/>
        <v>8106</v>
      </c>
    </row>
    <row r="610" spans="1:4" ht="12" thickBot="1">
      <c r="A610" s="219">
        <v>608</v>
      </c>
      <c r="B610" s="223">
        <f t="shared" si="27"/>
        <v>3875.52</v>
      </c>
      <c r="C610" s="218">
        <f t="shared" si="28"/>
        <v>658368</v>
      </c>
      <c r="D610" s="218">
        <f t="shared" si="29"/>
        <v>8107</v>
      </c>
    </row>
    <row r="611" spans="1:4" ht="12" thickBot="1">
      <c r="A611" s="219">
        <v>609</v>
      </c>
      <c r="B611" s="223">
        <f t="shared" si="27"/>
        <v>3876.96</v>
      </c>
      <c r="C611" s="218">
        <f t="shared" si="28"/>
        <v>658464</v>
      </c>
      <c r="D611" s="218">
        <f t="shared" si="29"/>
        <v>8108</v>
      </c>
    </row>
    <row r="612" spans="1:4" ht="12" thickBot="1">
      <c r="A612" s="219">
        <v>610</v>
      </c>
      <c r="B612" s="223">
        <f t="shared" si="27"/>
        <v>3878.4</v>
      </c>
      <c r="C612" s="218">
        <f t="shared" si="28"/>
        <v>658560</v>
      </c>
      <c r="D612" s="218">
        <f t="shared" si="29"/>
        <v>8109</v>
      </c>
    </row>
    <row r="613" spans="1:4" ht="12" thickBot="1">
      <c r="A613" s="219">
        <v>611</v>
      </c>
      <c r="B613" s="223">
        <f t="shared" si="27"/>
        <v>3879.84</v>
      </c>
      <c r="C613" s="218">
        <f t="shared" si="28"/>
        <v>658656</v>
      </c>
      <c r="D613" s="218">
        <f t="shared" si="29"/>
        <v>8110</v>
      </c>
    </row>
    <row r="614" spans="1:4" ht="12" thickBot="1">
      <c r="A614" s="219">
        <v>612</v>
      </c>
      <c r="B614" s="223">
        <f t="shared" si="27"/>
        <v>3881.2799999999997</v>
      </c>
      <c r="C614" s="218">
        <f t="shared" si="28"/>
        <v>658752</v>
      </c>
      <c r="D614" s="218">
        <f t="shared" si="29"/>
        <v>8111</v>
      </c>
    </row>
    <row r="615" spans="1:4" ht="12" thickBot="1">
      <c r="A615" s="219">
        <v>613</v>
      </c>
      <c r="B615" s="223">
        <f t="shared" si="27"/>
        <v>3882.72</v>
      </c>
      <c r="C615" s="218">
        <f t="shared" si="28"/>
        <v>658848</v>
      </c>
      <c r="D615" s="218">
        <f t="shared" si="29"/>
        <v>8112</v>
      </c>
    </row>
    <row r="616" spans="1:4" ht="12" thickBot="1">
      <c r="A616" s="219">
        <v>614</v>
      </c>
      <c r="B616" s="223">
        <f t="shared" si="27"/>
        <v>3884.16</v>
      </c>
      <c r="C616" s="218">
        <f t="shared" si="28"/>
        <v>658944</v>
      </c>
      <c r="D616" s="218">
        <f t="shared" si="29"/>
        <v>8113</v>
      </c>
    </row>
    <row r="617" spans="1:4" ht="12" thickBot="1">
      <c r="A617" s="219">
        <v>615</v>
      </c>
      <c r="B617" s="223">
        <f t="shared" si="27"/>
        <v>3885.6</v>
      </c>
      <c r="C617" s="218">
        <f t="shared" si="28"/>
        <v>659040</v>
      </c>
      <c r="D617" s="218">
        <f t="shared" si="29"/>
        <v>8114</v>
      </c>
    </row>
    <row r="618" spans="1:4" ht="12" thickBot="1">
      <c r="A618" s="219">
        <v>616</v>
      </c>
      <c r="B618" s="223">
        <f t="shared" si="27"/>
        <v>3887.04</v>
      </c>
      <c r="C618" s="218">
        <f t="shared" si="28"/>
        <v>659136</v>
      </c>
      <c r="D618" s="218">
        <f t="shared" si="29"/>
        <v>8115</v>
      </c>
    </row>
    <row r="619" spans="1:4" ht="12" thickBot="1">
      <c r="A619" s="219">
        <v>617</v>
      </c>
      <c r="B619" s="223">
        <f t="shared" si="27"/>
        <v>3888.48</v>
      </c>
      <c r="C619" s="218">
        <f t="shared" si="28"/>
        <v>659232</v>
      </c>
      <c r="D619" s="218">
        <f t="shared" si="29"/>
        <v>8116</v>
      </c>
    </row>
    <row r="620" spans="1:4" ht="12" thickBot="1">
      <c r="A620" s="219">
        <v>618</v>
      </c>
      <c r="B620" s="223">
        <f t="shared" si="27"/>
        <v>3889.92</v>
      </c>
      <c r="C620" s="218">
        <f t="shared" si="28"/>
        <v>659328</v>
      </c>
      <c r="D620" s="218">
        <f t="shared" si="29"/>
        <v>8117</v>
      </c>
    </row>
    <row r="621" spans="1:4" ht="12" thickBot="1">
      <c r="A621" s="219">
        <v>619</v>
      </c>
      <c r="B621" s="223">
        <f t="shared" si="27"/>
        <v>3891.36</v>
      </c>
      <c r="C621" s="218">
        <f t="shared" si="28"/>
        <v>659424</v>
      </c>
      <c r="D621" s="218">
        <f t="shared" si="29"/>
        <v>8118</v>
      </c>
    </row>
    <row r="622" spans="1:4" ht="12" thickBot="1">
      <c r="A622" s="219">
        <v>620</v>
      </c>
      <c r="B622" s="223">
        <f t="shared" si="27"/>
        <v>3892.8</v>
      </c>
      <c r="C622" s="218">
        <f t="shared" si="28"/>
        <v>659520</v>
      </c>
      <c r="D622" s="218">
        <f t="shared" si="29"/>
        <v>8119</v>
      </c>
    </row>
    <row r="623" spans="1:4" ht="12" thickBot="1">
      <c r="A623" s="219">
        <v>621</v>
      </c>
      <c r="B623" s="223">
        <f t="shared" si="27"/>
        <v>3894.24</v>
      </c>
      <c r="C623" s="218">
        <f t="shared" si="28"/>
        <v>659616</v>
      </c>
      <c r="D623" s="218">
        <f t="shared" si="29"/>
        <v>8120</v>
      </c>
    </row>
    <row r="624" spans="1:4" ht="12" thickBot="1">
      <c r="A624" s="219">
        <v>622</v>
      </c>
      <c r="B624" s="223">
        <f t="shared" si="27"/>
        <v>3895.68</v>
      </c>
      <c r="C624" s="218">
        <f t="shared" si="28"/>
        <v>659712</v>
      </c>
      <c r="D624" s="218">
        <f t="shared" si="29"/>
        <v>8121</v>
      </c>
    </row>
    <row r="625" spans="1:4" ht="12" thickBot="1">
      <c r="A625" s="219">
        <v>623</v>
      </c>
      <c r="B625" s="223">
        <f t="shared" si="27"/>
        <v>3897.12</v>
      </c>
      <c r="C625" s="218">
        <f t="shared" si="28"/>
        <v>659808</v>
      </c>
      <c r="D625" s="218">
        <f t="shared" si="29"/>
        <v>8122</v>
      </c>
    </row>
    <row r="626" spans="1:4" ht="12" thickBot="1">
      <c r="A626" s="219">
        <v>624</v>
      </c>
      <c r="B626" s="223">
        <f t="shared" si="27"/>
        <v>3898.56</v>
      </c>
      <c r="C626" s="218">
        <f t="shared" si="28"/>
        <v>659904</v>
      </c>
      <c r="D626" s="218">
        <f t="shared" si="29"/>
        <v>8123</v>
      </c>
    </row>
    <row r="627" spans="1:4" ht="12" thickBot="1">
      <c r="A627" s="219">
        <v>625</v>
      </c>
      <c r="B627" s="223">
        <f t="shared" si="27"/>
        <v>3900</v>
      </c>
      <c r="C627" s="218">
        <f t="shared" si="28"/>
        <v>660000</v>
      </c>
      <c r="D627" s="218">
        <f t="shared" si="29"/>
        <v>8124</v>
      </c>
    </row>
    <row r="628" spans="1:4" ht="12" thickBot="1">
      <c r="A628" s="219">
        <v>626</v>
      </c>
      <c r="B628" s="223">
        <f t="shared" si="27"/>
        <v>3901.44</v>
      </c>
      <c r="C628" s="218">
        <f t="shared" si="28"/>
        <v>660096</v>
      </c>
      <c r="D628" s="218">
        <f t="shared" si="29"/>
        <v>8125</v>
      </c>
    </row>
    <row r="629" spans="1:4" ht="12" thickBot="1">
      <c r="A629" s="219">
        <v>627</v>
      </c>
      <c r="B629" s="223">
        <f t="shared" si="27"/>
        <v>3902.88</v>
      </c>
      <c r="C629" s="218">
        <f t="shared" si="28"/>
        <v>660192</v>
      </c>
      <c r="D629" s="218">
        <f t="shared" si="29"/>
        <v>8126</v>
      </c>
    </row>
    <row r="630" spans="1:4" ht="12" thickBot="1">
      <c r="A630" s="219">
        <v>628</v>
      </c>
      <c r="B630" s="223">
        <f t="shared" si="27"/>
        <v>3904.3199999999997</v>
      </c>
      <c r="C630" s="218">
        <f t="shared" si="28"/>
        <v>660288</v>
      </c>
      <c r="D630" s="218">
        <f t="shared" si="29"/>
        <v>8127</v>
      </c>
    </row>
    <row r="631" spans="1:4" ht="12" thickBot="1">
      <c r="A631" s="219">
        <v>629</v>
      </c>
      <c r="B631" s="223">
        <f t="shared" si="27"/>
        <v>3905.76</v>
      </c>
      <c r="C631" s="218">
        <f t="shared" si="28"/>
        <v>660384</v>
      </c>
      <c r="D631" s="218">
        <f t="shared" si="29"/>
        <v>8128</v>
      </c>
    </row>
    <row r="632" spans="1:4" ht="12" thickBot="1">
      <c r="A632" s="219">
        <v>630</v>
      </c>
      <c r="B632" s="223">
        <f t="shared" si="27"/>
        <v>3907.2</v>
      </c>
      <c r="C632" s="218">
        <f t="shared" si="28"/>
        <v>660480</v>
      </c>
      <c r="D632" s="218">
        <f t="shared" si="29"/>
        <v>8129</v>
      </c>
    </row>
    <row r="633" spans="1:4" ht="12" thickBot="1">
      <c r="A633" s="219">
        <v>631</v>
      </c>
      <c r="B633" s="223">
        <f t="shared" si="27"/>
        <v>3908.64</v>
      </c>
      <c r="C633" s="218">
        <f t="shared" si="28"/>
        <v>660576</v>
      </c>
      <c r="D633" s="218">
        <f t="shared" si="29"/>
        <v>8130</v>
      </c>
    </row>
    <row r="634" spans="1:4" ht="12" thickBot="1">
      <c r="A634" s="219">
        <v>632</v>
      </c>
      <c r="B634" s="223">
        <f t="shared" si="27"/>
        <v>3910.08</v>
      </c>
      <c r="C634" s="218">
        <f t="shared" si="28"/>
        <v>660672</v>
      </c>
      <c r="D634" s="218">
        <f t="shared" si="29"/>
        <v>8131</v>
      </c>
    </row>
    <row r="635" spans="1:4" ht="12" thickBot="1">
      <c r="A635" s="219">
        <v>633</v>
      </c>
      <c r="B635" s="223">
        <f t="shared" si="27"/>
        <v>3911.52</v>
      </c>
      <c r="C635" s="218">
        <f t="shared" si="28"/>
        <v>660768</v>
      </c>
      <c r="D635" s="218">
        <f t="shared" si="29"/>
        <v>8132</v>
      </c>
    </row>
    <row r="636" spans="1:4" ht="12" thickBot="1">
      <c r="A636" s="219">
        <v>634</v>
      </c>
      <c r="B636" s="223">
        <f t="shared" si="27"/>
        <v>3912.96</v>
      </c>
      <c r="C636" s="218">
        <f t="shared" si="28"/>
        <v>660864</v>
      </c>
      <c r="D636" s="218">
        <f t="shared" si="29"/>
        <v>8133</v>
      </c>
    </row>
    <row r="637" spans="1:4" ht="12" thickBot="1">
      <c r="A637" s="219">
        <v>635</v>
      </c>
      <c r="B637" s="223">
        <f t="shared" si="27"/>
        <v>3914.4</v>
      </c>
      <c r="C637" s="218">
        <f t="shared" si="28"/>
        <v>660960</v>
      </c>
      <c r="D637" s="218">
        <f t="shared" si="29"/>
        <v>8134</v>
      </c>
    </row>
    <row r="638" spans="1:4" ht="12" thickBot="1">
      <c r="A638" s="219">
        <v>636</v>
      </c>
      <c r="B638" s="223">
        <f t="shared" si="27"/>
        <v>3915.84</v>
      </c>
      <c r="C638" s="218">
        <f t="shared" si="28"/>
        <v>661056</v>
      </c>
      <c r="D638" s="218">
        <f t="shared" si="29"/>
        <v>8135</v>
      </c>
    </row>
    <row r="639" spans="1:4" ht="12" thickBot="1">
      <c r="A639" s="219">
        <v>637</v>
      </c>
      <c r="B639" s="223">
        <f t="shared" si="27"/>
        <v>3917.2799999999997</v>
      </c>
      <c r="C639" s="218">
        <f t="shared" si="28"/>
        <v>661152</v>
      </c>
      <c r="D639" s="218">
        <f t="shared" si="29"/>
        <v>8136</v>
      </c>
    </row>
    <row r="640" spans="1:4" ht="12" thickBot="1">
      <c r="A640" s="219">
        <v>638</v>
      </c>
      <c r="B640" s="223">
        <f t="shared" si="27"/>
        <v>3918.72</v>
      </c>
      <c r="C640" s="218">
        <f t="shared" si="28"/>
        <v>661248</v>
      </c>
      <c r="D640" s="218">
        <f t="shared" si="29"/>
        <v>8137</v>
      </c>
    </row>
    <row r="641" spans="1:4" ht="12" thickBot="1">
      <c r="A641" s="219">
        <v>639</v>
      </c>
      <c r="B641" s="223">
        <f t="shared" si="27"/>
        <v>3920.16</v>
      </c>
      <c r="C641" s="218">
        <f t="shared" si="28"/>
        <v>661344</v>
      </c>
      <c r="D641" s="218">
        <f t="shared" si="29"/>
        <v>8138</v>
      </c>
    </row>
    <row r="642" spans="1:4" ht="12" thickBot="1">
      <c r="A642" s="219">
        <v>640</v>
      </c>
      <c r="B642" s="223">
        <f t="shared" si="27"/>
        <v>3921.6</v>
      </c>
      <c r="C642" s="218">
        <f t="shared" si="28"/>
        <v>661440</v>
      </c>
      <c r="D642" s="218">
        <f t="shared" si="29"/>
        <v>8139</v>
      </c>
    </row>
    <row r="643" spans="1:4" ht="12" thickBot="1">
      <c r="A643" s="219">
        <v>641</v>
      </c>
      <c r="B643" s="223">
        <f t="shared" ref="B643:B706" si="30">3000+A643*1.44</f>
        <v>3923.04</v>
      </c>
      <c r="C643" s="218">
        <f t="shared" ref="C643:C706" si="31">600000+(B643-3000)/15*1000</f>
        <v>661536</v>
      </c>
      <c r="D643" s="218">
        <f t="shared" ref="D643:D706" si="32">7499+A643</f>
        <v>8140</v>
      </c>
    </row>
    <row r="644" spans="1:4" ht="12" thickBot="1">
      <c r="A644" s="219">
        <v>642</v>
      </c>
      <c r="B644" s="223">
        <f t="shared" si="30"/>
        <v>3924.48</v>
      </c>
      <c r="C644" s="218">
        <f t="shared" si="31"/>
        <v>661632</v>
      </c>
      <c r="D644" s="218">
        <f t="shared" si="32"/>
        <v>8141</v>
      </c>
    </row>
    <row r="645" spans="1:4" ht="12" thickBot="1">
      <c r="A645" s="219">
        <v>643</v>
      </c>
      <c r="B645" s="223">
        <f t="shared" si="30"/>
        <v>3925.92</v>
      </c>
      <c r="C645" s="218">
        <f t="shared" si="31"/>
        <v>661728</v>
      </c>
      <c r="D645" s="218">
        <f t="shared" si="32"/>
        <v>8142</v>
      </c>
    </row>
    <row r="646" spans="1:4" ht="12" thickBot="1">
      <c r="A646" s="219">
        <v>644</v>
      </c>
      <c r="B646" s="223">
        <f t="shared" si="30"/>
        <v>3927.36</v>
      </c>
      <c r="C646" s="218">
        <f t="shared" si="31"/>
        <v>661824</v>
      </c>
      <c r="D646" s="218">
        <f t="shared" si="32"/>
        <v>8143</v>
      </c>
    </row>
    <row r="647" spans="1:4" ht="12" thickBot="1">
      <c r="A647" s="219">
        <v>645</v>
      </c>
      <c r="B647" s="223">
        <f t="shared" si="30"/>
        <v>3928.8</v>
      </c>
      <c r="C647" s="218">
        <f t="shared" si="31"/>
        <v>661920</v>
      </c>
      <c r="D647" s="218">
        <f t="shared" si="32"/>
        <v>8144</v>
      </c>
    </row>
    <row r="648" spans="1:4" ht="12" thickBot="1">
      <c r="A648" s="219">
        <v>646</v>
      </c>
      <c r="B648" s="223">
        <f t="shared" si="30"/>
        <v>3930.24</v>
      </c>
      <c r="C648" s="218">
        <f t="shared" si="31"/>
        <v>662016</v>
      </c>
      <c r="D648" s="218">
        <f t="shared" si="32"/>
        <v>8145</v>
      </c>
    </row>
    <row r="649" spans="1:4" ht="12" thickBot="1">
      <c r="A649" s="219">
        <v>647</v>
      </c>
      <c r="B649" s="223">
        <f t="shared" si="30"/>
        <v>3931.68</v>
      </c>
      <c r="C649" s="218">
        <f t="shared" si="31"/>
        <v>662112</v>
      </c>
      <c r="D649" s="218">
        <f t="shared" si="32"/>
        <v>8146</v>
      </c>
    </row>
    <row r="650" spans="1:4" ht="12" thickBot="1">
      <c r="A650" s="219">
        <v>648</v>
      </c>
      <c r="B650" s="223">
        <f t="shared" si="30"/>
        <v>3933.12</v>
      </c>
      <c r="C650" s="218">
        <f t="shared" si="31"/>
        <v>662208</v>
      </c>
      <c r="D650" s="218">
        <f t="shared" si="32"/>
        <v>8147</v>
      </c>
    </row>
    <row r="651" spans="1:4" ht="12" thickBot="1">
      <c r="A651" s="219">
        <v>649</v>
      </c>
      <c r="B651" s="223">
        <f t="shared" si="30"/>
        <v>3934.56</v>
      </c>
      <c r="C651" s="218">
        <f t="shared" si="31"/>
        <v>662304</v>
      </c>
      <c r="D651" s="218">
        <f t="shared" si="32"/>
        <v>8148</v>
      </c>
    </row>
    <row r="652" spans="1:4" ht="12" thickBot="1">
      <c r="A652" s="219">
        <v>650</v>
      </c>
      <c r="B652" s="223">
        <f t="shared" si="30"/>
        <v>3936</v>
      </c>
      <c r="C652" s="218">
        <f t="shared" si="31"/>
        <v>662400</v>
      </c>
      <c r="D652" s="218">
        <f t="shared" si="32"/>
        <v>8149</v>
      </c>
    </row>
    <row r="653" spans="1:4" ht="12" thickBot="1">
      <c r="A653" s="219">
        <v>651</v>
      </c>
      <c r="B653" s="223">
        <f t="shared" si="30"/>
        <v>3937.44</v>
      </c>
      <c r="C653" s="218">
        <f t="shared" si="31"/>
        <v>662496</v>
      </c>
      <c r="D653" s="218">
        <f t="shared" si="32"/>
        <v>8150</v>
      </c>
    </row>
    <row r="654" spans="1:4" ht="12" thickBot="1">
      <c r="A654" s="219">
        <v>652</v>
      </c>
      <c r="B654" s="223">
        <f t="shared" si="30"/>
        <v>3938.88</v>
      </c>
      <c r="C654" s="218">
        <f t="shared" si="31"/>
        <v>662592</v>
      </c>
      <c r="D654" s="218">
        <f t="shared" si="32"/>
        <v>8151</v>
      </c>
    </row>
    <row r="655" spans="1:4" ht="12" thickBot="1">
      <c r="A655" s="219">
        <v>653</v>
      </c>
      <c r="B655" s="223">
        <f t="shared" si="30"/>
        <v>3940.3199999999997</v>
      </c>
      <c r="C655" s="218">
        <f t="shared" si="31"/>
        <v>662688</v>
      </c>
      <c r="D655" s="218">
        <f t="shared" si="32"/>
        <v>8152</v>
      </c>
    </row>
    <row r="656" spans="1:4" ht="12" thickBot="1">
      <c r="A656" s="219">
        <v>654</v>
      </c>
      <c r="B656" s="223">
        <f t="shared" si="30"/>
        <v>3941.76</v>
      </c>
      <c r="C656" s="218">
        <f t="shared" si="31"/>
        <v>662784</v>
      </c>
      <c r="D656" s="218">
        <f t="shared" si="32"/>
        <v>8153</v>
      </c>
    </row>
    <row r="657" spans="1:4" ht="12" thickBot="1">
      <c r="A657" s="219">
        <v>655</v>
      </c>
      <c r="B657" s="223">
        <f t="shared" si="30"/>
        <v>3943.2</v>
      </c>
      <c r="C657" s="218">
        <f t="shared" si="31"/>
        <v>662880</v>
      </c>
      <c r="D657" s="218">
        <f t="shared" si="32"/>
        <v>8154</v>
      </c>
    </row>
    <row r="658" spans="1:4" ht="12" thickBot="1">
      <c r="A658" s="219">
        <v>656</v>
      </c>
      <c r="B658" s="223">
        <f t="shared" si="30"/>
        <v>3944.64</v>
      </c>
      <c r="C658" s="218">
        <f t="shared" si="31"/>
        <v>662976</v>
      </c>
      <c r="D658" s="218">
        <f t="shared" si="32"/>
        <v>8155</v>
      </c>
    </row>
    <row r="659" spans="1:4" ht="12" thickBot="1">
      <c r="A659" s="219">
        <v>657</v>
      </c>
      <c r="B659" s="223">
        <f t="shared" si="30"/>
        <v>3946.08</v>
      </c>
      <c r="C659" s="218">
        <f t="shared" si="31"/>
        <v>663072</v>
      </c>
      <c r="D659" s="218">
        <f t="shared" si="32"/>
        <v>8156</v>
      </c>
    </row>
    <row r="660" spans="1:4" ht="12" thickBot="1">
      <c r="A660" s="219">
        <v>658</v>
      </c>
      <c r="B660" s="223">
        <f t="shared" si="30"/>
        <v>3947.52</v>
      </c>
      <c r="C660" s="218">
        <f t="shared" si="31"/>
        <v>663168</v>
      </c>
      <c r="D660" s="218">
        <f t="shared" si="32"/>
        <v>8157</v>
      </c>
    </row>
    <row r="661" spans="1:4" ht="12" thickBot="1">
      <c r="A661" s="219">
        <v>659</v>
      </c>
      <c r="B661" s="223">
        <f t="shared" si="30"/>
        <v>3948.96</v>
      </c>
      <c r="C661" s="218">
        <f t="shared" si="31"/>
        <v>663264</v>
      </c>
      <c r="D661" s="218">
        <f t="shared" si="32"/>
        <v>8158</v>
      </c>
    </row>
    <row r="662" spans="1:4" ht="12" thickBot="1">
      <c r="A662" s="219">
        <v>660</v>
      </c>
      <c r="B662" s="223">
        <f t="shared" si="30"/>
        <v>3950.4</v>
      </c>
      <c r="C662" s="218">
        <f t="shared" si="31"/>
        <v>663360</v>
      </c>
      <c r="D662" s="218">
        <f t="shared" si="32"/>
        <v>8159</v>
      </c>
    </row>
    <row r="663" spans="1:4" ht="12" thickBot="1">
      <c r="A663" s="219">
        <v>661</v>
      </c>
      <c r="B663" s="223">
        <f t="shared" si="30"/>
        <v>3951.84</v>
      </c>
      <c r="C663" s="218">
        <f t="shared" si="31"/>
        <v>663456</v>
      </c>
      <c r="D663" s="218">
        <f t="shared" si="32"/>
        <v>8160</v>
      </c>
    </row>
    <row r="664" spans="1:4" ht="12" thickBot="1">
      <c r="A664" s="219">
        <v>662</v>
      </c>
      <c r="B664" s="223">
        <f t="shared" si="30"/>
        <v>3953.2799999999997</v>
      </c>
      <c r="C664" s="218">
        <f t="shared" si="31"/>
        <v>663552</v>
      </c>
      <c r="D664" s="218">
        <f t="shared" si="32"/>
        <v>8161</v>
      </c>
    </row>
    <row r="665" spans="1:4" ht="12" thickBot="1">
      <c r="A665" s="219">
        <v>663</v>
      </c>
      <c r="B665" s="223">
        <f t="shared" si="30"/>
        <v>3954.72</v>
      </c>
      <c r="C665" s="218">
        <f t="shared" si="31"/>
        <v>663648</v>
      </c>
      <c r="D665" s="218">
        <f t="shared" si="32"/>
        <v>8162</v>
      </c>
    </row>
    <row r="666" spans="1:4" ht="12" thickBot="1">
      <c r="A666" s="219">
        <v>664</v>
      </c>
      <c r="B666" s="223">
        <f t="shared" si="30"/>
        <v>3956.16</v>
      </c>
      <c r="C666" s="218">
        <f t="shared" si="31"/>
        <v>663744</v>
      </c>
      <c r="D666" s="218">
        <f t="shared" si="32"/>
        <v>8163</v>
      </c>
    </row>
    <row r="667" spans="1:4" ht="12" thickBot="1">
      <c r="A667" s="219">
        <v>665</v>
      </c>
      <c r="B667" s="223">
        <f t="shared" si="30"/>
        <v>3957.6</v>
      </c>
      <c r="C667" s="218">
        <f t="shared" si="31"/>
        <v>663840</v>
      </c>
      <c r="D667" s="218">
        <f t="shared" si="32"/>
        <v>8164</v>
      </c>
    </row>
    <row r="668" spans="1:4" ht="12" thickBot="1">
      <c r="A668" s="219">
        <v>666</v>
      </c>
      <c r="B668" s="223">
        <f t="shared" si="30"/>
        <v>3959.04</v>
      </c>
      <c r="C668" s="218">
        <f t="shared" si="31"/>
        <v>663936</v>
      </c>
      <c r="D668" s="218">
        <f t="shared" si="32"/>
        <v>8165</v>
      </c>
    </row>
    <row r="669" spans="1:4" ht="12" thickBot="1">
      <c r="A669" s="219">
        <v>667</v>
      </c>
      <c r="B669" s="223">
        <f t="shared" si="30"/>
        <v>3960.48</v>
      </c>
      <c r="C669" s="218">
        <f t="shared" si="31"/>
        <v>664032</v>
      </c>
      <c r="D669" s="218">
        <f t="shared" si="32"/>
        <v>8166</v>
      </c>
    </row>
    <row r="670" spans="1:4" ht="12" thickBot="1">
      <c r="A670" s="219">
        <v>668</v>
      </c>
      <c r="B670" s="223">
        <f t="shared" si="30"/>
        <v>3961.92</v>
      </c>
      <c r="C670" s="218">
        <f t="shared" si="31"/>
        <v>664128</v>
      </c>
      <c r="D670" s="218">
        <f t="shared" si="32"/>
        <v>8167</v>
      </c>
    </row>
    <row r="671" spans="1:4" ht="12" thickBot="1">
      <c r="A671" s="219">
        <v>669</v>
      </c>
      <c r="B671" s="223">
        <f t="shared" si="30"/>
        <v>3963.36</v>
      </c>
      <c r="C671" s="218">
        <f t="shared" si="31"/>
        <v>664224</v>
      </c>
      <c r="D671" s="218">
        <f t="shared" si="32"/>
        <v>8168</v>
      </c>
    </row>
    <row r="672" spans="1:4" ht="12" thickBot="1">
      <c r="A672" s="219">
        <v>670</v>
      </c>
      <c r="B672" s="223">
        <f t="shared" si="30"/>
        <v>3964.8</v>
      </c>
      <c r="C672" s="218">
        <f t="shared" si="31"/>
        <v>664320</v>
      </c>
      <c r="D672" s="218">
        <f t="shared" si="32"/>
        <v>8169</v>
      </c>
    </row>
    <row r="673" spans="1:4" ht="12" thickBot="1">
      <c r="A673" s="219">
        <v>671</v>
      </c>
      <c r="B673" s="223">
        <f t="shared" si="30"/>
        <v>3966.24</v>
      </c>
      <c r="C673" s="218">
        <f t="shared" si="31"/>
        <v>664416</v>
      </c>
      <c r="D673" s="218">
        <f t="shared" si="32"/>
        <v>8170</v>
      </c>
    </row>
    <row r="674" spans="1:4" ht="12" thickBot="1">
      <c r="A674" s="219">
        <v>672</v>
      </c>
      <c r="B674" s="223">
        <f t="shared" si="30"/>
        <v>3967.68</v>
      </c>
      <c r="C674" s="218">
        <f t="shared" si="31"/>
        <v>664512</v>
      </c>
      <c r="D674" s="218">
        <f t="shared" si="32"/>
        <v>8171</v>
      </c>
    </row>
    <row r="675" spans="1:4" ht="12" thickBot="1">
      <c r="A675" s="219">
        <v>673</v>
      </c>
      <c r="B675" s="223">
        <f t="shared" si="30"/>
        <v>3969.12</v>
      </c>
      <c r="C675" s="218">
        <f t="shared" si="31"/>
        <v>664608</v>
      </c>
      <c r="D675" s="218">
        <f t="shared" si="32"/>
        <v>8172</v>
      </c>
    </row>
    <row r="676" spans="1:4" ht="12" thickBot="1">
      <c r="A676" s="219">
        <v>674</v>
      </c>
      <c r="B676" s="223">
        <f t="shared" si="30"/>
        <v>3970.56</v>
      </c>
      <c r="C676" s="218">
        <f t="shared" si="31"/>
        <v>664704</v>
      </c>
      <c r="D676" s="218">
        <f t="shared" si="32"/>
        <v>8173</v>
      </c>
    </row>
    <row r="677" spans="1:4" ht="12" thickBot="1">
      <c r="A677" s="219">
        <v>675</v>
      </c>
      <c r="B677" s="223">
        <f t="shared" si="30"/>
        <v>3972</v>
      </c>
      <c r="C677" s="218">
        <f t="shared" si="31"/>
        <v>664800</v>
      </c>
      <c r="D677" s="218">
        <f t="shared" si="32"/>
        <v>8174</v>
      </c>
    </row>
    <row r="678" spans="1:4" ht="12" thickBot="1">
      <c r="A678" s="219">
        <v>676</v>
      </c>
      <c r="B678" s="223">
        <f t="shared" si="30"/>
        <v>3973.44</v>
      </c>
      <c r="C678" s="218">
        <f t="shared" si="31"/>
        <v>664896</v>
      </c>
      <c r="D678" s="218">
        <f t="shared" si="32"/>
        <v>8175</v>
      </c>
    </row>
    <row r="679" spans="1:4" ht="12" thickBot="1">
      <c r="A679" s="219">
        <v>677</v>
      </c>
      <c r="B679" s="223">
        <f t="shared" si="30"/>
        <v>3974.88</v>
      </c>
      <c r="C679" s="218">
        <f t="shared" si="31"/>
        <v>664992</v>
      </c>
      <c r="D679" s="218">
        <f t="shared" si="32"/>
        <v>8176</v>
      </c>
    </row>
    <row r="680" spans="1:4" ht="12" thickBot="1">
      <c r="A680" s="219">
        <v>678</v>
      </c>
      <c r="B680" s="223">
        <f t="shared" si="30"/>
        <v>3976.3199999999997</v>
      </c>
      <c r="C680" s="218">
        <f t="shared" si="31"/>
        <v>665088</v>
      </c>
      <c r="D680" s="218">
        <f t="shared" si="32"/>
        <v>8177</v>
      </c>
    </row>
    <row r="681" spans="1:4" ht="12" thickBot="1">
      <c r="A681" s="219">
        <v>679</v>
      </c>
      <c r="B681" s="223">
        <f t="shared" si="30"/>
        <v>3977.76</v>
      </c>
      <c r="C681" s="218">
        <f t="shared" si="31"/>
        <v>665184</v>
      </c>
      <c r="D681" s="218">
        <f t="shared" si="32"/>
        <v>8178</v>
      </c>
    </row>
    <row r="682" spans="1:4" ht="12" thickBot="1">
      <c r="A682" s="219">
        <v>680</v>
      </c>
      <c r="B682" s="223">
        <f t="shared" si="30"/>
        <v>3979.2</v>
      </c>
      <c r="C682" s="218">
        <f t="shared" si="31"/>
        <v>665280</v>
      </c>
      <c r="D682" s="218">
        <f t="shared" si="32"/>
        <v>8179</v>
      </c>
    </row>
    <row r="683" spans="1:4" ht="12" thickBot="1">
      <c r="A683" s="219">
        <v>681</v>
      </c>
      <c r="B683" s="223">
        <f t="shared" si="30"/>
        <v>3980.64</v>
      </c>
      <c r="C683" s="218">
        <f t="shared" si="31"/>
        <v>665376</v>
      </c>
      <c r="D683" s="218">
        <f t="shared" si="32"/>
        <v>8180</v>
      </c>
    </row>
    <row r="684" spans="1:4" ht="12" thickBot="1">
      <c r="A684" s="219">
        <v>682</v>
      </c>
      <c r="B684" s="223">
        <f t="shared" si="30"/>
        <v>3982.08</v>
      </c>
      <c r="C684" s="218">
        <f t="shared" si="31"/>
        <v>665472</v>
      </c>
      <c r="D684" s="218">
        <f t="shared" si="32"/>
        <v>8181</v>
      </c>
    </row>
    <row r="685" spans="1:4" ht="12" thickBot="1">
      <c r="A685" s="219">
        <v>683</v>
      </c>
      <c r="B685" s="223">
        <f t="shared" si="30"/>
        <v>3983.52</v>
      </c>
      <c r="C685" s="218">
        <f t="shared" si="31"/>
        <v>665568</v>
      </c>
      <c r="D685" s="218">
        <f t="shared" si="32"/>
        <v>8182</v>
      </c>
    </row>
    <row r="686" spans="1:4" ht="12" thickBot="1">
      <c r="A686" s="219">
        <v>684</v>
      </c>
      <c r="B686" s="223">
        <f t="shared" si="30"/>
        <v>3984.96</v>
      </c>
      <c r="C686" s="218">
        <f t="shared" si="31"/>
        <v>665664</v>
      </c>
      <c r="D686" s="218">
        <f t="shared" si="32"/>
        <v>8183</v>
      </c>
    </row>
    <row r="687" spans="1:4" ht="12" thickBot="1">
      <c r="A687" s="219">
        <v>685</v>
      </c>
      <c r="B687" s="223">
        <f t="shared" si="30"/>
        <v>3986.4</v>
      </c>
      <c r="C687" s="218">
        <f t="shared" si="31"/>
        <v>665760</v>
      </c>
      <c r="D687" s="218">
        <f t="shared" si="32"/>
        <v>8184</v>
      </c>
    </row>
    <row r="688" spans="1:4" ht="12" thickBot="1">
      <c r="A688" s="219">
        <v>686</v>
      </c>
      <c r="B688" s="223">
        <f t="shared" si="30"/>
        <v>3987.84</v>
      </c>
      <c r="C688" s="218">
        <f t="shared" si="31"/>
        <v>665856</v>
      </c>
      <c r="D688" s="218">
        <f t="shared" si="32"/>
        <v>8185</v>
      </c>
    </row>
    <row r="689" spans="1:4" ht="12" thickBot="1">
      <c r="A689" s="219">
        <v>687</v>
      </c>
      <c r="B689" s="223">
        <f t="shared" si="30"/>
        <v>3989.2799999999997</v>
      </c>
      <c r="C689" s="218">
        <f t="shared" si="31"/>
        <v>665952</v>
      </c>
      <c r="D689" s="218">
        <f t="shared" si="32"/>
        <v>8186</v>
      </c>
    </row>
    <row r="690" spans="1:4" ht="12" thickBot="1">
      <c r="A690" s="219">
        <v>688</v>
      </c>
      <c r="B690" s="223">
        <f t="shared" si="30"/>
        <v>3990.72</v>
      </c>
      <c r="C690" s="218">
        <f t="shared" si="31"/>
        <v>666048</v>
      </c>
      <c r="D690" s="218">
        <f t="shared" si="32"/>
        <v>8187</v>
      </c>
    </row>
    <row r="691" spans="1:4" ht="12" thickBot="1">
      <c r="A691" s="219">
        <v>689</v>
      </c>
      <c r="B691" s="223">
        <f t="shared" si="30"/>
        <v>3992.16</v>
      </c>
      <c r="C691" s="218">
        <f t="shared" si="31"/>
        <v>666144</v>
      </c>
      <c r="D691" s="218">
        <f t="shared" si="32"/>
        <v>8188</v>
      </c>
    </row>
    <row r="692" spans="1:4" ht="12" thickBot="1">
      <c r="A692" s="219">
        <v>690</v>
      </c>
      <c r="B692" s="223">
        <f t="shared" si="30"/>
        <v>3993.6</v>
      </c>
      <c r="C692" s="218">
        <f t="shared" si="31"/>
        <v>666240</v>
      </c>
      <c r="D692" s="218">
        <f t="shared" si="32"/>
        <v>8189</v>
      </c>
    </row>
    <row r="693" spans="1:4" ht="12" thickBot="1">
      <c r="A693" s="219">
        <v>691</v>
      </c>
      <c r="B693" s="223">
        <f t="shared" si="30"/>
        <v>3995.04</v>
      </c>
      <c r="C693" s="218">
        <f t="shared" si="31"/>
        <v>666336</v>
      </c>
      <c r="D693" s="218">
        <f t="shared" si="32"/>
        <v>8190</v>
      </c>
    </row>
    <row r="694" spans="1:4" ht="12" thickBot="1">
      <c r="A694" s="219">
        <v>692</v>
      </c>
      <c r="B694" s="223">
        <f t="shared" si="30"/>
        <v>3996.48</v>
      </c>
      <c r="C694" s="218">
        <f t="shared" si="31"/>
        <v>666432</v>
      </c>
      <c r="D694" s="218">
        <f t="shared" si="32"/>
        <v>8191</v>
      </c>
    </row>
    <row r="695" spans="1:4" ht="12" thickBot="1">
      <c r="A695" s="219">
        <v>693</v>
      </c>
      <c r="B695" s="223">
        <f t="shared" si="30"/>
        <v>3997.92</v>
      </c>
      <c r="C695" s="218">
        <f t="shared" si="31"/>
        <v>666528</v>
      </c>
      <c r="D695" s="218">
        <f t="shared" si="32"/>
        <v>8192</v>
      </c>
    </row>
    <row r="696" spans="1:4" ht="12" thickBot="1">
      <c r="A696" s="219">
        <v>694</v>
      </c>
      <c r="B696" s="223">
        <f t="shared" si="30"/>
        <v>3999.36</v>
      </c>
      <c r="C696" s="218">
        <f t="shared" si="31"/>
        <v>666624</v>
      </c>
      <c r="D696" s="218">
        <f t="shared" si="32"/>
        <v>8193</v>
      </c>
    </row>
    <row r="697" spans="1:4" ht="12" thickBot="1">
      <c r="A697" s="219">
        <v>695</v>
      </c>
      <c r="B697" s="223">
        <f t="shared" si="30"/>
        <v>4000.8</v>
      </c>
      <c r="C697" s="218">
        <f t="shared" si="31"/>
        <v>666720</v>
      </c>
      <c r="D697" s="218">
        <f t="shared" si="32"/>
        <v>8194</v>
      </c>
    </row>
    <row r="698" spans="1:4" ht="12" thickBot="1">
      <c r="A698" s="219">
        <v>696</v>
      </c>
      <c r="B698" s="223">
        <f t="shared" si="30"/>
        <v>4002.24</v>
      </c>
      <c r="C698" s="218">
        <f t="shared" si="31"/>
        <v>666816</v>
      </c>
      <c r="D698" s="218">
        <f t="shared" si="32"/>
        <v>8195</v>
      </c>
    </row>
    <row r="699" spans="1:4" ht="12" thickBot="1">
      <c r="A699" s="219">
        <v>697</v>
      </c>
      <c r="B699" s="223">
        <f t="shared" si="30"/>
        <v>4003.68</v>
      </c>
      <c r="C699" s="218">
        <f t="shared" si="31"/>
        <v>666912</v>
      </c>
      <c r="D699" s="218">
        <f t="shared" si="32"/>
        <v>8196</v>
      </c>
    </row>
    <row r="700" spans="1:4" ht="12" thickBot="1">
      <c r="A700" s="219">
        <v>698</v>
      </c>
      <c r="B700" s="223">
        <f t="shared" si="30"/>
        <v>4005.12</v>
      </c>
      <c r="C700" s="218">
        <f t="shared" si="31"/>
        <v>667008</v>
      </c>
      <c r="D700" s="218">
        <f t="shared" si="32"/>
        <v>8197</v>
      </c>
    </row>
    <row r="701" spans="1:4" ht="12" thickBot="1">
      <c r="A701" s="219">
        <v>699</v>
      </c>
      <c r="B701" s="223">
        <f t="shared" si="30"/>
        <v>4006.56</v>
      </c>
      <c r="C701" s="218">
        <f t="shared" si="31"/>
        <v>667104</v>
      </c>
      <c r="D701" s="218">
        <f t="shared" si="32"/>
        <v>8198</v>
      </c>
    </row>
    <row r="702" spans="1:4" ht="12" thickBot="1">
      <c r="A702" s="219">
        <v>700</v>
      </c>
      <c r="B702" s="223">
        <f t="shared" si="30"/>
        <v>4008</v>
      </c>
      <c r="C702" s="218">
        <f t="shared" si="31"/>
        <v>667200</v>
      </c>
      <c r="D702" s="218">
        <f t="shared" si="32"/>
        <v>8199</v>
      </c>
    </row>
    <row r="703" spans="1:4" ht="12" thickBot="1">
      <c r="A703" s="219">
        <v>701</v>
      </c>
      <c r="B703" s="223">
        <f t="shared" si="30"/>
        <v>4009.44</v>
      </c>
      <c r="C703" s="218">
        <f t="shared" si="31"/>
        <v>667296</v>
      </c>
      <c r="D703" s="218">
        <f t="shared" si="32"/>
        <v>8200</v>
      </c>
    </row>
    <row r="704" spans="1:4" ht="12" thickBot="1">
      <c r="A704" s="219">
        <v>702</v>
      </c>
      <c r="B704" s="223">
        <f t="shared" si="30"/>
        <v>4010.88</v>
      </c>
      <c r="C704" s="218">
        <f t="shared" si="31"/>
        <v>667392</v>
      </c>
      <c r="D704" s="218">
        <f t="shared" si="32"/>
        <v>8201</v>
      </c>
    </row>
    <row r="705" spans="1:4" ht="12" thickBot="1">
      <c r="A705" s="219">
        <v>703</v>
      </c>
      <c r="B705" s="223">
        <f t="shared" si="30"/>
        <v>4012.3199999999997</v>
      </c>
      <c r="C705" s="218">
        <f t="shared" si="31"/>
        <v>667488</v>
      </c>
      <c r="D705" s="218">
        <f t="shared" si="32"/>
        <v>8202</v>
      </c>
    </row>
    <row r="706" spans="1:4" ht="12" thickBot="1">
      <c r="A706" s="219">
        <v>704</v>
      </c>
      <c r="B706" s="223">
        <f t="shared" si="30"/>
        <v>4013.76</v>
      </c>
      <c r="C706" s="218">
        <f t="shared" si="31"/>
        <v>667584</v>
      </c>
      <c r="D706" s="218">
        <f t="shared" si="32"/>
        <v>8203</v>
      </c>
    </row>
    <row r="707" spans="1:4" ht="12" thickBot="1">
      <c r="A707" s="219">
        <v>705</v>
      </c>
      <c r="B707" s="223">
        <f t="shared" ref="B707:B770" si="33">3000+A707*1.44</f>
        <v>4015.2</v>
      </c>
      <c r="C707" s="218">
        <f t="shared" ref="C707:C770" si="34">600000+(B707-3000)/15*1000</f>
        <v>667680</v>
      </c>
      <c r="D707" s="218">
        <f t="shared" ref="D707:D770" si="35">7499+A707</f>
        <v>8204</v>
      </c>
    </row>
    <row r="708" spans="1:4" ht="12" thickBot="1">
      <c r="A708" s="219">
        <v>706</v>
      </c>
      <c r="B708" s="223">
        <f t="shared" si="33"/>
        <v>4016.64</v>
      </c>
      <c r="C708" s="218">
        <f t="shared" si="34"/>
        <v>667776</v>
      </c>
      <c r="D708" s="218">
        <f t="shared" si="35"/>
        <v>8205</v>
      </c>
    </row>
    <row r="709" spans="1:4" ht="12" thickBot="1">
      <c r="A709" s="219">
        <v>707</v>
      </c>
      <c r="B709" s="223">
        <f t="shared" si="33"/>
        <v>4018.08</v>
      </c>
      <c r="C709" s="218">
        <f t="shared" si="34"/>
        <v>667872</v>
      </c>
      <c r="D709" s="218">
        <f t="shared" si="35"/>
        <v>8206</v>
      </c>
    </row>
    <row r="710" spans="1:4" ht="12" thickBot="1">
      <c r="A710" s="219">
        <v>708</v>
      </c>
      <c r="B710" s="223">
        <f t="shared" si="33"/>
        <v>4019.52</v>
      </c>
      <c r="C710" s="218">
        <f t="shared" si="34"/>
        <v>667968</v>
      </c>
      <c r="D710" s="218">
        <f t="shared" si="35"/>
        <v>8207</v>
      </c>
    </row>
    <row r="711" spans="1:4" ht="12" thickBot="1">
      <c r="A711" s="219">
        <v>709</v>
      </c>
      <c r="B711" s="223">
        <f t="shared" si="33"/>
        <v>4020.96</v>
      </c>
      <c r="C711" s="218">
        <f t="shared" si="34"/>
        <v>668064</v>
      </c>
      <c r="D711" s="218">
        <f t="shared" si="35"/>
        <v>8208</v>
      </c>
    </row>
    <row r="712" spans="1:4" ht="12" thickBot="1">
      <c r="A712" s="219">
        <v>710</v>
      </c>
      <c r="B712" s="223">
        <f t="shared" si="33"/>
        <v>4022.4</v>
      </c>
      <c r="C712" s="218">
        <f t="shared" si="34"/>
        <v>668160</v>
      </c>
      <c r="D712" s="218">
        <f t="shared" si="35"/>
        <v>8209</v>
      </c>
    </row>
    <row r="713" spans="1:4" ht="12" thickBot="1">
      <c r="A713" s="219">
        <v>711</v>
      </c>
      <c r="B713" s="223">
        <f t="shared" si="33"/>
        <v>4023.84</v>
      </c>
      <c r="C713" s="218">
        <f t="shared" si="34"/>
        <v>668256</v>
      </c>
      <c r="D713" s="218">
        <f t="shared" si="35"/>
        <v>8210</v>
      </c>
    </row>
    <row r="714" spans="1:4" ht="12" thickBot="1">
      <c r="A714" s="219">
        <v>712</v>
      </c>
      <c r="B714" s="223">
        <f t="shared" si="33"/>
        <v>4025.2799999999997</v>
      </c>
      <c r="C714" s="218">
        <f t="shared" si="34"/>
        <v>668352</v>
      </c>
      <c r="D714" s="218">
        <f t="shared" si="35"/>
        <v>8211</v>
      </c>
    </row>
    <row r="715" spans="1:4" ht="12" thickBot="1">
      <c r="A715" s="219">
        <v>713</v>
      </c>
      <c r="B715" s="223">
        <f t="shared" si="33"/>
        <v>4026.7200000000003</v>
      </c>
      <c r="C715" s="218">
        <f t="shared" si="34"/>
        <v>668448</v>
      </c>
      <c r="D715" s="218">
        <f t="shared" si="35"/>
        <v>8212</v>
      </c>
    </row>
    <row r="716" spans="1:4" ht="12" thickBot="1">
      <c r="A716" s="219">
        <v>714</v>
      </c>
      <c r="B716" s="223">
        <f t="shared" si="33"/>
        <v>4028.16</v>
      </c>
      <c r="C716" s="218">
        <f t="shared" si="34"/>
        <v>668544</v>
      </c>
      <c r="D716" s="218">
        <f t="shared" si="35"/>
        <v>8213</v>
      </c>
    </row>
    <row r="717" spans="1:4" ht="12" thickBot="1">
      <c r="A717" s="219">
        <v>715</v>
      </c>
      <c r="B717" s="223">
        <f t="shared" si="33"/>
        <v>4029.6</v>
      </c>
      <c r="C717" s="218">
        <f t="shared" si="34"/>
        <v>668640</v>
      </c>
      <c r="D717" s="218">
        <f t="shared" si="35"/>
        <v>8214</v>
      </c>
    </row>
    <row r="718" spans="1:4" ht="12" thickBot="1">
      <c r="A718" s="219">
        <v>716</v>
      </c>
      <c r="B718" s="223">
        <f t="shared" si="33"/>
        <v>4031.04</v>
      </c>
      <c r="C718" s="218">
        <f t="shared" si="34"/>
        <v>668736</v>
      </c>
      <c r="D718" s="218">
        <f t="shared" si="35"/>
        <v>8215</v>
      </c>
    </row>
    <row r="719" spans="1:4" ht="12" thickBot="1">
      <c r="A719" s="219">
        <v>717</v>
      </c>
      <c r="B719" s="223">
        <f t="shared" si="33"/>
        <v>4032.48</v>
      </c>
      <c r="C719" s="218">
        <f t="shared" si="34"/>
        <v>668832</v>
      </c>
      <c r="D719" s="218">
        <f t="shared" si="35"/>
        <v>8216</v>
      </c>
    </row>
    <row r="720" spans="1:4" ht="12" thickBot="1">
      <c r="A720" s="219">
        <v>718</v>
      </c>
      <c r="B720" s="223">
        <f t="shared" si="33"/>
        <v>4033.92</v>
      </c>
      <c r="C720" s="218">
        <f t="shared" si="34"/>
        <v>668928</v>
      </c>
      <c r="D720" s="218">
        <f t="shared" si="35"/>
        <v>8217</v>
      </c>
    </row>
    <row r="721" spans="1:4" ht="12" thickBot="1">
      <c r="A721" s="219">
        <v>719</v>
      </c>
      <c r="B721" s="223">
        <f t="shared" si="33"/>
        <v>4035.3599999999997</v>
      </c>
      <c r="C721" s="218">
        <f t="shared" si="34"/>
        <v>669024</v>
      </c>
      <c r="D721" s="218">
        <f t="shared" si="35"/>
        <v>8218</v>
      </c>
    </row>
    <row r="722" spans="1:4" ht="12" thickBot="1">
      <c r="A722" s="219">
        <v>720</v>
      </c>
      <c r="B722" s="223">
        <f t="shared" si="33"/>
        <v>4036.8</v>
      </c>
      <c r="C722" s="218">
        <f t="shared" si="34"/>
        <v>669120</v>
      </c>
      <c r="D722" s="218">
        <f t="shared" si="35"/>
        <v>8219</v>
      </c>
    </row>
    <row r="723" spans="1:4" ht="12" thickBot="1">
      <c r="A723" s="219">
        <v>721</v>
      </c>
      <c r="B723" s="223">
        <f t="shared" si="33"/>
        <v>4038.24</v>
      </c>
      <c r="C723" s="218">
        <f t="shared" si="34"/>
        <v>669216</v>
      </c>
      <c r="D723" s="218">
        <f t="shared" si="35"/>
        <v>8220</v>
      </c>
    </row>
    <row r="724" spans="1:4" ht="12" thickBot="1">
      <c r="A724" s="219">
        <v>722</v>
      </c>
      <c r="B724" s="223">
        <f t="shared" si="33"/>
        <v>4039.6800000000003</v>
      </c>
      <c r="C724" s="218">
        <f t="shared" si="34"/>
        <v>669312</v>
      </c>
      <c r="D724" s="218">
        <f t="shared" si="35"/>
        <v>8221</v>
      </c>
    </row>
    <row r="725" spans="1:4" ht="12" thickBot="1">
      <c r="A725" s="219">
        <v>723</v>
      </c>
      <c r="B725" s="223">
        <f t="shared" si="33"/>
        <v>4041.12</v>
      </c>
      <c r="C725" s="218">
        <f t="shared" si="34"/>
        <v>669408</v>
      </c>
      <c r="D725" s="218">
        <f t="shared" si="35"/>
        <v>8222</v>
      </c>
    </row>
    <row r="726" spans="1:4" ht="12" thickBot="1">
      <c r="A726" s="219">
        <v>724</v>
      </c>
      <c r="B726" s="223">
        <f t="shared" si="33"/>
        <v>4042.56</v>
      </c>
      <c r="C726" s="218">
        <f t="shared" si="34"/>
        <v>669504</v>
      </c>
      <c r="D726" s="218">
        <f t="shared" si="35"/>
        <v>8223</v>
      </c>
    </row>
    <row r="727" spans="1:4" ht="12" thickBot="1">
      <c r="A727" s="219">
        <v>725</v>
      </c>
      <c r="B727" s="223">
        <f t="shared" si="33"/>
        <v>4044</v>
      </c>
      <c r="C727" s="218">
        <f t="shared" si="34"/>
        <v>669600</v>
      </c>
      <c r="D727" s="218">
        <f t="shared" si="35"/>
        <v>8224</v>
      </c>
    </row>
    <row r="728" spans="1:4" ht="12" thickBot="1">
      <c r="A728" s="219">
        <v>726</v>
      </c>
      <c r="B728" s="223">
        <f t="shared" si="33"/>
        <v>4045.44</v>
      </c>
      <c r="C728" s="218">
        <f t="shared" si="34"/>
        <v>669696</v>
      </c>
      <c r="D728" s="218">
        <f t="shared" si="35"/>
        <v>8225</v>
      </c>
    </row>
    <row r="729" spans="1:4" ht="12" thickBot="1">
      <c r="A729" s="219">
        <v>727</v>
      </c>
      <c r="B729" s="223">
        <f t="shared" si="33"/>
        <v>4046.88</v>
      </c>
      <c r="C729" s="218">
        <f t="shared" si="34"/>
        <v>669792</v>
      </c>
      <c r="D729" s="218">
        <f t="shared" si="35"/>
        <v>8226</v>
      </c>
    </row>
    <row r="730" spans="1:4" ht="12" thickBot="1">
      <c r="A730" s="219">
        <v>728</v>
      </c>
      <c r="B730" s="223">
        <f t="shared" si="33"/>
        <v>4048.3199999999997</v>
      </c>
      <c r="C730" s="218">
        <f t="shared" si="34"/>
        <v>669888</v>
      </c>
      <c r="D730" s="218">
        <f t="shared" si="35"/>
        <v>8227</v>
      </c>
    </row>
    <row r="731" spans="1:4" ht="12" thickBot="1">
      <c r="A731" s="219">
        <v>729</v>
      </c>
      <c r="B731" s="223">
        <f t="shared" si="33"/>
        <v>4049.76</v>
      </c>
      <c r="C731" s="218">
        <f t="shared" si="34"/>
        <v>669984</v>
      </c>
      <c r="D731" s="218">
        <f t="shared" si="35"/>
        <v>8228</v>
      </c>
    </row>
    <row r="732" spans="1:4" ht="12" thickBot="1">
      <c r="A732" s="219">
        <v>730</v>
      </c>
      <c r="B732" s="223">
        <f t="shared" si="33"/>
        <v>4051.2</v>
      </c>
      <c r="C732" s="218">
        <f t="shared" si="34"/>
        <v>670080</v>
      </c>
      <c r="D732" s="218">
        <f t="shared" si="35"/>
        <v>8229</v>
      </c>
    </row>
    <row r="733" spans="1:4" ht="12" thickBot="1">
      <c r="A733" s="219">
        <v>731</v>
      </c>
      <c r="B733" s="223">
        <f t="shared" si="33"/>
        <v>4052.64</v>
      </c>
      <c r="C733" s="218">
        <f t="shared" si="34"/>
        <v>670176</v>
      </c>
      <c r="D733" s="218">
        <f t="shared" si="35"/>
        <v>8230</v>
      </c>
    </row>
    <row r="734" spans="1:4" ht="12" thickBot="1">
      <c r="A734" s="219">
        <v>732</v>
      </c>
      <c r="B734" s="223">
        <f t="shared" si="33"/>
        <v>4054.08</v>
      </c>
      <c r="C734" s="218">
        <f t="shared" si="34"/>
        <v>670272</v>
      </c>
      <c r="D734" s="218">
        <f t="shared" si="35"/>
        <v>8231</v>
      </c>
    </row>
    <row r="735" spans="1:4" ht="12" thickBot="1">
      <c r="A735" s="219">
        <v>733</v>
      </c>
      <c r="B735" s="223">
        <f t="shared" si="33"/>
        <v>4055.52</v>
      </c>
      <c r="C735" s="218">
        <f t="shared" si="34"/>
        <v>670368</v>
      </c>
      <c r="D735" s="218">
        <f t="shared" si="35"/>
        <v>8232</v>
      </c>
    </row>
    <row r="736" spans="1:4" ht="12" thickBot="1">
      <c r="A736" s="219">
        <v>734</v>
      </c>
      <c r="B736" s="223">
        <f t="shared" si="33"/>
        <v>4056.96</v>
      </c>
      <c r="C736" s="218">
        <f t="shared" si="34"/>
        <v>670464</v>
      </c>
      <c r="D736" s="218">
        <f t="shared" si="35"/>
        <v>8233</v>
      </c>
    </row>
    <row r="737" spans="1:4" ht="12" thickBot="1">
      <c r="A737" s="219">
        <v>735</v>
      </c>
      <c r="B737" s="223">
        <f t="shared" si="33"/>
        <v>4058.3999999999996</v>
      </c>
      <c r="C737" s="218">
        <f t="shared" si="34"/>
        <v>670560</v>
      </c>
      <c r="D737" s="218">
        <f t="shared" si="35"/>
        <v>8234</v>
      </c>
    </row>
    <row r="738" spans="1:4" ht="12" thickBot="1">
      <c r="A738" s="219">
        <v>736</v>
      </c>
      <c r="B738" s="223">
        <f t="shared" si="33"/>
        <v>4059.84</v>
      </c>
      <c r="C738" s="218">
        <f t="shared" si="34"/>
        <v>670656</v>
      </c>
      <c r="D738" s="218">
        <f t="shared" si="35"/>
        <v>8235</v>
      </c>
    </row>
    <row r="739" spans="1:4" ht="12" thickBot="1">
      <c r="A739" s="219">
        <v>737</v>
      </c>
      <c r="B739" s="223">
        <f t="shared" si="33"/>
        <v>4061.2799999999997</v>
      </c>
      <c r="C739" s="218">
        <f t="shared" si="34"/>
        <v>670752</v>
      </c>
      <c r="D739" s="218">
        <f t="shared" si="35"/>
        <v>8236</v>
      </c>
    </row>
    <row r="740" spans="1:4" ht="12" thickBot="1">
      <c r="A740" s="219">
        <v>738</v>
      </c>
      <c r="B740" s="223">
        <f t="shared" si="33"/>
        <v>4062.7200000000003</v>
      </c>
      <c r="C740" s="218">
        <f t="shared" si="34"/>
        <v>670848</v>
      </c>
      <c r="D740" s="218">
        <f t="shared" si="35"/>
        <v>8237</v>
      </c>
    </row>
    <row r="741" spans="1:4" ht="12" thickBot="1">
      <c r="A741" s="219">
        <v>739</v>
      </c>
      <c r="B741" s="223">
        <f t="shared" si="33"/>
        <v>4064.16</v>
      </c>
      <c r="C741" s="218">
        <f t="shared" si="34"/>
        <v>670944</v>
      </c>
      <c r="D741" s="218">
        <f t="shared" si="35"/>
        <v>8238</v>
      </c>
    </row>
    <row r="742" spans="1:4" ht="12" thickBot="1">
      <c r="A742" s="219">
        <v>740</v>
      </c>
      <c r="B742" s="223">
        <f t="shared" si="33"/>
        <v>4065.6</v>
      </c>
      <c r="C742" s="218">
        <f t="shared" si="34"/>
        <v>671040</v>
      </c>
      <c r="D742" s="218">
        <f t="shared" si="35"/>
        <v>8239</v>
      </c>
    </row>
    <row r="743" spans="1:4" ht="12" thickBot="1">
      <c r="A743" s="219">
        <v>741</v>
      </c>
      <c r="B743" s="223">
        <f t="shared" si="33"/>
        <v>4067.04</v>
      </c>
      <c r="C743" s="218">
        <f t="shared" si="34"/>
        <v>671136</v>
      </c>
      <c r="D743" s="218">
        <f t="shared" si="35"/>
        <v>8240</v>
      </c>
    </row>
    <row r="744" spans="1:4" ht="12" thickBot="1">
      <c r="A744" s="219">
        <v>742</v>
      </c>
      <c r="B744" s="223">
        <f t="shared" si="33"/>
        <v>4068.48</v>
      </c>
      <c r="C744" s="218">
        <f t="shared" si="34"/>
        <v>671232</v>
      </c>
      <c r="D744" s="218">
        <f t="shared" si="35"/>
        <v>8241</v>
      </c>
    </row>
    <row r="745" spans="1:4" ht="12" thickBot="1">
      <c r="A745" s="219">
        <v>743</v>
      </c>
      <c r="B745" s="223">
        <f t="shared" si="33"/>
        <v>4069.92</v>
      </c>
      <c r="C745" s="218">
        <f t="shared" si="34"/>
        <v>671328</v>
      </c>
      <c r="D745" s="218">
        <f t="shared" si="35"/>
        <v>8242</v>
      </c>
    </row>
    <row r="746" spans="1:4" ht="12" thickBot="1">
      <c r="A746" s="219">
        <v>744</v>
      </c>
      <c r="B746" s="223">
        <f t="shared" si="33"/>
        <v>4071.3599999999997</v>
      </c>
      <c r="C746" s="218">
        <f t="shared" si="34"/>
        <v>671424</v>
      </c>
      <c r="D746" s="218">
        <f t="shared" si="35"/>
        <v>8243</v>
      </c>
    </row>
    <row r="747" spans="1:4" ht="12" thickBot="1">
      <c r="A747" s="219">
        <v>745</v>
      </c>
      <c r="B747" s="223">
        <f t="shared" si="33"/>
        <v>4072.8</v>
      </c>
      <c r="C747" s="218">
        <f t="shared" si="34"/>
        <v>671520</v>
      </c>
      <c r="D747" s="218">
        <f t="shared" si="35"/>
        <v>8244</v>
      </c>
    </row>
    <row r="748" spans="1:4" ht="12" thickBot="1">
      <c r="A748" s="219">
        <v>746</v>
      </c>
      <c r="B748" s="223">
        <f t="shared" si="33"/>
        <v>4074.24</v>
      </c>
      <c r="C748" s="218">
        <f t="shared" si="34"/>
        <v>671616</v>
      </c>
      <c r="D748" s="218">
        <f t="shared" si="35"/>
        <v>8245</v>
      </c>
    </row>
    <row r="749" spans="1:4" ht="12" thickBot="1">
      <c r="A749" s="219">
        <v>747</v>
      </c>
      <c r="B749" s="223">
        <f t="shared" si="33"/>
        <v>4075.6800000000003</v>
      </c>
      <c r="C749" s="218">
        <f t="shared" si="34"/>
        <v>671712</v>
      </c>
      <c r="D749" s="218">
        <f t="shared" si="35"/>
        <v>8246</v>
      </c>
    </row>
    <row r="750" spans="1:4" ht="12" thickBot="1">
      <c r="A750" s="219">
        <v>748</v>
      </c>
      <c r="B750" s="223">
        <f t="shared" si="33"/>
        <v>4077.12</v>
      </c>
      <c r="C750" s="218">
        <f t="shared" si="34"/>
        <v>671808</v>
      </c>
      <c r="D750" s="218">
        <f t="shared" si="35"/>
        <v>8247</v>
      </c>
    </row>
    <row r="751" spans="1:4" ht="12" thickBot="1">
      <c r="A751" s="219">
        <v>749</v>
      </c>
      <c r="B751" s="223">
        <f t="shared" si="33"/>
        <v>4078.56</v>
      </c>
      <c r="C751" s="218">
        <f t="shared" si="34"/>
        <v>671904</v>
      </c>
      <c r="D751" s="218">
        <f t="shared" si="35"/>
        <v>8248</v>
      </c>
    </row>
    <row r="752" spans="1:4" ht="12" thickBot="1">
      <c r="A752" s="219">
        <v>750</v>
      </c>
      <c r="B752" s="223">
        <f t="shared" si="33"/>
        <v>4080</v>
      </c>
      <c r="C752" s="218">
        <f t="shared" si="34"/>
        <v>672000</v>
      </c>
      <c r="D752" s="218">
        <f t="shared" si="35"/>
        <v>8249</v>
      </c>
    </row>
    <row r="753" spans="1:4" ht="12" thickBot="1">
      <c r="A753" s="219">
        <v>751</v>
      </c>
      <c r="B753" s="223">
        <f t="shared" si="33"/>
        <v>4081.44</v>
      </c>
      <c r="C753" s="218">
        <f t="shared" si="34"/>
        <v>672096</v>
      </c>
      <c r="D753" s="218">
        <f t="shared" si="35"/>
        <v>8250</v>
      </c>
    </row>
    <row r="754" spans="1:4" ht="12" thickBot="1">
      <c r="A754" s="219">
        <v>752</v>
      </c>
      <c r="B754" s="223">
        <f t="shared" si="33"/>
        <v>4082.88</v>
      </c>
      <c r="C754" s="218">
        <f t="shared" si="34"/>
        <v>672192</v>
      </c>
      <c r="D754" s="218">
        <f t="shared" si="35"/>
        <v>8251</v>
      </c>
    </row>
    <row r="755" spans="1:4" ht="12" thickBot="1">
      <c r="A755" s="219">
        <v>753</v>
      </c>
      <c r="B755" s="223">
        <f t="shared" si="33"/>
        <v>4084.3199999999997</v>
      </c>
      <c r="C755" s="218">
        <f t="shared" si="34"/>
        <v>672288</v>
      </c>
      <c r="D755" s="218">
        <f t="shared" si="35"/>
        <v>8252</v>
      </c>
    </row>
    <row r="756" spans="1:4" ht="12" thickBot="1">
      <c r="A756" s="219">
        <v>754</v>
      </c>
      <c r="B756" s="223">
        <f t="shared" si="33"/>
        <v>4085.76</v>
      </c>
      <c r="C756" s="218">
        <f t="shared" si="34"/>
        <v>672384</v>
      </c>
      <c r="D756" s="218">
        <f t="shared" si="35"/>
        <v>8253</v>
      </c>
    </row>
    <row r="757" spans="1:4" ht="12" thickBot="1">
      <c r="A757" s="219">
        <v>755</v>
      </c>
      <c r="B757" s="223">
        <f t="shared" si="33"/>
        <v>4087.2</v>
      </c>
      <c r="C757" s="218">
        <f t="shared" si="34"/>
        <v>672480</v>
      </c>
      <c r="D757" s="218">
        <f t="shared" si="35"/>
        <v>8254</v>
      </c>
    </row>
    <row r="758" spans="1:4" ht="12" thickBot="1">
      <c r="A758" s="219">
        <v>756</v>
      </c>
      <c r="B758" s="223">
        <f t="shared" si="33"/>
        <v>4088.64</v>
      </c>
      <c r="C758" s="218">
        <f t="shared" si="34"/>
        <v>672576</v>
      </c>
      <c r="D758" s="218">
        <f t="shared" si="35"/>
        <v>8255</v>
      </c>
    </row>
    <row r="759" spans="1:4" ht="12" thickBot="1">
      <c r="A759" s="219">
        <v>757</v>
      </c>
      <c r="B759" s="223">
        <f t="shared" si="33"/>
        <v>4090.08</v>
      </c>
      <c r="C759" s="218">
        <f t="shared" si="34"/>
        <v>672672</v>
      </c>
      <c r="D759" s="218">
        <f t="shared" si="35"/>
        <v>8256</v>
      </c>
    </row>
    <row r="760" spans="1:4" ht="12" thickBot="1">
      <c r="A760" s="219">
        <v>758</v>
      </c>
      <c r="B760" s="223">
        <f t="shared" si="33"/>
        <v>4091.52</v>
      </c>
      <c r="C760" s="218">
        <f t="shared" si="34"/>
        <v>672768</v>
      </c>
      <c r="D760" s="218">
        <f t="shared" si="35"/>
        <v>8257</v>
      </c>
    </row>
    <row r="761" spans="1:4" ht="12" thickBot="1">
      <c r="A761" s="219">
        <v>759</v>
      </c>
      <c r="B761" s="223">
        <f t="shared" si="33"/>
        <v>4092.96</v>
      </c>
      <c r="C761" s="218">
        <f t="shared" si="34"/>
        <v>672864</v>
      </c>
      <c r="D761" s="218">
        <f t="shared" si="35"/>
        <v>8258</v>
      </c>
    </row>
    <row r="762" spans="1:4" ht="12" thickBot="1">
      <c r="A762" s="219">
        <v>760</v>
      </c>
      <c r="B762" s="223">
        <f t="shared" si="33"/>
        <v>4094.3999999999996</v>
      </c>
      <c r="C762" s="218">
        <f t="shared" si="34"/>
        <v>672960</v>
      </c>
      <c r="D762" s="218">
        <f t="shared" si="35"/>
        <v>8259</v>
      </c>
    </row>
    <row r="763" spans="1:4" ht="12" thickBot="1">
      <c r="A763" s="219">
        <v>761</v>
      </c>
      <c r="B763" s="223">
        <f t="shared" si="33"/>
        <v>4095.84</v>
      </c>
      <c r="C763" s="218">
        <f t="shared" si="34"/>
        <v>673056</v>
      </c>
      <c r="D763" s="218">
        <f t="shared" si="35"/>
        <v>8260</v>
      </c>
    </row>
    <row r="764" spans="1:4" ht="12" thickBot="1">
      <c r="A764" s="219">
        <v>762</v>
      </c>
      <c r="B764" s="223">
        <f t="shared" si="33"/>
        <v>4097.28</v>
      </c>
      <c r="C764" s="218">
        <f t="shared" si="34"/>
        <v>673152</v>
      </c>
      <c r="D764" s="218">
        <f t="shared" si="35"/>
        <v>8261</v>
      </c>
    </row>
    <row r="765" spans="1:4" ht="12" thickBot="1">
      <c r="A765" s="219">
        <v>763</v>
      </c>
      <c r="B765" s="223">
        <f t="shared" si="33"/>
        <v>4098.72</v>
      </c>
      <c r="C765" s="218">
        <f t="shared" si="34"/>
        <v>673248</v>
      </c>
      <c r="D765" s="218">
        <f t="shared" si="35"/>
        <v>8262</v>
      </c>
    </row>
    <row r="766" spans="1:4" ht="12" thickBot="1">
      <c r="A766" s="219">
        <v>764</v>
      </c>
      <c r="B766" s="223">
        <f t="shared" si="33"/>
        <v>4100.16</v>
      </c>
      <c r="C766" s="218">
        <f t="shared" si="34"/>
        <v>673344</v>
      </c>
      <c r="D766" s="218">
        <f t="shared" si="35"/>
        <v>8263</v>
      </c>
    </row>
    <row r="767" spans="1:4" ht="12" thickBot="1">
      <c r="A767" s="219">
        <v>765</v>
      </c>
      <c r="B767" s="223">
        <f t="shared" si="33"/>
        <v>4101.6000000000004</v>
      </c>
      <c r="C767" s="218">
        <f t="shared" si="34"/>
        <v>673440</v>
      </c>
      <c r="D767" s="218">
        <f t="shared" si="35"/>
        <v>8264</v>
      </c>
    </row>
    <row r="768" spans="1:4" ht="12" thickBot="1">
      <c r="A768" s="219">
        <v>766</v>
      </c>
      <c r="B768" s="223">
        <f t="shared" si="33"/>
        <v>4103.04</v>
      </c>
      <c r="C768" s="218">
        <f t="shared" si="34"/>
        <v>673536</v>
      </c>
      <c r="D768" s="218">
        <f t="shared" si="35"/>
        <v>8265</v>
      </c>
    </row>
    <row r="769" spans="1:4" ht="12" thickBot="1">
      <c r="A769" s="219">
        <v>767</v>
      </c>
      <c r="B769" s="223">
        <f t="shared" si="33"/>
        <v>4104.4799999999996</v>
      </c>
      <c r="C769" s="218">
        <f t="shared" si="34"/>
        <v>673632</v>
      </c>
      <c r="D769" s="218">
        <f t="shared" si="35"/>
        <v>8266</v>
      </c>
    </row>
    <row r="770" spans="1:4" ht="12" thickBot="1">
      <c r="A770" s="219">
        <v>768</v>
      </c>
      <c r="B770" s="223">
        <f t="shared" si="33"/>
        <v>4105.92</v>
      </c>
      <c r="C770" s="218">
        <f t="shared" si="34"/>
        <v>673728</v>
      </c>
      <c r="D770" s="218">
        <f t="shared" si="35"/>
        <v>8267</v>
      </c>
    </row>
    <row r="771" spans="1:4" ht="12" thickBot="1">
      <c r="A771" s="219">
        <v>769</v>
      </c>
      <c r="B771" s="223">
        <f t="shared" ref="B771:B834" si="36">3000+A771*1.44</f>
        <v>4107.3599999999997</v>
      </c>
      <c r="C771" s="218">
        <f t="shared" ref="C771:C834" si="37">600000+(B771-3000)/15*1000</f>
        <v>673824</v>
      </c>
      <c r="D771" s="218">
        <f t="shared" ref="D771:D834" si="38">7499+A771</f>
        <v>8268</v>
      </c>
    </row>
    <row r="772" spans="1:4" ht="12" thickBot="1">
      <c r="A772" s="219">
        <v>770</v>
      </c>
      <c r="B772" s="223">
        <f t="shared" si="36"/>
        <v>4108.8</v>
      </c>
      <c r="C772" s="218">
        <f t="shared" si="37"/>
        <v>673920</v>
      </c>
      <c r="D772" s="218">
        <f t="shared" si="38"/>
        <v>8269</v>
      </c>
    </row>
    <row r="773" spans="1:4" ht="12" thickBot="1">
      <c r="A773" s="219">
        <v>771</v>
      </c>
      <c r="B773" s="223">
        <f t="shared" si="36"/>
        <v>4110.24</v>
      </c>
      <c r="C773" s="218">
        <f t="shared" si="37"/>
        <v>674016</v>
      </c>
      <c r="D773" s="218">
        <f t="shared" si="38"/>
        <v>8270</v>
      </c>
    </row>
    <row r="774" spans="1:4" ht="12" thickBot="1">
      <c r="A774" s="219">
        <v>772</v>
      </c>
      <c r="B774" s="223">
        <f t="shared" si="36"/>
        <v>4111.68</v>
      </c>
      <c r="C774" s="218">
        <f t="shared" si="37"/>
        <v>674112</v>
      </c>
      <c r="D774" s="218">
        <f t="shared" si="38"/>
        <v>8271</v>
      </c>
    </row>
    <row r="775" spans="1:4" ht="12" thickBot="1">
      <c r="A775" s="219">
        <v>773</v>
      </c>
      <c r="B775" s="223">
        <f t="shared" si="36"/>
        <v>4113.12</v>
      </c>
      <c r="C775" s="218">
        <f t="shared" si="37"/>
        <v>674208</v>
      </c>
      <c r="D775" s="218">
        <f t="shared" si="38"/>
        <v>8272</v>
      </c>
    </row>
    <row r="776" spans="1:4" ht="12" thickBot="1">
      <c r="A776" s="219">
        <v>774</v>
      </c>
      <c r="B776" s="223">
        <f t="shared" si="36"/>
        <v>4114.5599999999995</v>
      </c>
      <c r="C776" s="218">
        <f t="shared" si="37"/>
        <v>674304</v>
      </c>
      <c r="D776" s="218">
        <f t="shared" si="38"/>
        <v>8273</v>
      </c>
    </row>
    <row r="777" spans="1:4" ht="12" thickBot="1">
      <c r="A777" s="219">
        <v>775</v>
      </c>
      <c r="B777" s="223">
        <f t="shared" si="36"/>
        <v>4116</v>
      </c>
      <c r="C777" s="218">
        <f t="shared" si="37"/>
        <v>674400</v>
      </c>
      <c r="D777" s="218">
        <f t="shared" si="38"/>
        <v>8274</v>
      </c>
    </row>
    <row r="778" spans="1:4" ht="12" thickBot="1">
      <c r="A778" s="219">
        <v>776</v>
      </c>
      <c r="B778" s="223">
        <f t="shared" si="36"/>
        <v>4117.4400000000005</v>
      </c>
      <c r="C778" s="218">
        <f t="shared" si="37"/>
        <v>674496</v>
      </c>
      <c r="D778" s="218">
        <f t="shared" si="38"/>
        <v>8275</v>
      </c>
    </row>
    <row r="779" spans="1:4" ht="12" thickBot="1">
      <c r="A779" s="219">
        <v>777</v>
      </c>
      <c r="B779" s="223">
        <f t="shared" si="36"/>
        <v>4118.88</v>
      </c>
      <c r="C779" s="218">
        <f t="shared" si="37"/>
        <v>674592</v>
      </c>
      <c r="D779" s="218">
        <f t="shared" si="38"/>
        <v>8276</v>
      </c>
    </row>
    <row r="780" spans="1:4" ht="12" thickBot="1">
      <c r="A780" s="219">
        <v>778</v>
      </c>
      <c r="B780" s="223">
        <f t="shared" si="36"/>
        <v>4120.32</v>
      </c>
      <c r="C780" s="218">
        <f t="shared" si="37"/>
        <v>674688</v>
      </c>
      <c r="D780" s="218">
        <f t="shared" si="38"/>
        <v>8277</v>
      </c>
    </row>
    <row r="781" spans="1:4" ht="12" thickBot="1">
      <c r="A781" s="219">
        <v>779</v>
      </c>
      <c r="B781" s="223">
        <f t="shared" si="36"/>
        <v>4121.76</v>
      </c>
      <c r="C781" s="218">
        <f t="shared" si="37"/>
        <v>674784</v>
      </c>
      <c r="D781" s="218">
        <f t="shared" si="38"/>
        <v>8278</v>
      </c>
    </row>
    <row r="782" spans="1:4" ht="12" thickBot="1">
      <c r="A782" s="219">
        <v>780</v>
      </c>
      <c r="B782" s="223">
        <f t="shared" si="36"/>
        <v>4123.2</v>
      </c>
      <c r="C782" s="218">
        <f t="shared" si="37"/>
        <v>674880</v>
      </c>
      <c r="D782" s="218">
        <f t="shared" si="38"/>
        <v>8279</v>
      </c>
    </row>
    <row r="783" spans="1:4" ht="12" thickBot="1">
      <c r="A783" s="219">
        <v>781</v>
      </c>
      <c r="B783" s="223">
        <f t="shared" si="36"/>
        <v>4124.6399999999994</v>
      </c>
      <c r="C783" s="218">
        <f t="shared" si="37"/>
        <v>674976</v>
      </c>
      <c r="D783" s="218">
        <f t="shared" si="38"/>
        <v>8280</v>
      </c>
    </row>
    <row r="784" spans="1:4" ht="12" thickBot="1">
      <c r="A784" s="219">
        <v>782</v>
      </c>
      <c r="B784" s="223">
        <f t="shared" si="36"/>
        <v>4126.08</v>
      </c>
      <c r="C784" s="218">
        <f t="shared" si="37"/>
        <v>675072</v>
      </c>
      <c r="D784" s="218">
        <f t="shared" si="38"/>
        <v>8281</v>
      </c>
    </row>
    <row r="785" spans="1:4" ht="12" thickBot="1">
      <c r="A785" s="219">
        <v>783</v>
      </c>
      <c r="B785" s="223">
        <f t="shared" si="36"/>
        <v>4127.5200000000004</v>
      </c>
      <c r="C785" s="218">
        <f t="shared" si="37"/>
        <v>675168</v>
      </c>
      <c r="D785" s="218">
        <f t="shared" si="38"/>
        <v>8282</v>
      </c>
    </row>
    <row r="786" spans="1:4" ht="12" thickBot="1">
      <c r="A786" s="219">
        <v>784</v>
      </c>
      <c r="B786" s="223">
        <f t="shared" si="36"/>
        <v>4128.96</v>
      </c>
      <c r="C786" s="218">
        <f t="shared" si="37"/>
        <v>675264</v>
      </c>
      <c r="D786" s="218">
        <f t="shared" si="38"/>
        <v>8283</v>
      </c>
    </row>
    <row r="787" spans="1:4" ht="12" thickBot="1">
      <c r="A787" s="219">
        <v>785</v>
      </c>
      <c r="B787" s="223">
        <f t="shared" si="36"/>
        <v>4130.3999999999996</v>
      </c>
      <c r="C787" s="218">
        <f t="shared" si="37"/>
        <v>675360</v>
      </c>
      <c r="D787" s="218">
        <f t="shared" si="38"/>
        <v>8284</v>
      </c>
    </row>
    <row r="788" spans="1:4" ht="12" thickBot="1">
      <c r="A788" s="219">
        <v>786</v>
      </c>
      <c r="B788" s="223">
        <f t="shared" si="36"/>
        <v>4131.84</v>
      </c>
      <c r="C788" s="218">
        <f t="shared" si="37"/>
        <v>675456</v>
      </c>
      <c r="D788" s="218">
        <f t="shared" si="38"/>
        <v>8285</v>
      </c>
    </row>
    <row r="789" spans="1:4" ht="12" thickBot="1">
      <c r="A789" s="219">
        <v>787</v>
      </c>
      <c r="B789" s="223">
        <f t="shared" si="36"/>
        <v>4133.28</v>
      </c>
      <c r="C789" s="218">
        <f t="shared" si="37"/>
        <v>675552</v>
      </c>
      <c r="D789" s="218">
        <f t="shared" si="38"/>
        <v>8286</v>
      </c>
    </row>
    <row r="790" spans="1:4" ht="12" thickBot="1">
      <c r="A790" s="219">
        <v>788</v>
      </c>
      <c r="B790" s="223">
        <f t="shared" si="36"/>
        <v>4134.72</v>
      </c>
      <c r="C790" s="218">
        <f t="shared" si="37"/>
        <v>675648</v>
      </c>
      <c r="D790" s="218">
        <f t="shared" si="38"/>
        <v>8287</v>
      </c>
    </row>
    <row r="791" spans="1:4" ht="12" thickBot="1">
      <c r="A791" s="219">
        <v>789</v>
      </c>
      <c r="B791" s="223">
        <f t="shared" si="36"/>
        <v>4136.16</v>
      </c>
      <c r="C791" s="218">
        <f t="shared" si="37"/>
        <v>675744</v>
      </c>
      <c r="D791" s="218">
        <f t="shared" si="38"/>
        <v>8288</v>
      </c>
    </row>
    <row r="792" spans="1:4" ht="12" thickBot="1">
      <c r="A792" s="219">
        <v>790</v>
      </c>
      <c r="B792" s="223">
        <f t="shared" si="36"/>
        <v>4137.6000000000004</v>
      </c>
      <c r="C792" s="218">
        <f t="shared" si="37"/>
        <v>675840</v>
      </c>
      <c r="D792" s="218">
        <f t="shared" si="38"/>
        <v>8289</v>
      </c>
    </row>
    <row r="793" spans="1:4" ht="12" thickBot="1">
      <c r="A793" s="219">
        <v>791</v>
      </c>
      <c r="B793" s="223">
        <f t="shared" si="36"/>
        <v>4139.04</v>
      </c>
      <c r="C793" s="218">
        <f t="shared" si="37"/>
        <v>675936</v>
      </c>
      <c r="D793" s="218">
        <f t="shared" si="38"/>
        <v>8290</v>
      </c>
    </row>
    <row r="794" spans="1:4" ht="12" thickBot="1">
      <c r="A794" s="219">
        <v>792</v>
      </c>
      <c r="B794" s="223">
        <f t="shared" si="36"/>
        <v>4140.4799999999996</v>
      </c>
      <c r="C794" s="218">
        <f t="shared" si="37"/>
        <v>676032</v>
      </c>
      <c r="D794" s="218">
        <f t="shared" si="38"/>
        <v>8291</v>
      </c>
    </row>
    <row r="795" spans="1:4" ht="12" thickBot="1">
      <c r="A795" s="219">
        <v>793</v>
      </c>
      <c r="B795" s="223">
        <f t="shared" si="36"/>
        <v>4141.92</v>
      </c>
      <c r="C795" s="218">
        <f t="shared" si="37"/>
        <v>676128</v>
      </c>
      <c r="D795" s="218">
        <f t="shared" si="38"/>
        <v>8292</v>
      </c>
    </row>
    <row r="796" spans="1:4" ht="12" thickBot="1">
      <c r="A796" s="219">
        <v>794</v>
      </c>
      <c r="B796" s="223">
        <f t="shared" si="36"/>
        <v>4143.3599999999997</v>
      </c>
      <c r="C796" s="218">
        <f t="shared" si="37"/>
        <v>676224</v>
      </c>
      <c r="D796" s="218">
        <f t="shared" si="38"/>
        <v>8293</v>
      </c>
    </row>
    <row r="797" spans="1:4" ht="12" thickBot="1">
      <c r="A797" s="219">
        <v>795</v>
      </c>
      <c r="B797" s="223">
        <f t="shared" si="36"/>
        <v>4144.8</v>
      </c>
      <c r="C797" s="218">
        <f t="shared" si="37"/>
        <v>676320</v>
      </c>
      <c r="D797" s="218">
        <f t="shared" si="38"/>
        <v>8294</v>
      </c>
    </row>
    <row r="798" spans="1:4" ht="12" thickBot="1">
      <c r="A798" s="219">
        <v>796</v>
      </c>
      <c r="B798" s="223">
        <f t="shared" si="36"/>
        <v>4146.24</v>
      </c>
      <c r="C798" s="218">
        <f t="shared" si="37"/>
        <v>676416</v>
      </c>
      <c r="D798" s="218">
        <f t="shared" si="38"/>
        <v>8295</v>
      </c>
    </row>
    <row r="799" spans="1:4" ht="12" thickBot="1">
      <c r="A799" s="219">
        <v>797</v>
      </c>
      <c r="B799" s="223">
        <f t="shared" si="36"/>
        <v>4147.68</v>
      </c>
      <c r="C799" s="218">
        <f t="shared" si="37"/>
        <v>676512</v>
      </c>
      <c r="D799" s="218">
        <f t="shared" si="38"/>
        <v>8296</v>
      </c>
    </row>
    <row r="800" spans="1:4" ht="12" thickBot="1">
      <c r="A800" s="219">
        <v>798</v>
      </c>
      <c r="B800" s="223">
        <f t="shared" si="36"/>
        <v>4149.12</v>
      </c>
      <c r="C800" s="218">
        <f t="shared" si="37"/>
        <v>676608</v>
      </c>
      <c r="D800" s="218">
        <f t="shared" si="38"/>
        <v>8297</v>
      </c>
    </row>
    <row r="801" spans="1:4" ht="12" thickBot="1">
      <c r="A801" s="219">
        <v>799</v>
      </c>
      <c r="B801" s="223">
        <f t="shared" si="36"/>
        <v>4150.5599999999995</v>
      </c>
      <c r="C801" s="218">
        <f t="shared" si="37"/>
        <v>676704</v>
      </c>
      <c r="D801" s="218">
        <f t="shared" si="38"/>
        <v>8298</v>
      </c>
    </row>
    <row r="802" spans="1:4" ht="12" thickBot="1">
      <c r="A802" s="219">
        <v>800</v>
      </c>
      <c r="B802" s="223">
        <f t="shared" si="36"/>
        <v>4152</v>
      </c>
      <c r="C802" s="218">
        <f t="shared" si="37"/>
        <v>676800</v>
      </c>
      <c r="D802" s="218">
        <f t="shared" si="38"/>
        <v>8299</v>
      </c>
    </row>
    <row r="803" spans="1:4" ht="12" thickBot="1">
      <c r="A803" s="219">
        <v>801</v>
      </c>
      <c r="B803" s="223">
        <f t="shared" si="36"/>
        <v>4153.4400000000005</v>
      </c>
      <c r="C803" s="218">
        <f t="shared" si="37"/>
        <v>676896</v>
      </c>
      <c r="D803" s="218">
        <f t="shared" si="38"/>
        <v>8300</v>
      </c>
    </row>
    <row r="804" spans="1:4" ht="12" thickBot="1">
      <c r="A804" s="219">
        <v>802</v>
      </c>
      <c r="B804" s="223">
        <f t="shared" si="36"/>
        <v>4154.88</v>
      </c>
      <c r="C804" s="218">
        <f t="shared" si="37"/>
        <v>676992</v>
      </c>
      <c r="D804" s="218">
        <f t="shared" si="38"/>
        <v>8301</v>
      </c>
    </row>
    <row r="805" spans="1:4" ht="12" thickBot="1">
      <c r="A805" s="219">
        <v>803</v>
      </c>
      <c r="B805" s="223">
        <f t="shared" si="36"/>
        <v>4156.32</v>
      </c>
      <c r="C805" s="218">
        <f t="shared" si="37"/>
        <v>677088</v>
      </c>
      <c r="D805" s="218">
        <f t="shared" si="38"/>
        <v>8302</v>
      </c>
    </row>
    <row r="806" spans="1:4" ht="12" thickBot="1">
      <c r="A806" s="219">
        <v>804</v>
      </c>
      <c r="B806" s="223">
        <f t="shared" si="36"/>
        <v>4157.76</v>
      </c>
      <c r="C806" s="218">
        <f t="shared" si="37"/>
        <v>677184</v>
      </c>
      <c r="D806" s="218">
        <f t="shared" si="38"/>
        <v>8303</v>
      </c>
    </row>
    <row r="807" spans="1:4" ht="12" thickBot="1">
      <c r="A807" s="219">
        <v>805</v>
      </c>
      <c r="B807" s="223">
        <f t="shared" si="36"/>
        <v>4159.2</v>
      </c>
      <c r="C807" s="218">
        <f t="shared" si="37"/>
        <v>677280</v>
      </c>
      <c r="D807" s="218">
        <f t="shared" si="38"/>
        <v>8304</v>
      </c>
    </row>
    <row r="808" spans="1:4" ht="12" thickBot="1">
      <c r="A808" s="219">
        <v>806</v>
      </c>
      <c r="B808" s="223">
        <f t="shared" si="36"/>
        <v>4160.6399999999994</v>
      </c>
      <c r="C808" s="218">
        <f t="shared" si="37"/>
        <v>677376</v>
      </c>
      <c r="D808" s="218">
        <f t="shared" si="38"/>
        <v>8305</v>
      </c>
    </row>
    <row r="809" spans="1:4" ht="12" thickBot="1">
      <c r="A809" s="219">
        <v>807</v>
      </c>
      <c r="B809" s="223">
        <f t="shared" si="36"/>
        <v>4162.08</v>
      </c>
      <c r="C809" s="218">
        <f t="shared" si="37"/>
        <v>677472</v>
      </c>
      <c r="D809" s="218">
        <f t="shared" si="38"/>
        <v>8306</v>
      </c>
    </row>
    <row r="810" spans="1:4" ht="12" thickBot="1">
      <c r="A810" s="219">
        <v>808</v>
      </c>
      <c r="B810" s="223">
        <f t="shared" si="36"/>
        <v>4163.5200000000004</v>
      </c>
      <c r="C810" s="218">
        <f t="shared" si="37"/>
        <v>677568</v>
      </c>
      <c r="D810" s="218">
        <f t="shared" si="38"/>
        <v>8307</v>
      </c>
    </row>
    <row r="811" spans="1:4" ht="12" thickBot="1">
      <c r="A811" s="219">
        <v>809</v>
      </c>
      <c r="B811" s="223">
        <f t="shared" si="36"/>
        <v>4164.96</v>
      </c>
      <c r="C811" s="218">
        <f t="shared" si="37"/>
        <v>677664</v>
      </c>
      <c r="D811" s="218">
        <f t="shared" si="38"/>
        <v>8308</v>
      </c>
    </row>
    <row r="812" spans="1:4" ht="12" thickBot="1">
      <c r="A812" s="219">
        <v>810</v>
      </c>
      <c r="B812" s="223">
        <f t="shared" si="36"/>
        <v>4166.3999999999996</v>
      </c>
      <c r="C812" s="218">
        <f t="shared" si="37"/>
        <v>677760</v>
      </c>
      <c r="D812" s="218">
        <f t="shared" si="38"/>
        <v>8309</v>
      </c>
    </row>
    <row r="813" spans="1:4" ht="12" thickBot="1">
      <c r="A813" s="219">
        <v>811</v>
      </c>
      <c r="B813" s="223">
        <f t="shared" si="36"/>
        <v>4167.84</v>
      </c>
      <c r="C813" s="218">
        <f t="shared" si="37"/>
        <v>677856</v>
      </c>
      <c r="D813" s="218">
        <f t="shared" si="38"/>
        <v>8310</v>
      </c>
    </row>
    <row r="814" spans="1:4" ht="12" thickBot="1">
      <c r="A814" s="219">
        <v>812</v>
      </c>
      <c r="B814" s="223">
        <f t="shared" si="36"/>
        <v>4169.28</v>
      </c>
      <c r="C814" s="218">
        <f t="shared" si="37"/>
        <v>677952</v>
      </c>
      <c r="D814" s="218">
        <f t="shared" si="38"/>
        <v>8311</v>
      </c>
    </row>
    <row r="815" spans="1:4" ht="12" thickBot="1">
      <c r="A815" s="219">
        <v>813</v>
      </c>
      <c r="B815" s="223">
        <f t="shared" si="36"/>
        <v>4170.72</v>
      </c>
      <c r="C815" s="218">
        <f t="shared" si="37"/>
        <v>678048</v>
      </c>
      <c r="D815" s="218">
        <f t="shared" si="38"/>
        <v>8312</v>
      </c>
    </row>
    <row r="816" spans="1:4" ht="12" thickBot="1">
      <c r="A816" s="219">
        <v>814</v>
      </c>
      <c r="B816" s="223">
        <f t="shared" si="36"/>
        <v>4172.16</v>
      </c>
      <c r="C816" s="218">
        <f t="shared" si="37"/>
        <v>678144</v>
      </c>
      <c r="D816" s="218">
        <f t="shared" si="38"/>
        <v>8313</v>
      </c>
    </row>
    <row r="817" spans="1:4" ht="12" thickBot="1">
      <c r="A817" s="219">
        <v>815</v>
      </c>
      <c r="B817" s="223">
        <f t="shared" si="36"/>
        <v>4173.6000000000004</v>
      </c>
      <c r="C817" s="218">
        <f t="shared" si="37"/>
        <v>678240</v>
      </c>
      <c r="D817" s="218">
        <f t="shared" si="38"/>
        <v>8314</v>
      </c>
    </row>
    <row r="818" spans="1:4" ht="12" thickBot="1">
      <c r="A818" s="219">
        <v>816</v>
      </c>
      <c r="B818" s="223">
        <f t="shared" si="36"/>
        <v>4175.04</v>
      </c>
      <c r="C818" s="218">
        <f t="shared" si="37"/>
        <v>678336</v>
      </c>
      <c r="D818" s="218">
        <f t="shared" si="38"/>
        <v>8315</v>
      </c>
    </row>
    <row r="819" spans="1:4" ht="12" thickBot="1">
      <c r="A819" s="219">
        <v>817</v>
      </c>
      <c r="B819" s="223">
        <f t="shared" si="36"/>
        <v>4176.4799999999996</v>
      </c>
      <c r="C819" s="218">
        <f t="shared" si="37"/>
        <v>678432</v>
      </c>
      <c r="D819" s="218">
        <f t="shared" si="38"/>
        <v>8316</v>
      </c>
    </row>
    <row r="820" spans="1:4" ht="12" thickBot="1">
      <c r="A820" s="219">
        <v>818</v>
      </c>
      <c r="B820" s="223">
        <f t="shared" si="36"/>
        <v>4177.92</v>
      </c>
      <c r="C820" s="218">
        <f t="shared" si="37"/>
        <v>678528</v>
      </c>
      <c r="D820" s="218">
        <f t="shared" si="38"/>
        <v>8317</v>
      </c>
    </row>
    <row r="821" spans="1:4" ht="12" thickBot="1">
      <c r="A821" s="219">
        <v>819</v>
      </c>
      <c r="B821" s="223">
        <f t="shared" si="36"/>
        <v>4179.3599999999997</v>
      </c>
      <c r="C821" s="218">
        <f t="shared" si="37"/>
        <v>678624</v>
      </c>
      <c r="D821" s="218">
        <f t="shared" si="38"/>
        <v>8318</v>
      </c>
    </row>
    <row r="822" spans="1:4" ht="12" thickBot="1">
      <c r="A822" s="219">
        <v>820</v>
      </c>
      <c r="B822" s="223">
        <f t="shared" si="36"/>
        <v>4180.8</v>
      </c>
      <c r="C822" s="218">
        <f t="shared" si="37"/>
        <v>678720</v>
      </c>
      <c r="D822" s="218">
        <f t="shared" si="38"/>
        <v>8319</v>
      </c>
    </row>
    <row r="823" spans="1:4" ht="12" thickBot="1">
      <c r="A823" s="219">
        <v>821</v>
      </c>
      <c r="B823" s="223">
        <f t="shared" si="36"/>
        <v>4182.24</v>
      </c>
      <c r="C823" s="218">
        <f t="shared" si="37"/>
        <v>678816</v>
      </c>
      <c r="D823" s="218">
        <f t="shared" si="38"/>
        <v>8320</v>
      </c>
    </row>
    <row r="824" spans="1:4" ht="12" thickBot="1">
      <c r="A824" s="219">
        <v>822</v>
      </c>
      <c r="B824" s="223">
        <f t="shared" si="36"/>
        <v>4183.68</v>
      </c>
      <c r="C824" s="218">
        <f t="shared" si="37"/>
        <v>678912</v>
      </c>
      <c r="D824" s="218">
        <f t="shared" si="38"/>
        <v>8321</v>
      </c>
    </row>
    <row r="825" spans="1:4" ht="12" thickBot="1">
      <c r="A825" s="219">
        <v>823</v>
      </c>
      <c r="B825" s="223">
        <f t="shared" si="36"/>
        <v>4185.12</v>
      </c>
      <c r="C825" s="218">
        <f t="shared" si="37"/>
        <v>679008</v>
      </c>
      <c r="D825" s="218">
        <f t="shared" si="38"/>
        <v>8322</v>
      </c>
    </row>
    <row r="826" spans="1:4" ht="12" thickBot="1">
      <c r="A826" s="219">
        <v>824</v>
      </c>
      <c r="B826" s="223">
        <f t="shared" si="36"/>
        <v>4186.5599999999995</v>
      </c>
      <c r="C826" s="218">
        <f t="shared" si="37"/>
        <v>679104</v>
      </c>
      <c r="D826" s="218">
        <f t="shared" si="38"/>
        <v>8323</v>
      </c>
    </row>
    <row r="827" spans="1:4" ht="12" thickBot="1">
      <c r="A827" s="219">
        <v>825</v>
      </c>
      <c r="B827" s="223">
        <f t="shared" si="36"/>
        <v>4188</v>
      </c>
      <c r="C827" s="218">
        <f t="shared" si="37"/>
        <v>679200</v>
      </c>
      <c r="D827" s="218">
        <f t="shared" si="38"/>
        <v>8324</v>
      </c>
    </row>
    <row r="828" spans="1:4" ht="12" thickBot="1">
      <c r="A828" s="219">
        <v>826</v>
      </c>
      <c r="B828" s="223">
        <f t="shared" si="36"/>
        <v>4189.4400000000005</v>
      </c>
      <c r="C828" s="218">
        <f t="shared" si="37"/>
        <v>679296</v>
      </c>
      <c r="D828" s="218">
        <f t="shared" si="38"/>
        <v>8325</v>
      </c>
    </row>
    <row r="829" spans="1:4" ht="12" thickBot="1">
      <c r="A829" s="219">
        <v>827</v>
      </c>
      <c r="B829" s="223">
        <f t="shared" si="36"/>
        <v>4190.88</v>
      </c>
      <c r="C829" s="218">
        <f t="shared" si="37"/>
        <v>679392</v>
      </c>
      <c r="D829" s="218">
        <f t="shared" si="38"/>
        <v>8326</v>
      </c>
    </row>
    <row r="830" spans="1:4" ht="12" thickBot="1">
      <c r="A830" s="219">
        <v>828</v>
      </c>
      <c r="B830" s="223">
        <f t="shared" si="36"/>
        <v>4192.32</v>
      </c>
      <c r="C830" s="218">
        <f t="shared" si="37"/>
        <v>679488</v>
      </c>
      <c r="D830" s="218">
        <f t="shared" si="38"/>
        <v>8327</v>
      </c>
    </row>
    <row r="831" spans="1:4" ht="12" thickBot="1">
      <c r="A831" s="219">
        <v>829</v>
      </c>
      <c r="B831" s="223">
        <f t="shared" si="36"/>
        <v>4193.76</v>
      </c>
      <c r="C831" s="218">
        <f t="shared" si="37"/>
        <v>679584</v>
      </c>
      <c r="D831" s="218">
        <f t="shared" si="38"/>
        <v>8328</v>
      </c>
    </row>
    <row r="832" spans="1:4" ht="12" thickBot="1">
      <c r="A832" s="219">
        <v>830</v>
      </c>
      <c r="B832" s="223">
        <f t="shared" si="36"/>
        <v>4195.2</v>
      </c>
      <c r="C832" s="218">
        <f t="shared" si="37"/>
        <v>679680</v>
      </c>
      <c r="D832" s="218">
        <f t="shared" si="38"/>
        <v>8329</v>
      </c>
    </row>
    <row r="833" spans="1:4" ht="12" thickBot="1">
      <c r="A833" s="219">
        <v>831</v>
      </c>
      <c r="B833" s="223">
        <f t="shared" si="36"/>
        <v>4196.6399999999994</v>
      </c>
      <c r="C833" s="218">
        <f t="shared" si="37"/>
        <v>679776</v>
      </c>
      <c r="D833" s="218">
        <f t="shared" si="38"/>
        <v>8330</v>
      </c>
    </row>
    <row r="834" spans="1:4" ht="12" thickBot="1">
      <c r="A834" s="219">
        <v>832</v>
      </c>
      <c r="B834" s="223">
        <f t="shared" si="36"/>
        <v>4198.08</v>
      </c>
      <c r="C834" s="218">
        <f t="shared" si="37"/>
        <v>679872</v>
      </c>
      <c r="D834" s="218">
        <f t="shared" si="38"/>
        <v>8331</v>
      </c>
    </row>
    <row r="835" spans="1:4" ht="12" thickBot="1">
      <c r="A835" s="219">
        <v>833</v>
      </c>
      <c r="B835" s="223">
        <f t="shared" ref="B835:B898" si="39">3000+A835*1.44</f>
        <v>4199.5200000000004</v>
      </c>
      <c r="C835" s="218">
        <f t="shared" ref="C835:C898" si="40">600000+(B835-3000)/15*1000</f>
        <v>679968</v>
      </c>
      <c r="D835" s="218">
        <f t="shared" ref="D835:D898" si="41">7499+A835</f>
        <v>8332</v>
      </c>
    </row>
    <row r="836" spans="1:4" ht="12" thickBot="1">
      <c r="A836" s="219">
        <v>834</v>
      </c>
      <c r="B836" s="223">
        <f t="shared" si="39"/>
        <v>4200.96</v>
      </c>
      <c r="C836" s="218">
        <f t="shared" si="40"/>
        <v>680064</v>
      </c>
      <c r="D836" s="218">
        <f t="shared" si="41"/>
        <v>8333</v>
      </c>
    </row>
    <row r="837" spans="1:4" ht="12" thickBot="1">
      <c r="A837" s="219">
        <v>835</v>
      </c>
      <c r="B837" s="223">
        <f t="shared" si="39"/>
        <v>4202.3999999999996</v>
      </c>
      <c r="C837" s="218">
        <f t="shared" si="40"/>
        <v>680160</v>
      </c>
      <c r="D837" s="218">
        <f t="shared" si="41"/>
        <v>8334</v>
      </c>
    </row>
    <row r="838" spans="1:4" ht="12" thickBot="1">
      <c r="A838" s="219">
        <v>836</v>
      </c>
      <c r="B838" s="223">
        <f t="shared" si="39"/>
        <v>4203.84</v>
      </c>
      <c r="C838" s="218">
        <f t="shared" si="40"/>
        <v>680256</v>
      </c>
      <c r="D838" s="218">
        <f t="shared" si="41"/>
        <v>8335</v>
      </c>
    </row>
    <row r="839" spans="1:4" ht="12" thickBot="1">
      <c r="A839" s="219">
        <v>837</v>
      </c>
      <c r="B839" s="223">
        <f t="shared" si="39"/>
        <v>4205.28</v>
      </c>
      <c r="C839" s="218">
        <f t="shared" si="40"/>
        <v>680352</v>
      </c>
      <c r="D839" s="218">
        <f t="shared" si="41"/>
        <v>8336</v>
      </c>
    </row>
    <row r="840" spans="1:4" ht="12" thickBot="1">
      <c r="A840" s="219">
        <v>838</v>
      </c>
      <c r="B840" s="223">
        <f t="shared" si="39"/>
        <v>4206.72</v>
      </c>
      <c r="C840" s="218">
        <f t="shared" si="40"/>
        <v>680448</v>
      </c>
      <c r="D840" s="218">
        <f t="shared" si="41"/>
        <v>8337</v>
      </c>
    </row>
    <row r="841" spans="1:4" ht="12" thickBot="1">
      <c r="A841" s="219">
        <v>839</v>
      </c>
      <c r="B841" s="223">
        <f t="shared" si="39"/>
        <v>4208.16</v>
      </c>
      <c r="C841" s="218">
        <f t="shared" si="40"/>
        <v>680544</v>
      </c>
      <c r="D841" s="218">
        <f t="shared" si="41"/>
        <v>8338</v>
      </c>
    </row>
    <row r="842" spans="1:4" ht="12" thickBot="1">
      <c r="A842" s="219">
        <v>840</v>
      </c>
      <c r="B842" s="223">
        <f t="shared" si="39"/>
        <v>4209.6000000000004</v>
      </c>
      <c r="C842" s="218">
        <f t="shared" si="40"/>
        <v>680640</v>
      </c>
      <c r="D842" s="218">
        <f t="shared" si="41"/>
        <v>8339</v>
      </c>
    </row>
    <row r="843" spans="1:4" ht="12" thickBot="1">
      <c r="A843" s="219">
        <v>841</v>
      </c>
      <c r="B843" s="223">
        <f t="shared" si="39"/>
        <v>4211.04</v>
      </c>
      <c r="C843" s="218">
        <f t="shared" si="40"/>
        <v>680736</v>
      </c>
      <c r="D843" s="218">
        <f t="shared" si="41"/>
        <v>8340</v>
      </c>
    </row>
    <row r="844" spans="1:4" ht="12" thickBot="1">
      <c r="A844" s="219">
        <v>842</v>
      </c>
      <c r="B844" s="223">
        <f t="shared" si="39"/>
        <v>4212.4799999999996</v>
      </c>
      <c r="C844" s="218">
        <f t="shared" si="40"/>
        <v>680832</v>
      </c>
      <c r="D844" s="218">
        <f t="shared" si="41"/>
        <v>8341</v>
      </c>
    </row>
    <row r="845" spans="1:4" ht="12" thickBot="1">
      <c r="A845" s="219">
        <v>843</v>
      </c>
      <c r="B845" s="223">
        <f t="shared" si="39"/>
        <v>4213.92</v>
      </c>
      <c r="C845" s="218">
        <f t="shared" si="40"/>
        <v>680928</v>
      </c>
      <c r="D845" s="218">
        <f t="shared" si="41"/>
        <v>8342</v>
      </c>
    </row>
    <row r="846" spans="1:4" ht="12" thickBot="1">
      <c r="A846" s="219">
        <v>844</v>
      </c>
      <c r="B846" s="223">
        <f t="shared" si="39"/>
        <v>4215.3599999999997</v>
      </c>
      <c r="C846" s="218">
        <f t="shared" si="40"/>
        <v>681024</v>
      </c>
      <c r="D846" s="218">
        <f t="shared" si="41"/>
        <v>8343</v>
      </c>
    </row>
    <row r="847" spans="1:4" ht="12" thickBot="1">
      <c r="A847" s="219">
        <v>845</v>
      </c>
      <c r="B847" s="223">
        <f t="shared" si="39"/>
        <v>4216.8</v>
      </c>
      <c r="C847" s="218">
        <f t="shared" si="40"/>
        <v>681120</v>
      </c>
      <c r="D847" s="218">
        <f t="shared" si="41"/>
        <v>8344</v>
      </c>
    </row>
    <row r="848" spans="1:4" ht="12" thickBot="1">
      <c r="A848" s="219">
        <v>846</v>
      </c>
      <c r="B848" s="223">
        <f t="shared" si="39"/>
        <v>4218.24</v>
      </c>
      <c r="C848" s="218">
        <f t="shared" si="40"/>
        <v>681216</v>
      </c>
      <c r="D848" s="218">
        <f t="shared" si="41"/>
        <v>8345</v>
      </c>
    </row>
    <row r="849" spans="1:4" ht="12" thickBot="1">
      <c r="A849" s="219">
        <v>847</v>
      </c>
      <c r="B849" s="223">
        <f t="shared" si="39"/>
        <v>4219.68</v>
      </c>
      <c r="C849" s="218">
        <f t="shared" si="40"/>
        <v>681312</v>
      </c>
      <c r="D849" s="218">
        <f t="shared" si="41"/>
        <v>8346</v>
      </c>
    </row>
    <row r="850" spans="1:4" ht="12" thickBot="1">
      <c r="A850" s="219">
        <v>848</v>
      </c>
      <c r="B850" s="223">
        <f t="shared" si="39"/>
        <v>4221.12</v>
      </c>
      <c r="C850" s="218">
        <f t="shared" si="40"/>
        <v>681408</v>
      </c>
      <c r="D850" s="218">
        <f t="shared" si="41"/>
        <v>8347</v>
      </c>
    </row>
    <row r="851" spans="1:4" ht="12" thickBot="1">
      <c r="A851" s="219">
        <v>849</v>
      </c>
      <c r="B851" s="223">
        <f t="shared" si="39"/>
        <v>4222.5599999999995</v>
      </c>
      <c r="C851" s="218">
        <f t="shared" si="40"/>
        <v>681504</v>
      </c>
      <c r="D851" s="218">
        <f t="shared" si="41"/>
        <v>8348</v>
      </c>
    </row>
    <row r="852" spans="1:4" ht="12" thickBot="1">
      <c r="A852" s="219">
        <v>850</v>
      </c>
      <c r="B852" s="223">
        <f t="shared" si="39"/>
        <v>4224</v>
      </c>
      <c r="C852" s="218">
        <f t="shared" si="40"/>
        <v>681600</v>
      </c>
      <c r="D852" s="218">
        <f t="shared" si="41"/>
        <v>8349</v>
      </c>
    </row>
    <row r="853" spans="1:4" ht="12" thickBot="1">
      <c r="A853" s="219">
        <v>851</v>
      </c>
      <c r="B853" s="223">
        <f t="shared" si="39"/>
        <v>4225.4400000000005</v>
      </c>
      <c r="C853" s="218">
        <f t="shared" si="40"/>
        <v>681696</v>
      </c>
      <c r="D853" s="218">
        <f t="shared" si="41"/>
        <v>8350</v>
      </c>
    </row>
    <row r="854" spans="1:4" ht="12" thickBot="1">
      <c r="A854" s="219">
        <v>852</v>
      </c>
      <c r="B854" s="223">
        <f t="shared" si="39"/>
        <v>4226.88</v>
      </c>
      <c r="C854" s="218">
        <f t="shared" si="40"/>
        <v>681792</v>
      </c>
      <c r="D854" s="218">
        <f t="shared" si="41"/>
        <v>8351</v>
      </c>
    </row>
    <row r="855" spans="1:4" ht="12" thickBot="1">
      <c r="A855" s="219">
        <v>853</v>
      </c>
      <c r="B855" s="223">
        <f t="shared" si="39"/>
        <v>4228.32</v>
      </c>
      <c r="C855" s="218">
        <f t="shared" si="40"/>
        <v>681888</v>
      </c>
      <c r="D855" s="218">
        <f t="shared" si="41"/>
        <v>8352</v>
      </c>
    </row>
    <row r="856" spans="1:4" ht="12" thickBot="1">
      <c r="A856" s="219">
        <v>854</v>
      </c>
      <c r="B856" s="223">
        <f t="shared" si="39"/>
        <v>4229.76</v>
      </c>
      <c r="C856" s="218">
        <f t="shared" si="40"/>
        <v>681984</v>
      </c>
      <c r="D856" s="218">
        <f t="shared" si="41"/>
        <v>8353</v>
      </c>
    </row>
    <row r="857" spans="1:4" ht="12" thickBot="1">
      <c r="A857" s="219">
        <v>855</v>
      </c>
      <c r="B857" s="223">
        <f t="shared" si="39"/>
        <v>4231.2</v>
      </c>
      <c r="C857" s="218">
        <f t="shared" si="40"/>
        <v>682080</v>
      </c>
      <c r="D857" s="218">
        <f t="shared" si="41"/>
        <v>8354</v>
      </c>
    </row>
    <row r="858" spans="1:4" ht="12" thickBot="1">
      <c r="A858" s="219">
        <v>856</v>
      </c>
      <c r="B858" s="223">
        <f t="shared" si="39"/>
        <v>4232.6399999999994</v>
      </c>
      <c r="C858" s="218">
        <f t="shared" si="40"/>
        <v>682176</v>
      </c>
      <c r="D858" s="218">
        <f t="shared" si="41"/>
        <v>8355</v>
      </c>
    </row>
    <row r="859" spans="1:4" ht="12" thickBot="1">
      <c r="A859" s="219">
        <v>857</v>
      </c>
      <c r="B859" s="223">
        <f t="shared" si="39"/>
        <v>4234.08</v>
      </c>
      <c r="C859" s="218">
        <f t="shared" si="40"/>
        <v>682272</v>
      </c>
      <c r="D859" s="218">
        <f t="shared" si="41"/>
        <v>8356</v>
      </c>
    </row>
    <row r="860" spans="1:4" ht="12" thickBot="1">
      <c r="A860" s="219">
        <v>858</v>
      </c>
      <c r="B860" s="223">
        <f t="shared" si="39"/>
        <v>4235.5200000000004</v>
      </c>
      <c r="C860" s="218">
        <f t="shared" si="40"/>
        <v>682368</v>
      </c>
      <c r="D860" s="218">
        <f t="shared" si="41"/>
        <v>8357</v>
      </c>
    </row>
    <row r="861" spans="1:4" ht="12" thickBot="1">
      <c r="A861" s="219">
        <v>859</v>
      </c>
      <c r="B861" s="223">
        <f t="shared" si="39"/>
        <v>4236.96</v>
      </c>
      <c r="C861" s="218">
        <f t="shared" si="40"/>
        <v>682464</v>
      </c>
      <c r="D861" s="218">
        <f t="shared" si="41"/>
        <v>8358</v>
      </c>
    </row>
    <row r="862" spans="1:4" ht="12" thickBot="1">
      <c r="A862" s="219">
        <v>860</v>
      </c>
      <c r="B862" s="223">
        <f t="shared" si="39"/>
        <v>4238.3999999999996</v>
      </c>
      <c r="C862" s="218">
        <f t="shared" si="40"/>
        <v>682560</v>
      </c>
      <c r="D862" s="218">
        <f t="shared" si="41"/>
        <v>8359</v>
      </c>
    </row>
    <row r="863" spans="1:4" ht="12" thickBot="1">
      <c r="A863" s="219">
        <v>861</v>
      </c>
      <c r="B863" s="223">
        <f t="shared" si="39"/>
        <v>4239.84</v>
      </c>
      <c r="C863" s="218">
        <f t="shared" si="40"/>
        <v>682656</v>
      </c>
      <c r="D863" s="218">
        <f t="shared" si="41"/>
        <v>8360</v>
      </c>
    </row>
    <row r="864" spans="1:4" ht="12" thickBot="1">
      <c r="A864" s="219">
        <v>862</v>
      </c>
      <c r="B864" s="223">
        <f t="shared" si="39"/>
        <v>4241.28</v>
      </c>
      <c r="C864" s="218">
        <f t="shared" si="40"/>
        <v>682752</v>
      </c>
      <c r="D864" s="218">
        <f t="shared" si="41"/>
        <v>8361</v>
      </c>
    </row>
    <row r="865" spans="1:4" ht="12" thickBot="1">
      <c r="A865" s="219">
        <v>863</v>
      </c>
      <c r="B865" s="223">
        <f t="shared" si="39"/>
        <v>4242.72</v>
      </c>
      <c r="C865" s="218">
        <f t="shared" si="40"/>
        <v>682848</v>
      </c>
      <c r="D865" s="218">
        <f t="shared" si="41"/>
        <v>8362</v>
      </c>
    </row>
    <row r="866" spans="1:4" ht="12" thickBot="1">
      <c r="A866" s="219">
        <v>864</v>
      </c>
      <c r="B866" s="223">
        <f t="shared" si="39"/>
        <v>4244.16</v>
      </c>
      <c r="C866" s="218">
        <f t="shared" si="40"/>
        <v>682944</v>
      </c>
      <c r="D866" s="218">
        <f t="shared" si="41"/>
        <v>8363</v>
      </c>
    </row>
    <row r="867" spans="1:4" ht="12" thickBot="1">
      <c r="A867" s="219">
        <v>865</v>
      </c>
      <c r="B867" s="223">
        <f t="shared" si="39"/>
        <v>4245.6000000000004</v>
      </c>
      <c r="C867" s="218">
        <f t="shared" si="40"/>
        <v>683040</v>
      </c>
      <c r="D867" s="218">
        <f t="shared" si="41"/>
        <v>8364</v>
      </c>
    </row>
    <row r="868" spans="1:4" ht="12" thickBot="1">
      <c r="A868" s="219">
        <v>866</v>
      </c>
      <c r="B868" s="223">
        <f t="shared" si="39"/>
        <v>4247.04</v>
      </c>
      <c r="C868" s="218">
        <f t="shared" si="40"/>
        <v>683136</v>
      </c>
      <c r="D868" s="218">
        <f t="shared" si="41"/>
        <v>8365</v>
      </c>
    </row>
    <row r="869" spans="1:4" ht="12" thickBot="1">
      <c r="A869" s="219">
        <v>867</v>
      </c>
      <c r="B869" s="223">
        <f t="shared" si="39"/>
        <v>4248.4799999999996</v>
      </c>
      <c r="C869" s="218">
        <f t="shared" si="40"/>
        <v>683232</v>
      </c>
      <c r="D869" s="218">
        <f t="shared" si="41"/>
        <v>8366</v>
      </c>
    </row>
    <row r="870" spans="1:4" ht="12" thickBot="1">
      <c r="A870" s="219">
        <v>868</v>
      </c>
      <c r="B870" s="223">
        <f t="shared" si="39"/>
        <v>4249.92</v>
      </c>
      <c r="C870" s="218">
        <f t="shared" si="40"/>
        <v>683328</v>
      </c>
      <c r="D870" s="218">
        <f t="shared" si="41"/>
        <v>8367</v>
      </c>
    </row>
    <row r="871" spans="1:4" ht="12" thickBot="1">
      <c r="A871" s="219">
        <v>869</v>
      </c>
      <c r="B871" s="223">
        <f t="shared" si="39"/>
        <v>4251.3599999999997</v>
      </c>
      <c r="C871" s="218">
        <f t="shared" si="40"/>
        <v>683424</v>
      </c>
      <c r="D871" s="218">
        <f t="shared" si="41"/>
        <v>8368</v>
      </c>
    </row>
    <row r="872" spans="1:4" ht="12" thickBot="1">
      <c r="A872" s="219">
        <v>870</v>
      </c>
      <c r="B872" s="223">
        <f t="shared" si="39"/>
        <v>4252.8</v>
      </c>
      <c r="C872" s="218">
        <f t="shared" si="40"/>
        <v>683520</v>
      </c>
      <c r="D872" s="218">
        <f t="shared" si="41"/>
        <v>8369</v>
      </c>
    </row>
    <row r="873" spans="1:4" ht="12" thickBot="1">
      <c r="A873" s="219">
        <v>871</v>
      </c>
      <c r="B873" s="223">
        <f t="shared" si="39"/>
        <v>4254.24</v>
      </c>
      <c r="C873" s="218">
        <f t="shared" si="40"/>
        <v>683616</v>
      </c>
      <c r="D873" s="218">
        <f t="shared" si="41"/>
        <v>8370</v>
      </c>
    </row>
    <row r="874" spans="1:4" ht="12" thickBot="1">
      <c r="A874" s="219">
        <v>872</v>
      </c>
      <c r="B874" s="223">
        <f t="shared" si="39"/>
        <v>4255.68</v>
      </c>
      <c r="C874" s="218">
        <f t="shared" si="40"/>
        <v>683712</v>
      </c>
      <c r="D874" s="218">
        <f t="shared" si="41"/>
        <v>8371</v>
      </c>
    </row>
    <row r="875" spans="1:4" ht="12" thickBot="1">
      <c r="A875" s="219">
        <v>873</v>
      </c>
      <c r="B875" s="223">
        <f t="shared" si="39"/>
        <v>4257.12</v>
      </c>
      <c r="C875" s="218">
        <f t="shared" si="40"/>
        <v>683808</v>
      </c>
      <c r="D875" s="218">
        <f t="shared" si="41"/>
        <v>8372</v>
      </c>
    </row>
    <row r="876" spans="1:4" ht="12" thickBot="1">
      <c r="A876" s="219">
        <v>874</v>
      </c>
      <c r="B876" s="223">
        <f t="shared" si="39"/>
        <v>4258.5599999999995</v>
      </c>
      <c r="C876" s="218">
        <f t="shared" si="40"/>
        <v>683904</v>
      </c>
      <c r="D876" s="218">
        <f t="shared" si="41"/>
        <v>8373</v>
      </c>
    </row>
    <row r="877" spans="1:4" ht="12" thickBot="1">
      <c r="A877" s="219">
        <v>875</v>
      </c>
      <c r="B877" s="223">
        <f t="shared" si="39"/>
        <v>4260</v>
      </c>
      <c r="C877" s="218">
        <f t="shared" si="40"/>
        <v>684000</v>
      </c>
      <c r="D877" s="218">
        <f t="shared" si="41"/>
        <v>8374</v>
      </c>
    </row>
    <row r="878" spans="1:4" ht="12" thickBot="1">
      <c r="A878" s="219">
        <v>876</v>
      </c>
      <c r="B878" s="223">
        <f t="shared" si="39"/>
        <v>4261.4400000000005</v>
      </c>
      <c r="C878" s="218">
        <f t="shared" si="40"/>
        <v>684096</v>
      </c>
      <c r="D878" s="218">
        <f t="shared" si="41"/>
        <v>8375</v>
      </c>
    </row>
    <row r="879" spans="1:4" ht="12" thickBot="1">
      <c r="A879" s="219">
        <v>877</v>
      </c>
      <c r="B879" s="223">
        <f t="shared" si="39"/>
        <v>4262.88</v>
      </c>
      <c r="C879" s="218">
        <f t="shared" si="40"/>
        <v>684192</v>
      </c>
      <c r="D879" s="218">
        <f t="shared" si="41"/>
        <v>8376</v>
      </c>
    </row>
    <row r="880" spans="1:4" ht="12" thickBot="1">
      <c r="A880" s="219">
        <v>878</v>
      </c>
      <c r="B880" s="223">
        <f t="shared" si="39"/>
        <v>4264.32</v>
      </c>
      <c r="C880" s="218">
        <f t="shared" si="40"/>
        <v>684288</v>
      </c>
      <c r="D880" s="218">
        <f t="shared" si="41"/>
        <v>8377</v>
      </c>
    </row>
    <row r="881" spans="1:4" ht="12" thickBot="1">
      <c r="A881" s="219">
        <v>879</v>
      </c>
      <c r="B881" s="223">
        <f t="shared" si="39"/>
        <v>4265.76</v>
      </c>
      <c r="C881" s="218">
        <f t="shared" si="40"/>
        <v>684384</v>
      </c>
      <c r="D881" s="218">
        <f t="shared" si="41"/>
        <v>8378</v>
      </c>
    </row>
    <row r="882" spans="1:4" ht="12" thickBot="1">
      <c r="A882" s="219">
        <v>880</v>
      </c>
      <c r="B882" s="223">
        <f t="shared" si="39"/>
        <v>4267.2</v>
      </c>
      <c r="C882" s="218">
        <f t="shared" si="40"/>
        <v>684480</v>
      </c>
      <c r="D882" s="218">
        <f t="shared" si="41"/>
        <v>8379</v>
      </c>
    </row>
    <row r="883" spans="1:4" ht="12" thickBot="1">
      <c r="A883" s="219">
        <v>881</v>
      </c>
      <c r="B883" s="223">
        <f t="shared" si="39"/>
        <v>4268.6399999999994</v>
      </c>
      <c r="C883" s="218">
        <f t="shared" si="40"/>
        <v>684576</v>
      </c>
      <c r="D883" s="218">
        <f t="shared" si="41"/>
        <v>8380</v>
      </c>
    </row>
    <row r="884" spans="1:4" ht="12" thickBot="1">
      <c r="A884" s="219">
        <v>882</v>
      </c>
      <c r="B884" s="223">
        <f t="shared" si="39"/>
        <v>4270.08</v>
      </c>
      <c r="C884" s="218">
        <f t="shared" si="40"/>
        <v>684672</v>
      </c>
      <c r="D884" s="218">
        <f t="shared" si="41"/>
        <v>8381</v>
      </c>
    </row>
    <row r="885" spans="1:4" ht="12" thickBot="1">
      <c r="A885" s="219">
        <v>883</v>
      </c>
      <c r="B885" s="223">
        <f t="shared" si="39"/>
        <v>4271.5200000000004</v>
      </c>
      <c r="C885" s="218">
        <f t="shared" si="40"/>
        <v>684768</v>
      </c>
      <c r="D885" s="218">
        <f t="shared" si="41"/>
        <v>8382</v>
      </c>
    </row>
    <row r="886" spans="1:4" ht="12" thickBot="1">
      <c r="A886" s="219">
        <v>884</v>
      </c>
      <c r="B886" s="223">
        <f t="shared" si="39"/>
        <v>4272.96</v>
      </c>
      <c r="C886" s="218">
        <f t="shared" si="40"/>
        <v>684864</v>
      </c>
      <c r="D886" s="218">
        <f t="shared" si="41"/>
        <v>8383</v>
      </c>
    </row>
    <row r="887" spans="1:4" ht="12" thickBot="1">
      <c r="A887" s="219">
        <v>885</v>
      </c>
      <c r="B887" s="223">
        <f t="shared" si="39"/>
        <v>4274.3999999999996</v>
      </c>
      <c r="C887" s="218">
        <f t="shared" si="40"/>
        <v>684960</v>
      </c>
      <c r="D887" s="218">
        <f t="shared" si="41"/>
        <v>8384</v>
      </c>
    </row>
    <row r="888" spans="1:4" ht="12" thickBot="1">
      <c r="A888" s="219">
        <v>886</v>
      </c>
      <c r="B888" s="223">
        <f t="shared" si="39"/>
        <v>4275.84</v>
      </c>
      <c r="C888" s="218">
        <f t="shared" si="40"/>
        <v>685056</v>
      </c>
      <c r="D888" s="218">
        <f t="shared" si="41"/>
        <v>8385</v>
      </c>
    </row>
    <row r="889" spans="1:4" ht="12" thickBot="1">
      <c r="A889" s="219">
        <v>887</v>
      </c>
      <c r="B889" s="223">
        <f t="shared" si="39"/>
        <v>4277.28</v>
      </c>
      <c r="C889" s="218">
        <f t="shared" si="40"/>
        <v>685152</v>
      </c>
      <c r="D889" s="218">
        <f t="shared" si="41"/>
        <v>8386</v>
      </c>
    </row>
    <row r="890" spans="1:4" ht="12" thickBot="1">
      <c r="A890" s="219">
        <v>888</v>
      </c>
      <c r="B890" s="223">
        <f t="shared" si="39"/>
        <v>4278.72</v>
      </c>
      <c r="C890" s="218">
        <f t="shared" si="40"/>
        <v>685248</v>
      </c>
      <c r="D890" s="218">
        <f t="shared" si="41"/>
        <v>8387</v>
      </c>
    </row>
    <row r="891" spans="1:4" ht="12" thickBot="1">
      <c r="A891" s="219">
        <v>889</v>
      </c>
      <c r="B891" s="223">
        <f t="shared" si="39"/>
        <v>4280.16</v>
      </c>
      <c r="C891" s="218">
        <f t="shared" si="40"/>
        <v>685344</v>
      </c>
      <c r="D891" s="218">
        <f t="shared" si="41"/>
        <v>8388</v>
      </c>
    </row>
    <row r="892" spans="1:4" ht="12" thickBot="1">
      <c r="A892" s="219">
        <v>890</v>
      </c>
      <c r="B892" s="223">
        <f t="shared" si="39"/>
        <v>4281.6000000000004</v>
      </c>
      <c r="C892" s="218">
        <f t="shared" si="40"/>
        <v>685440</v>
      </c>
      <c r="D892" s="218">
        <f t="shared" si="41"/>
        <v>8389</v>
      </c>
    </row>
    <row r="893" spans="1:4" ht="12" thickBot="1">
      <c r="A893" s="219">
        <v>891</v>
      </c>
      <c r="B893" s="223">
        <f t="shared" si="39"/>
        <v>4283.04</v>
      </c>
      <c r="C893" s="218">
        <f t="shared" si="40"/>
        <v>685536</v>
      </c>
      <c r="D893" s="218">
        <f t="shared" si="41"/>
        <v>8390</v>
      </c>
    </row>
    <row r="894" spans="1:4" ht="12" thickBot="1">
      <c r="A894" s="219">
        <v>892</v>
      </c>
      <c r="B894" s="223">
        <f t="shared" si="39"/>
        <v>4284.4799999999996</v>
      </c>
      <c r="C894" s="218">
        <f t="shared" si="40"/>
        <v>685632</v>
      </c>
      <c r="D894" s="218">
        <f t="shared" si="41"/>
        <v>8391</v>
      </c>
    </row>
    <row r="895" spans="1:4" ht="12" thickBot="1">
      <c r="A895" s="219">
        <v>893</v>
      </c>
      <c r="B895" s="223">
        <f t="shared" si="39"/>
        <v>4285.92</v>
      </c>
      <c r="C895" s="218">
        <f t="shared" si="40"/>
        <v>685728</v>
      </c>
      <c r="D895" s="218">
        <f t="shared" si="41"/>
        <v>8392</v>
      </c>
    </row>
    <row r="896" spans="1:4" ht="12" thickBot="1">
      <c r="A896" s="219">
        <v>894</v>
      </c>
      <c r="B896" s="223">
        <f t="shared" si="39"/>
        <v>4287.3599999999997</v>
      </c>
      <c r="C896" s="218">
        <f t="shared" si="40"/>
        <v>685824</v>
      </c>
      <c r="D896" s="218">
        <f t="shared" si="41"/>
        <v>8393</v>
      </c>
    </row>
    <row r="897" spans="1:4" ht="12" thickBot="1">
      <c r="A897" s="219">
        <v>895</v>
      </c>
      <c r="B897" s="223">
        <f t="shared" si="39"/>
        <v>4288.8</v>
      </c>
      <c r="C897" s="218">
        <f t="shared" si="40"/>
        <v>685920</v>
      </c>
      <c r="D897" s="218">
        <f t="shared" si="41"/>
        <v>8394</v>
      </c>
    </row>
    <row r="898" spans="1:4" ht="12" thickBot="1">
      <c r="A898" s="219">
        <v>896</v>
      </c>
      <c r="B898" s="223">
        <f t="shared" si="39"/>
        <v>4290.24</v>
      </c>
      <c r="C898" s="218">
        <f t="shared" si="40"/>
        <v>686016</v>
      </c>
      <c r="D898" s="218">
        <f t="shared" si="41"/>
        <v>8395</v>
      </c>
    </row>
    <row r="899" spans="1:4" ht="12" thickBot="1">
      <c r="A899" s="219">
        <v>897</v>
      </c>
      <c r="B899" s="223">
        <f t="shared" ref="B899:B962" si="42">3000+A899*1.44</f>
        <v>4291.68</v>
      </c>
      <c r="C899" s="218">
        <f t="shared" ref="C899:C962" si="43">600000+(B899-3000)/15*1000</f>
        <v>686112</v>
      </c>
      <c r="D899" s="218">
        <f t="shared" ref="D899:D962" si="44">7499+A899</f>
        <v>8396</v>
      </c>
    </row>
    <row r="900" spans="1:4" ht="12" thickBot="1">
      <c r="A900" s="219">
        <v>898</v>
      </c>
      <c r="B900" s="223">
        <f t="shared" si="42"/>
        <v>4293.12</v>
      </c>
      <c r="C900" s="218">
        <f t="shared" si="43"/>
        <v>686208</v>
      </c>
      <c r="D900" s="218">
        <f t="shared" si="44"/>
        <v>8397</v>
      </c>
    </row>
    <row r="901" spans="1:4" ht="12" thickBot="1">
      <c r="A901" s="219">
        <v>899</v>
      </c>
      <c r="B901" s="223">
        <f t="shared" si="42"/>
        <v>4294.5599999999995</v>
      </c>
      <c r="C901" s="218">
        <f t="shared" si="43"/>
        <v>686304</v>
      </c>
      <c r="D901" s="218">
        <f t="shared" si="44"/>
        <v>8398</v>
      </c>
    </row>
    <row r="902" spans="1:4" ht="12" thickBot="1">
      <c r="A902" s="219">
        <v>900</v>
      </c>
      <c r="B902" s="223">
        <f t="shared" si="42"/>
        <v>4296</v>
      </c>
      <c r="C902" s="218">
        <f t="shared" si="43"/>
        <v>686400</v>
      </c>
      <c r="D902" s="218">
        <f t="shared" si="44"/>
        <v>8399</v>
      </c>
    </row>
    <row r="903" spans="1:4" ht="12" thickBot="1">
      <c r="A903" s="219">
        <v>901</v>
      </c>
      <c r="B903" s="223">
        <f t="shared" si="42"/>
        <v>4297.4400000000005</v>
      </c>
      <c r="C903" s="218">
        <f t="shared" si="43"/>
        <v>686496</v>
      </c>
      <c r="D903" s="218">
        <f t="shared" si="44"/>
        <v>8400</v>
      </c>
    </row>
    <row r="904" spans="1:4" ht="12" thickBot="1">
      <c r="A904" s="219">
        <v>902</v>
      </c>
      <c r="B904" s="223">
        <f t="shared" si="42"/>
        <v>4298.88</v>
      </c>
      <c r="C904" s="218">
        <f t="shared" si="43"/>
        <v>686592</v>
      </c>
      <c r="D904" s="218">
        <f t="shared" si="44"/>
        <v>8401</v>
      </c>
    </row>
    <row r="905" spans="1:4" ht="12" thickBot="1">
      <c r="A905" s="219">
        <v>903</v>
      </c>
      <c r="B905" s="223">
        <f t="shared" si="42"/>
        <v>4300.32</v>
      </c>
      <c r="C905" s="218">
        <f t="shared" si="43"/>
        <v>686688</v>
      </c>
      <c r="D905" s="218">
        <f t="shared" si="44"/>
        <v>8402</v>
      </c>
    </row>
    <row r="906" spans="1:4" ht="12" thickBot="1">
      <c r="A906" s="219">
        <v>904</v>
      </c>
      <c r="B906" s="223">
        <f t="shared" si="42"/>
        <v>4301.76</v>
      </c>
      <c r="C906" s="218">
        <f t="shared" si="43"/>
        <v>686784</v>
      </c>
      <c r="D906" s="218">
        <f t="shared" si="44"/>
        <v>8403</v>
      </c>
    </row>
    <row r="907" spans="1:4" ht="12" thickBot="1">
      <c r="A907" s="219">
        <v>905</v>
      </c>
      <c r="B907" s="223">
        <f t="shared" si="42"/>
        <v>4303.2</v>
      </c>
      <c r="C907" s="218">
        <f t="shared" si="43"/>
        <v>686880</v>
      </c>
      <c r="D907" s="218">
        <f t="shared" si="44"/>
        <v>8404</v>
      </c>
    </row>
    <row r="908" spans="1:4" ht="12" thickBot="1">
      <c r="A908" s="219">
        <v>906</v>
      </c>
      <c r="B908" s="223">
        <f t="shared" si="42"/>
        <v>4304.6399999999994</v>
      </c>
      <c r="C908" s="218">
        <f t="shared" si="43"/>
        <v>686976</v>
      </c>
      <c r="D908" s="218">
        <f t="shared" si="44"/>
        <v>8405</v>
      </c>
    </row>
    <row r="909" spans="1:4" ht="12" thickBot="1">
      <c r="A909" s="219">
        <v>907</v>
      </c>
      <c r="B909" s="223">
        <f t="shared" si="42"/>
        <v>4306.08</v>
      </c>
      <c r="C909" s="218">
        <f t="shared" si="43"/>
        <v>687072</v>
      </c>
      <c r="D909" s="218">
        <f t="shared" si="44"/>
        <v>8406</v>
      </c>
    </row>
    <row r="910" spans="1:4" ht="12" thickBot="1">
      <c r="A910" s="219">
        <v>908</v>
      </c>
      <c r="B910" s="223">
        <f t="shared" si="42"/>
        <v>4307.5200000000004</v>
      </c>
      <c r="C910" s="218">
        <f t="shared" si="43"/>
        <v>687168</v>
      </c>
      <c r="D910" s="218">
        <f t="shared" si="44"/>
        <v>8407</v>
      </c>
    </row>
    <row r="911" spans="1:4" ht="12" thickBot="1">
      <c r="A911" s="219">
        <v>909</v>
      </c>
      <c r="B911" s="223">
        <f t="shared" si="42"/>
        <v>4308.96</v>
      </c>
      <c r="C911" s="218">
        <f t="shared" si="43"/>
        <v>687264</v>
      </c>
      <c r="D911" s="218">
        <f t="shared" si="44"/>
        <v>8408</v>
      </c>
    </row>
    <row r="912" spans="1:4" ht="12" thickBot="1">
      <c r="A912" s="219">
        <v>910</v>
      </c>
      <c r="B912" s="223">
        <f t="shared" si="42"/>
        <v>4310.3999999999996</v>
      </c>
      <c r="C912" s="218">
        <f t="shared" si="43"/>
        <v>687360</v>
      </c>
      <c r="D912" s="218">
        <f t="shared" si="44"/>
        <v>8409</v>
      </c>
    </row>
    <row r="913" spans="1:4" ht="12" thickBot="1">
      <c r="A913" s="219">
        <v>911</v>
      </c>
      <c r="B913" s="223">
        <f t="shared" si="42"/>
        <v>4311.84</v>
      </c>
      <c r="C913" s="218">
        <f t="shared" si="43"/>
        <v>687456</v>
      </c>
      <c r="D913" s="218">
        <f t="shared" si="44"/>
        <v>8410</v>
      </c>
    </row>
    <row r="914" spans="1:4" ht="12" thickBot="1">
      <c r="A914" s="219">
        <v>912</v>
      </c>
      <c r="B914" s="223">
        <f t="shared" si="42"/>
        <v>4313.28</v>
      </c>
      <c r="C914" s="218">
        <f t="shared" si="43"/>
        <v>687552</v>
      </c>
      <c r="D914" s="218">
        <f t="shared" si="44"/>
        <v>8411</v>
      </c>
    </row>
    <row r="915" spans="1:4" ht="12" thickBot="1">
      <c r="A915" s="219">
        <v>913</v>
      </c>
      <c r="B915" s="223">
        <f t="shared" si="42"/>
        <v>4314.72</v>
      </c>
      <c r="C915" s="218">
        <f t="shared" si="43"/>
        <v>687648</v>
      </c>
      <c r="D915" s="218">
        <f t="shared" si="44"/>
        <v>8412</v>
      </c>
    </row>
    <row r="916" spans="1:4" ht="12" thickBot="1">
      <c r="A916" s="219">
        <v>914</v>
      </c>
      <c r="B916" s="223">
        <f t="shared" si="42"/>
        <v>4316.16</v>
      </c>
      <c r="C916" s="218">
        <f t="shared" si="43"/>
        <v>687744</v>
      </c>
      <c r="D916" s="218">
        <f t="shared" si="44"/>
        <v>8413</v>
      </c>
    </row>
    <row r="917" spans="1:4" ht="12" thickBot="1">
      <c r="A917" s="219">
        <v>915</v>
      </c>
      <c r="B917" s="223">
        <f t="shared" si="42"/>
        <v>4317.6000000000004</v>
      </c>
      <c r="C917" s="218">
        <f t="shared" si="43"/>
        <v>687840</v>
      </c>
      <c r="D917" s="218">
        <f t="shared" si="44"/>
        <v>8414</v>
      </c>
    </row>
    <row r="918" spans="1:4" ht="12" thickBot="1">
      <c r="A918" s="219">
        <v>916</v>
      </c>
      <c r="B918" s="223">
        <f t="shared" si="42"/>
        <v>4319.04</v>
      </c>
      <c r="C918" s="218">
        <f t="shared" si="43"/>
        <v>687936</v>
      </c>
      <c r="D918" s="218">
        <f t="shared" si="44"/>
        <v>8415</v>
      </c>
    </row>
    <row r="919" spans="1:4" ht="12" thickBot="1">
      <c r="A919" s="219">
        <v>917</v>
      </c>
      <c r="B919" s="223">
        <f t="shared" si="42"/>
        <v>4320.4799999999996</v>
      </c>
      <c r="C919" s="218">
        <f t="shared" si="43"/>
        <v>688032</v>
      </c>
      <c r="D919" s="218">
        <f t="shared" si="44"/>
        <v>8416</v>
      </c>
    </row>
    <row r="920" spans="1:4" ht="12" thickBot="1">
      <c r="A920" s="219">
        <v>918</v>
      </c>
      <c r="B920" s="223">
        <f t="shared" si="42"/>
        <v>4321.92</v>
      </c>
      <c r="C920" s="218">
        <f t="shared" si="43"/>
        <v>688128</v>
      </c>
      <c r="D920" s="218">
        <f t="shared" si="44"/>
        <v>8417</v>
      </c>
    </row>
    <row r="921" spans="1:4" ht="12" thickBot="1">
      <c r="A921" s="219">
        <v>919</v>
      </c>
      <c r="B921" s="223">
        <f t="shared" si="42"/>
        <v>4323.3599999999997</v>
      </c>
      <c r="C921" s="218">
        <f t="shared" si="43"/>
        <v>688224</v>
      </c>
      <c r="D921" s="218">
        <f t="shared" si="44"/>
        <v>8418</v>
      </c>
    </row>
    <row r="922" spans="1:4" ht="12" thickBot="1">
      <c r="A922" s="219">
        <v>920</v>
      </c>
      <c r="B922" s="223">
        <f t="shared" si="42"/>
        <v>4324.8</v>
      </c>
      <c r="C922" s="218">
        <f t="shared" si="43"/>
        <v>688320</v>
      </c>
      <c r="D922" s="218">
        <f t="shared" si="44"/>
        <v>8419</v>
      </c>
    </row>
    <row r="923" spans="1:4" ht="12" thickBot="1">
      <c r="A923" s="219">
        <v>921</v>
      </c>
      <c r="B923" s="223">
        <f t="shared" si="42"/>
        <v>4326.24</v>
      </c>
      <c r="C923" s="218">
        <f t="shared" si="43"/>
        <v>688416</v>
      </c>
      <c r="D923" s="218">
        <f t="shared" si="44"/>
        <v>8420</v>
      </c>
    </row>
    <row r="924" spans="1:4" ht="12" thickBot="1">
      <c r="A924" s="219">
        <v>922</v>
      </c>
      <c r="B924" s="223">
        <f t="shared" si="42"/>
        <v>4327.68</v>
      </c>
      <c r="C924" s="218">
        <f t="shared" si="43"/>
        <v>688512</v>
      </c>
      <c r="D924" s="218">
        <f t="shared" si="44"/>
        <v>8421</v>
      </c>
    </row>
    <row r="925" spans="1:4" ht="12" thickBot="1">
      <c r="A925" s="219">
        <v>923</v>
      </c>
      <c r="B925" s="223">
        <f t="shared" si="42"/>
        <v>4329.12</v>
      </c>
      <c r="C925" s="218">
        <f t="shared" si="43"/>
        <v>688608</v>
      </c>
      <c r="D925" s="218">
        <f t="shared" si="44"/>
        <v>8422</v>
      </c>
    </row>
    <row r="926" spans="1:4" ht="12" thickBot="1">
      <c r="A926" s="219">
        <v>924</v>
      </c>
      <c r="B926" s="223">
        <f t="shared" si="42"/>
        <v>4330.5599999999995</v>
      </c>
      <c r="C926" s="218">
        <f t="shared" si="43"/>
        <v>688704</v>
      </c>
      <c r="D926" s="218">
        <f t="shared" si="44"/>
        <v>8423</v>
      </c>
    </row>
    <row r="927" spans="1:4" ht="12" thickBot="1">
      <c r="A927" s="219">
        <v>925</v>
      </c>
      <c r="B927" s="223">
        <f t="shared" si="42"/>
        <v>4332</v>
      </c>
      <c r="C927" s="218">
        <f t="shared" si="43"/>
        <v>688800</v>
      </c>
      <c r="D927" s="218">
        <f t="shared" si="44"/>
        <v>8424</v>
      </c>
    </row>
    <row r="928" spans="1:4" ht="12" thickBot="1">
      <c r="A928" s="219">
        <v>926</v>
      </c>
      <c r="B928" s="223">
        <f t="shared" si="42"/>
        <v>4333.4400000000005</v>
      </c>
      <c r="C928" s="218">
        <f t="shared" si="43"/>
        <v>688896</v>
      </c>
      <c r="D928" s="218">
        <f t="shared" si="44"/>
        <v>8425</v>
      </c>
    </row>
    <row r="929" spans="1:4" ht="12" thickBot="1">
      <c r="A929" s="219">
        <v>927</v>
      </c>
      <c r="B929" s="223">
        <f t="shared" si="42"/>
        <v>4334.88</v>
      </c>
      <c r="C929" s="218">
        <f t="shared" si="43"/>
        <v>688992</v>
      </c>
      <c r="D929" s="218">
        <f t="shared" si="44"/>
        <v>8426</v>
      </c>
    </row>
    <row r="930" spans="1:4" ht="12" thickBot="1">
      <c r="A930" s="219">
        <v>928</v>
      </c>
      <c r="B930" s="223">
        <f t="shared" si="42"/>
        <v>4336.32</v>
      </c>
      <c r="C930" s="218">
        <f t="shared" si="43"/>
        <v>689088</v>
      </c>
      <c r="D930" s="218">
        <f t="shared" si="44"/>
        <v>8427</v>
      </c>
    </row>
    <row r="931" spans="1:4" ht="12" thickBot="1">
      <c r="A931" s="219">
        <v>929</v>
      </c>
      <c r="B931" s="223">
        <f t="shared" si="42"/>
        <v>4337.76</v>
      </c>
      <c r="C931" s="218">
        <f t="shared" si="43"/>
        <v>689184</v>
      </c>
      <c r="D931" s="218">
        <f t="shared" si="44"/>
        <v>8428</v>
      </c>
    </row>
    <row r="932" spans="1:4" ht="12" thickBot="1">
      <c r="A932" s="219">
        <v>930</v>
      </c>
      <c r="B932" s="223">
        <f t="shared" si="42"/>
        <v>4339.2</v>
      </c>
      <c r="C932" s="218">
        <f t="shared" si="43"/>
        <v>689280</v>
      </c>
      <c r="D932" s="218">
        <f t="shared" si="44"/>
        <v>8429</v>
      </c>
    </row>
    <row r="933" spans="1:4" ht="12" thickBot="1">
      <c r="A933" s="219">
        <v>931</v>
      </c>
      <c r="B933" s="223">
        <f t="shared" si="42"/>
        <v>4340.6399999999994</v>
      </c>
      <c r="C933" s="218">
        <f t="shared" si="43"/>
        <v>689376</v>
      </c>
      <c r="D933" s="218">
        <f t="shared" si="44"/>
        <v>8430</v>
      </c>
    </row>
    <row r="934" spans="1:4" ht="12" thickBot="1">
      <c r="A934" s="219">
        <v>932</v>
      </c>
      <c r="B934" s="223">
        <f t="shared" si="42"/>
        <v>4342.08</v>
      </c>
      <c r="C934" s="218">
        <f t="shared" si="43"/>
        <v>689472</v>
      </c>
      <c r="D934" s="218">
        <f t="shared" si="44"/>
        <v>8431</v>
      </c>
    </row>
    <row r="935" spans="1:4" ht="12" thickBot="1">
      <c r="A935" s="219">
        <v>933</v>
      </c>
      <c r="B935" s="223">
        <f t="shared" si="42"/>
        <v>4343.5200000000004</v>
      </c>
      <c r="C935" s="218">
        <f t="shared" si="43"/>
        <v>689568</v>
      </c>
      <c r="D935" s="218">
        <f t="shared" si="44"/>
        <v>8432</v>
      </c>
    </row>
    <row r="936" spans="1:4" ht="12" thickBot="1">
      <c r="A936" s="219">
        <v>934</v>
      </c>
      <c r="B936" s="223">
        <f t="shared" si="42"/>
        <v>4344.96</v>
      </c>
      <c r="C936" s="218">
        <f t="shared" si="43"/>
        <v>689664</v>
      </c>
      <c r="D936" s="218">
        <f t="shared" si="44"/>
        <v>8433</v>
      </c>
    </row>
    <row r="937" spans="1:4" ht="12" thickBot="1">
      <c r="A937" s="219">
        <v>935</v>
      </c>
      <c r="B937" s="223">
        <f t="shared" si="42"/>
        <v>4346.3999999999996</v>
      </c>
      <c r="C937" s="218">
        <f t="shared" si="43"/>
        <v>689760</v>
      </c>
      <c r="D937" s="218">
        <f t="shared" si="44"/>
        <v>8434</v>
      </c>
    </row>
    <row r="938" spans="1:4" ht="12" thickBot="1">
      <c r="A938" s="219">
        <v>936</v>
      </c>
      <c r="B938" s="223">
        <f t="shared" si="42"/>
        <v>4347.84</v>
      </c>
      <c r="C938" s="218">
        <f t="shared" si="43"/>
        <v>689856</v>
      </c>
      <c r="D938" s="218">
        <f t="shared" si="44"/>
        <v>8435</v>
      </c>
    </row>
    <row r="939" spans="1:4" ht="12" thickBot="1">
      <c r="A939" s="219">
        <v>937</v>
      </c>
      <c r="B939" s="223">
        <f t="shared" si="42"/>
        <v>4349.28</v>
      </c>
      <c r="C939" s="218">
        <f t="shared" si="43"/>
        <v>689952</v>
      </c>
      <c r="D939" s="218">
        <f t="shared" si="44"/>
        <v>8436</v>
      </c>
    </row>
    <row r="940" spans="1:4" ht="12" thickBot="1">
      <c r="A940" s="219">
        <v>938</v>
      </c>
      <c r="B940" s="223">
        <f t="shared" si="42"/>
        <v>4350.72</v>
      </c>
      <c r="C940" s="218">
        <f t="shared" si="43"/>
        <v>690048</v>
      </c>
      <c r="D940" s="218">
        <f t="shared" si="44"/>
        <v>8437</v>
      </c>
    </row>
    <row r="941" spans="1:4" ht="12" thickBot="1">
      <c r="A941" s="219">
        <v>939</v>
      </c>
      <c r="B941" s="223">
        <f t="shared" si="42"/>
        <v>4352.16</v>
      </c>
      <c r="C941" s="218">
        <f t="shared" si="43"/>
        <v>690144</v>
      </c>
      <c r="D941" s="218">
        <f t="shared" si="44"/>
        <v>8438</v>
      </c>
    </row>
    <row r="942" spans="1:4" ht="12" thickBot="1">
      <c r="A942" s="219">
        <v>940</v>
      </c>
      <c r="B942" s="223">
        <f t="shared" si="42"/>
        <v>4353.6000000000004</v>
      </c>
      <c r="C942" s="218">
        <f t="shared" si="43"/>
        <v>690240</v>
      </c>
      <c r="D942" s="218">
        <f t="shared" si="44"/>
        <v>8439</v>
      </c>
    </row>
    <row r="943" spans="1:4" ht="12" thickBot="1">
      <c r="A943" s="219">
        <v>941</v>
      </c>
      <c r="B943" s="223">
        <f t="shared" si="42"/>
        <v>4355.04</v>
      </c>
      <c r="C943" s="218">
        <f t="shared" si="43"/>
        <v>690336</v>
      </c>
      <c r="D943" s="218">
        <f t="shared" si="44"/>
        <v>8440</v>
      </c>
    </row>
    <row r="944" spans="1:4" ht="12" thickBot="1">
      <c r="A944" s="219">
        <v>942</v>
      </c>
      <c r="B944" s="223">
        <f t="shared" si="42"/>
        <v>4356.4799999999996</v>
      </c>
      <c r="C944" s="218">
        <f t="shared" si="43"/>
        <v>690432</v>
      </c>
      <c r="D944" s="218">
        <f t="shared" si="44"/>
        <v>8441</v>
      </c>
    </row>
    <row r="945" spans="1:4" ht="12" thickBot="1">
      <c r="A945" s="219">
        <v>943</v>
      </c>
      <c r="B945" s="223">
        <f t="shared" si="42"/>
        <v>4357.92</v>
      </c>
      <c r="C945" s="218">
        <f t="shared" si="43"/>
        <v>690528</v>
      </c>
      <c r="D945" s="218">
        <f t="shared" si="44"/>
        <v>8442</v>
      </c>
    </row>
    <row r="946" spans="1:4" ht="12" thickBot="1">
      <c r="A946" s="219">
        <v>944</v>
      </c>
      <c r="B946" s="223">
        <f t="shared" si="42"/>
        <v>4359.3599999999997</v>
      </c>
      <c r="C946" s="218">
        <f t="shared" si="43"/>
        <v>690624</v>
      </c>
      <c r="D946" s="218">
        <f t="shared" si="44"/>
        <v>8443</v>
      </c>
    </row>
    <row r="947" spans="1:4" ht="12" thickBot="1">
      <c r="A947" s="219">
        <v>945</v>
      </c>
      <c r="B947" s="223">
        <f t="shared" si="42"/>
        <v>4360.8</v>
      </c>
      <c r="C947" s="218">
        <f t="shared" si="43"/>
        <v>690720</v>
      </c>
      <c r="D947" s="218">
        <f t="shared" si="44"/>
        <v>8444</v>
      </c>
    </row>
    <row r="948" spans="1:4" ht="12" thickBot="1">
      <c r="A948" s="219">
        <v>946</v>
      </c>
      <c r="B948" s="223">
        <f t="shared" si="42"/>
        <v>4362.24</v>
      </c>
      <c r="C948" s="218">
        <f t="shared" si="43"/>
        <v>690816</v>
      </c>
      <c r="D948" s="218">
        <f t="shared" si="44"/>
        <v>8445</v>
      </c>
    </row>
    <row r="949" spans="1:4" ht="12" thickBot="1">
      <c r="A949" s="219">
        <v>947</v>
      </c>
      <c r="B949" s="223">
        <f t="shared" si="42"/>
        <v>4363.68</v>
      </c>
      <c r="C949" s="218">
        <f t="shared" si="43"/>
        <v>690912</v>
      </c>
      <c r="D949" s="218">
        <f t="shared" si="44"/>
        <v>8446</v>
      </c>
    </row>
    <row r="950" spans="1:4" ht="12" thickBot="1">
      <c r="A950" s="219">
        <v>948</v>
      </c>
      <c r="B950" s="223">
        <f t="shared" si="42"/>
        <v>4365.12</v>
      </c>
      <c r="C950" s="218">
        <f t="shared" si="43"/>
        <v>691008</v>
      </c>
      <c r="D950" s="218">
        <f t="shared" si="44"/>
        <v>8447</v>
      </c>
    </row>
    <row r="951" spans="1:4" ht="12" thickBot="1">
      <c r="A951" s="219">
        <v>949</v>
      </c>
      <c r="B951" s="223">
        <f t="shared" si="42"/>
        <v>4366.5599999999995</v>
      </c>
      <c r="C951" s="218">
        <f t="shared" si="43"/>
        <v>691104</v>
      </c>
      <c r="D951" s="218">
        <f t="shared" si="44"/>
        <v>8448</v>
      </c>
    </row>
    <row r="952" spans="1:4" ht="12" thickBot="1">
      <c r="A952" s="219">
        <v>950</v>
      </c>
      <c r="B952" s="223">
        <f t="shared" si="42"/>
        <v>4368</v>
      </c>
      <c r="C952" s="218">
        <f t="shared" si="43"/>
        <v>691200</v>
      </c>
      <c r="D952" s="218">
        <f t="shared" si="44"/>
        <v>8449</v>
      </c>
    </row>
    <row r="953" spans="1:4" ht="12" thickBot="1">
      <c r="A953" s="219">
        <v>951</v>
      </c>
      <c r="B953" s="223">
        <f t="shared" si="42"/>
        <v>4369.4400000000005</v>
      </c>
      <c r="C953" s="218">
        <f t="shared" si="43"/>
        <v>691296</v>
      </c>
      <c r="D953" s="218">
        <f t="shared" si="44"/>
        <v>8450</v>
      </c>
    </row>
    <row r="954" spans="1:4" ht="12" thickBot="1">
      <c r="A954" s="219">
        <v>952</v>
      </c>
      <c r="B954" s="223">
        <f t="shared" si="42"/>
        <v>4370.88</v>
      </c>
      <c r="C954" s="218">
        <f t="shared" si="43"/>
        <v>691392</v>
      </c>
      <c r="D954" s="218">
        <f t="shared" si="44"/>
        <v>8451</v>
      </c>
    </row>
    <row r="955" spans="1:4" ht="12" thickBot="1">
      <c r="A955" s="219">
        <v>953</v>
      </c>
      <c r="B955" s="223">
        <f t="shared" si="42"/>
        <v>4372.32</v>
      </c>
      <c r="C955" s="218">
        <f t="shared" si="43"/>
        <v>691488</v>
      </c>
      <c r="D955" s="218">
        <f t="shared" si="44"/>
        <v>8452</v>
      </c>
    </row>
    <row r="956" spans="1:4" ht="12" thickBot="1">
      <c r="A956" s="219">
        <v>954</v>
      </c>
      <c r="B956" s="223">
        <f t="shared" si="42"/>
        <v>4373.76</v>
      </c>
      <c r="C956" s="218">
        <f t="shared" si="43"/>
        <v>691584</v>
      </c>
      <c r="D956" s="218">
        <f t="shared" si="44"/>
        <v>8453</v>
      </c>
    </row>
    <row r="957" spans="1:4" ht="12" thickBot="1">
      <c r="A957" s="219">
        <v>955</v>
      </c>
      <c r="B957" s="223">
        <f t="shared" si="42"/>
        <v>4375.2</v>
      </c>
      <c r="C957" s="218">
        <f t="shared" si="43"/>
        <v>691680</v>
      </c>
      <c r="D957" s="218">
        <f t="shared" si="44"/>
        <v>8454</v>
      </c>
    </row>
    <row r="958" spans="1:4" ht="12" thickBot="1">
      <c r="A958" s="219">
        <v>956</v>
      </c>
      <c r="B958" s="223">
        <f t="shared" si="42"/>
        <v>4376.6399999999994</v>
      </c>
      <c r="C958" s="218">
        <f t="shared" si="43"/>
        <v>691776</v>
      </c>
      <c r="D958" s="218">
        <f t="shared" si="44"/>
        <v>8455</v>
      </c>
    </row>
    <row r="959" spans="1:4" ht="12" thickBot="1">
      <c r="A959" s="219">
        <v>957</v>
      </c>
      <c r="B959" s="223">
        <f t="shared" si="42"/>
        <v>4378.08</v>
      </c>
      <c r="C959" s="218">
        <f t="shared" si="43"/>
        <v>691872</v>
      </c>
      <c r="D959" s="218">
        <f t="shared" si="44"/>
        <v>8456</v>
      </c>
    </row>
    <row r="960" spans="1:4" ht="12" thickBot="1">
      <c r="A960" s="219">
        <v>958</v>
      </c>
      <c r="B960" s="223">
        <f t="shared" si="42"/>
        <v>4379.5200000000004</v>
      </c>
      <c r="C960" s="218">
        <f t="shared" si="43"/>
        <v>691968</v>
      </c>
      <c r="D960" s="218">
        <f t="shared" si="44"/>
        <v>8457</v>
      </c>
    </row>
    <row r="961" spans="1:4" ht="12" thickBot="1">
      <c r="A961" s="219">
        <v>959</v>
      </c>
      <c r="B961" s="223">
        <f t="shared" si="42"/>
        <v>4380.96</v>
      </c>
      <c r="C961" s="218">
        <f t="shared" si="43"/>
        <v>692064</v>
      </c>
      <c r="D961" s="218">
        <f t="shared" si="44"/>
        <v>8458</v>
      </c>
    </row>
    <row r="962" spans="1:4" ht="12" thickBot="1">
      <c r="A962" s="219">
        <v>960</v>
      </c>
      <c r="B962" s="223">
        <f t="shared" si="42"/>
        <v>4382.3999999999996</v>
      </c>
      <c r="C962" s="218">
        <f t="shared" si="43"/>
        <v>692160</v>
      </c>
      <c r="D962" s="218">
        <f t="shared" si="44"/>
        <v>8459</v>
      </c>
    </row>
    <row r="963" spans="1:4" ht="12" thickBot="1">
      <c r="A963" s="219">
        <v>961</v>
      </c>
      <c r="B963" s="223">
        <f t="shared" ref="B963:B1026" si="45">3000+A963*1.44</f>
        <v>4383.84</v>
      </c>
      <c r="C963" s="218">
        <f t="shared" ref="C963:C1026" si="46">600000+(B963-3000)/15*1000</f>
        <v>692256</v>
      </c>
      <c r="D963" s="218">
        <f t="shared" ref="D963:D1026" si="47">7499+A963</f>
        <v>8460</v>
      </c>
    </row>
    <row r="964" spans="1:4" ht="12" thickBot="1">
      <c r="A964" s="219">
        <v>962</v>
      </c>
      <c r="B964" s="223">
        <f t="shared" si="45"/>
        <v>4385.28</v>
      </c>
      <c r="C964" s="218">
        <f t="shared" si="46"/>
        <v>692352</v>
      </c>
      <c r="D964" s="218">
        <f t="shared" si="47"/>
        <v>8461</v>
      </c>
    </row>
    <row r="965" spans="1:4" ht="12" thickBot="1">
      <c r="A965" s="219">
        <v>963</v>
      </c>
      <c r="B965" s="223">
        <f t="shared" si="45"/>
        <v>4386.72</v>
      </c>
      <c r="C965" s="218">
        <f t="shared" si="46"/>
        <v>692448</v>
      </c>
      <c r="D965" s="218">
        <f t="shared" si="47"/>
        <v>8462</v>
      </c>
    </row>
    <row r="966" spans="1:4" ht="12" thickBot="1">
      <c r="A966" s="219">
        <v>964</v>
      </c>
      <c r="B966" s="223">
        <f t="shared" si="45"/>
        <v>4388.16</v>
      </c>
      <c r="C966" s="218">
        <f t="shared" si="46"/>
        <v>692544</v>
      </c>
      <c r="D966" s="218">
        <f t="shared" si="47"/>
        <v>8463</v>
      </c>
    </row>
    <row r="967" spans="1:4" ht="12" thickBot="1">
      <c r="A967" s="219">
        <v>965</v>
      </c>
      <c r="B967" s="223">
        <f t="shared" si="45"/>
        <v>4389.6000000000004</v>
      </c>
      <c r="C967" s="218">
        <f t="shared" si="46"/>
        <v>692640</v>
      </c>
      <c r="D967" s="218">
        <f t="shared" si="47"/>
        <v>8464</v>
      </c>
    </row>
    <row r="968" spans="1:4" ht="12" thickBot="1">
      <c r="A968" s="219">
        <v>966</v>
      </c>
      <c r="B968" s="223">
        <f t="shared" si="45"/>
        <v>4391.04</v>
      </c>
      <c r="C968" s="218">
        <f t="shared" si="46"/>
        <v>692736</v>
      </c>
      <c r="D968" s="218">
        <f t="shared" si="47"/>
        <v>8465</v>
      </c>
    </row>
    <row r="969" spans="1:4" ht="12" thickBot="1">
      <c r="A969" s="219">
        <v>967</v>
      </c>
      <c r="B969" s="223">
        <f t="shared" si="45"/>
        <v>4392.4799999999996</v>
      </c>
      <c r="C969" s="218">
        <f t="shared" si="46"/>
        <v>692832</v>
      </c>
      <c r="D969" s="218">
        <f t="shared" si="47"/>
        <v>8466</v>
      </c>
    </row>
    <row r="970" spans="1:4" ht="12" thickBot="1">
      <c r="A970" s="219">
        <v>968</v>
      </c>
      <c r="B970" s="223">
        <f t="shared" si="45"/>
        <v>4393.92</v>
      </c>
      <c r="C970" s="218">
        <f t="shared" si="46"/>
        <v>692928</v>
      </c>
      <c r="D970" s="218">
        <f t="shared" si="47"/>
        <v>8467</v>
      </c>
    </row>
    <row r="971" spans="1:4" ht="12" thickBot="1">
      <c r="A971" s="219">
        <v>969</v>
      </c>
      <c r="B971" s="223">
        <f t="shared" si="45"/>
        <v>4395.3599999999997</v>
      </c>
      <c r="C971" s="218">
        <f t="shared" si="46"/>
        <v>693024</v>
      </c>
      <c r="D971" s="218">
        <f t="shared" si="47"/>
        <v>8468</v>
      </c>
    </row>
    <row r="972" spans="1:4" ht="12" thickBot="1">
      <c r="A972" s="219">
        <v>970</v>
      </c>
      <c r="B972" s="223">
        <f t="shared" si="45"/>
        <v>4396.8</v>
      </c>
      <c r="C972" s="218">
        <f t="shared" si="46"/>
        <v>693120</v>
      </c>
      <c r="D972" s="218">
        <f t="shared" si="47"/>
        <v>8469</v>
      </c>
    </row>
    <row r="973" spans="1:4" ht="12" thickBot="1">
      <c r="A973" s="219">
        <v>971</v>
      </c>
      <c r="B973" s="223">
        <f t="shared" si="45"/>
        <v>4398.24</v>
      </c>
      <c r="C973" s="218">
        <f t="shared" si="46"/>
        <v>693216</v>
      </c>
      <c r="D973" s="218">
        <f t="shared" si="47"/>
        <v>8470</v>
      </c>
    </row>
    <row r="974" spans="1:4" ht="12" thickBot="1">
      <c r="A974" s="219">
        <v>972</v>
      </c>
      <c r="B974" s="223">
        <f t="shared" si="45"/>
        <v>4399.68</v>
      </c>
      <c r="C974" s="218">
        <f t="shared" si="46"/>
        <v>693312</v>
      </c>
      <c r="D974" s="218">
        <f t="shared" si="47"/>
        <v>8471</v>
      </c>
    </row>
    <row r="975" spans="1:4" ht="12" thickBot="1">
      <c r="A975" s="219">
        <v>973</v>
      </c>
      <c r="B975" s="223">
        <f t="shared" si="45"/>
        <v>4401.12</v>
      </c>
      <c r="C975" s="218">
        <f t="shared" si="46"/>
        <v>693408</v>
      </c>
      <c r="D975" s="218">
        <f t="shared" si="47"/>
        <v>8472</v>
      </c>
    </row>
    <row r="976" spans="1:4" ht="12" thickBot="1">
      <c r="A976" s="219">
        <v>974</v>
      </c>
      <c r="B976" s="223">
        <f t="shared" si="45"/>
        <v>4402.5599999999995</v>
      </c>
      <c r="C976" s="218">
        <f t="shared" si="46"/>
        <v>693504</v>
      </c>
      <c r="D976" s="218">
        <f t="shared" si="47"/>
        <v>8473</v>
      </c>
    </row>
    <row r="977" spans="1:4" ht="12" thickBot="1">
      <c r="A977" s="219">
        <v>975</v>
      </c>
      <c r="B977" s="223">
        <f t="shared" si="45"/>
        <v>4404</v>
      </c>
      <c r="C977" s="218">
        <f t="shared" si="46"/>
        <v>693600</v>
      </c>
      <c r="D977" s="218">
        <f t="shared" si="47"/>
        <v>8474</v>
      </c>
    </row>
    <row r="978" spans="1:4" ht="12" thickBot="1">
      <c r="A978" s="219">
        <v>976</v>
      </c>
      <c r="B978" s="223">
        <f t="shared" si="45"/>
        <v>4405.4400000000005</v>
      </c>
      <c r="C978" s="218">
        <f t="shared" si="46"/>
        <v>693696</v>
      </c>
      <c r="D978" s="218">
        <f t="shared" si="47"/>
        <v>8475</v>
      </c>
    </row>
    <row r="979" spans="1:4" ht="12" thickBot="1">
      <c r="A979" s="219">
        <v>977</v>
      </c>
      <c r="B979" s="223">
        <f t="shared" si="45"/>
        <v>4406.88</v>
      </c>
      <c r="C979" s="218">
        <f t="shared" si="46"/>
        <v>693792</v>
      </c>
      <c r="D979" s="218">
        <f t="shared" si="47"/>
        <v>8476</v>
      </c>
    </row>
    <row r="980" spans="1:4" ht="12" thickBot="1">
      <c r="A980" s="219">
        <v>978</v>
      </c>
      <c r="B980" s="223">
        <f t="shared" si="45"/>
        <v>4408.32</v>
      </c>
      <c r="C980" s="218">
        <f t="shared" si="46"/>
        <v>693888</v>
      </c>
      <c r="D980" s="218">
        <f t="shared" si="47"/>
        <v>8477</v>
      </c>
    </row>
    <row r="981" spans="1:4" ht="12" thickBot="1">
      <c r="A981" s="219">
        <v>979</v>
      </c>
      <c r="B981" s="223">
        <f t="shared" si="45"/>
        <v>4409.76</v>
      </c>
      <c r="C981" s="218">
        <f t="shared" si="46"/>
        <v>693984</v>
      </c>
      <c r="D981" s="218">
        <f t="shared" si="47"/>
        <v>8478</v>
      </c>
    </row>
    <row r="982" spans="1:4" ht="12" thickBot="1">
      <c r="A982" s="219">
        <v>980</v>
      </c>
      <c r="B982" s="223">
        <f t="shared" si="45"/>
        <v>4411.2</v>
      </c>
      <c r="C982" s="218">
        <f t="shared" si="46"/>
        <v>694080</v>
      </c>
      <c r="D982" s="218">
        <f t="shared" si="47"/>
        <v>8479</v>
      </c>
    </row>
    <row r="983" spans="1:4" ht="12" thickBot="1">
      <c r="A983" s="219">
        <v>981</v>
      </c>
      <c r="B983" s="223">
        <f t="shared" si="45"/>
        <v>4412.6399999999994</v>
      </c>
      <c r="C983" s="218">
        <f t="shared" si="46"/>
        <v>694176</v>
      </c>
      <c r="D983" s="218">
        <f t="shared" si="47"/>
        <v>8480</v>
      </c>
    </row>
    <row r="984" spans="1:4" ht="12" thickBot="1">
      <c r="A984" s="219">
        <v>982</v>
      </c>
      <c r="B984" s="223">
        <f t="shared" si="45"/>
        <v>4414.08</v>
      </c>
      <c r="C984" s="218">
        <f t="shared" si="46"/>
        <v>694272</v>
      </c>
      <c r="D984" s="218">
        <f t="shared" si="47"/>
        <v>8481</v>
      </c>
    </row>
    <row r="985" spans="1:4" ht="12" thickBot="1">
      <c r="A985" s="219">
        <v>983</v>
      </c>
      <c r="B985" s="223">
        <f t="shared" si="45"/>
        <v>4415.5200000000004</v>
      </c>
      <c r="C985" s="218">
        <f t="shared" si="46"/>
        <v>694368</v>
      </c>
      <c r="D985" s="218">
        <f t="shared" si="47"/>
        <v>8482</v>
      </c>
    </row>
    <row r="986" spans="1:4" ht="12" thickBot="1">
      <c r="A986" s="219">
        <v>984</v>
      </c>
      <c r="B986" s="223">
        <f t="shared" si="45"/>
        <v>4416.96</v>
      </c>
      <c r="C986" s="218">
        <f t="shared" si="46"/>
        <v>694464</v>
      </c>
      <c r="D986" s="218">
        <f t="shared" si="47"/>
        <v>8483</v>
      </c>
    </row>
    <row r="987" spans="1:4" ht="12" thickBot="1">
      <c r="A987" s="219">
        <v>985</v>
      </c>
      <c r="B987" s="223">
        <f t="shared" si="45"/>
        <v>4418.3999999999996</v>
      </c>
      <c r="C987" s="218">
        <f t="shared" si="46"/>
        <v>694560</v>
      </c>
      <c r="D987" s="218">
        <f t="shared" si="47"/>
        <v>8484</v>
      </c>
    </row>
    <row r="988" spans="1:4" ht="12" thickBot="1">
      <c r="A988" s="219">
        <v>986</v>
      </c>
      <c r="B988" s="223">
        <f t="shared" si="45"/>
        <v>4419.84</v>
      </c>
      <c r="C988" s="218">
        <f t="shared" si="46"/>
        <v>694656</v>
      </c>
      <c r="D988" s="218">
        <f t="shared" si="47"/>
        <v>8485</v>
      </c>
    </row>
    <row r="989" spans="1:4" ht="12" thickBot="1">
      <c r="A989" s="219">
        <v>987</v>
      </c>
      <c r="B989" s="223">
        <f t="shared" si="45"/>
        <v>4421.28</v>
      </c>
      <c r="C989" s="218">
        <f t="shared" si="46"/>
        <v>694752</v>
      </c>
      <c r="D989" s="218">
        <f t="shared" si="47"/>
        <v>8486</v>
      </c>
    </row>
    <row r="990" spans="1:4" ht="12" thickBot="1">
      <c r="A990" s="219">
        <v>988</v>
      </c>
      <c r="B990" s="223">
        <f t="shared" si="45"/>
        <v>4422.72</v>
      </c>
      <c r="C990" s="218">
        <f t="shared" si="46"/>
        <v>694848</v>
      </c>
      <c r="D990" s="218">
        <f t="shared" si="47"/>
        <v>8487</v>
      </c>
    </row>
    <row r="991" spans="1:4" ht="12" thickBot="1">
      <c r="A991" s="219">
        <v>989</v>
      </c>
      <c r="B991" s="223">
        <f t="shared" si="45"/>
        <v>4424.16</v>
      </c>
      <c r="C991" s="218">
        <f t="shared" si="46"/>
        <v>694944</v>
      </c>
      <c r="D991" s="218">
        <f t="shared" si="47"/>
        <v>8488</v>
      </c>
    </row>
    <row r="992" spans="1:4" ht="12" thickBot="1">
      <c r="A992" s="219">
        <v>990</v>
      </c>
      <c r="B992" s="223">
        <f t="shared" si="45"/>
        <v>4425.6000000000004</v>
      </c>
      <c r="C992" s="218">
        <f t="shared" si="46"/>
        <v>695040</v>
      </c>
      <c r="D992" s="218">
        <f t="shared" si="47"/>
        <v>8489</v>
      </c>
    </row>
    <row r="993" spans="1:4" ht="12" thickBot="1">
      <c r="A993" s="219">
        <v>991</v>
      </c>
      <c r="B993" s="223">
        <f t="shared" si="45"/>
        <v>4427.04</v>
      </c>
      <c r="C993" s="218">
        <f t="shared" si="46"/>
        <v>695136</v>
      </c>
      <c r="D993" s="218">
        <f t="shared" si="47"/>
        <v>8490</v>
      </c>
    </row>
    <row r="994" spans="1:4" ht="12" thickBot="1">
      <c r="A994" s="219">
        <v>992</v>
      </c>
      <c r="B994" s="223">
        <f t="shared" si="45"/>
        <v>4428.4799999999996</v>
      </c>
      <c r="C994" s="218">
        <f t="shared" si="46"/>
        <v>695232</v>
      </c>
      <c r="D994" s="218">
        <f t="shared" si="47"/>
        <v>8491</v>
      </c>
    </row>
    <row r="995" spans="1:4" ht="12" thickBot="1">
      <c r="A995" s="219">
        <v>993</v>
      </c>
      <c r="B995" s="223">
        <f t="shared" si="45"/>
        <v>4429.92</v>
      </c>
      <c r="C995" s="218">
        <f t="shared" si="46"/>
        <v>695328</v>
      </c>
      <c r="D995" s="218">
        <f t="shared" si="47"/>
        <v>8492</v>
      </c>
    </row>
    <row r="996" spans="1:4" ht="12" thickBot="1">
      <c r="A996" s="219">
        <v>994</v>
      </c>
      <c r="B996" s="223">
        <f t="shared" si="45"/>
        <v>4431.3599999999997</v>
      </c>
      <c r="C996" s="218">
        <f t="shared" si="46"/>
        <v>695424</v>
      </c>
      <c r="D996" s="218">
        <f t="shared" si="47"/>
        <v>8493</v>
      </c>
    </row>
    <row r="997" spans="1:4" ht="12" thickBot="1">
      <c r="A997" s="219">
        <v>995</v>
      </c>
      <c r="B997" s="223">
        <f t="shared" si="45"/>
        <v>4432.8</v>
      </c>
      <c r="C997" s="218">
        <f t="shared" si="46"/>
        <v>695520</v>
      </c>
      <c r="D997" s="218">
        <f t="shared" si="47"/>
        <v>8494</v>
      </c>
    </row>
    <row r="998" spans="1:4" ht="12" thickBot="1">
      <c r="A998" s="219">
        <v>996</v>
      </c>
      <c r="B998" s="223">
        <f t="shared" si="45"/>
        <v>4434.24</v>
      </c>
      <c r="C998" s="218">
        <f t="shared" si="46"/>
        <v>695616</v>
      </c>
      <c r="D998" s="218">
        <f t="shared" si="47"/>
        <v>8495</v>
      </c>
    </row>
    <row r="999" spans="1:4" ht="12" thickBot="1">
      <c r="A999" s="219">
        <v>997</v>
      </c>
      <c r="B999" s="223">
        <f t="shared" si="45"/>
        <v>4435.68</v>
      </c>
      <c r="C999" s="218">
        <f t="shared" si="46"/>
        <v>695712</v>
      </c>
      <c r="D999" s="218">
        <f t="shared" si="47"/>
        <v>8496</v>
      </c>
    </row>
    <row r="1000" spans="1:4" ht="12" thickBot="1">
      <c r="A1000" s="219">
        <v>998</v>
      </c>
      <c r="B1000" s="223">
        <f t="shared" si="45"/>
        <v>4437.12</v>
      </c>
      <c r="C1000" s="218">
        <f t="shared" si="46"/>
        <v>695808</v>
      </c>
      <c r="D1000" s="218">
        <f t="shared" si="47"/>
        <v>8497</v>
      </c>
    </row>
    <row r="1001" spans="1:4" ht="12" thickBot="1">
      <c r="A1001" s="219">
        <v>999</v>
      </c>
      <c r="B1001" s="223">
        <f t="shared" si="45"/>
        <v>4438.5599999999995</v>
      </c>
      <c r="C1001" s="218">
        <f t="shared" si="46"/>
        <v>695904</v>
      </c>
      <c r="D1001" s="218">
        <f t="shared" si="47"/>
        <v>8498</v>
      </c>
    </row>
    <row r="1002" spans="1:4" ht="12" thickBot="1">
      <c r="A1002" s="219">
        <v>1000</v>
      </c>
      <c r="B1002" s="223">
        <f t="shared" si="45"/>
        <v>4440</v>
      </c>
      <c r="C1002" s="218">
        <f t="shared" si="46"/>
        <v>696000</v>
      </c>
      <c r="D1002" s="218">
        <f t="shared" si="47"/>
        <v>8499</v>
      </c>
    </row>
    <row r="1003" spans="1:4" ht="12" thickBot="1">
      <c r="A1003" s="219">
        <v>1001</v>
      </c>
      <c r="B1003" s="223">
        <f t="shared" si="45"/>
        <v>4441.4400000000005</v>
      </c>
      <c r="C1003" s="218">
        <f t="shared" si="46"/>
        <v>696096</v>
      </c>
      <c r="D1003" s="218">
        <f t="shared" si="47"/>
        <v>8500</v>
      </c>
    </row>
    <row r="1004" spans="1:4" ht="12" thickBot="1">
      <c r="A1004" s="219">
        <v>1002</v>
      </c>
      <c r="B1004" s="223">
        <f t="shared" si="45"/>
        <v>4442.88</v>
      </c>
      <c r="C1004" s="218">
        <f t="shared" si="46"/>
        <v>696192</v>
      </c>
      <c r="D1004" s="218">
        <f t="shared" si="47"/>
        <v>8501</v>
      </c>
    </row>
    <row r="1005" spans="1:4" ht="12" thickBot="1">
      <c r="A1005" s="219">
        <v>1003</v>
      </c>
      <c r="B1005" s="223">
        <f t="shared" si="45"/>
        <v>4444.32</v>
      </c>
      <c r="C1005" s="218">
        <f t="shared" si="46"/>
        <v>696288</v>
      </c>
      <c r="D1005" s="218">
        <f t="shared" si="47"/>
        <v>8502</v>
      </c>
    </row>
    <row r="1006" spans="1:4" ht="12" thickBot="1">
      <c r="A1006" s="219">
        <v>1004</v>
      </c>
      <c r="B1006" s="223">
        <f t="shared" si="45"/>
        <v>4445.76</v>
      </c>
      <c r="C1006" s="218">
        <f t="shared" si="46"/>
        <v>696384</v>
      </c>
      <c r="D1006" s="218">
        <f t="shared" si="47"/>
        <v>8503</v>
      </c>
    </row>
    <row r="1007" spans="1:4" ht="12" thickBot="1">
      <c r="A1007" s="219">
        <v>1005</v>
      </c>
      <c r="B1007" s="223">
        <f t="shared" si="45"/>
        <v>4447.2</v>
      </c>
      <c r="C1007" s="218">
        <f t="shared" si="46"/>
        <v>696480</v>
      </c>
      <c r="D1007" s="218">
        <f t="shared" si="47"/>
        <v>8504</v>
      </c>
    </row>
    <row r="1008" spans="1:4" ht="12" thickBot="1">
      <c r="A1008" s="219">
        <v>1006</v>
      </c>
      <c r="B1008" s="223">
        <f t="shared" si="45"/>
        <v>4448.6399999999994</v>
      </c>
      <c r="C1008" s="218">
        <f t="shared" si="46"/>
        <v>696576</v>
      </c>
      <c r="D1008" s="218">
        <f t="shared" si="47"/>
        <v>8505</v>
      </c>
    </row>
    <row r="1009" spans="1:4" ht="12" thickBot="1">
      <c r="A1009" s="219">
        <v>1007</v>
      </c>
      <c r="B1009" s="223">
        <f t="shared" si="45"/>
        <v>4450.08</v>
      </c>
      <c r="C1009" s="218">
        <f t="shared" si="46"/>
        <v>696672</v>
      </c>
      <c r="D1009" s="218">
        <f t="shared" si="47"/>
        <v>8506</v>
      </c>
    </row>
    <row r="1010" spans="1:4" ht="12" thickBot="1">
      <c r="A1010" s="219">
        <v>1008</v>
      </c>
      <c r="B1010" s="223">
        <f t="shared" si="45"/>
        <v>4451.5200000000004</v>
      </c>
      <c r="C1010" s="218">
        <f t="shared" si="46"/>
        <v>696768</v>
      </c>
      <c r="D1010" s="218">
        <f t="shared" si="47"/>
        <v>8507</v>
      </c>
    </row>
    <row r="1011" spans="1:4" ht="12" thickBot="1">
      <c r="A1011" s="219">
        <v>1009</v>
      </c>
      <c r="B1011" s="223">
        <f t="shared" si="45"/>
        <v>4452.96</v>
      </c>
      <c r="C1011" s="218">
        <f t="shared" si="46"/>
        <v>696864</v>
      </c>
      <c r="D1011" s="218">
        <f t="shared" si="47"/>
        <v>8508</v>
      </c>
    </row>
    <row r="1012" spans="1:4" ht="12" thickBot="1">
      <c r="A1012" s="219">
        <v>1010</v>
      </c>
      <c r="B1012" s="223">
        <f t="shared" si="45"/>
        <v>4454.3999999999996</v>
      </c>
      <c r="C1012" s="218">
        <f t="shared" si="46"/>
        <v>696960</v>
      </c>
      <c r="D1012" s="218">
        <f t="shared" si="47"/>
        <v>8509</v>
      </c>
    </row>
    <row r="1013" spans="1:4" ht="12" thickBot="1">
      <c r="A1013" s="219">
        <v>1011</v>
      </c>
      <c r="B1013" s="223">
        <f t="shared" si="45"/>
        <v>4455.84</v>
      </c>
      <c r="C1013" s="218">
        <f t="shared" si="46"/>
        <v>697056</v>
      </c>
      <c r="D1013" s="218">
        <f t="shared" si="47"/>
        <v>8510</v>
      </c>
    </row>
    <row r="1014" spans="1:4" ht="12" thickBot="1">
      <c r="A1014" s="219">
        <v>1012</v>
      </c>
      <c r="B1014" s="223">
        <f t="shared" si="45"/>
        <v>4457.28</v>
      </c>
      <c r="C1014" s="218">
        <f t="shared" si="46"/>
        <v>697152</v>
      </c>
      <c r="D1014" s="218">
        <f t="shared" si="47"/>
        <v>8511</v>
      </c>
    </row>
    <row r="1015" spans="1:4" ht="12" thickBot="1">
      <c r="A1015" s="219">
        <v>1013</v>
      </c>
      <c r="B1015" s="223">
        <f t="shared" si="45"/>
        <v>4458.72</v>
      </c>
      <c r="C1015" s="218">
        <f t="shared" si="46"/>
        <v>697248</v>
      </c>
      <c r="D1015" s="218">
        <f t="shared" si="47"/>
        <v>8512</v>
      </c>
    </row>
    <row r="1016" spans="1:4" ht="12" thickBot="1">
      <c r="A1016" s="219">
        <v>1014</v>
      </c>
      <c r="B1016" s="223">
        <f t="shared" si="45"/>
        <v>4460.16</v>
      </c>
      <c r="C1016" s="218">
        <f t="shared" si="46"/>
        <v>697344</v>
      </c>
      <c r="D1016" s="218">
        <f t="shared" si="47"/>
        <v>8513</v>
      </c>
    </row>
    <row r="1017" spans="1:4" ht="12" thickBot="1">
      <c r="A1017" s="219">
        <v>1015</v>
      </c>
      <c r="B1017" s="223">
        <f t="shared" si="45"/>
        <v>4461.6000000000004</v>
      </c>
      <c r="C1017" s="218">
        <f t="shared" si="46"/>
        <v>697440</v>
      </c>
      <c r="D1017" s="218">
        <f t="shared" si="47"/>
        <v>8514</v>
      </c>
    </row>
    <row r="1018" spans="1:4" ht="12" thickBot="1">
      <c r="A1018" s="219">
        <v>1016</v>
      </c>
      <c r="B1018" s="223">
        <f t="shared" si="45"/>
        <v>4463.04</v>
      </c>
      <c r="C1018" s="218">
        <f t="shared" si="46"/>
        <v>697536</v>
      </c>
      <c r="D1018" s="218">
        <f t="shared" si="47"/>
        <v>8515</v>
      </c>
    </row>
    <row r="1019" spans="1:4" ht="12" thickBot="1">
      <c r="A1019" s="219">
        <v>1017</v>
      </c>
      <c r="B1019" s="223">
        <f t="shared" si="45"/>
        <v>4464.4799999999996</v>
      </c>
      <c r="C1019" s="218">
        <f t="shared" si="46"/>
        <v>697632</v>
      </c>
      <c r="D1019" s="218">
        <f t="shared" si="47"/>
        <v>8516</v>
      </c>
    </row>
    <row r="1020" spans="1:4" ht="12" thickBot="1">
      <c r="A1020" s="219">
        <v>1018</v>
      </c>
      <c r="B1020" s="223">
        <f t="shared" si="45"/>
        <v>4465.92</v>
      </c>
      <c r="C1020" s="218">
        <f t="shared" si="46"/>
        <v>697728</v>
      </c>
      <c r="D1020" s="218">
        <f t="shared" si="47"/>
        <v>8517</v>
      </c>
    </row>
    <row r="1021" spans="1:4" ht="12" thickBot="1">
      <c r="A1021" s="219">
        <v>1019</v>
      </c>
      <c r="B1021" s="223">
        <f t="shared" si="45"/>
        <v>4467.3599999999997</v>
      </c>
      <c r="C1021" s="218">
        <f t="shared" si="46"/>
        <v>697824</v>
      </c>
      <c r="D1021" s="218">
        <f t="shared" si="47"/>
        <v>8518</v>
      </c>
    </row>
    <row r="1022" spans="1:4" ht="12" thickBot="1">
      <c r="A1022" s="219">
        <v>1020</v>
      </c>
      <c r="B1022" s="223">
        <f t="shared" si="45"/>
        <v>4468.8</v>
      </c>
      <c r="C1022" s="218">
        <f t="shared" si="46"/>
        <v>697920</v>
      </c>
      <c r="D1022" s="218">
        <f t="shared" si="47"/>
        <v>8519</v>
      </c>
    </row>
    <row r="1023" spans="1:4" ht="12" thickBot="1">
      <c r="A1023" s="219">
        <v>1021</v>
      </c>
      <c r="B1023" s="223">
        <f t="shared" si="45"/>
        <v>4470.24</v>
      </c>
      <c r="C1023" s="218">
        <f t="shared" si="46"/>
        <v>698016</v>
      </c>
      <c r="D1023" s="218">
        <f t="shared" si="47"/>
        <v>8520</v>
      </c>
    </row>
    <row r="1024" spans="1:4" ht="12" thickBot="1">
      <c r="A1024" s="219">
        <v>1022</v>
      </c>
      <c r="B1024" s="223">
        <f t="shared" si="45"/>
        <v>4471.68</v>
      </c>
      <c r="C1024" s="218">
        <f t="shared" si="46"/>
        <v>698112</v>
      </c>
      <c r="D1024" s="218">
        <f t="shared" si="47"/>
        <v>8521</v>
      </c>
    </row>
    <row r="1025" spans="1:4" ht="12" thickBot="1">
      <c r="A1025" s="219">
        <v>1023</v>
      </c>
      <c r="B1025" s="223">
        <f t="shared" si="45"/>
        <v>4473.12</v>
      </c>
      <c r="C1025" s="218">
        <f t="shared" si="46"/>
        <v>698208</v>
      </c>
      <c r="D1025" s="218">
        <f t="shared" si="47"/>
        <v>8522</v>
      </c>
    </row>
    <row r="1026" spans="1:4" ht="12" thickBot="1">
      <c r="A1026" s="219">
        <v>1024</v>
      </c>
      <c r="B1026" s="223">
        <f t="shared" si="45"/>
        <v>4474.5599999999995</v>
      </c>
      <c r="C1026" s="218">
        <f t="shared" si="46"/>
        <v>698304</v>
      </c>
      <c r="D1026" s="218">
        <f t="shared" si="47"/>
        <v>8523</v>
      </c>
    </row>
    <row r="1027" spans="1:4" ht="12" thickBot="1">
      <c r="A1027" s="219">
        <v>1025</v>
      </c>
      <c r="B1027" s="223">
        <f t="shared" ref="B1027:B1090" si="48">3000+A1027*1.44</f>
        <v>4476</v>
      </c>
      <c r="C1027" s="218">
        <f t="shared" ref="C1027:C1090" si="49">600000+(B1027-3000)/15*1000</f>
        <v>698400</v>
      </c>
      <c r="D1027" s="218">
        <f t="shared" ref="D1027:D1090" si="50">7499+A1027</f>
        <v>8524</v>
      </c>
    </row>
    <row r="1028" spans="1:4" ht="12" thickBot="1">
      <c r="A1028" s="219">
        <v>1026</v>
      </c>
      <c r="B1028" s="223">
        <f t="shared" si="48"/>
        <v>4477.4400000000005</v>
      </c>
      <c r="C1028" s="218">
        <f t="shared" si="49"/>
        <v>698496</v>
      </c>
      <c r="D1028" s="218">
        <f t="shared" si="50"/>
        <v>8525</v>
      </c>
    </row>
    <row r="1029" spans="1:4" ht="12" thickBot="1">
      <c r="A1029" s="219">
        <v>1027</v>
      </c>
      <c r="B1029" s="223">
        <f t="shared" si="48"/>
        <v>4478.88</v>
      </c>
      <c r="C1029" s="218">
        <f t="shared" si="49"/>
        <v>698592</v>
      </c>
      <c r="D1029" s="218">
        <f t="shared" si="50"/>
        <v>8526</v>
      </c>
    </row>
    <row r="1030" spans="1:4" ht="12" thickBot="1">
      <c r="A1030" s="219">
        <v>1028</v>
      </c>
      <c r="B1030" s="223">
        <f t="shared" si="48"/>
        <v>4480.32</v>
      </c>
      <c r="C1030" s="218">
        <f t="shared" si="49"/>
        <v>698688</v>
      </c>
      <c r="D1030" s="218">
        <f t="shared" si="50"/>
        <v>8527</v>
      </c>
    </row>
    <row r="1031" spans="1:4" ht="12" thickBot="1">
      <c r="A1031" s="219">
        <v>1029</v>
      </c>
      <c r="B1031" s="223">
        <f t="shared" si="48"/>
        <v>4481.76</v>
      </c>
      <c r="C1031" s="218">
        <f t="shared" si="49"/>
        <v>698784</v>
      </c>
      <c r="D1031" s="218">
        <f t="shared" si="50"/>
        <v>8528</v>
      </c>
    </row>
    <row r="1032" spans="1:4" ht="12" thickBot="1">
      <c r="A1032" s="219">
        <v>1030</v>
      </c>
      <c r="B1032" s="223">
        <f t="shared" si="48"/>
        <v>4483.2</v>
      </c>
      <c r="C1032" s="218">
        <f t="shared" si="49"/>
        <v>698880</v>
      </c>
      <c r="D1032" s="218">
        <f t="shared" si="50"/>
        <v>8529</v>
      </c>
    </row>
    <row r="1033" spans="1:4" ht="12" thickBot="1">
      <c r="A1033" s="219">
        <v>1031</v>
      </c>
      <c r="B1033" s="223">
        <f t="shared" si="48"/>
        <v>4484.6399999999994</v>
      </c>
      <c r="C1033" s="218">
        <f t="shared" si="49"/>
        <v>698976</v>
      </c>
      <c r="D1033" s="218">
        <f t="shared" si="50"/>
        <v>8530</v>
      </c>
    </row>
    <row r="1034" spans="1:4" ht="12" thickBot="1">
      <c r="A1034" s="219">
        <v>1032</v>
      </c>
      <c r="B1034" s="223">
        <f t="shared" si="48"/>
        <v>4486.08</v>
      </c>
      <c r="C1034" s="218">
        <f t="shared" si="49"/>
        <v>699072</v>
      </c>
      <c r="D1034" s="218">
        <f t="shared" si="50"/>
        <v>8531</v>
      </c>
    </row>
    <row r="1035" spans="1:4" ht="12" thickBot="1">
      <c r="A1035" s="219">
        <v>1033</v>
      </c>
      <c r="B1035" s="223">
        <f t="shared" si="48"/>
        <v>4487.5200000000004</v>
      </c>
      <c r="C1035" s="218">
        <f t="shared" si="49"/>
        <v>699168</v>
      </c>
      <c r="D1035" s="218">
        <f t="shared" si="50"/>
        <v>8532</v>
      </c>
    </row>
    <row r="1036" spans="1:4" ht="12" thickBot="1">
      <c r="A1036" s="219">
        <v>1034</v>
      </c>
      <c r="B1036" s="223">
        <f t="shared" si="48"/>
        <v>4488.96</v>
      </c>
      <c r="C1036" s="218">
        <f t="shared" si="49"/>
        <v>699264</v>
      </c>
      <c r="D1036" s="218">
        <f t="shared" si="50"/>
        <v>8533</v>
      </c>
    </row>
    <row r="1037" spans="1:4" ht="12" thickBot="1">
      <c r="A1037" s="219">
        <v>1035</v>
      </c>
      <c r="B1037" s="223">
        <f t="shared" si="48"/>
        <v>4490.3999999999996</v>
      </c>
      <c r="C1037" s="218">
        <f t="shared" si="49"/>
        <v>699360</v>
      </c>
      <c r="D1037" s="218">
        <f t="shared" si="50"/>
        <v>8534</v>
      </c>
    </row>
    <row r="1038" spans="1:4" ht="12" thickBot="1">
      <c r="A1038" s="219">
        <v>1036</v>
      </c>
      <c r="B1038" s="223">
        <f t="shared" si="48"/>
        <v>4491.84</v>
      </c>
      <c r="C1038" s="218">
        <f t="shared" si="49"/>
        <v>699456</v>
      </c>
      <c r="D1038" s="218">
        <f t="shared" si="50"/>
        <v>8535</v>
      </c>
    </row>
    <row r="1039" spans="1:4" ht="12" thickBot="1">
      <c r="A1039" s="219">
        <v>1037</v>
      </c>
      <c r="B1039" s="223">
        <f t="shared" si="48"/>
        <v>4493.28</v>
      </c>
      <c r="C1039" s="218">
        <f t="shared" si="49"/>
        <v>699552</v>
      </c>
      <c r="D1039" s="218">
        <f t="shared" si="50"/>
        <v>8536</v>
      </c>
    </row>
    <row r="1040" spans="1:4" ht="12" thickBot="1">
      <c r="A1040" s="219">
        <v>1038</v>
      </c>
      <c r="B1040" s="223">
        <f t="shared" si="48"/>
        <v>4494.72</v>
      </c>
      <c r="C1040" s="218">
        <f t="shared" si="49"/>
        <v>699648</v>
      </c>
      <c r="D1040" s="218">
        <f t="shared" si="50"/>
        <v>8537</v>
      </c>
    </row>
    <row r="1041" spans="1:4" ht="12" thickBot="1">
      <c r="A1041" s="219">
        <v>1039</v>
      </c>
      <c r="B1041" s="223">
        <f t="shared" si="48"/>
        <v>4496.16</v>
      </c>
      <c r="C1041" s="218">
        <f t="shared" si="49"/>
        <v>699744</v>
      </c>
      <c r="D1041" s="218">
        <f t="shared" si="50"/>
        <v>8538</v>
      </c>
    </row>
    <row r="1042" spans="1:4" ht="12" thickBot="1">
      <c r="A1042" s="219">
        <v>1040</v>
      </c>
      <c r="B1042" s="223">
        <f t="shared" si="48"/>
        <v>4497.6000000000004</v>
      </c>
      <c r="C1042" s="218">
        <f t="shared" si="49"/>
        <v>699840</v>
      </c>
      <c r="D1042" s="218">
        <f t="shared" si="50"/>
        <v>8539</v>
      </c>
    </row>
    <row r="1043" spans="1:4" ht="12" thickBot="1">
      <c r="A1043" s="219">
        <v>1041</v>
      </c>
      <c r="B1043" s="223">
        <f t="shared" si="48"/>
        <v>4499.04</v>
      </c>
      <c r="C1043" s="218">
        <f t="shared" si="49"/>
        <v>699936</v>
      </c>
      <c r="D1043" s="218">
        <f t="shared" si="50"/>
        <v>8540</v>
      </c>
    </row>
    <row r="1044" spans="1:4" ht="12" thickBot="1">
      <c r="A1044" s="219">
        <v>1042</v>
      </c>
      <c r="B1044" s="223">
        <f t="shared" si="48"/>
        <v>4500.4799999999996</v>
      </c>
      <c r="C1044" s="218">
        <f t="shared" si="49"/>
        <v>700032</v>
      </c>
      <c r="D1044" s="218">
        <f t="shared" si="50"/>
        <v>8541</v>
      </c>
    </row>
    <row r="1045" spans="1:4" ht="12" thickBot="1">
      <c r="A1045" s="219">
        <v>1043</v>
      </c>
      <c r="B1045" s="223">
        <f t="shared" si="48"/>
        <v>4501.92</v>
      </c>
      <c r="C1045" s="218">
        <f t="shared" si="49"/>
        <v>700128</v>
      </c>
      <c r="D1045" s="218">
        <f t="shared" si="50"/>
        <v>8542</v>
      </c>
    </row>
    <row r="1046" spans="1:4" ht="12" thickBot="1">
      <c r="A1046" s="219">
        <v>1044</v>
      </c>
      <c r="B1046" s="223">
        <f t="shared" si="48"/>
        <v>4503.3599999999997</v>
      </c>
      <c r="C1046" s="218">
        <f t="shared" si="49"/>
        <v>700224</v>
      </c>
      <c r="D1046" s="218">
        <f t="shared" si="50"/>
        <v>8543</v>
      </c>
    </row>
    <row r="1047" spans="1:4" ht="12" thickBot="1">
      <c r="A1047" s="219">
        <v>1045</v>
      </c>
      <c r="B1047" s="223">
        <f t="shared" si="48"/>
        <v>4504.8</v>
      </c>
      <c r="C1047" s="218">
        <f t="shared" si="49"/>
        <v>700320</v>
      </c>
      <c r="D1047" s="218">
        <f t="shared" si="50"/>
        <v>8544</v>
      </c>
    </row>
    <row r="1048" spans="1:4" ht="12" thickBot="1">
      <c r="A1048" s="219">
        <v>1046</v>
      </c>
      <c r="B1048" s="223">
        <f t="shared" si="48"/>
        <v>4506.24</v>
      </c>
      <c r="C1048" s="218">
        <f t="shared" si="49"/>
        <v>700416</v>
      </c>
      <c r="D1048" s="218">
        <f t="shared" si="50"/>
        <v>8545</v>
      </c>
    </row>
    <row r="1049" spans="1:4" ht="12" thickBot="1">
      <c r="A1049" s="219">
        <v>1047</v>
      </c>
      <c r="B1049" s="223">
        <f t="shared" si="48"/>
        <v>4507.68</v>
      </c>
      <c r="C1049" s="218">
        <f t="shared" si="49"/>
        <v>700512</v>
      </c>
      <c r="D1049" s="218">
        <f t="shared" si="50"/>
        <v>8546</v>
      </c>
    </row>
    <row r="1050" spans="1:4" ht="12" thickBot="1">
      <c r="A1050" s="219">
        <v>1048</v>
      </c>
      <c r="B1050" s="223">
        <f t="shared" si="48"/>
        <v>4509.12</v>
      </c>
      <c r="C1050" s="218">
        <f t="shared" si="49"/>
        <v>700608</v>
      </c>
      <c r="D1050" s="218">
        <f t="shared" si="50"/>
        <v>8547</v>
      </c>
    </row>
    <row r="1051" spans="1:4" ht="12" thickBot="1">
      <c r="A1051" s="219">
        <v>1049</v>
      </c>
      <c r="B1051" s="223">
        <f t="shared" si="48"/>
        <v>4510.5599999999995</v>
      </c>
      <c r="C1051" s="218">
        <f t="shared" si="49"/>
        <v>700704</v>
      </c>
      <c r="D1051" s="218">
        <f t="shared" si="50"/>
        <v>8548</v>
      </c>
    </row>
    <row r="1052" spans="1:4" ht="12" thickBot="1">
      <c r="A1052" s="219">
        <v>1050</v>
      </c>
      <c r="B1052" s="223">
        <f t="shared" si="48"/>
        <v>4512</v>
      </c>
      <c r="C1052" s="218">
        <f t="shared" si="49"/>
        <v>700800</v>
      </c>
      <c r="D1052" s="218">
        <f t="shared" si="50"/>
        <v>8549</v>
      </c>
    </row>
    <row r="1053" spans="1:4" ht="12" thickBot="1">
      <c r="A1053" s="219">
        <v>1051</v>
      </c>
      <c r="B1053" s="223">
        <f t="shared" si="48"/>
        <v>4513.4400000000005</v>
      </c>
      <c r="C1053" s="218">
        <f t="shared" si="49"/>
        <v>700896</v>
      </c>
      <c r="D1053" s="218">
        <f t="shared" si="50"/>
        <v>8550</v>
      </c>
    </row>
    <row r="1054" spans="1:4" ht="12" thickBot="1">
      <c r="A1054" s="219">
        <v>1052</v>
      </c>
      <c r="B1054" s="223">
        <f t="shared" si="48"/>
        <v>4514.88</v>
      </c>
      <c r="C1054" s="218">
        <f t="shared" si="49"/>
        <v>700992</v>
      </c>
      <c r="D1054" s="218">
        <f t="shared" si="50"/>
        <v>8551</v>
      </c>
    </row>
    <row r="1055" spans="1:4" ht="12" thickBot="1">
      <c r="A1055" s="219">
        <v>1053</v>
      </c>
      <c r="B1055" s="223">
        <f t="shared" si="48"/>
        <v>4516.32</v>
      </c>
      <c r="C1055" s="218">
        <f t="shared" si="49"/>
        <v>701088</v>
      </c>
      <c r="D1055" s="218">
        <f t="shared" si="50"/>
        <v>8552</v>
      </c>
    </row>
    <row r="1056" spans="1:4" ht="12" thickBot="1">
      <c r="A1056" s="219">
        <v>1054</v>
      </c>
      <c r="B1056" s="223">
        <f t="shared" si="48"/>
        <v>4517.76</v>
      </c>
      <c r="C1056" s="218">
        <f t="shared" si="49"/>
        <v>701184</v>
      </c>
      <c r="D1056" s="218">
        <f t="shared" si="50"/>
        <v>8553</v>
      </c>
    </row>
    <row r="1057" spans="1:4" ht="12" thickBot="1">
      <c r="A1057" s="219">
        <v>1055</v>
      </c>
      <c r="B1057" s="223">
        <f t="shared" si="48"/>
        <v>4519.2</v>
      </c>
      <c r="C1057" s="218">
        <f t="shared" si="49"/>
        <v>701280</v>
      </c>
      <c r="D1057" s="218">
        <f t="shared" si="50"/>
        <v>8554</v>
      </c>
    </row>
    <row r="1058" spans="1:4" ht="12" thickBot="1">
      <c r="A1058" s="219">
        <v>1056</v>
      </c>
      <c r="B1058" s="223">
        <f t="shared" si="48"/>
        <v>4520.6399999999994</v>
      </c>
      <c r="C1058" s="218">
        <f t="shared" si="49"/>
        <v>701376</v>
      </c>
      <c r="D1058" s="218">
        <f t="shared" si="50"/>
        <v>8555</v>
      </c>
    </row>
    <row r="1059" spans="1:4" ht="12" thickBot="1">
      <c r="A1059" s="219">
        <v>1057</v>
      </c>
      <c r="B1059" s="223">
        <f t="shared" si="48"/>
        <v>4522.08</v>
      </c>
      <c r="C1059" s="218">
        <f t="shared" si="49"/>
        <v>701472</v>
      </c>
      <c r="D1059" s="218">
        <f t="shared" si="50"/>
        <v>8556</v>
      </c>
    </row>
    <row r="1060" spans="1:4" ht="12" thickBot="1">
      <c r="A1060" s="219">
        <v>1058</v>
      </c>
      <c r="B1060" s="223">
        <f t="shared" si="48"/>
        <v>4523.5200000000004</v>
      </c>
      <c r="C1060" s="218">
        <f t="shared" si="49"/>
        <v>701568</v>
      </c>
      <c r="D1060" s="218">
        <f t="shared" si="50"/>
        <v>8557</v>
      </c>
    </row>
    <row r="1061" spans="1:4" ht="12" thickBot="1">
      <c r="A1061" s="219">
        <v>1059</v>
      </c>
      <c r="B1061" s="223">
        <f t="shared" si="48"/>
        <v>4524.96</v>
      </c>
      <c r="C1061" s="218">
        <f t="shared" si="49"/>
        <v>701664</v>
      </c>
      <c r="D1061" s="218">
        <f t="shared" si="50"/>
        <v>8558</v>
      </c>
    </row>
    <row r="1062" spans="1:4" ht="12" thickBot="1">
      <c r="A1062" s="219">
        <v>1060</v>
      </c>
      <c r="B1062" s="223">
        <f t="shared" si="48"/>
        <v>4526.3999999999996</v>
      </c>
      <c r="C1062" s="218">
        <f t="shared" si="49"/>
        <v>701760</v>
      </c>
      <c r="D1062" s="218">
        <f t="shared" si="50"/>
        <v>8559</v>
      </c>
    </row>
    <row r="1063" spans="1:4" ht="12" thickBot="1">
      <c r="A1063" s="219">
        <v>1061</v>
      </c>
      <c r="B1063" s="223">
        <f t="shared" si="48"/>
        <v>4527.84</v>
      </c>
      <c r="C1063" s="218">
        <f t="shared" si="49"/>
        <v>701856</v>
      </c>
      <c r="D1063" s="218">
        <f t="shared" si="50"/>
        <v>8560</v>
      </c>
    </row>
    <row r="1064" spans="1:4" ht="12" thickBot="1">
      <c r="A1064" s="219">
        <v>1062</v>
      </c>
      <c r="B1064" s="223">
        <f t="shared" si="48"/>
        <v>4529.28</v>
      </c>
      <c r="C1064" s="218">
        <f t="shared" si="49"/>
        <v>701952</v>
      </c>
      <c r="D1064" s="218">
        <f t="shared" si="50"/>
        <v>8561</v>
      </c>
    </row>
    <row r="1065" spans="1:4" ht="12" thickBot="1">
      <c r="A1065" s="219">
        <v>1063</v>
      </c>
      <c r="B1065" s="223">
        <f t="shared" si="48"/>
        <v>4530.72</v>
      </c>
      <c r="C1065" s="218">
        <f t="shared" si="49"/>
        <v>702048</v>
      </c>
      <c r="D1065" s="218">
        <f t="shared" si="50"/>
        <v>8562</v>
      </c>
    </row>
    <row r="1066" spans="1:4" ht="12" thickBot="1">
      <c r="A1066" s="219">
        <v>1064</v>
      </c>
      <c r="B1066" s="223">
        <f t="shared" si="48"/>
        <v>4532.16</v>
      </c>
      <c r="C1066" s="218">
        <f t="shared" si="49"/>
        <v>702144</v>
      </c>
      <c r="D1066" s="218">
        <f t="shared" si="50"/>
        <v>8563</v>
      </c>
    </row>
    <row r="1067" spans="1:4" ht="12" thickBot="1">
      <c r="A1067" s="219">
        <v>1065</v>
      </c>
      <c r="B1067" s="223">
        <f t="shared" si="48"/>
        <v>4533.6000000000004</v>
      </c>
      <c r="C1067" s="218">
        <f t="shared" si="49"/>
        <v>702240</v>
      </c>
      <c r="D1067" s="218">
        <f t="shared" si="50"/>
        <v>8564</v>
      </c>
    </row>
    <row r="1068" spans="1:4" ht="12" thickBot="1">
      <c r="A1068" s="219">
        <v>1066</v>
      </c>
      <c r="B1068" s="223">
        <f t="shared" si="48"/>
        <v>4535.04</v>
      </c>
      <c r="C1068" s="218">
        <f t="shared" si="49"/>
        <v>702336</v>
      </c>
      <c r="D1068" s="218">
        <f t="shared" si="50"/>
        <v>8565</v>
      </c>
    </row>
    <row r="1069" spans="1:4" ht="12" thickBot="1">
      <c r="A1069" s="219">
        <v>1067</v>
      </c>
      <c r="B1069" s="223">
        <f t="shared" si="48"/>
        <v>4536.4799999999996</v>
      </c>
      <c r="C1069" s="218">
        <f t="shared" si="49"/>
        <v>702432</v>
      </c>
      <c r="D1069" s="218">
        <f t="shared" si="50"/>
        <v>8566</v>
      </c>
    </row>
    <row r="1070" spans="1:4" ht="12" thickBot="1">
      <c r="A1070" s="219">
        <v>1068</v>
      </c>
      <c r="B1070" s="223">
        <f t="shared" si="48"/>
        <v>4537.92</v>
      </c>
      <c r="C1070" s="218">
        <f t="shared" si="49"/>
        <v>702528</v>
      </c>
      <c r="D1070" s="218">
        <f t="shared" si="50"/>
        <v>8567</v>
      </c>
    </row>
    <row r="1071" spans="1:4" ht="12" thickBot="1">
      <c r="A1071" s="219">
        <v>1069</v>
      </c>
      <c r="B1071" s="223">
        <f t="shared" si="48"/>
        <v>4539.3599999999997</v>
      </c>
      <c r="C1071" s="218">
        <f t="shared" si="49"/>
        <v>702624</v>
      </c>
      <c r="D1071" s="218">
        <f t="shared" si="50"/>
        <v>8568</v>
      </c>
    </row>
    <row r="1072" spans="1:4" ht="12" thickBot="1">
      <c r="A1072" s="219">
        <v>1070</v>
      </c>
      <c r="B1072" s="223">
        <f t="shared" si="48"/>
        <v>4540.8</v>
      </c>
      <c r="C1072" s="218">
        <f t="shared" si="49"/>
        <v>702720</v>
      </c>
      <c r="D1072" s="218">
        <f t="shared" si="50"/>
        <v>8569</v>
      </c>
    </row>
    <row r="1073" spans="1:4" ht="12" thickBot="1">
      <c r="A1073" s="219">
        <v>1071</v>
      </c>
      <c r="B1073" s="223">
        <f t="shared" si="48"/>
        <v>4542.24</v>
      </c>
      <c r="C1073" s="218">
        <f t="shared" si="49"/>
        <v>702816</v>
      </c>
      <c r="D1073" s="218">
        <f t="shared" si="50"/>
        <v>8570</v>
      </c>
    </row>
    <row r="1074" spans="1:4" ht="12" thickBot="1">
      <c r="A1074" s="219">
        <v>1072</v>
      </c>
      <c r="B1074" s="223">
        <f t="shared" si="48"/>
        <v>4543.68</v>
      </c>
      <c r="C1074" s="218">
        <f t="shared" si="49"/>
        <v>702912</v>
      </c>
      <c r="D1074" s="218">
        <f t="shared" si="50"/>
        <v>8571</v>
      </c>
    </row>
    <row r="1075" spans="1:4" ht="12" thickBot="1">
      <c r="A1075" s="219">
        <v>1073</v>
      </c>
      <c r="B1075" s="223">
        <f t="shared" si="48"/>
        <v>4545.12</v>
      </c>
      <c r="C1075" s="218">
        <f t="shared" si="49"/>
        <v>703008</v>
      </c>
      <c r="D1075" s="218">
        <f t="shared" si="50"/>
        <v>8572</v>
      </c>
    </row>
    <row r="1076" spans="1:4" ht="12" thickBot="1">
      <c r="A1076" s="219">
        <v>1074</v>
      </c>
      <c r="B1076" s="223">
        <f t="shared" si="48"/>
        <v>4546.5599999999995</v>
      </c>
      <c r="C1076" s="218">
        <f t="shared" si="49"/>
        <v>703104</v>
      </c>
      <c r="D1076" s="218">
        <f t="shared" si="50"/>
        <v>8573</v>
      </c>
    </row>
    <row r="1077" spans="1:4" ht="12" thickBot="1">
      <c r="A1077" s="219">
        <v>1075</v>
      </c>
      <c r="B1077" s="223">
        <f t="shared" si="48"/>
        <v>4548</v>
      </c>
      <c r="C1077" s="218">
        <f t="shared" si="49"/>
        <v>703200</v>
      </c>
      <c r="D1077" s="218">
        <f t="shared" si="50"/>
        <v>8574</v>
      </c>
    </row>
    <row r="1078" spans="1:4" ht="12" thickBot="1">
      <c r="A1078" s="219">
        <v>1076</v>
      </c>
      <c r="B1078" s="223">
        <f t="shared" si="48"/>
        <v>4549.4400000000005</v>
      </c>
      <c r="C1078" s="218">
        <f t="shared" si="49"/>
        <v>703296</v>
      </c>
      <c r="D1078" s="218">
        <f t="shared" si="50"/>
        <v>8575</v>
      </c>
    </row>
    <row r="1079" spans="1:4" ht="12" thickBot="1">
      <c r="A1079" s="219">
        <v>1077</v>
      </c>
      <c r="B1079" s="223">
        <f t="shared" si="48"/>
        <v>4550.88</v>
      </c>
      <c r="C1079" s="218">
        <f t="shared" si="49"/>
        <v>703392</v>
      </c>
      <c r="D1079" s="218">
        <f t="shared" si="50"/>
        <v>8576</v>
      </c>
    </row>
    <row r="1080" spans="1:4" ht="12" thickBot="1">
      <c r="A1080" s="219">
        <v>1078</v>
      </c>
      <c r="B1080" s="223">
        <f t="shared" si="48"/>
        <v>4552.32</v>
      </c>
      <c r="C1080" s="218">
        <f t="shared" si="49"/>
        <v>703488</v>
      </c>
      <c r="D1080" s="218">
        <f t="shared" si="50"/>
        <v>8577</v>
      </c>
    </row>
    <row r="1081" spans="1:4" ht="12" thickBot="1">
      <c r="A1081" s="219">
        <v>1079</v>
      </c>
      <c r="B1081" s="223">
        <f t="shared" si="48"/>
        <v>4553.76</v>
      </c>
      <c r="C1081" s="218">
        <f t="shared" si="49"/>
        <v>703584</v>
      </c>
      <c r="D1081" s="218">
        <f t="shared" si="50"/>
        <v>8578</v>
      </c>
    </row>
    <row r="1082" spans="1:4" ht="12" thickBot="1">
      <c r="A1082" s="219">
        <v>1080</v>
      </c>
      <c r="B1082" s="223">
        <f t="shared" si="48"/>
        <v>4555.2</v>
      </c>
      <c r="C1082" s="218">
        <f t="shared" si="49"/>
        <v>703680</v>
      </c>
      <c r="D1082" s="218">
        <f t="shared" si="50"/>
        <v>8579</v>
      </c>
    </row>
    <row r="1083" spans="1:4" ht="12" thickBot="1">
      <c r="A1083" s="219">
        <v>1081</v>
      </c>
      <c r="B1083" s="223">
        <f t="shared" si="48"/>
        <v>4556.6399999999994</v>
      </c>
      <c r="C1083" s="218">
        <f t="shared" si="49"/>
        <v>703776</v>
      </c>
      <c r="D1083" s="218">
        <f t="shared" si="50"/>
        <v>8580</v>
      </c>
    </row>
    <row r="1084" spans="1:4" ht="12" thickBot="1">
      <c r="A1084" s="219">
        <v>1082</v>
      </c>
      <c r="B1084" s="223">
        <f t="shared" si="48"/>
        <v>4558.08</v>
      </c>
      <c r="C1084" s="218">
        <f t="shared" si="49"/>
        <v>703872</v>
      </c>
      <c r="D1084" s="218">
        <f t="shared" si="50"/>
        <v>8581</v>
      </c>
    </row>
    <row r="1085" spans="1:4" ht="12" thickBot="1">
      <c r="A1085" s="219">
        <v>1083</v>
      </c>
      <c r="B1085" s="223">
        <f t="shared" si="48"/>
        <v>4559.5200000000004</v>
      </c>
      <c r="C1085" s="218">
        <f t="shared" si="49"/>
        <v>703968</v>
      </c>
      <c r="D1085" s="218">
        <f t="shared" si="50"/>
        <v>8582</v>
      </c>
    </row>
    <row r="1086" spans="1:4" ht="12" thickBot="1">
      <c r="A1086" s="219">
        <v>1084</v>
      </c>
      <c r="B1086" s="223">
        <f t="shared" si="48"/>
        <v>4560.96</v>
      </c>
      <c r="C1086" s="218">
        <f t="shared" si="49"/>
        <v>704064</v>
      </c>
      <c r="D1086" s="218">
        <f t="shared" si="50"/>
        <v>8583</v>
      </c>
    </row>
    <row r="1087" spans="1:4" ht="12" thickBot="1">
      <c r="A1087" s="219">
        <v>1085</v>
      </c>
      <c r="B1087" s="223">
        <f t="shared" si="48"/>
        <v>4562.3999999999996</v>
      </c>
      <c r="C1087" s="218">
        <f t="shared" si="49"/>
        <v>704160</v>
      </c>
      <c r="D1087" s="218">
        <f t="shared" si="50"/>
        <v>8584</v>
      </c>
    </row>
    <row r="1088" spans="1:4" ht="12" thickBot="1">
      <c r="A1088" s="219">
        <v>1086</v>
      </c>
      <c r="B1088" s="223">
        <f t="shared" si="48"/>
        <v>4563.84</v>
      </c>
      <c r="C1088" s="218">
        <f t="shared" si="49"/>
        <v>704256</v>
      </c>
      <c r="D1088" s="218">
        <f t="shared" si="50"/>
        <v>8585</v>
      </c>
    </row>
    <row r="1089" spans="1:4" ht="12" thickBot="1">
      <c r="A1089" s="219">
        <v>1087</v>
      </c>
      <c r="B1089" s="223">
        <f t="shared" si="48"/>
        <v>4565.28</v>
      </c>
      <c r="C1089" s="218">
        <f t="shared" si="49"/>
        <v>704352</v>
      </c>
      <c r="D1089" s="218">
        <f t="shared" si="50"/>
        <v>8586</v>
      </c>
    </row>
    <row r="1090" spans="1:4" ht="12" thickBot="1">
      <c r="A1090" s="219">
        <v>1088</v>
      </c>
      <c r="B1090" s="223">
        <f t="shared" si="48"/>
        <v>4566.72</v>
      </c>
      <c r="C1090" s="218">
        <f t="shared" si="49"/>
        <v>704448</v>
      </c>
      <c r="D1090" s="218">
        <f t="shared" si="50"/>
        <v>8587</v>
      </c>
    </row>
    <row r="1091" spans="1:4" ht="12" thickBot="1">
      <c r="A1091" s="219">
        <v>1089</v>
      </c>
      <c r="B1091" s="223">
        <f t="shared" ref="B1091:B1154" si="51">3000+A1091*1.44</f>
        <v>4568.16</v>
      </c>
      <c r="C1091" s="218">
        <f t="shared" ref="C1091:C1154" si="52">600000+(B1091-3000)/15*1000</f>
        <v>704544</v>
      </c>
      <c r="D1091" s="218">
        <f t="shared" ref="D1091:D1154" si="53">7499+A1091</f>
        <v>8588</v>
      </c>
    </row>
    <row r="1092" spans="1:4" ht="12" thickBot="1">
      <c r="A1092" s="219">
        <v>1090</v>
      </c>
      <c r="B1092" s="223">
        <f t="shared" si="51"/>
        <v>4569.6000000000004</v>
      </c>
      <c r="C1092" s="218">
        <f t="shared" si="52"/>
        <v>704640</v>
      </c>
      <c r="D1092" s="218">
        <f t="shared" si="53"/>
        <v>8589</v>
      </c>
    </row>
    <row r="1093" spans="1:4" ht="12" thickBot="1">
      <c r="A1093" s="219">
        <v>1091</v>
      </c>
      <c r="B1093" s="223">
        <f t="shared" si="51"/>
        <v>4571.04</v>
      </c>
      <c r="C1093" s="218">
        <f t="shared" si="52"/>
        <v>704736</v>
      </c>
      <c r="D1093" s="218">
        <f t="shared" si="53"/>
        <v>8590</v>
      </c>
    </row>
    <row r="1094" spans="1:4" ht="12" thickBot="1">
      <c r="A1094" s="219">
        <v>1092</v>
      </c>
      <c r="B1094" s="223">
        <f t="shared" si="51"/>
        <v>4572.4799999999996</v>
      </c>
      <c r="C1094" s="218">
        <f t="shared" si="52"/>
        <v>704832</v>
      </c>
      <c r="D1094" s="218">
        <f t="shared" si="53"/>
        <v>8591</v>
      </c>
    </row>
    <row r="1095" spans="1:4" ht="12" thickBot="1">
      <c r="A1095" s="219">
        <v>1093</v>
      </c>
      <c r="B1095" s="223">
        <f t="shared" si="51"/>
        <v>4573.92</v>
      </c>
      <c r="C1095" s="218">
        <f t="shared" si="52"/>
        <v>704928</v>
      </c>
      <c r="D1095" s="218">
        <f t="shared" si="53"/>
        <v>8592</v>
      </c>
    </row>
    <row r="1096" spans="1:4" ht="12" thickBot="1">
      <c r="A1096" s="219">
        <v>1094</v>
      </c>
      <c r="B1096" s="223">
        <f t="shared" si="51"/>
        <v>4575.3599999999997</v>
      </c>
      <c r="C1096" s="218">
        <f t="shared" si="52"/>
        <v>705024</v>
      </c>
      <c r="D1096" s="218">
        <f t="shared" si="53"/>
        <v>8593</v>
      </c>
    </row>
    <row r="1097" spans="1:4" ht="12" thickBot="1">
      <c r="A1097" s="219">
        <v>1095</v>
      </c>
      <c r="B1097" s="223">
        <f t="shared" si="51"/>
        <v>4576.8</v>
      </c>
      <c r="C1097" s="218">
        <f t="shared" si="52"/>
        <v>705120</v>
      </c>
      <c r="D1097" s="218">
        <f t="shared" si="53"/>
        <v>8594</v>
      </c>
    </row>
    <row r="1098" spans="1:4" ht="12" thickBot="1">
      <c r="A1098" s="219">
        <v>1096</v>
      </c>
      <c r="B1098" s="223">
        <f t="shared" si="51"/>
        <v>4578.24</v>
      </c>
      <c r="C1098" s="218">
        <f t="shared" si="52"/>
        <v>705216</v>
      </c>
      <c r="D1098" s="218">
        <f t="shared" si="53"/>
        <v>8595</v>
      </c>
    </row>
    <row r="1099" spans="1:4" ht="12" thickBot="1">
      <c r="A1099" s="219">
        <v>1097</v>
      </c>
      <c r="B1099" s="223">
        <f t="shared" si="51"/>
        <v>4579.68</v>
      </c>
      <c r="C1099" s="218">
        <f t="shared" si="52"/>
        <v>705312</v>
      </c>
      <c r="D1099" s="218">
        <f t="shared" si="53"/>
        <v>8596</v>
      </c>
    </row>
    <row r="1100" spans="1:4" ht="12" thickBot="1">
      <c r="A1100" s="219">
        <v>1098</v>
      </c>
      <c r="B1100" s="223">
        <f t="shared" si="51"/>
        <v>4581.12</v>
      </c>
      <c r="C1100" s="218">
        <f t="shared" si="52"/>
        <v>705408</v>
      </c>
      <c r="D1100" s="218">
        <f t="shared" si="53"/>
        <v>8597</v>
      </c>
    </row>
    <row r="1101" spans="1:4" ht="12" thickBot="1">
      <c r="A1101" s="219">
        <v>1099</v>
      </c>
      <c r="B1101" s="223">
        <f t="shared" si="51"/>
        <v>4582.5599999999995</v>
      </c>
      <c r="C1101" s="218">
        <f t="shared" si="52"/>
        <v>705504</v>
      </c>
      <c r="D1101" s="218">
        <f t="shared" si="53"/>
        <v>8598</v>
      </c>
    </row>
    <row r="1102" spans="1:4" ht="12" thickBot="1">
      <c r="A1102" s="219">
        <v>1100</v>
      </c>
      <c r="B1102" s="223">
        <f t="shared" si="51"/>
        <v>4584</v>
      </c>
      <c r="C1102" s="218">
        <f t="shared" si="52"/>
        <v>705600</v>
      </c>
      <c r="D1102" s="218">
        <f t="shared" si="53"/>
        <v>8599</v>
      </c>
    </row>
    <row r="1103" spans="1:4" ht="12" thickBot="1">
      <c r="A1103" s="219">
        <v>1101</v>
      </c>
      <c r="B1103" s="223">
        <f t="shared" si="51"/>
        <v>4585.4400000000005</v>
      </c>
      <c r="C1103" s="218">
        <f t="shared" si="52"/>
        <v>705696</v>
      </c>
      <c r="D1103" s="218">
        <f t="shared" si="53"/>
        <v>8600</v>
      </c>
    </row>
    <row r="1104" spans="1:4" ht="12" thickBot="1">
      <c r="A1104" s="219">
        <v>1102</v>
      </c>
      <c r="B1104" s="223">
        <f t="shared" si="51"/>
        <v>4586.88</v>
      </c>
      <c r="C1104" s="218">
        <f t="shared" si="52"/>
        <v>705792</v>
      </c>
      <c r="D1104" s="218">
        <f t="shared" si="53"/>
        <v>8601</v>
      </c>
    </row>
    <row r="1105" spans="1:4" ht="12" thickBot="1">
      <c r="A1105" s="219">
        <v>1103</v>
      </c>
      <c r="B1105" s="223">
        <f t="shared" si="51"/>
        <v>4588.32</v>
      </c>
      <c r="C1105" s="218">
        <f t="shared" si="52"/>
        <v>705888</v>
      </c>
      <c r="D1105" s="218">
        <f t="shared" si="53"/>
        <v>8602</v>
      </c>
    </row>
    <row r="1106" spans="1:4" ht="12" thickBot="1">
      <c r="A1106" s="219">
        <v>1104</v>
      </c>
      <c r="B1106" s="223">
        <f t="shared" si="51"/>
        <v>4589.76</v>
      </c>
      <c r="C1106" s="218">
        <f t="shared" si="52"/>
        <v>705984</v>
      </c>
      <c r="D1106" s="218">
        <f t="shared" si="53"/>
        <v>8603</v>
      </c>
    </row>
    <row r="1107" spans="1:4" ht="12" thickBot="1">
      <c r="A1107" s="219">
        <v>1105</v>
      </c>
      <c r="B1107" s="223">
        <f t="shared" si="51"/>
        <v>4591.2</v>
      </c>
      <c r="C1107" s="218">
        <f t="shared" si="52"/>
        <v>706080</v>
      </c>
      <c r="D1107" s="218">
        <f t="shared" si="53"/>
        <v>8604</v>
      </c>
    </row>
    <row r="1108" spans="1:4" ht="12" thickBot="1">
      <c r="A1108" s="219">
        <v>1106</v>
      </c>
      <c r="B1108" s="223">
        <f t="shared" si="51"/>
        <v>4592.6399999999994</v>
      </c>
      <c r="C1108" s="218">
        <f t="shared" si="52"/>
        <v>706176</v>
      </c>
      <c r="D1108" s="218">
        <f t="shared" si="53"/>
        <v>8605</v>
      </c>
    </row>
    <row r="1109" spans="1:4" ht="12" thickBot="1">
      <c r="A1109" s="219">
        <v>1107</v>
      </c>
      <c r="B1109" s="223">
        <f t="shared" si="51"/>
        <v>4594.08</v>
      </c>
      <c r="C1109" s="218">
        <f t="shared" si="52"/>
        <v>706272</v>
      </c>
      <c r="D1109" s="218">
        <f t="shared" si="53"/>
        <v>8606</v>
      </c>
    </row>
    <row r="1110" spans="1:4" ht="12" thickBot="1">
      <c r="A1110" s="219">
        <v>1108</v>
      </c>
      <c r="B1110" s="223">
        <f t="shared" si="51"/>
        <v>4595.5200000000004</v>
      </c>
      <c r="C1110" s="218">
        <f t="shared" si="52"/>
        <v>706368</v>
      </c>
      <c r="D1110" s="218">
        <f t="shared" si="53"/>
        <v>8607</v>
      </c>
    </row>
    <row r="1111" spans="1:4" ht="12" thickBot="1">
      <c r="A1111" s="219">
        <v>1109</v>
      </c>
      <c r="B1111" s="223">
        <f t="shared" si="51"/>
        <v>4596.96</v>
      </c>
      <c r="C1111" s="218">
        <f t="shared" si="52"/>
        <v>706464</v>
      </c>
      <c r="D1111" s="218">
        <f t="shared" si="53"/>
        <v>8608</v>
      </c>
    </row>
    <row r="1112" spans="1:4" ht="12" thickBot="1">
      <c r="A1112" s="219">
        <v>1110</v>
      </c>
      <c r="B1112" s="223">
        <f t="shared" si="51"/>
        <v>4598.3999999999996</v>
      </c>
      <c r="C1112" s="218">
        <f t="shared" si="52"/>
        <v>706560</v>
      </c>
      <c r="D1112" s="218">
        <f t="shared" si="53"/>
        <v>8609</v>
      </c>
    </row>
    <row r="1113" spans="1:4" ht="12" thickBot="1">
      <c r="A1113" s="219">
        <v>1111</v>
      </c>
      <c r="B1113" s="223">
        <f t="shared" si="51"/>
        <v>4599.84</v>
      </c>
      <c r="C1113" s="218">
        <f t="shared" si="52"/>
        <v>706656</v>
      </c>
      <c r="D1113" s="218">
        <f t="shared" si="53"/>
        <v>8610</v>
      </c>
    </row>
    <row r="1114" spans="1:4" ht="12" thickBot="1">
      <c r="A1114" s="219">
        <v>1112</v>
      </c>
      <c r="B1114" s="223">
        <f t="shared" si="51"/>
        <v>4601.28</v>
      </c>
      <c r="C1114" s="218">
        <f t="shared" si="52"/>
        <v>706752</v>
      </c>
      <c r="D1114" s="218">
        <f t="shared" si="53"/>
        <v>8611</v>
      </c>
    </row>
    <row r="1115" spans="1:4" ht="12" thickBot="1">
      <c r="A1115" s="219">
        <v>1113</v>
      </c>
      <c r="B1115" s="223">
        <f t="shared" si="51"/>
        <v>4602.72</v>
      </c>
      <c r="C1115" s="218">
        <f t="shared" si="52"/>
        <v>706848</v>
      </c>
      <c r="D1115" s="218">
        <f t="shared" si="53"/>
        <v>8612</v>
      </c>
    </row>
    <row r="1116" spans="1:4" ht="12" thickBot="1">
      <c r="A1116" s="219">
        <v>1114</v>
      </c>
      <c r="B1116" s="223">
        <f t="shared" si="51"/>
        <v>4604.16</v>
      </c>
      <c r="C1116" s="218">
        <f t="shared" si="52"/>
        <v>706944</v>
      </c>
      <c r="D1116" s="218">
        <f t="shared" si="53"/>
        <v>8613</v>
      </c>
    </row>
    <row r="1117" spans="1:4" ht="12" thickBot="1">
      <c r="A1117" s="219">
        <v>1115</v>
      </c>
      <c r="B1117" s="223">
        <f t="shared" si="51"/>
        <v>4605.6000000000004</v>
      </c>
      <c r="C1117" s="218">
        <f t="shared" si="52"/>
        <v>707040</v>
      </c>
      <c r="D1117" s="218">
        <f t="shared" si="53"/>
        <v>8614</v>
      </c>
    </row>
    <row r="1118" spans="1:4" ht="12" thickBot="1">
      <c r="A1118" s="219">
        <v>1116</v>
      </c>
      <c r="B1118" s="223">
        <f t="shared" si="51"/>
        <v>4607.04</v>
      </c>
      <c r="C1118" s="218">
        <f t="shared" si="52"/>
        <v>707136</v>
      </c>
      <c r="D1118" s="218">
        <f t="shared" si="53"/>
        <v>8615</v>
      </c>
    </row>
    <row r="1119" spans="1:4" ht="12" thickBot="1">
      <c r="A1119" s="219">
        <v>1117</v>
      </c>
      <c r="B1119" s="223">
        <f t="shared" si="51"/>
        <v>4608.4799999999996</v>
      </c>
      <c r="C1119" s="218">
        <f t="shared" si="52"/>
        <v>707232</v>
      </c>
      <c r="D1119" s="218">
        <f t="shared" si="53"/>
        <v>8616</v>
      </c>
    </row>
    <row r="1120" spans="1:4" ht="12" thickBot="1">
      <c r="A1120" s="219">
        <v>1118</v>
      </c>
      <c r="B1120" s="223">
        <f t="shared" si="51"/>
        <v>4609.92</v>
      </c>
      <c r="C1120" s="218">
        <f t="shared" si="52"/>
        <v>707328</v>
      </c>
      <c r="D1120" s="218">
        <f t="shared" si="53"/>
        <v>8617</v>
      </c>
    </row>
    <row r="1121" spans="1:4" ht="12" thickBot="1">
      <c r="A1121" s="219">
        <v>1119</v>
      </c>
      <c r="B1121" s="223">
        <f t="shared" si="51"/>
        <v>4611.3599999999997</v>
      </c>
      <c r="C1121" s="218">
        <f t="shared" si="52"/>
        <v>707424</v>
      </c>
      <c r="D1121" s="218">
        <f t="shared" si="53"/>
        <v>8618</v>
      </c>
    </row>
    <row r="1122" spans="1:4" ht="12" thickBot="1">
      <c r="A1122" s="219">
        <v>1120</v>
      </c>
      <c r="B1122" s="223">
        <f t="shared" si="51"/>
        <v>4612.8</v>
      </c>
      <c r="C1122" s="218">
        <f t="shared" si="52"/>
        <v>707520</v>
      </c>
      <c r="D1122" s="218">
        <f t="shared" si="53"/>
        <v>8619</v>
      </c>
    </row>
    <row r="1123" spans="1:4" ht="12" thickBot="1">
      <c r="A1123" s="219">
        <v>1121</v>
      </c>
      <c r="B1123" s="223">
        <f t="shared" si="51"/>
        <v>4614.24</v>
      </c>
      <c r="C1123" s="218">
        <f t="shared" si="52"/>
        <v>707616</v>
      </c>
      <c r="D1123" s="218">
        <f t="shared" si="53"/>
        <v>8620</v>
      </c>
    </row>
    <row r="1124" spans="1:4" ht="12" thickBot="1">
      <c r="A1124" s="219">
        <v>1122</v>
      </c>
      <c r="B1124" s="223">
        <f t="shared" si="51"/>
        <v>4615.68</v>
      </c>
      <c r="C1124" s="218">
        <f t="shared" si="52"/>
        <v>707712</v>
      </c>
      <c r="D1124" s="218">
        <f t="shared" si="53"/>
        <v>8621</v>
      </c>
    </row>
    <row r="1125" spans="1:4" ht="12" thickBot="1">
      <c r="A1125" s="219">
        <v>1123</v>
      </c>
      <c r="B1125" s="223">
        <f t="shared" si="51"/>
        <v>4617.12</v>
      </c>
      <c r="C1125" s="218">
        <f t="shared" si="52"/>
        <v>707808</v>
      </c>
      <c r="D1125" s="218">
        <f t="shared" si="53"/>
        <v>8622</v>
      </c>
    </row>
    <row r="1126" spans="1:4" ht="12" thickBot="1">
      <c r="A1126" s="219">
        <v>1124</v>
      </c>
      <c r="B1126" s="223">
        <f t="shared" si="51"/>
        <v>4618.5599999999995</v>
      </c>
      <c r="C1126" s="218">
        <f t="shared" si="52"/>
        <v>707904</v>
      </c>
      <c r="D1126" s="218">
        <f t="shared" si="53"/>
        <v>8623</v>
      </c>
    </row>
    <row r="1127" spans="1:4" ht="12" thickBot="1">
      <c r="A1127" s="219">
        <v>1125</v>
      </c>
      <c r="B1127" s="223">
        <f t="shared" si="51"/>
        <v>4620</v>
      </c>
      <c r="C1127" s="218">
        <f t="shared" si="52"/>
        <v>708000</v>
      </c>
      <c r="D1127" s="218">
        <f t="shared" si="53"/>
        <v>8624</v>
      </c>
    </row>
    <row r="1128" spans="1:4" ht="12" thickBot="1">
      <c r="A1128" s="219">
        <v>1126</v>
      </c>
      <c r="B1128" s="223">
        <f t="shared" si="51"/>
        <v>4621.4399999999996</v>
      </c>
      <c r="C1128" s="218">
        <f t="shared" si="52"/>
        <v>708096</v>
      </c>
      <c r="D1128" s="218">
        <f t="shared" si="53"/>
        <v>8625</v>
      </c>
    </row>
    <row r="1129" spans="1:4" ht="12" thickBot="1">
      <c r="A1129" s="219">
        <v>1127</v>
      </c>
      <c r="B1129" s="223">
        <f t="shared" si="51"/>
        <v>4622.88</v>
      </c>
      <c r="C1129" s="218">
        <f t="shared" si="52"/>
        <v>708192</v>
      </c>
      <c r="D1129" s="218">
        <f t="shared" si="53"/>
        <v>8626</v>
      </c>
    </row>
    <row r="1130" spans="1:4" ht="12" thickBot="1">
      <c r="A1130" s="219">
        <v>1128</v>
      </c>
      <c r="B1130" s="223">
        <f t="shared" si="51"/>
        <v>4624.32</v>
      </c>
      <c r="C1130" s="218">
        <f t="shared" si="52"/>
        <v>708288</v>
      </c>
      <c r="D1130" s="218">
        <f t="shared" si="53"/>
        <v>8627</v>
      </c>
    </row>
    <row r="1131" spans="1:4" ht="12" thickBot="1">
      <c r="A1131" s="219">
        <v>1129</v>
      </c>
      <c r="B1131" s="223">
        <f t="shared" si="51"/>
        <v>4625.76</v>
      </c>
      <c r="C1131" s="218">
        <f t="shared" si="52"/>
        <v>708384</v>
      </c>
      <c r="D1131" s="218">
        <f t="shared" si="53"/>
        <v>8628</v>
      </c>
    </row>
    <row r="1132" spans="1:4" ht="12" thickBot="1">
      <c r="A1132" s="219">
        <v>1130</v>
      </c>
      <c r="B1132" s="223">
        <f t="shared" si="51"/>
        <v>4627.2</v>
      </c>
      <c r="C1132" s="218">
        <f t="shared" si="52"/>
        <v>708480</v>
      </c>
      <c r="D1132" s="218">
        <f t="shared" si="53"/>
        <v>8629</v>
      </c>
    </row>
    <row r="1133" spans="1:4" ht="12" thickBot="1">
      <c r="A1133" s="219">
        <v>1131</v>
      </c>
      <c r="B1133" s="223">
        <f t="shared" si="51"/>
        <v>4628.6399999999994</v>
      </c>
      <c r="C1133" s="218">
        <f t="shared" si="52"/>
        <v>708576</v>
      </c>
      <c r="D1133" s="218">
        <f t="shared" si="53"/>
        <v>8630</v>
      </c>
    </row>
    <row r="1134" spans="1:4" ht="12" thickBot="1">
      <c r="A1134" s="219">
        <v>1132</v>
      </c>
      <c r="B1134" s="223">
        <f t="shared" si="51"/>
        <v>4630.08</v>
      </c>
      <c r="C1134" s="218">
        <f t="shared" si="52"/>
        <v>708672</v>
      </c>
      <c r="D1134" s="218">
        <f t="shared" si="53"/>
        <v>8631</v>
      </c>
    </row>
    <row r="1135" spans="1:4" ht="12" thickBot="1">
      <c r="A1135" s="219">
        <v>1133</v>
      </c>
      <c r="B1135" s="223">
        <f t="shared" si="51"/>
        <v>4631.5200000000004</v>
      </c>
      <c r="C1135" s="218">
        <f t="shared" si="52"/>
        <v>708768</v>
      </c>
      <c r="D1135" s="218">
        <f t="shared" si="53"/>
        <v>8632</v>
      </c>
    </row>
    <row r="1136" spans="1:4" ht="12" thickBot="1">
      <c r="A1136" s="219">
        <v>1134</v>
      </c>
      <c r="B1136" s="223">
        <f t="shared" si="51"/>
        <v>4632.96</v>
      </c>
      <c r="C1136" s="218">
        <f t="shared" si="52"/>
        <v>708864</v>
      </c>
      <c r="D1136" s="218">
        <f t="shared" si="53"/>
        <v>8633</v>
      </c>
    </row>
    <row r="1137" spans="1:4" ht="12" thickBot="1">
      <c r="A1137" s="219">
        <v>1135</v>
      </c>
      <c r="B1137" s="223">
        <f t="shared" si="51"/>
        <v>4634.3999999999996</v>
      </c>
      <c r="C1137" s="218">
        <f t="shared" si="52"/>
        <v>708960</v>
      </c>
      <c r="D1137" s="218">
        <f t="shared" si="53"/>
        <v>8634</v>
      </c>
    </row>
    <row r="1138" spans="1:4" ht="12" thickBot="1">
      <c r="A1138" s="219">
        <v>1136</v>
      </c>
      <c r="B1138" s="223">
        <f t="shared" si="51"/>
        <v>4635.84</v>
      </c>
      <c r="C1138" s="218">
        <f t="shared" si="52"/>
        <v>709056</v>
      </c>
      <c r="D1138" s="218">
        <f t="shared" si="53"/>
        <v>8635</v>
      </c>
    </row>
    <row r="1139" spans="1:4" ht="12" thickBot="1">
      <c r="A1139" s="219">
        <v>1137</v>
      </c>
      <c r="B1139" s="223">
        <f t="shared" si="51"/>
        <v>4637.28</v>
      </c>
      <c r="C1139" s="218">
        <f t="shared" si="52"/>
        <v>709152</v>
      </c>
      <c r="D1139" s="218">
        <f t="shared" si="53"/>
        <v>8636</v>
      </c>
    </row>
    <row r="1140" spans="1:4" ht="12" thickBot="1">
      <c r="A1140" s="219">
        <v>1138</v>
      </c>
      <c r="B1140" s="223">
        <f t="shared" si="51"/>
        <v>4638.72</v>
      </c>
      <c r="C1140" s="218">
        <f t="shared" si="52"/>
        <v>709248</v>
      </c>
      <c r="D1140" s="218">
        <f t="shared" si="53"/>
        <v>8637</v>
      </c>
    </row>
    <row r="1141" spans="1:4" ht="12" thickBot="1">
      <c r="A1141" s="219">
        <v>1139</v>
      </c>
      <c r="B1141" s="223">
        <f t="shared" si="51"/>
        <v>4640.16</v>
      </c>
      <c r="C1141" s="218">
        <f t="shared" si="52"/>
        <v>709344</v>
      </c>
      <c r="D1141" s="218">
        <f t="shared" si="53"/>
        <v>8638</v>
      </c>
    </row>
    <row r="1142" spans="1:4" ht="12" thickBot="1">
      <c r="A1142" s="219">
        <v>1140</v>
      </c>
      <c r="B1142" s="223">
        <f t="shared" si="51"/>
        <v>4641.6000000000004</v>
      </c>
      <c r="C1142" s="218">
        <f t="shared" si="52"/>
        <v>709440</v>
      </c>
      <c r="D1142" s="218">
        <f t="shared" si="53"/>
        <v>8639</v>
      </c>
    </row>
    <row r="1143" spans="1:4" ht="12" thickBot="1">
      <c r="A1143" s="219">
        <v>1141</v>
      </c>
      <c r="B1143" s="223">
        <f t="shared" si="51"/>
        <v>4643.04</v>
      </c>
      <c r="C1143" s="218">
        <f t="shared" si="52"/>
        <v>709536</v>
      </c>
      <c r="D1143" s="218">
        <f t="shared" si="53"/>
        <v>8640</v>
      </c>
    </row>
    <row r="1144" spans="1:4" ht="12" thickBot="1">
      <c r="A1144" s="219">
        <v>1142</v>
      </c>
      <c r="B1144" s="223">
        <f t="shared" si="51"/>
        <v>4644.4799999999996</v>
      </c>
      <c r="C1144" s="218">
        <f t="shared" si="52"/>
        <v>709632</v>
      </c>
      <c r="D1144" s="218">
        <f t="shared" si="53"/>
        <v>8641</v>
      </c>
    </row>
    <row r="1145" spans="1:4" ht="12" thickBot="1">
      <c r="A1145" s="219">
        <v>1143</v>
      </c>
      <c r="B1145" s="223">
        <f t="shared" si="51"/>
        <v>4645.92</v>
      </c>
      <c r="C1145" s="218">
        <f t="shared" si="52"/>
        <v>709728</v>
      </c>
      <c r="D1145" s="218">
        <f t="shared" si="53"/>
        <v>8642</v>
      </c>
    </row>
    <row r="1146" spans="1:4" ht="12" thickBot="1">
      <c r="A1146" s="219">
        <v>1144</v>
      </c>
      <c r="B1146" s="223">
        <f t="shared" si="51"/>
        <v>4647.3599999999997</v>
      </c>
      <c r="C1146" s="218">
        <f t="shared" si="52"/>
        <v>709824</v>
      </c>
      <c r="D1146" s="218">
        <f t="shared" si="53"/>
        <v>8643</v>
      </c>
    </row>
    <row r="1147" spans="1:4" ht="12" thickBot="1">
      <c r="A1147" s="219">
        <v>1145</v>
      </c>
      <c r="B1147" s="223">
        <f t="shared" si="51"/>
        <v>4648.8</v>
      </c>
      <c r="C1147" s="218">
        <f t="shared" si="52"/>
        <v>709920</v>
      </c>
      <c r="D1147" s="218">
        <f t="shared" si="53"/>
        <v>8644</v>
      </c>
    </row>
    <row r="1148" spans="1:4" ht="12" thickBot="1">
      <c r="A1148" s="219">
        <v>1146</v>
      </c>
      <c r="B1148" s="223">
        <f t="shared" si="51"/>
        <v>4650.24</v>
      </c>
      <c r="C1148" s="218">
        <f t="shared" si="52"/>
        <v>710016</v>
      </c>
      <c r="D1148" s="218">
        <f t="shared" si="53"/>
        <v>8645</v>
      </c>
    </row>
    <row r="1149" spans="1:4" ht="12" thickBot="1">
      <c r="A1149" s="219">
        <v>1147</v>
      </c>
      <c r="B1149" s="223">
        <f t="shared" si="51"/>
        <v>4651.68</v>
      </c>
      <c r="C1149" s="218">
        <f t="shared" si="52"/>
        <v>710112</v>
      </c>
      <c r="D1149" s="218">
        <f t="shared" si="53"/>
        <v>8646</v>
      </c>
    </row>
    <row r="1150" spans="1:4" ht="12" thickBot="1">
      <c r="A1150" s="219">
        <v>1148</v>
      </c>
      <c r="B1150" s="223">
        <f t="shared" si="51"/>
        <v>4653.12</v>
      </c>
      <c r="C1150" s="218">
        <f t="shared" si="52"/>
        <v>710208</v>
      </c>
      <c r="D1150" s="218">
        <f t="shared" si="53"/>
        <v>8647</v>
      </c>
    </row>
    <row r="1151" spans="1:4" ht="12" thickBot="1">
      <c r="A1151" s="219">
        <v>1149</v>
      </c>
      <c r="B1151" s="223">
        <f t="shared" si="51"/>
        <v>4654.5599999999995</v>
      </c>
      <c r="C1151" s="218">
        <f t="shared" si="52"/>
        <v>710304</v>
      </c>
      <c r="D1151" s="218">
        <f t="shared" si="53"/>
        <v>8648</v>
      </c>
    </row>
    <row r="1152" spans="1:4" ht="12" thickBot="1">
      <c r="A1152" s="219">
        <v>1150</v>
      </c>
      <c r="B1152" s="223">
        <f t="shared" si="51"/>
        <v>4656</v>
      </c>
      <c r="C1152" s="218">
        <f t="shared" si="52"/>
        <v>710400</v>
      </c>
      <c r="D1152" s="218">
        <f t="shared" si="53"/>
        <v>8649</v>
      </c>
    </row>
    <row r="1153" spans="1:4" ht="12" thickBot="1">
      <c r="A1153" s="219">
        <v>1151</v>
      </c>
      <c r="B1153" s="223">
        <f t="shared" si="51"/>
        <v>4657.4399999999996</v>
      </c>
      <c r="C1153" s="218">
        <f t="shared" si="52"/>
        <v>710496</v>
      </c>
      <c r="D1153" s="218">
        <f t="shared" si="53"/>
        <v>8650</v>
      </c>
    </row>
    <row r="1154" spans="1:4" ht="12" thickBot="1">
      <c r="A1154" s="219">
        <v>1152</v>
      </c>
      <c r="B1154" s="223">
        <f t="shared" si="51"/>
        <v>4658.88</v>
      </c>
      <c r="C1154" s="218">
        <f t="shared" si="52"/>
        <v>710592</v>
      </c>
      <c r="D1154" s="218">
        <f t="shared" si="53"/>
        <v>8651</v>
      </c>
    </row>
    <row r="1155" spans="1:4" ht="12" thickBot="1">
      <c r="A1155" s="219">
        <v>1153</v>
      </c>
      <c r="B1155" s="223">
        <f t="shared" ref="B1155:B1218" si="54">3000+A1155*1.44</f>
        <v>4660.32</v>
      </c>
      <c r="C1155" s="218">
        <f t="shared" ref="C1155:C1218" si="55">600000+(B1155-3000)/15*1000</f>
        <v>710688</v>
      </c>
      <c r="D1155" s="218">
        <f t="shared" ref="D1155:D1218" si="56">7499+A1155</f>
        <v>8652</v>
      </c>
    </row>
    <row r="1156" spans="1:4" ht="12" thickBot="1">
      <c r="A1156" s="219">
        <v>1154</v>
      </c>
      <c r="B1156" s="223">
        <f t="shared" si="54"/>
        <v>4661.76</v>
      </c>
      <c r="C1156" s="218">
        <f t="shared" si="55"/>
        <v>710784</v>
      </c>
      <c r="D1156" s="218">
        <f t="shared" si="56"/>
        <v>8653</v>
      </c>
    </row>
    <row r="1157" spans="1:4" ht="12" thickBot="1">
      <c r="A1157" s="219">
        <v>1155</v>
      </c>
      <c r="B1157" s="223">
        <f t="shared" si="54"/>
        <v>4663.2</v>
      </c>
      <c r="C1157" s="218">
        <f t="shared" si="55"/>
        <v>710880</v>
      </c>
      <c r="D1157" s="218">
        <f t="shared" si="56"/>
        <v>8654</v>
      </c>
    </row>
    <row r="1158" spans="1:4" ht="12" thickBot="1">
      <c r="A1158" s="219">
        <v>1156</v>
      </c>
      <c r="B1158" s="223">
        <f t="shared" si="54"/>
        <v>4664.6399999999994</v>
      </c>
      <c r="C1158" s="218">
        <f t="shared" si="55"/>
        <v>710976</v>
      </c>
      <c r="D1158" s="218">
        <f t="shared" si="56"/>
        <v>8655</v>
      </c>
    </row>
    <row r="1159" spans="1:4" ht="12" thickBot="1">
      <c r="A1159" s="219">
        <v>1157</v>
      </c>
      <c r="B1159" s="223">
        <f t="shared" si="54"/>
        <v>4666.08</v>
      </c>
      <c r="C1159" s="218">
        <f t="shared" si="55"/>
        <v>711072</v>
      </c>
      <c r="D1159" s="218">
        <f t="shared" si="56"/>
        <v>8656</v>
      </c>
    </row>
    <row r="1160" spans="1:4" ht="12" thickBot="1">
      <c r="A1160" s="219">
        <v>1158</v>
      </c>
      <c r="B1160" s="223">
        <f t="shared" si="54"/>
        <v>4667.5200000000004</v>
      </c>
      <c r="C1160" s="218">
        <f t="shared" si="55"/>
        <v>711168</v>
      </c>
      <c r="D1160" s="218">
        <f t="shared" si="56"/>
        <v>8657</v>
      </c>
    </row>
    <row r="1161" spans="1:4" ht="12" thickBot="1">
      <c r="A1161" s="219">
        <v>1159</v>
      </c>
      <c r="B1161" s="223">
        <f t="shared" si="54"/>
        <v>4668.96</v>
      </c>
      <c r="C1161" s="218">
        <f t="shared" si="55"/>
        <v>711264</v>
      </c>
      <c r="D1161" s="218">
        <f t="shared" si="56"/>
        <v>8658</v>
      </c>
    </row>
    <row r="1162" spans="1:4" ht="12" thickBot="1">
      <c r="A1162" s="219">
        <v>1160</v>
      </c>
      <c r="B1162" s="223">
        <f t="shared" si="54"/>
        <v>4670.3999999999996</v>
      </c>
      <c r="C1162" s="218">
        <f t="shared" si="55"/>
        <v>711360</v>
      </c>
      <c r="D1162" s="218">
        <f t="shared" si="56"/>
        <v>8659</v>
      </c>
    </row>
    <row r="1163" spans="1:4" ht="12" thickBot="1">
      <c r="A1163" s="219">
        <v>1161</v>
      </c>
      <c r="B1163" s="223">
        <f t="shared" si="54"/>
        <v>4671.84</v>
      </c>
      <c r="C1163" s="218">
        <f t="shared" si="55"/>
        <v>711456</v>
      </c>
      <c r="D1163" s="218">
        <f t="shared" si="56"/>
        <v>8660</v>
      </c>
    </row>
    <row r="1164" spans="1:4" ht="12" thickBot="1">
      <c r="A1164" s="219">
        <v>1162</v>
      </c>
      <c r="B1164" s="223">
        <f t="shared" si="54"/>
        <v>4673.28</v>
      </c>
      <c r="C1164" s="218">
        <f t="shared" si="55"/>
        <v>711552</v>
      </c>
      <c r="D1164" s="218">
        <f t="shared" si="56"/>
        <v>8661</v>
      </c>
    </row>
    <row r="1165" spans="1:4" ht="12" thickBot="1">
      <c r="A1165" s="219">
        <v>1163</v>
      </c>
      <c r="B1165" s="223">
        <f t="shared" si="54"/>
        <v>4674.72</v>
      </c>
      <c r="C1165" s="218">
        <f t="shared" si="55"/>
        <v>711648</v>
      </c>
      <c r="D1165" s="218">
        <f t="shared" si="56"/>
        <v>8662</v>
      </c>
    </row>
    <row r="1166" spans="1:4" ht="12" thickBot="1">
      <c r="A1166" s="219">
        <v>1164</v>
      </c>
      <c r="B1166" s="223">
        <f t="shared" si="54"/>
        <v>4676.16</v>
      </c>
      <c r="C1166" s="218">
        <f t="shared" si="55"/>
        <v>711744</v>
      </c>
      <c r="D1166" s="218">
        <f t="shared" si="56"/>
        <v>8663</v>
      </c>
    </row>
    <row r="1167" spans="1:4" ht="12" thickBot="1">
      <c r="A1167" s="219">
        <v>1165</v>
      </c>
      <c r="B1167" s="223">
        <f t="shared" si="54"/>
        <v>4677.6000000000004</v>
      </c>
      <c r="C1167" s="218">
        <f t="shared" si="55"/>
        <v>711840</v>
      </c>
      <c r="D1167" s="218">
        <f t="shared" si="56"/>
        <v>8664</v>
      </c>
    </row>
    <row r="1168" spans="1:4" ht="12" thickBot="1">
      <c r="A1168" s="219">
        <v>1166</v>
      </c>
      <c r="B1168" s="223">
        <f t="shared" si="54"/>
        <v>4679.04</v>
      </c>
      <c r="C1168" s="218">
        <f t="shared" si="55"/>
        <v>711936</v>
      </c>
      <c r="D1168" s="218">
        <f t="shared" si="56"/>
        <v>8665</v>
      </c>
    </row>
    <row r="1169" spans="1:4" ht="12" thickBot="1">
      <c r="A1169" s="219">
        <v>1167</v>
      </c>
      <c r="B1169" s="223">
        <f t="shared" si="54"/>
        <v>4680.4799999999996</v>
      </c>
      <c r="C1169" s="218">
        <f t="shared" si="55"/>
        <v>712032</v>
      </c>
      <c r="D1169" s="218">
        <f t="shared" si="56"/>
        <v>8666</v>
      </c>
    </row>
    <row r="1170" spans="1:4" ht="12" thickBot="1">
      <c r="A1170" s="219">
        <v>1168</v>
      </c>
      <c r="B1170" s="223">
        <f t="shared" si="54"/>
        <v>4681.92</v>
      </c>
      <c r="C1170" s="218">
        <f t="shared" si="55"/>
        <v>712128</v>
      </c>
      <c r="D1170" s="218">
        <f t="shared" si="56"/>
        <v>8667</v>
      </c>
    </row>
    <row r="1171" spans="1:4" ht="12" thickBot="1">
      <c r="A1171" s="219">
        <v>1169</v>
      </c>
      <c r="B1171" s="223">
        <f t="shared" si="54"/>
        <v>4683.3599999999997</v>
      </c>
      <c r="C1171" s="218">
        <f t="shared" si="55"/>
        <v>712224</v>
      </c>
      <c r="D1171" s="218">
        <f t="shared" si="56"/>
        <v>8668</v>
      </c>
    </row>
    <row r="1172" spans="1:4" ht="12" thickBot="1">
      <c r="A1172" s="219">
        <v>1170</v>
      </c>
      <c r="B1172" s="223">
        <f t="shared" si="54"/>
        <v>4684.8</v>
      </c>
      <c r="C1172" s="218">
        <f t="shared" si="55"/>
        <v>712320</v>
      </c>
      <c r="D1172" s="218">
        <f t="shared" si="56"/>
        <v>8669</v>
      </c>
    </row>
    <row r="1173" spans="1:4" ht="12" thickBot="1">
      <c r="A1173" s="219">
        <v>1171</v>
      </c>
      <c r="B1173" s="223">
        <f t="shared" si="54"/>
        <v>4686.24</v>
      </c>
      <c r="C1173" s="218">
        <f t="shared" si="55"/>
        <v>712416</v>
      </c>
      <c r="D1173" s="218">
        <f t="shared" si="56"/>
        <v>8670</v>
      </c>
    </row>
    <row r="1174" spans="1:4" ht="12" thickBot="1">
      <c r="A1174" s="219">
        <v>1172</v>
      </c>
      <c r="B1174" s="223">
        <f t="shared" si="54"/>
        <v>4687.68</v>
      </c>
      <c r="C1174" s="218">
        <f t="shared" si="55"/>
        <v>712512</v>
      </c>
      <c r="D1174" s="218">
        <f t="shared" si="56"/>
        <v>8671</v>
      </c>
    </row>
    <row r="1175" spans="1:4" ht="12" thickBot="1">
      <c r="A1175" s="219">
        <v>1173</v>
      </c>
      <c r="B1175" s="223">
        <f t="shared" si="54"/>
        <v>4689.12</v>
      </c>
      <c r="C1175" s="218">
        <f t="shared" si="55"/>
        <v>712608</v>
      </c>
      <c r="D1175" s="218">
        <f t="shared" si="56"/>
        <v>8672</v>
      </c>
    </row>
    <row r="1176" spans="1:4" ht="12" thickBot="1">
      <c r="A1176" s="219">
        <v>1174</v>
      </c>
      <c r="B1176" s="223">
        <f t="shared" si="54"/>
        <v>4690.5599999999995</v>
      </c>
      <c r="C1176" s="218">
        <f t="shared" si="55"/>
        <v>712704</v>
      </c>
      <c r="D1176" s="218">
        <f t="shared" si="56"/>
        <v>8673</v>
      </c>
    </row>
    <row r="1177" spans="1:4" ht="12" thickBot="1">
      <c r="A1177" s="219">
        <v>1175</v>
      </c>
      <c r="B1177" s="223">
        <f t="shared" si="54"/>
        <v>4692</v>
      </c>
      <c r="C1177" s="218">
        <f t="shared" si="55"/>
        <v>712800</v>
      </c>
      <c r="D1177" s="218">
        <f t="shared" si="56"/>
        <v>8674</v>
      </c>
    </row>
    <row r="1178" spans="1:4" ht="12" thickBot="1">
      <c r="A1178" s="219">
        <v>1176</v>
      </c>
      <c r="B1178" s="223">
        <f t="shared" si="54"/>
        <v>4693.4399999999996</v>
      </c>
      <c r="C1178" s="218">
        <f t="shared" si="55"/>
        <v>712896</v>
      </c>
      <c r="D1178" s="218">
        <f t="shared" si="56"/>
        <v>8675</v>
      </c>
    </row>
    <row r="1179" spans="1:4" ht="12" thickBot="1">
      <c r="A1179" s="219">
        <v>1177</v>
      </c>
      <c r="B1179" s="223">
        <f t="shared" si="54"/>
        <v>4694.88</v>
      </c>
      <c r="C1179" s="218">
        <f t="shared" si="55"/>
        <v>712992</v>
      </c>
      <c r="D1179" s="218">
        <f t="shared" si="56"/>
        <v>8676</v>
      </c>
    </row>
    <row r="1180" spans="1:4" ht="12" thickBot="1">
      <c r="A1180" s="219">
        <v>1178</v>
      </c>
      <c r="B1180" s="223">
        <f t="shared" si="54"/>
        <v>4696.32</v>
      </c>
      <c r="C1180" s="218">
        <f t="shared" si="55"/>
        <v>713088</v>
      </c>
      <c r="D1180" s="218">
        <f t="shared" si="56"/>
        <v>8677</v>
      </c>
    </row>
    <row r="1181" spans="1:4" ht="12" thickBot="1">
      <c r="A1181" s="219">
        <v>1179</v>
      </c>
      <c r="B1181" s="223">
        <f t="shared" si="54"/>
        <v>4697.76</v>
      </c>
      <c r="C1181" s="218">
        <f t="shared" si="55"/>
        <v>713184</v>
      </c>
      <c r="D1181" s="218">
        <f t="shared" si="56"/>
        <v>8678</v>
      </c>
    </row>
    <row r="1182" spans="1:4" ht="12" thickBot="1">
      <c r="A1182" s="219">
        <v>1180</v>
      </c>
      <c r="B1182" s="223">
        <f t="shared" si="54"/>
        <v>4699.2</v>
      </c>
      <c r="C1182" s="218">
        <f t="shared" si="55"/>
        <v>713280</v>
      </c>
      <c r="D1182" s="218">
        <f t="shared" si="56"/>
        <v>8679</v>
      </c>
    </row>
    <row r="1183" spans="1:4" ht="12" thickBot="1">
      <c r="A1183" s="219">
        <v>1181</v>
      </c>
      <c r="B1183" s="223">
        <f t="shared" si="54"/>
        <v>4700.6399999999994</v>
      </c>
      <c r="C1183" s="218">
        <f t="shared" si="55"/>
        <v>713376</v>
      </c>
      <c r="D1183" s="218">
        <f t="shared" si="56"/>
        <v>8680</v>
      </c>
    </row>
    <row r="1184" spans="1:4" ht="12" thickBot="1">
      <c r="A1184" s="219">
        <v>1182</v>
      </c>
      <c r="B1184" s="223">
        <f t="shared" si="54"/>
        <v>4702.08</v>
      </c>
      <c r="C1184" s="218">
        <f t="shared" si="55"/>
        <v>713472</v>
      </c>
      <c r="D1184" s="218">
        <f t="shared" si="56"/>
        <v>8681</v>
      </c>
    </row>
    <row r="1185" spans="1:4" ht="12" thickBot="1">
      <c r="A1185" s="219">
        <v>1183</v>
      </c>
      <c r="B1185" s="223">
        <f t="shared" si="54"/>
        <v>4703.5200000000004</v>
      </c>
      <c r="C1185" s="218">
        <f t="shared" si="55"/>
        <v>713568</v>
      </c>
      <c r="D1185" s="218">
        <f t="shared" si="56"/>
        <v>8682</v>
      </c>
    </row>
    <row r="1186" spans="1:4" ht="12" thickBot="1">
      <c r="A1186" s="219">
        <v>1184</v>
      </c>
      <c r="B1186" s="223">
        <f t="shared" si="54"/>
        <v>4704.96</v>
      </c>
      <c r="C1186" s="218">
        <f t="shared" si="55"/>
        <v>713664</v>
      </c>
      <c r="D1186" s="218">
        <f t="shared" si="56"/>
        <v>8683</v>
      </c>
    </row>
    <row r="1187" spans="1:4" ht="12" thickBot="1">
      <c r="A1187" s="219">
        <v>1185</v>
      </c>
      <c r="B1187" s="223">
        <f t="shared" si="54"/>
        <v>4706.3999999999996</v>
      </c>
      <c r="C1187" s="218">
        <f t="shared" si="55"/>
        <v>713760</v>
      </c>
      <c r="D1187" s="218">
        <f t="shared" si="56"/>
        <v>8684</v>
      </c>
    </row>
    <row r="1188" spans="1:4" ht="12" thickBot="1">
      <c r="A1188" s="219">
        <v>1186</v>
      </c>
      <c r="B1188" s="223">
        <f t="shared" si="54"/>
        <v>4707.84</v>
      </c>
      <c r="C1188" s="218">
        <f t="shared" si="55"/>
        <v>713856</v>
      </c>
      <c r="D1188" s="218">
        <f t="shared" si="56"/>
        <v>8685</v>
      </c>
    </row>
    <row r="1189" spans="1:4" ht="12" thickBot="1">
      <c r="A1189" s="219">
        <v>1187</v>
      </c>
      <c r="B1189" s="223">
        <f t="shared" si="54"/>
        <v>4709.28</v>
      </c>
      <c r="C1189" s="218">
        <f t="shared" si="55"/>
        <v>713952</v>
      </c>
      <c r="D1189" s="218">
        <f t="shared" si="56"/>
        <v>8686</v>
      </c>
    </row>
    <row r="1190" spans="1:4" ht="12" thickBot="1">
      <c r="A1190" s="219">
        <v>1188</v>
      </c>
      <c r="B1190" s="223">
        <f t="shared" si="54"/>
        <v>4710.72</v>
      </c>
      <c r="C1190" s="218">
        <f t="shared" si="55"/>
        <v>714048</v>
      </c>
      <c r="D1190" s="218">
        <f t="shared" si="56"/>
        <v>8687</v>
      </c>
    </row>
    <row r="1191" spans="1:4" ht="12" thickBot="1">
      <c r="A1191" s="219">
        <v>1189</v>
      </c>
      <c r="B1191" s="223">
        <f t="shared" si="54"/>
        <v>4712.16</v>
      </c>
      <c r="C1191" s="218">
        <f t="shared" si="55"/>
        <v>714144</v>
      </c>
      <c r="D1191" s="218">
        <f t="shared" si="56"/>
        <v>8688</v>
      </c>
    </row>
    <row r="1192" spans="1:4" ht="12" thickBot="1">
      <c r="A1192" s="219">
        <v>1190</v>
      </c>
      <c r="B1192" s="223">
        <f t="shared" si="54"/>
        <v>4713.6000000000004</v>
      </c>
      <c r="C1192" s="218">
        <f t="shared" si="55"/>
        <v>714240</v>
      </c>
      <c r="D1192" s="218">
        <f t="shared" si="56"/>
        <v>8689</v>
      </c>
    </row>
    <row r="1193" spans="1:4" ht="12" thickBot="1">
      <c r="A1193" s="219">
        <v>1191</v>
      </c>
      <c r="B1193" s="223">
        <f t="shared" si="54"/>
        <v>4715.04</v>
      </c>
      <c r="C1193" s="218">
        <f t="shared" si="55"/>
        <v>714336</v>
      </c>
      <c r="D1193" s="218">
        <f t="shared" si="56"/>
        <v>8690</v>
      </c>
    </row>
    <row r="1194" spans="1:4" ht="12" thickBot="1">
      <c r="A1194" s="219">
        <v>1192</v>
      </c>
      <c r="B1194" s="223">
        <f t="shared" si="54"/>
        <v>4716.4799999999996</v>
      </c>
      <c r="C1194" s="218">
        <f t="shared" si="55"/>
        <v>714432</v>
      </c>
      <c r="D1194" s="218">
        <f t="shared" si="56"/>
        <v>8691</v>
      </c>
    </row>
    <row r="1195" spans="1:4" ht="12" thickBot="1">
      <c r="A1195" s="219">
        <v>1193</v>
      </c>
      <c r="B1195" s="223">
        <f t="shared" si="54"/>
        <v>4717.92</v>
      </c>
      <c r="C1195" s="218">
        <f t="shared" si="55"/>
        <v>714528</v>
      </c>
      <c r="D1195" s="218">
        <f t="shared" si="56"/>
        <v>8692</v>
      </c>
    </row>
    <row r="1196" spans="1:4" ht="12" thickBot="1">
      <c r="A1196" s="219">
        <v>1194</v>
      </c>
      <c r="B1196" s="223">
        <f t="shared" si="54"/>
        <v>4719.3599999999997</v>
      </c>
      <c r="C1196" s="218">
        <f t="shared" si="55"/>
        <v>714624</v>
      </c>
      <c r="D1196" s="218">
        <f t="shared" si="56"/>
        <v>8693</v>
      </c>
    </row>
    <row r="1197" spans="1:4" ht="12" thickBot="1">
      <c r="A1197" s="219">
        <v>1195</v>
      </c>
      <c r="B1197" s="223">
        <f t="shared" si="54"/>
        <v>4720.8</v>
      </c>
      <c r="C1197" s="218">
        <f t="shared" si="55"/>
        <v>714720</v>
      </c>
      <c r="D1197" s="218">
        <f t="shared" si="56"/>
        <v>8694</v>
      </c>
    </row>
    <row r="1198" spans="1:4" ht="12" thickBot="1">
      <c r="A1198" s="219">
        <v>1196</v>
      </c>
      <c r="B1198" s="223">
        <f t="shared" si="54"/>
        <v>4722.24</v>
      </c>
      <c r="C1198" s="218">
        <f t="shared" si="55"/>
        <v>714816</v>
      </c>
      <c r="D1198" s="218">
        <f t="shared" si="56"/>
        <v>8695</v>
      </c>
    </row>
    <row r="1199" spans="1:4" ht="12" thickBot="1">
      <c r="A1199" s="219">
        <v>1197</v>
      </c>
      <c r="B1199" s="223">
        <f t="shared" si="54"/>
        <v>4723.68</v>
      </c>
      <c r="C1199" s="218">
        <f t="shared" si="55"/>
        <v>714912</v>
      </c>
      <c r="D1199" s="218">
        <f t="shared" si="56"/>
        <v>8696</v>
      </c>
    </row>
    <row r="1200" spans="1:4" ht="12" thickBot="1">
      <c r="A1200" s="219">
        <v>1198</v>
      </c>
      <c r="B1200" s="223">
        <f t="shared" si="54"/>
        <v>4725.12</v>
      </c>
      <c r="C1200" s="218">
        <f t="shared" si="55"/>
        <v>715008</v>
      </c>
      <c r="D1200" s="218">
        <f t="shared" si="56"/>
        <v>8697</v>
      </c>
    </row>
    <row r="1201" spans="1:4" ht="12" thickBot="1">
      <c r="A1201" s="219">
        <v>1199</v>
      </c>
      <c r="B1201" s="223">
        <f t="shared" si="54"/>
        <v>4726.5599999999995</v>
      </c>
      <c r="C1201" s="218">
        <f t="shared" si="55"/>
        <v>715104</v>
      </c>
      <c r="D1201" s="218">
        <f t="shared" si="56"/>
        <v>8698</v>
      </c>
    </row>
    <row r="1202" spans="1:4" ht="12" thickBot="1">
      <c r="A1202" s="219">
        <v>1200</v>
      </c>
      <c r="B1202" s="223">
        <f t="shared" si="54"/>
        <v>4728</v>
      </c>
      <c r="C1202" s="218">
        <f t="shared" si="55"/>
        <v>715200</v>
      </c>
      <c r="D1202" s="218">
        <f t="shared" si="56"/>
        <v>8699</v>
      </c>
    </row>
    <row r="1203" spans="1:4" ht="12" thickBot="1">
      <c r="A1203" s="219">
        <v>1201</v>
      </c>
      <c r="B1203" s="223">
        <f t="shared" si="54"/>
        <v>4729.4399999999996</v>
      </c>
      <c r="C1203" s="218">
        <f t="shared" si="55"/>
        <v>715296</v>
      </c>
      <c r="D1203" s="218">
        <f t="shared" si="56"/>
        <v>8700</v>
      </c>
    </row>
    <row r="1204" spans="1:4" ht="12" thickBot="1">
      <c r="A1204" s="219">
        <v>1202</v>
      </c>
      <c r="B1204" s="223">
        <f t="shared" si="54"/>
        <v>4730.88</v>
      </c>
      <c r="C1204" s="218">
        <f t="shared" si="55"/>
        <v>715392</v>
      </c>
      <c r="D1204" s="218">
        <f t="shared" si="56"/>
        <v>8701</v>
      </c>
    </row>
    <row r="1205" spans="1:4" ht="12" thickBot="1">
      <c r="A1205" s="219">
        <v>1203</v>
      </c>
      <c r="B1205" s="223">
        <f t="shared" si="54"/>
        <v>4732.32</v>
      </c>
      <c r="C1205" s="218">
        <f t="shared" si="55"/>
        <v>715488</v>
      </c>
      <c r="D1205" s="218">
        <f t="shared" si="56"/>
        <v>8702</v>
      </c>
    </row>
    <row r="1206" spans="1:4" ht="12" thickBot="1">
      <c r="A1206" s="219">
        <v>1204</v>
      </c>
      <c r="B1206" s="223">
        <f t="shared" si="54"/>
        <v>4733.76</v>
      </c>
      <c r="C1206" s="218">
        <f t="shared" si="55"/>
        <v>715584</v>
      </c>
      <c r="D1206" s="218">
        <f t="shared" si="56"/>
        <v>8703</v>
      </c>
    </row>
    <row r="1207" spans="1:4" ht="12" thickBot="1">
      <c r="A1207" s="219">
        <v>1205</v>
      </c>
      <c r="B1207" s="223">
        <f t="shared" si="54"/>
        <v>4735.2</v>
      </c>
      <c r="C1207" s="218">
        <f t="shared" si="55"/>
        <v>715680</v>
      </c>
      <c r="D1207" s="218">
        <f t="shared" si="56"/>
        <v>8704</v>
      </c>
    </row>
    <row r="1208" spans="1:4" ht="12" thickBot="1">
      <c r="A1208" s="219">
        <v>1206</v>
      </c>
      <c r="B1208" s="223">
        <f t="shared" si="54"/>
        <v>4736.6399999999994</v>
      </c>
      <c r="C1208" s="218">
        <f t="shared" si="55"/>
        <v>715776</v>
      </c>
      <c r="D1208" s="218">
        <f t="shared" si="56"/>
        <v>8705</v>
      </c>
    </row>
    <row r="1209" spans="1:4" ht="12" thickBot="1">
      <c r="A1209" s="219">
        <v>1207</v>
      </c>
      <c r="B1209" s="223">
        <f t="shared" si="54"/>
        <v>4738.08</v>
      </c>
      <c r="C1209" s="218">
        <f t="shared" si="55"/>
        <v>715872</v>
      </c>
      <c r="D1209" s="218">
        <f t="shared" si="56"/>
        <v>8706</v>
      </c>
    </row>
    <row r="1210" spans="1:4" ht="12" thickBot="1">
      <c r="A1210" s="219">
        <v>1208</v>
      </c>
      <c r="B1210" s="223">
        <f t="shared" si="54"/>
        <v>4739.5200000000004</v>
      </c>
      <c r="C1210" s="218">
        <f t="shared" si="55"/>
        <v>715968</v>
      </c>
      <c r="D1210" s="218">
        <f t="shared" si="56"/>
        <v>8707</v>
      </c>
    </row>
    <row r="1211" spans="1:4" ht="12" thickBot="1">
      <c r="A1211" s="219">
        <v>1209</v>
      </c>
      <c r="B1211" s="223">
        <f t="shared" si="54"/>
        <v>4740.96</v>
      </c>
      <c r="C1211" s="218">
        <f t="shared" si="55"/>
        <v>716064</v>
      </c>
      <c r="D1211" s="218">
        <f t="shared" si="56"/>
        <v>8708</v>
      </c>
    </row>
    <row r="1212" spans="1:4" ht="12" thickBot="1">
      <c r="A1212" s="219">
        <v>1210</v>
      </c>
      <c r="B1212" s="223">
        <f t="shared" si="54"/>
        <v>4742.3999999999996</v>
      </c>
      <c r="C1212" s="218">
        <f t="shared" si="55"/>
        <v>716160</v>
      </c>
      <c r="D1212" s="218">
        <f t="shared" si="56"/>
        <v>8709</v>
      </c>
    </row>
    <row r="1213" spans="1:4" ht="12" thickBot="1">
      <c r="A1213" s="219">
        <v>1211</v>
      </c>
      <c r="B1213" s="223">
        <f t="shared" si="54"/>
        <v>4743.84</v>
      </c>
      <c r="C1213" s="218">
        <f t="shared" si="55"/>
        <v>716256</v>
      </c>
      <c r="D1213" s="218">
        <f t="shared" si="56"/>
        <v>8710</v>
      </c>
    </row>
    <row r="1214" spans="1:4" ht="12" thickBot="1">
      <c r="A1214" s="219">
        <v>1212</v>
      </c>
      <c r="B1214" s="223">
        <f t="shared" si="54"/>
        <v>4745.28</v>
      </c>
      <c r="C1214" s="218">
        <f t="shared" si="55"/>
        <v>716352</v>
      </c>
      <c r="D1214" s="218">
        <f t="shared" si="56"/>
        <v>8711</v>
      </c>
    </row>
    <row r="1215" spans="1:4" ht="12" thickBot="1">
      <c r="A1215" s="219">
        <v>1213</v>
      </c>
      <c r="B1215" s="223">
        <f t="shared" si="54"/>
        <v>4746.72</v>
      </c>
      <c r="C1215" s="218">
        <f t="shared" si="55"/>
        <v>716448</v>
      </c>
      <c r="D1215" s="218">
        <f t="shared" si="56"/>
        <v>8712</v>
      </c>
    </row>
    <row r="1216" spans="1:4" ht="12" thickBot="1">
      <c r="A1216" s="219">
        <v>1214</v>
      </c>
      <c r="B1216" s="223">
        <f t="shared" si="54"/>
        <v>4748.16</v>
      </c>
      <c r="C1216" s="218">
        <f t="shared" si="55"/>
        <v>716544</v>
      </c>
      <c r="D1216" s="218">
        <f t="shared" si="56"/>
        <v>8713</v>
      </c>
    </row>
    <row r="1217" spans="1:4" ht="12" thickBot="1">
      <c r="A1217" s="219">
        <v>1215</v>
      </c>
      <c r="B1217" s="223">
        <f t="shared" si="54"/>
        <v>4749.6000000000004</v>
      </c>
      <c r="C1217" s="218">
        <f t="shared" si="55"/>
        <v>716640</v>
      </c>
      <c r="D1217" s="218">
        <f t="shared" si="56"/>
        <v>8714</v>
      </c>
    </row>
    <row r="1218" spans="1:4" ht="12" thickBot="1">
      <c r="A1218" s="219">
        <v>1216</v>
      </c>
      <c r="B1218" s="223">
        <f t="shared" si="54"/>
        <v>4751.04</v>
      </c>
      <c r="C1218" s="218">
        <f t="shared" si="55"/>
        <v>716736</v>
      </c>
      <c r="D1218" s="218">
        <f t="shared" si="56"/>
        <v>8715</v>
      </c>
    </row>
    <row r="1219" spans="1:4" ht="12" thickBot="1">
      <c r="A1219" s="219">
        <v>1217</v>
      </c>
      <c r="B1219" s="223">
        <f t="shared" ref="B1219:B1282" si="57">3000+A1219*1.44</f>
        <v>4752.4799999999996</v>
      </c>
      <c r="C1219" s="218">
        <f t="shared" ref="C1219:C1282" si="58">600000+(B1219-3000)/15*1000</f>
        <v>716832</v>
      </c>
      <c r="D1219" s="218">
        <f t="shared" ref="D1219:D1282" si="59">7499+A1219</f>
        <v>8716</v>
      </c>
    </row>
    <row r="1220" spans="1:4" ht="12" thickBot="1">
      <c r="A1220" s="219">
        <v>1218</v>
      </c>
      <c r="B1220" s="223">
        <f t="shared" si="57"/>
        <v>4753.92</v>
      </c>
      <c r="C1220" s="218">
        <f t="shared" si="58"/>
        <v>716928</v>
      </c>
      <c r="D1220" s="218">
        <f t="shared" si="59"/>
        <v>8717</v>
      </c>
    </row>
    <row r="1221" spans="1:4" ht="12" thickBot="1">
      <c r="A1221" s="219">
        <v>1219</v>
      </c>
      <c r="B1221" s="223">
        <f t="shared" si="57"/>
        <v>4755.3599999999997</v>
      </c>
      <c r="C1221" s="218">
        <f t="shared" si="58"/>
        <v>717024</v>
      </c>
      <c r="D1221" s="218">
        <f t="shared" si="59"/>
        <v>8718</v>
      </c>
    </row>
    <row r="1222" spans="1:4" ht="12" thickBot="1">
      <c r="A1222" s="219">
        <v>1220</v>
      </c>
      <c r="B1222" s="223">
        <f t="shared" si="57"/>
        <v>4756.8</v>
      </c>
      <c r="C1222" s="218">
        <f t="shared" si="58"/>
        <v>717120</v>
      </c>
      <c r="D1222" s="218">
        <f t="shared" si="59"/>
        <v>8719</v>
      </c>
    </row>
    <row r="1223" spans="1:4" ht="12" thickBot="1">
      <c r="A1223" s="219">
        <v>1221</v>
      </c>
      <c r="B1223" s="223">
        <f t="shared" si="57"/>
        <v>4758.24</v>
      </c>
      <c r="C1223" s="218">
        <f t="shared" si="58"/>
        <v>717216</v>
      </c>
      <c r="D1223" s="218">
        <f t="shared" si="59"/>
        <v>8720</v>
      </c>
    </row>
    <row r="1224" spans="1:4" ht="12" thickBot="1">
      <c r="A1224" s="219">
        <v>1222</v>
      </c>
      <c r="B1224" s="223">
        <f t="shared" si="57"/>
        <v>4759.68</v>
      </c>
      <c r="C1224" s="218">
        <f t="shared" si="58"/>
        <v>717312</v>
      </c>
      <c r="D1224" s="218">
        <f t="shared" si="59"/>
        <v>8721</v>
      </c>
    </row>
    <row r="1225" spans="1:4" ht="12" thickBot="1">
      <c r="A1225" s="219">
        <v>1223</v>
      </c>
      <c r="B1225" s="223">
        <f t="shared" si="57"/>
        <v>4761.12</v>
      </c>
      <c r="C1225" s="218">
        <f t="shared" si="58"/>
        <v>717408</v>
      </c>
      <c r="D1225" s="218">
        <f t="shared" si="59"/>
        <v>8722</v>
      </c>
    </row>
    <row r="1226" spans="1:4" ht="12" thickBot="1">
      <c r="A1226" s="219">
        <v>1224</v>
      </c>
      <c r="B1226" s="223">
        <f t="shared" si="57"/>
        <v>4762.5599999999995</v>
      </c>
      <c r="C1226" s="218">
        <f t="shared" si="58"/>
        <v>717504</v>
      </c>
      <c r="D1226" s="218">
        <f t="shared" si="59"/>
        <v>8723</v>
      </c>
    </row>
    <row r="1227" spans="1:4" ht="12" thickBot="1">
      <c r="A1227" s="219">
        <v>1225</v>
      </c>
      <c r="B1227" s="223">
        <f t="shared" si="57"/>
        <v>4764</v>
      </c>
      <c r="C1227" s="218">
        <f t="shared" si="58"/>
        <v>717600</v>
      </c>
      <c r="D1227" s="218">
        <f t="shared" si="59"/>
        <v>8724</v>
      </c>
    </row>
    <row r="1228" spans="1:4" ht="12" thickBot="1">
      <c r="A1228" s="219">
        <v>1226</v>
      </c>
      <c r="B1228" s="223">
        <f t="shared" si="57"/>
        <v>4765.4399999999996</v>
      </c>
      <c r="C1228" s="218">
        <f t="shared" si="58"/>
        <v>717696</v>
      </c>
      <c r="D1228" s="218">
        <f t="shared" si="59"/>
        <v>8725</v>
      </c>
    </row>
    <row r="1229" spans="1:4" ht="12" thickBot="1">
      <c r="A1229" s="219">
        <v>1227</v>
      </c>
      <c r="B1229" s="223">
        <f t="shared" si="57"/>
        <v>4766.88</v>
      </c>
      <c r="C1229" s="218">
        <f t="shared" si="58"/>
        <v>717792</v>
      </c>
      <c r="D1229" s="218">
        <f t="shared" si="59"/>
        <v>8726</v>
      </c>
    </row>
    <row r="1230" spans="1:4" ht="12" thickBot="1">
      <c r="A1230" s="219">
        <v>1228</v>
      </c>
      <c r="B1230" s="223">
        <f t="shared" si="57"/>
        <v>4768.32</v>
      </c>
      <c r="C1230" s="218">
        <f t="shared" si="58"/>
        <v>717888</v>
      </c>
      <c r="D1230" s="218">
        <f t="shared" si="59"/>
        <v>8727</v>
      </c>
    </row>
    <row r="1231" spans="1:4" ht="12" thickBot="1">
      <c r="A1231" s="219">
        <v>1229</v>
      </c>
      <c r="B1231" s="223">
        <f t="shared" si="57"/>
        <v>4769.76</v>
      </c>
      <c r="C1231" s="218">
        <f t="shared" si="58"/>
        <v>717984</v>
      </c>
      <c r="D1231" s="218">
        <f t="shared" si="59"/>
        <v>8728</v>
      </c>
    </row>
    <row r="1232" spans="1:4" ht="12" thickBot="1">
      <c r="A1232" s="219">
        <v>1230</v>
      </c>
      <c r="B1232" s="223">
        <f t="shared" si="57"/>
        <v>4771.2</v>
      </c>
      <c r="C1232" s="218">
        <f t="shared" si="58"/>
        <v>718080</v>
      </c>
      <c r="D1232" s="218">
        <f t="shared" si="59"/>
        <v>8729</v>
      </c>
    </row>
    <row r="1233" spans="1:4" ht="12" thickBot="1">
      <c r="A1233" s="219">
        <v>1231</v>
      </c>
      <c r="B1233" s="223">
        <f t="shared" si="57"/>
        <v>4772.6399999999994</v>
      </c>
      <c r="C1233" s="218">
        <f t="shared" si="58"/>
        <v>718176</v>
      </c>
      <c r="D1233" s="218">
        <f t="shared" si="59"/>
        <v>8730</v>
      </c>
    </row>
    <row r="1234" spans="1:4" ht="12" thickBot="1">
      <c r="A1234" s="219">
        <v>1232</v>
      </c>
      <c r="B1234" s="223">
        <f t="shared" si="57"/>
        <v>4774.08</v>
      </c>
      <c r="C1234" s="218">
        <f t="shared" si="58"/>
        <v>718272</v>
      </c>
      <c r="D1234" s="218">
        <f t="shared" si="59"/>
        <v>8731</v>
      </c>
    </row>
    <row r="1235" spans="1:4" ht="12" thickBot="1">
      <c r="A1235" s="219">
        <v>1233</v>
      </c>
      <c r="B1235" s="223">
        <f t="shared" si="57"/>
        <v>4775.5200000000004</v>
      </c>
      <c r="C1235" s="218">
        <f t="shared" si="58"/>
        <v>718368</v>
      </c>
      <c r="D1235" s="218">
        <f t="shared" si="59"/>
        <v>8732</v>
      </c>
    </row>
    <row r="1236" spans="1:4" ht="12" thickBot="1">
      <c r="A1236" s="219">
        <v>1234</v>
      </c>
      <c r="B1236" s="223">
        <f t="shared" si="57"/>
        <v>4776.96</v>
      </c>
      <c r="C1236" s="218">
        <f t="shared" si="58"/>
        <v>718464</v>
      </c>
      <c r="D1236" s="218">
        <f t="shared" si="59"/>
        <v>8733</v>
      </c>
    </row>
    <row r="1237" spans="1:4" ht="12" thickBot="1">
      <c r="A1237" s="219">
        <v>1235</v>
      </c>
      <c r="B1237" s="223">
        <f t="shared" si="57"/>
        <v>4778.3999999999996</v>
      </c>
      <c r="C1237" s="218">
        <f t="shared" si="58"/>
        <v>718560</v>
      </c>
      <c r="D1237" s="218">
        <f t="shared" si="59"/>
        <v>8734</v>
      </c>
    </row>
    <row r="1238" spans="1:4" ht="12" thickBot="1">
      <c r="A1238" s="219">
        <v>1236</v>
      </c>
      <c r="B1238" s="223">
        <f t="shared" si="57"/>
        <v>4779.84</v>
      </c>
      <c r="C1238" s="218">
        <f t="shared" si="58"/>
        <v>718656</v>
      </c>
      <c r="D1238" s="218">
        <f t="shared" si="59"/>
        <v>8735</v>
      </c>
    </row>
    <row r="1239" spans="1:4" ht="12" thickBot="1">
      <c r="A1239" s="219">
        <v>1237</v>
      </c>
      <c r="B1239" s="223">
        <f t="shared" si="57"/>
        <v>4781.28</v>
      </c>
      <c r="C1239" s="218">
        <f t="shared" si="58"/>
        <v>718752</v>
      </c>
      <c r="D1239" s="218">
        <f t="shared" si="59"/>
        <v>8736</v>
      </c>
    </row>
    <row r="1240" spans="1:4" ht="12" thickBot="1">
      <c r="A1240" s="219">
        <v>1238</v>
      </c>
      <c r="B1240" s="223">
        <f t="shared" si="57"/>
        <v>4782.72</v>
      </c>
      <c r="C1240" s="218">
        <f t="shared" si="58"/>
        <v>718848</v>
      </c>
      <c r="D1240" s="218">
        <f t="shared" si="59"/>
        <v>8737</v>
      </c>
    </row>
    <row r="1241" spans="1:4" ht="12" thickBot="1">
      <c r="A1241" s="219">
        <v>1239</v>
      </c>
      <c r="B1241" s="223">
        <f t="shared" si="57"/>
        <v>4784.16</v>
      </c>
      <c r="C1241" s="218">
        <f t="shared" si="58"/>
        <v>718944</v>
      </c>
      <c r="D1241" s="218">
        <f t="shared" si="59"/>
        <v>8738</v>
      </c>
    </row>
    <row r="1242" spans="1:4" ht="12" thickBot="1">
      <c r="A1242" s="219">
        <v>1240</v>
      </c>
      <c r="B1242" s="223">
        <f t="shared" si="57"/>
        <v>4785.6000000000004</v>
      </c>
      <c r="C1242" s="218">
        <f t="shared" si="58"/>
        <v>719040</v>
      </c>
      <c r="D1242" s="218">
        <f t="shared" si="59"/>
        <v>8739</v>
      </c>
    </row>
    <row r="1243" spans="1:4" ht="12" thickBot="1">
      <c r="A1243" s="219">
        <v>1241</v>
      </c>
      <c r="B1243" s="223">
        <f t="shared" si="57"/>
        <v>4787.04</v>
      </c>
      <c r="C1243" s="218">
        <f t="shared" si="58"/>
        <v>719136</v>
      </c>
      <c r="D1243" s="218">
        <f t="shared" si="59"/>
        <v>8740</v>
      </c>
    </row>
    <row r="1244" spans="1:4" ht="12" thickBot="1">
      <c r="A1244" s="219">
        <v>1242</v>
      </c>
      <c r="B1244" s="223">
        <f t="shared" si="57"/>
        <v>4788.4799999999996</v>
      </c>
      <c r="C1244" s="218">
        <f t="shared" si="58"/>
        <v>719232</v>
      </c>
      <c r="D1244" s="218">
        <f t="shared" si="59"/>
        <v>8741</v>
      </c>
    </row>
    <row r="1245" spans="1:4" ht="12" thickBot="1">
      <c r="A1245" s="219">
        <v>1243</v>
      </c>
      <c r="B1245" s="223">
        <f t="shared" si="57"/>
        <v>4789.92</v>
      </c>
      <c r="C1245" s="218">
        <f t="shared" si="58"/>
        <v>719328</v>
      </c>
      <c r="D1245" s="218">
        <f t="shared" si="59"/>
        <v>8742</v>
      </c>
    </row>
    <row r="1246" spans="1:4" ht="12" thickBot="1">
      <c r="A1246" s="219">
        <v>1244</v>
      </c>
      <c r="B1246" s="223">
        <f t="shared" si="57"/>
        <v>4791.3599999999997</v>
      </c>
      <c r="C1246" s="218">
        <f t="shared" si="58"/>
        <v>719424</v>
      </c>
      <c r="D1246" s="218">
        <f t="shared" si="59"/>
        <v>8743</v>
      </c>
    </row>
    <row r="1247" spans="1:4" ht="12" thickBot="1">
      <c r="A1247" s="219">
        <v>1245</v>
      </c>
      <c r="B1247" s="223">
        <f t="shared" si="57"/>
        <v>4792.8</v>
      </c>
      <c r="C1247" s="218">
        <f t="shared" si="58"/>
        <v>719520</v>
      </c>
      <c r="D1247" s="218">
        <f t="shared" si="59"/>
        <v>8744</v>
      </c>
    </row>
    <row r="1248" spans="1:4" ht="12" thickBot="1">
      <c r="A1248" s="219">
        <v>1246</v>
      </c>
      <c r="B1248" s="223">
        <f t="shared" si="57"/>
        <v>4794.24</v>
      </c>
      <c r="C1248" s="218">
        <f t="shared" si="58"/>
        <v>719616</v>
      </c>
      <c r="D1248" s="218">
        <f t="shared" si="59"/>
        <v>8745</v>
      </c>
    </row>
    <row r="1249" spans="1:4" ht="12" thickBot="1">
      <c r="A1249" s="219">
        <v>1247</v>
      </c>
      <c r="B1249" s="223">
        <f t="shared" si="57"/>
        <v>4795.68</v>
      </c>
      <c r="C1249" s="218">
        <f t="shared" si="58"/>
        <v>719712</v>
      </c>
      <c r="D1249" s="218">
        <f t="shared" si="59"/>
        <v>8746</v>
      </c>
    </row>
    <row r="1250" spans="1:4" ht="12" thickBot="1">
      <c r="A1250" s="219">
        <v>1248</v>
      </c>
      <c r="B1250" s="223">
        <f t="shared" si="57"/>
        <v>4797.12</v>
      </c>
      <c r="C1250" s="218">
        <f t="shared" si="58"/>
        <v>719808</v>
      </c>
      <c r="D1250" s="218">
        <f t="shared" si="59"/>
        <v>8747</v>
      </c>
    </row>
    <row r="1251" spans="1:4" ht="12" thickBot="1">
      <c r="A1251" s="219">
        <v>1249</v>
      </c>
      <c r="B1251" s="223">
        <f t="shared" si="57"/>
        <v>4798.5599999999995</v>
      </c>
      <c r="C1251" s="218">
        <f t="shared" si="58"/>
        <v>719904</v>
      </c>
      <c r="D1251" s="218">
        <f t="shared" si="59"/>
        <v>8748</v>
      </c>
    </row>
    <row r="1252" spans="1:4" ht="12" thickBot="1">
      <c r="A1252" s="219">
        <v>1250</v>
      </c>
      <c r="B1252" s="223">
        <f t="shared" si="57"/>
        <v>4800</v>
      </c>
      <c r="C1252" s="218">
        <f t="shared" si="58"/>
        <v>720000</v>
      </c>
      <c r="D1252" s="218">
        <f t="shared" si="59"/>
        <v>8749</v>
      </c>
    </row>
    <row r="1253" spans="1:4" ht="12" thickBot="1">
      <c r="A1253" s="219">
        <v>1251</v>
      </c>
      <c r="B1253" s="223">
        <f t="shared" si="57"/>
        <v>4801.4399999999996</v>
      </c>
      <c r="C1253" s="218">
        <f t="shared" si="58"/>
        <v>720096</v>
      </c>
      <c r="D1253" s="218">
        <f t="shared" si="59"/>
        <v>8750</v>
      </c>
    </row>
    <row r="1254" spans="1:4" ht="12" thickBot="1">
      <c r="A1254" s="219">
        <v>1252</v>
      </c>
      <c r="B1254" s="223">
        <f t="shared" si="57"/>
        <v>4802.88</v>
      </c>
      <c r="C1254" s="218">
        <f t="shared" si="58"/>
        <v>720192</v>
      </c>
      <c r="D1254" s="218">
        <f t="shared" si="59"/>
        <v>8751</v>
      </c>
    </row>
    <row r="1255" spans="1:4" ht="12" thickBot="1">
      <c r="A1255" s="219">
        <v>1253</v>
      </c>
      <c r="B1255" s="223">
        <f t="shared" si="57"/>
        <v>4804.32</v>
      </c>
      <c r="C1255" s="218">
        <f t="shared" si="58"/>
        <v>720288</v>
      </c>
      <c r="D1255" s="218">
        <f t="shared" si="59"/>
        <v>8752</v>
      </c>
    </row>
    <row r="1256" spans="1:4" ht="12" thickBot="1">
      <c r="A1256" s="219">
        <v>1254</v>
      </c>
      <c r="B1256" s="223">
        <f t="shared" si="57"/>
        <v>4805.76</v>
      </c>
      <c r="C1256" s="218">
        <f t="shared" si="58"/>
        <v>720384</v>
      </c>
      <c r="D1256" s="218">
        <f t="shared" si="59"/>
        <v>8753</v>
      </c>
    </row>
    <row r="1257" spans="1:4" ht="12" thickBot="1">
      <c r="A1257" s="219">
        <v>1255</v>
      </c>
      <c r="B1257" s="223">
        <f t="shared" si="57"/>
        <v>4807.2</v>
      </c>
      <c r="C1257" s="218">
        <f t="shared" si="58"/>
        <v>720480</v>
      </c>
      <c r="D1257" s="218">
        <f t="shared" si="59"/>
        <v>8754</v>
      </c>
    </row>
    <row r="1258" spans="1:4" ht="12" thickBot="1">
      <c r="A1258" s="219">
        <v>1256</v>
      </c>
      <c r="B1258" s="223">
        <f t="shared" si="57"/>
        <v>4808.6399999999994</v>
      </c>
      <c r="C1258" s="218">
        <f t="shared" si="58"/>
        <v>720576</v>
      </c>
      <c r="D1258" s="218">
        <f t="shared" si="59"/>
        <v>8755</v>
      </c>
    </row>
    <row r="1259" spans="1:4" ht="12" thickBot="1">
      <c r="A1259" s="219">
        <v>1257</v>
      </c>
      <c r="B1259" s="223">
        <f t="shared" si="57"/>
        <v>4810.08</v>
      </c>
      <c r="C1259" s="218">
        <f t="shared" si="58"/>
        <v>720672</v>
      </c>
      <c r="D1259" s="218">
        <f t="shared" si="59"/>
        <v>8756</v>
      </c>
    </row>
    <row r="1260" spans="1:4" ht="12" thickBot="1">
      <c r="A1260" s="219">
        <v>1258</v>
      </c>
      <c r="B1260" s="223">
        <f t="shared" si="57"/>
        <v>4811.5200000000004</v>
      </c>
      <c r="C1260" s="218">
        <f t="shared" si="58"/>
        <v>720768</v>
      </c>
      <c r="D1260" s="218">
        <f t="shared" si="59"/>
        <v>8757</v>
      </c>
    </row>
    <row r="1261" spans="1:4" ht="12" thickBot="1">
      <c r="A1261" s="219">
        <v>1259</v>
      </c>
      <c r="B1261" s="223">
        <f t="shared" si="57"/>
        <v>4812.96</v>
      </c>
      <c r="C1261" s="218">
        <f t="shared" si="58"/>
        <v>720864</v>
      </c>
      <c r="D1261" s="218">
        <f t="shared" si="59"/>
        <v>8758</v>
      </c>
    </row>
    <row r="1262" spans="1:4" ht="12" thickBot="1">
      <c r="A1262" s="219">
        <v>1260</v>
      </c>
      <c r="B1262" s="223">
        <f t="shared" si="57"/>
        <v>4814.3999999999996</v>
      </c>
      <c r="C1262" s="218">
        <f t="shared" si="58"/>
        <v>720960</v>
      </c>
      <c r="D1262" s="218">
        <f t="shared" si="59"/>
        <v>8759</v>
      </c>
    </row>
    <row r="1263" spans="1:4" ht="12" thickBot="1">
      <c r="A1263" s="219">
        <v>1261</v>
      </c>
      <c r="B1263" s="223">
        <f t="shared" si="57"/>
        <v>4815.84</v>
      </c>
      <c r="C1263" s="218">
        <f t="shared" si="58"/>
        <v>721056</v>
      </c>
      <c r="D1263" s="218">
        <f t="shared" si="59"/>
        <v>8760</v>
      </c>
    </row>
    <row r="1264" spans="1:4" ht="12" thickBot="1">
      <c r="A1264" s="219">
        <v>1262</v>
      </c>
      <c r="B1264" s="223">
        <f t="shared" si="57"/>
        <v>4817.28</v>
      </c>
      <c r="C1264" s="218">
        <f t="shared" si="58"/>
        <v>721152</v>
      </c>
      <c r="D1264" s="218">
        <f t="shared" si="59"/>
        <v>8761</v>
      </c>
    </row>
    <row r="1265" spans="1:4" ht="12" thickBot="1">
      <c r="A1265" s="219">
        <v>1263</v>
      </c>
      <c r="B1265" s="223">
        <f t="shared" si="57"/>
        <v>4818.72</v>
      </c>
      <c r="C1265" s="218">
        <f t="shared" si="58"/>
        <v>721248</v>
      </c>
      <c r="D1265" s="218">
        <f t="shared" si="59"/>
        <v>8762</v>
      </c>
    </row>
    <row r="1266" spans="1:4" ht="12" thickBot="1">
      <c r="A1266" s="219">
        <v>1264</v>
      </c>
      <c r="B1266" s="223">
        <f t="shared" si="57"/>
        <v>4820.16</v>
      </c>
      <c r="C1266" s="218">
        <f t="shared" si="58"/>
        <v>721344</v>
      </c>
      <c r="D1266" s="218">
        <f t="shared" si="59"/>
        <v>8763</v>
      </c>
    </row>
    <row r="1267" spans="1:4" ht="12" thickBot="1">
      <c r="A1267" s="219">
        <v>1265</v>
      </c>
      <c r="B1267" s="223">
        <f t="shared" si="57"/>
        <v>4821.6000000000004</v>
      </c>
      <c r="C1267" s="218">
        <f t="shared" si="58"/>
        <v>721440</v>
      </c>
      <c r="D1267" s="218">
        <f t="shared" si="59"/>
        <v>8764</v>
      </c>
    </row>
    <row r="1268" spans="1:4" ht="12" thickBot="1">
      <c r="A1268" s="219">
        <v>1266</v>
      </c>
      <c r="B1268" s="223">
        <f t="shared" si="57"/>
        <v>4823.04</v>
      </c>
      <c r="C1268" s="218">
        <f t="shared" si="58"/>
        <v>721536</v>
      </c>
      <c r="D1268" s="218">
        <f t="shared" si="59"/>
        <v>8765</v>
      </c>
    </row>
    <row r="1269" spans="1:4" ht="12" thickBot="1">
      <c r="A1269" s="219">
        <v>1267</v>
      </c>
      <c r="B1269" s="223">
        <f t="shared" si="57"/>
        <v>4824.4799999999996</v>
      </c>
      <c r="C1269" s="218">
        <f t="shared" si="58"/>
        <v>721632</v>
      </c>
      <c r="D1269" s="218">
        <f t="shared" si="59"/>
        <v>8766</v>
      </c>
    </row>
    <row r="1270" spans="1:4" ht="12" thickBot="1">
      <c r="A1270" s="219">
        <v>1268</v>
      </c>
      <c r="B1270" s="223">
        <f t="shared" si="57"/>
        <v>4825.92</v>
      </c>
      <c r="C1270" s="218">
        <f t="shared" si="58"/>
        <v>721728</v>
      </c>
      <c r="D1270" s="218">
        <f t="shared" si="59"/>
        <v>8767</v>
      </c>
    </row>
    <row r="1271" spans="1:4" ht="12" thickBot="1">
      <c r="A1271" s="219">
        <v>1269</v>
      </c>
      <c r="B1271" s="223">
        <f t="shared" si="57"/>
        <v>4827.3599999999997</v>
      </c>
      <c r="C1271" s="218">
        <f t="shared" si="58"/>
        <v>721824</v>
      </c>
      <c r="D1271" s="218">
        <f t="shared" si="59"/>
        <v>8768</v>
      </c>
    </row>
    <row r="1272" spans="1:4" ht="12" thickBot="1">
      <c r="A1272" s="219">
        <v>1270</v>
      </c>
      <c r="B1272" s="223">
        <f t="shared" si="57"/>
        <v>4828.8</v>
      </c>
      <c r="C1272" s="218">
        <f t="shared" si="58"/>
        <v>721920</v>
      </c>
      <c r="D1272" s="218">
        <f t="shared" si="59"/>
        <v>8769</v>
      </c>
    </row>
    <row r="1273" spans="1:4" ht="12" thickBot="1">
      <c r="A1273" s="219">
        <v>1271</v>
      </c>
      <c r="B1273" s="223">
        <f t="shared" si="57"/>
        <v>4830.24</v>
      </c>
      <c r="C1273" s="218">
        <f t="shared" si="58"/>
        <v>722016</v>
      </c>
      <c r="D1273" s="218">
        <f t="shared" si="59"/>
        <v>8770</v>
      </c>
    </row>
    <row r="1274" spans="1:4" ht="12" thickBot="1">
      <c r="A1274" s="219">
        <v>1272</v>
      </c>
      <c r="B1274" s="223">
        <f t="shared" si="57"/>
        <v>4831.68</v>
      </c>
      <c r="C1274" s="218">
        <f t="shared" si="58"/>
        <v>722112</v>
      </c>
      <c r="D1274" s="218">
        <f t="shared" si="59"/>
        <v>8771</v>
      </c>
    </row>
    <row r="1275" spans="1:4" ht="12" thickBot="1">
      <c r="A1275" s="219">
        <v>1273</v>
      </c>
      <c r="B1275" s="223">
        <f t="shared" si="57"/>
        <v>4833.12</v>
      </c>
      <c r="C1275" s="218">
        <f t="shared" si="58"/>
        <v>722208</v>
      </c>
      <c r="D1275" s="218">
        <f t="shared" si="59"/>
        <v>8772</v>
      </c>
    </row>
    <row r="1276" spans="1:4" ht="12" thickBot="1">
      <c r="A1276" s="219">
        <v>1274</v>
      </c>
      <c r="B1276" s="223">
        <f t="shared" si="57"/>
        <v>4834.5599999999995</v>
      </c>
      <c r="C1276" s="218">
        <f t="shared" si="58"/>
        <v>722304</v>
      </c>
      <c r="D1276" s="218">
        <f t="shared" si="59"/>
        <v>8773</v>
      </c>
    </row>
    <row r="1277" spans="1:4" ht="12" thickBot="1">
      <c r="A1277" s="219">
        <v>1275</v>
      </c>
      <c r="B1277" s="223">
        <f t="shared" si="57"/>
        <v>4836</v>
      </c>
      <c r="C1277" s="218">
        <f t="shared" si="58"/>
        <v>722400</v>
      </c>
      <c r="D1277" s="218">
        <f t="shared" si="59"/>
        <v>8774</v>
      </c>
    </row>
    <row r="1278" spans="1:4" ht="12" thickBot="1">
      <c r="A1278" s="219">
        <v>1276</v>
      </c>
      <c r="B1278" s="223">
        <f t="shared" si="57"/>
        <v>4837.4399999999996</v>
      </c>
      <c r="C1278" s="218">
        <f t="shared" si="58"/>
        <v>722496</v>
      </c>
      <c r="D1278" s="218">
        <f t="shared" si="59"/>
        <v>8775</v>
      </c>
    </row>
    <row r="1279" spans="1:4" ht="12" thickBot="1">
      <c r="A1279" s="219">
        <v>1277</v>
      </c>
      <c r="B1279" s="223">
        <f t="shared" si="57"/>
        <v>4838.88</v>
      </c>
      <c r="C1279" s="218">
        <f t="shared" si="58"/>
        <v>722592</v>
      </c>
      <c r="D1279" s="218">
        <f t="shared" si="59"/>
        <v>8776</v>
      </c>
    </row>
    <row r="1280" spans="1:4" ht="12" thickBot="1">
      <c r="A1280" s="219">
        <v>1278</v>
      </c>
      <c r="B1280" s="223">
        <f t="shared" si="57"/>
        <v>4840.32</v>
      </c>
      <c r="C1280" s="218">
        <f t="shared" si="58"/>
        <v>722688</v>
      </c>
      <c r="D1280" s="218">
        <f t="shared" si="59"/>
        <v>8777</v>
      </c>
    </row>
    <row r="1281" spans="1:4" ht="12" thickBot="1">
      <c r="A1281" s="219">
        <v>1279</v>
      </c>
      <c r="B1281" s="223">
        <f t="shared" si="57"/>
        <v>4841.76</v>
      </c>
      <c r="C1281" s="218">
        <f t="shared" si="58"/>
        <v>722784</v>
      </c>
      <c r="D1281" s="218">
        <f t="shared" si="59"/>
        <v>8778</v>
      </c>
    </row>
    <row r="1282" spans="1:4" ht="12" thickBot="1">
      <c r="A1282" s="219">
        <v>1280</v>
      </c>
      <c r="B1282" s="223">
        <f t="shared" si="57"/>
        <v>4843.2</v>
      </c>
      <c r="C1282" s="218">
        <f t="shared" si="58"/>
        <v>722880</v>
      </c>
      <c r="D1282" s="218">
        <f t="shared" si="59"/>
        <v>8779</v>
      </c>
    </row>
    <row r="1283" spans="1:4" ht="12" thickBot="1">
      <c r="A1283" s="219">
        <v>1281</v>
      </c>
      <c r="B1283" s="223">
        <f t="shared" ref="B1283:B1346" si="60">3000+A1283*1.44</f>
        <v>4844.6399999999994</v>
      </c>
      <c r="C1283" s="218">
        <f t="shared" ref="C1283:C1346" si="61">600000+(B1283-3000)/15*1000</f>
        <v>722976</v>
      </c>
      <c r="D1283" s="218">
        <f t="shared" ref="D1283:D1346" si="62">7499+A1283</f>
        <v>8780</v>
      </c>
    </row>
    <row r="1284" spans="1:4" ht="12" thickBot="1">
      <c r="A1284" s="219">
        <v>1282</v>
      </c>
      <c r="B1284" s="223">
        <f t="shared" si="60"/>
        <v>4846.08</v>
      </c>
      <c r="C1284" s="218">
        <f t="shared" si="61"/>
        <v>723072</v>
      </c>
      <c r="D1284" s="218">
        <f t="shared" si="62"/>
        <v>8781</v>
      </c>
    </row>
    <row r="1285" spans="1:4" ht="12" thickBot="1">
      <c r="A1285" s="219">
        <v>1283</v>
      </c>
      <c r="B1285" s="223">
        <f t="shared" si="60"/>
        <v>4847.5200000000004</v>
      </c>
      <c r="C1285" s="218">
        <f t="shared" si="61"/>
        <v>723168</v>
      </c>
      <c r="D1285" s="218">
        <f t="shared" si="62"/>
        <v>8782</v>
      </c>
    </row>
    <row r="1286" spans="1:4" ht="12" thickBot="1">
      <c r="A1286" s="219">
        <v>1284</v>
      </c>
      <c r="B1286" s="223">
        <f t="shared" si="60"/>
        <v>4848.96</v>
      </c>
      <c r="C1286" s="218">
        <f t="shared" si="61"/>
        <v>723264</v>
      </c>
      <c r="D1286" s="218">
        <f t="shared" si="62"/>
        <v>8783</v>
      </c>
    </row>
    <row r="1287" spans="1:4" ht="12" thickBot="1">
      <c r="A1287" s="219">
        <v>1285</v>
      </c>
      <c r="B1287" s="223">
        <f t="shared" si="60"/>
        <v>4850.3999999999996</v>
      </c>
      <c r="C1287" s="218">
        <f t="shared" si="61"/>
        <v>723360</v>
      </c>
      <c r="D1287" s="218">
        <f t="shared" si="62"/>
        <v>8784</v>
      </c>
    </row>
    <row r="1288" spans="1:4" ht="12" thickBot="1">
      <c r="A1288" s="219">
        <v>1286</v>
      </c>
      <c r="B1288" s="223">
        <f t="shared" si="60"/>
        <v>4851.84</v>
      </c>
      <c r="C1288" s="218">
        <f t="shared" si="61"/>
        <v>723456</v>
      </c>
      <c r="D1288" s="218">
        <f t="shared" si="62"/>
        <v>8785</v>
      </c>
    </row>
    <row r="1289" spans="1:4" ht="12" thickBot="1">
      <c r="A1289" s="219">
        <v>1287</v>
      </c>
      <c r="B1289" s="223">
        <f t="shared" si="60"/>
        <v>4853.28</v>
      </c>
      <c r="C1289" s="218">
        <f t="shared" si="61"/>
        <v>723552</v>
      </c>
      <c r="D1289" s="218">
        <f t="shared" si="62"/>
        <v>8786</v>
      </c>
    </row>
    <row r="1290" spans="1:4" ht="12" thickBot="1">
      <c r="A1290" s="219">
        <v>1288</v>
      </c>
      <c r="B1290" s="223">
        <f t="shared" si="60"/>
        <v>4854.72</v>
      </c>
      <c r="C1290" s="218">
        <f t="shared" si="61"/>
        <v>723648</v>
      </c>
      <c r="D1290" s="218">
        <f t="shared" si="62"/>
        <v>8787</v>
      </c>
    </row>
    <row r="1291" spans="1:4" ht="12" thickBot="1">
      <c r="A1291" s="219">
        <v>1289</v>
      </c>
      <c r="B1291" s="223">
        <f t="shared" si="60"/>
        <v>4856.16</v>
      </c>
      <c r="C1291" s="218">
        <f t="shared" si="61"/>
        <v>723744</v>
      </c>
      <c r="D1291" s="218">
        <f t="shared" si="62"/>
        <v>8788</v>
      </c>
    </row>
    <row r="1292" spans="1:4" ht="12" thickBot="1">
      <c r="A1292" s="219">
        <v>1290</v>
      </c>
      <c r="B1292" s="223">
        <f t="shared" si="60"/>
        <v>4857.6000000000004</v>
      </c>
      <c r="C1292" s="218">
        <f t="shared" si="61"/>
        <v>723840</v>
      </c>
      <c r="D1292" s="218">
        <f t="shared" si="62"/>
        <v>8789</v>
      </c>
    </row>
    <row r="1293" spans="1:4" ht="12" thickBot="1">
      <c r="A1293" s="219">
        <v>1291</v>
      </c>
      <c r="B1293" s="223">
        <f t="shared" si="60"/>
        <v>4859.04</v>
      </c>
      <c r="C1293" s="218">
        <f t="shared" si="61"/>
        <v>723936</v>
      </c>
      <c r="D1293" s="218">
        <f t="shared" si="62"/>
        <v>8790</v>
      </c>
    </row>
    <row r="1294" spans="1:4" ht="12" thickBot="1">
      <c r="A1294" s="219">
        <v>1292</v>
      </c>
      <c r="B1294" s="223">
        <f t="shared" si="60"/>
        <v>4860.4799999999996</v>
      </c>
      <c r="C1294" s="218">
        <f t="shared" si="61"/>
        <v>724032</v>
      </c>
      <c r="D1294" s="218">
        <f t="shared" si="62"/>
        <v>8791</v>
      </c>
    </row>
    <row r="1295" spans="1:4" ht="12" thickBot="1">
      <c r="A1295" s="219">
        <v>1293</v>
      </c>
      <c r="B1295" s="223">
        <f t="shared" si="60"/>
        <v>4861.92</v>
      </c>
      <c r="C1295" s="218">
        <f t="shared" si="61"/>
        <v>724128</v>
      </c>
      <c r="D1295" s="218">
        <f t="shared" si="62"/>
        <v>8792</v>
      </c>
    </row>
    <row r="1296" spans="1:4" ht="12" thickBot="1">
      <c r="A1296" s="219">
        <v>1294</v>
      </c>
      <c r="B1296" s="223">
        <f t="shared" si="60"/>
        <v>4863.3599999999997</v>
      </c>
      <c r="C1296" s="218">
        <f t="shared" si="61"/>
        <v>724224</v>
      </c>
      <c r="D1296" s="218">
        <f t="shared" si="62"/>
        <v>8793</v>
      </c>
    </row>
    <row r="1297" spans="1:4" ht="12" thickBot="1">
      <c r="A1297" s="219">
        <v>1295</v>
      </c>
      <c r="B1297" s="223">
        <f t="shared" si="60"/>
        <v>4864.8</v>
      </c>
      <c r="C1297" s="218">
        <f t="shared" si="61"/>
        <v>724320</v>
      </c>
      <c r="D1297" s="218">
        <f t="shared" si="62"/>
        <v>8794</v>
      </c>
    </row>
    <row r="1298" spans="1:4" ht="12" thickBot="1">
      <c r="A1298" s="219">
        <v>1296</v>
      </c>
      <c r="B1298" s="223">
        <f t="shared" si="60"/>
        <v>4866.24</v>
      </c>
      <c r="C1298" s="218">
        <f t="shared" si="61"/>
        <v>724416</v>
      </c>
      <c r="D1298" s="218">
        <f t="shared" si="62"/>
        <v>8795</v>
      </c>
    </row>
    <row r="1299" spans="1:4" ht="12" thickBot="1">
      <c r="A1299" s="219">
        <v>1297</v>
      </c>
      <c r="B1299" s="223">
        <f t="shared" si="60"/>
        <v>4867.68</v>
      </c>
      <c r="C1299" s="218">
        <f t="shared" si="61"/>
        <v>724512</v>
      </c>
      <c r="D1299" s="218">
        <f t="shared" si="62"/>
        <v>8796</v>
      </c>
    </row>
    <row r="1300" spans="1:4" ht="12" thickBot="1">
      <c r="A1300" s="219">
        <v>1298</v>
      </c>
      <c r="B1300" s="223">
        <f t="shared" si="60"/>
        <v>4869.12</v>
      </c>
      <c r="C1300" s="218">
        <f t="shared" si="61"/>
        <v>724608</v>
      </c>
      <c r="D1300" s="218">
        <f t="shared" si="62"/>
        <v>8797</v>
      </c>
    </row>
    <row r="1301" spans="1:4" ht="12" thickBot="1">
      <c r="A1301" s="219">
        <v>1299</v>
      </c>
      <c r="B1301" s="223">
        <f t="shared" si="60"/>
        <v>4870.5599999999995</v>
      </c>
      <c r="C1301" s="218">
        <f t="shared" si="61"/>
        <v>724704</v>
      </c>
      <c r="D1301" s="218">
        <f t="shared" si="62"/>
        <v>8798</v>
      </c>
    </row>
    <row r="1302" spans="1:4" ht="12" thickBot="1">
      <c r="A1302" s="219">
        <v>1300</v>
      </c>
      <c r="B1302" s="223">
        <f t="shared" si="60"/>
        <v>4872</v>
      </c>
      <c r="C1302" s="218">
        <f t="shared" si="61"/>
        <v>724800</v>
      </c>
      <c r="D1302" s="218">
        <f t="shared" si="62"/>
        <v>8799</v>
      </c>
    </row>
    <row r="1303" spans="1:4" ht="12" thickBot="1">
      <c r="A1303" s="219">
        <v>1301</v>
      </c>
      <c r="B1303" s="223">
        <f t="shared" si="60"/>
        <v>4873.4399999999996</v>
      </c>
      <c r="C1303" s="218">
        <f t="shared" si="61"/>
        <v>724896</v>
      </c>
      <c r="D1303" s="218">
        <f t="shared" si="62"/>
        <v>8800</v>
      </c>
    </row>
    <row r="1304" spans="1:4" ht="12" thickBot="1">
      <c r="A1304" s="219">
        <v>1302</v>
      </c>
      <c r="B1304" s="223">
        <f t="shared" si="60"/>
        <v>4874.88</v>
      </c>
      <c r="C1304" s="218">
        <f t="shared" si="61"/>
        <v>724992</v>
      </c>
      <c r="D1304" s="218">
        <f t="shared" si="62"/>
        <v>8801</v>
      </c>
    </row>
    <row r="1305" spans="1:4" ht="12" thickBot="1">
      <c r="A1305" s="219">
        <v>1303</v>
      </c>
      <c r="B1305" s="223">
        <f t="shared" si="60"/>
        <v>4876.32</v>
      </c>
      <c r="C1305" s="218">
        <f t="shared" si="61"/>
        <v>725088</v>
      </c>
      <c r="D1305" s="218">
        <f t="shared" si="62"/>
        <v>8802</v>
      </c>
    </row>
    <row r="1306" spans="1:4" ht="12" thickBot="1">
      <c r="A1306" s="219">
        <v>1304</v>
      </c>
      <c r="B1306" s="223">
        <f t="shared" si="60"/>
        <v>4877.76</v>
      </c>
      <c r="C1306" s="218">
        <f t="shared" si="61"/>
        <v>725184</v>
      </c>
      <c r="D1306" s="218">
        <f t="shared" si="62"/>
        <v>8803</v>
      </c>
    </row>
    <row r="1307" spans="1:4" ht="12" thickBot="1">
      <c r="A1307" s="219">
        <v>1305</v>
      </c>
      <c r="B1307" s="223">
        <f t="shared" si="60"/>
        <v>4879.2</v>
      </c>
      <c r="C1307" s="218">
        <f t="shared" si="61"/>
        <v>725280</v>
      </c>
      <c r="D1307" s="218">
        <f t="shared" si="62"/>
        <v>8804</v>
      </c>
    </row>
    <row r="1308" spans="1:4" ht="12" thickBot="1">
      <c r="A1308" s="219">
        <v>1306</v>
      </c>
      <c r="B1308" s="223">
        <f t="shared" si="60"/>
        <v>4880.6399999999994</v>
      </c>
      <c r="C1308" s="218">
        <f t="shared" si="61"/>
        <v>725376</v>
      </c>
      <c r="D1308" s="218">
        <f t="shared" si="62"/>
        <v>8805</v>
      </c>
    </row>
    <row r="1309" spans="1:4" ht="12" thickBot="1">
      <c r="A1309" s="219">
        <v>1307</v>
      </c>
      <c r="B1309" s="223">
        <f t="shared" si="60"/>
        <v>4882.08</v>
      </c>
      <c r="C1309" s="218">
        <f t="shared" si="61"/>
        <v>725472</v>
      </c>
      <c r="D1309" s="218">
        <f t="shared" si="62"/>
        <v>8806</v>
      </c>
    </row>
    <row r="1310" spans="1:4" ht="12" thickBot="1">
      <c r="A1310" s="219">
        <v>1308</v>
      </c>
      <c r="B1310" s="223">
        <f t="shared" si="60"/>
        <v>4883.5200000000004</v>
      </c>
      <c r="C1310" s="218">
        <f t="shared" si="61"/>
        <v>725568</v>
      </c>
      <c r="D1310" s="218">
        <f t="shared" si="62"/>
        <v>8807</v>
      </c>
    </row>
    <row r="1311" spans="1:4" ht="12" thickBot="1">
      <c r="A1311" s="219">
        <v>1309</v>
      </c>
      <c r="B1311" s="223">
        <f t="shared" si="60"/>
        <v>4884.96</v>
      </c>
      <c r="C1311" s="218">
        <f t="shared" si="61"/>
        <v>725664</v>
      </c>
      <c r="D1311" s="218">
        <f t="shared" si="62"/>
        <v>8808</v>
      </c>
    </row>
    <row r="1312" spans="1:4" ht="12" thickBot="1">
      <c r="A1312" s="219">
        <v>1310</v>
      </c>
      <c r="B1312" s="223">
        <f t="shared" si="60"/>
        <v>4886.3999999999996</v>
      </c>
      <c r="C1312" s="218">
        <f t="shared" si="61"/>
        <v>725760</v>
      </c>
      <c r="D1312" s="218">
        <f t="shared" si="62"/>
        <v>8809</v>
      </c>
    </row>
    <row r="1313" spans="1:4" ht="12" thickBot="1">
      <c r="A1313" s="219">
        <v>1311</v>
      </c>
      <c r="B1313" s="223">
        <f t="shared" si="60"/>
        <v>4887.84</v>
      </c>
      <c r="C1313" s="218">
        <f t="shared" si="61"/>
        <v>725856</v>
      </c>
      <c r="D1313" s="218">
        <f t="shared" si="62"/>
        <v>8810</v>
      </c>
    </row>
    <row r="1314" spans="1:4" ht="12" thickBot="1">
      <c r="A1314" s="219">
        <v>1312</v>
      </c>
      <c r="B1314" s="223">
        <f t="shared" si="60"/>
        <v>4889.28</v>
      </c>
      <c r="C1314" s="218">
        <f t="shared" si="61"/>
        <v>725952</v>
      </c>
      <c r="D1314" s="218">
        <f t="shared" si="62"/>
        <v>8811</v>
      </c>
    </row>
    <row r="1315" spans="1:4" ht="12" thickBot="1">
      <c r="A1315" s="219">
        <v>1313</v>
      </c>
      <c r="B1315" s="223">
        <f t="shared" si="60"/>
        <v>4890.72</v>
      </c>
      <c r="C1315" s="218">
        <f t="shared" si="61"/>
        <v>726048</v>
      </c>
      <c r="D1315" s="218">
        <f t="shared" si="62"/>
        <v>8812</v>
      </c>
    </row>
    <row r="1316" spans="1:4" ht="12" thickBot="1">
      <c r="A1316" s="219">
        <v>1314</v>
      </c>
      <c r="B1316" s="223">
        <f t="shared" si="60"/>
        <v>4892.16</v>
      </c>
      <c r="C1316" s="218">
        <f t="shared" si="61"/>
        <v>726144</v>
      </c>
      <c r="D1316" s="218">
        <f t="shared" si="62"/>
        <v>8813</v>
      </c>
    </row>
    <row r="1317" spans="1:4" ht="12" thickBot="1">
      <c r="A1317" s="219">
        <v>1315</v>
      </c>
      <c r="B1317" s="223">
        <f t="shared" si="60"/>
        <v>4893.6000000000004</v>
      </c>
      <c r="C1317" s="218">
        <f t="shared" si="61"/>
        <v>726240</v>
      </c>
      <c r="D1317" s="218">
        <f t="shared" si="62"/>
        <v>8814</v>
      </c>
    </row>
    <row r="1318" spans="1:4" ht="12" thickBot="1">
      <c r="A1318" s="219">
        <v>1316</v>
      </c>
      <c r="B1318" s="223">
        <f t="shared" si="60"/>
        <v>4895.04</v>
      </c>
      <c r="C1318" s="218">
        <f t="shared" si="61"/>
        <v>726336</v>
      </c>
      <c r="D1318" s="218">
        <f t="shared" si="62"/>
        <v>8815</v>
      </c>
    </row>
    <row r="1319" spans="1:4" ht="12" thickBot="1">
      <c r="A1319" s="219">
        <v>1317</v>
      </c>
      <c r="B1319" s="223">
        <f t="shared" si="60"/>
        <v>4896.4799999999996</v>
      </c>
      <c r="C1319" s="218">
        <f t="shared" si="61"/>
        <v>726432</v>
      </c>
      <c r="D1319" s="218">
        <f t="shared" si="62"/>
        <v>8816</v>
      </c>
    </row>
    <row r="1320" spans="1:4" ht="12" thickBot="1">
      <c r="A1320" s="219">
        <v>1318</v>
      </c>
      <c r="B1320" s="223">
        <f t="shared" si="60"/>
        <v>4897.92</v>
      </c>
      <c r="C1320" s="218">
        <f t="shared" si="61"/>
        <v>726528</v>
      </c>
      <c r="D1320" s="218">
        <f t="shared" si="62"/>
        <v>8817</v>
      </c>
    </row>
    <row r="1321" spans="1:4" ht="12" thickBot="1">
      <c r="A1321" s="219">
        <v>1319</v>
      </c>
      <c r="B1321" s="223">
        <f t="shared" si="60"/>
        <v>4899.3599999999997</v>
      </c>
      <c r="C1321" s="218">
        <f t="shared" si="61"/>
        <v>726624</v>
      </c>
      <c r="D1321" s="218">
        <f t="shared" si="62"/>
        <v>8818</v>
      </c>
    </row>
    <row r="1322" spans="1:4" ht="12" thickBot="1">
      <c r="A1322" s="219">
        <v>1320</v>
      </c>
      <c r="B1322" s="223">
        <f t="shared" si="60"/>
        <v>4900.8</v>
      </c>
      <c r="C1322" s="218">
        <f t="shared" si="61"/>
        <v>726720</v>
      </c>
      <c r="D1322" s="218">
        <f t="shared" si="62"/>
        <v>8819</v>
      </c>
    </row>
    <row r="1323" spans="1:4" ht="12" thickBot="1">
      <c r="A1323" s="219">
        <v>1321</v>
      </c>
      <c r="B1323" s="223">
        <f t="shared" si="60"/>
        <v>4902.24</v>
      </c>
      <c r="C1323" s="218">
        <f t="shared" si="61"/>
        <v>726816</v>
      </c>
      <c r="D1323" s="218">
        <f t="shared" si="62"/>
        <v>8820</v>
      </c>
    </row>
    <row r="1324" spans="1:4" ht="12" thickBot="1">
      <c r="A1324" s="219">
        <v>1322</v>
      </c>
      <c r="B1324" s="223">
        <f t="shared" si="60"/>
        <v>4903.68</v>
      </c>
      <c r="C1324" s="218">
        <f t="shared" si="61"/>
        <v>726912</v>
      </c>
      <c r="D1324" s="218">
        <f t="shared" si="62"/>
        <v>8821</v>
      </c>
    </row>
    <row r="1325" spans="1:4" ht="12" thickBot="1">
      <c r="A1325" s="219">
        <v>1323</v>
      </c>
      <c r="B1325" s="223">
        <f t="shared" si="60"/>
        <v>4905.12</v>
      </c>
      <c r="C1325" s="218">
        <f t="shared" si="61"/>
        <v>727008</v>
      </c>
      <c r="D1325" s="218">
        <f t="shared" si="62"/>
        <v>8822</v>
      </c>
    </row>
    <row r="1326" spans="1:4" ht="12" thickBot="1">
      <c r="A1326" s="219">
        <v>1324</v>
      </c>
      <c r="B1326" s="223">
        <f t="shared" si="60"/>
        <v>4906.5599999999995</v>
      </c>
      <c r="C1326" s="218">
        <f t="shared" si="61"/>
        <v>727104</v>
      </c>
      <c r="D1326" s="218">
        <f t="shared" si="62"/>
        <v>8823</v>
      </c>
    </row>
    <row r="1327" spans="1:4" ht="12" thickBot="1">
      <c r="A1327" s="219">
        <v>1325</v>
      </c>
      <c r="B1327" s="223">
        <f t="shared" si="60"/>
        <v>4908</v>
      </c>
      <c r="C1327" s="218">
        <f t="shared" si="61"/>
        <v>727200</v>
      </c>
      <c r="D1327" s="218">
        <f t="shared" si="62"/>
        <v>8824</v>
      </c>
    </row>
    <row r="1328" spans="1:4" ht="12" thickBot="1">
      <c r="A1328" s="219">
        <v>1326</v>
      </c>
      <c r="B1328" s="223">
        <f t="shared" si="60"/>
        <v>4909.4399999999996</v>
      </c>
      <c r="C1328" s="218">
        <f t="shared" si="61"/>
        <v>727296</v>
      </c>
      <c r="D1328" s="218">
        <f t="shared" si="62"/>
        <v>8825</v>
      </c>
    </row>
    <row r="1329" spans="1:4" ht="12" thickBot="1">
      <c r="A1329" s="219">
        <v>1327</v>
      </c>
      <c r="B1329" s="223">
        <f t="shared" si="60"/>
        <v>4910.88</v>
      </c>
      <c r="C1329" s="218">
        <f t="shared" si="61"/>
        <v>727392</v>
      </c>
      <c r="D1329" s="218">
        <f t="shared" si="62"/>
        <v>8826</v>
      </c>
    </row>
    <row r="1330" spans="1:4" ht="12" thickBot="1">
      <c r="A1330" s="219">
        <v>1328</v>
      </c>
      <c r="B1330" s="223">
        <f t="shared" si="60"/>
        <v>4912.32</v>
      </c>
      <c r="C1330" s="218">
        <f t="shared" si="61"/>
        <v>727488</v>
      </c>
      <c r="D1330" s="218">
        <f t="shared" si="62"/>
        <v>8827</v>
      </c>
    </row>
    <row r="1331" spans="1:4" ht="12" thickBot="1">
      <c r="A1331" s="219">
        <v>1329</v>
      </c>
      <c r="B1331" s="223">
        <f t="shared" si="60"/>
        <v>4913.76</v>
      </c>
      <c r="C1331" s="218">
        <f t="shared" si="61"/>
        <v>727584</v>
      </c>
      <c r="D1331" s="218">
        <f t="shared" si="62"/>
        <v>8828</v>
      </c>
    </row>
    <row r="1332" spans="1:4" ht="12" thickBot="1">
      <c r="A1332" s="219">
        <v>1330</v>
      </c>
      <c r="B1332" s="223">
        <f t="shared" si="60"/>
        <v>4915.2</v>
      </c>
      <c r="C1332" s="218">
        <f t="shared" si="61"/>
        <v>727680</v>
      </c>
      <c r="D1332" s="218">
        <f t="shared" si="62"/>
        <v>8829</v>
      </c>
    </row>
    <row r="1333" spans="1:4" ht="12" thickBot="1">
      <c r="A1333" s="219">
        <v>1331</v>
      </c>
      <c r="B1333" s="223">
        <f t="shared" si="60"/>
        <v>4916.6399999999994</v>
      </c>
      <c r="C1333" s="218">
        <f t="shared" si="61"/>
        <v>727776</v>
      </c>
      <c r="D1333" s="218">
        <f t="shared" si="62"/>
        <v>8830</v>
      </c>
    </row>
    <row r="1334" spans="1:4" ht="12" thickBot="1">
      <c r="A1334" s="219">
        <v>1332</v>
      </c>
      <c r="B1334" s="223">
        <f t="shared" si="60"/>
        <v>4918.08</v>
      </c>
      <c r="C1334" s="218">
        <f t="shared" si="61"/>
        <v>727872</v>
      </c>
      <c r="D1334" s="218">
        <f t="shared" si="62"/>
        <v>8831</v>
      </c>
    </row>
    <row r="1335" spans="1:4" ht="12" thickBot="1">
      <c r="A1335" s="219">
        <v>1333</v>
      </c>
      <c r="B1335" s="223">
        <f t="shared" si="60"/>
        <v>4919.5200000000004</v>
      </c>
      <c r="C1335" s="218">
        <f t="shared" si="61"/>
        <v>727968</v>
      </c>
      <c r="D1335" s="218">
        <f t="shared" si="62"/>
        <v>8832</v>
      </c>
    </row>
    <row r="1336" spans="1:4" ht="12" thickBot="1">
      <c r="A1336" s="219">
        <v>1334</v>
      </c>
      <c r="B1336" s="223">
        <f t="shared" si="60"/>
        <v>4920.96</v>
      </c>
      <c r="C1336" s="218">
        <f t="shared" si="61"/>
        <v>728064</v>
      </c>
      <c r="D1336" s="218">
        <f t="shared" si="62"/>
        <v>8833</v>
      </c>
    </row>
    <row r="1337" spans="1:4" ht="12" thickBot="1">
      <c r="A1337" s="219">
        <v>1335</v>
      </c>
      <c r="B1337" s="223">
        <f t="shared" si="60"/>
        <v>4922.3999999999996</v>
      </c>
      <c r="C1337" s="218">
        <f t="shared" si="61"/>
        <v>728160</v>
      </c>
      <c r="D1337" s="218">
        <f t="shared" si="62"/>
        <v>8834</v>
      </c>
    </row>
    <row r="1338" spans="1:4" ht="12" thickBot="1">
      <c r="A1338" s="219">
        <v>1336</v>
      </c>
      <c r="B1338" s="223">
        <f t="shared" si="60"/>
        <v>4923.84</v>
      </c>
      <c r="C1338" s="218">
        <f t="shared" si="61"/>
        <v>728256</v>
      </c>
      <c r="D1338" s="218">
        <f t="shared" si="62"/>
        <v>8835</v>
      </c>
    </row>
    <row r="1339" spans="1:4" ht="12" thickBot="1">
      <c r="A1339" s="219">
        <v>1337</v>
      </c>
      <c r="B1339" s="223">
        <f t="shared" si="60"/>
        <v>4925.28</v>
      </c>
      <c r="C1339" s="218">
        <f t="shared" si="61"/>
        <v>728352</v>
      </c>
      <c r="D1339" s="218">
        <f t="shared" si="62"/>
        <v>8836</v>
      </c>
    </row>
    <row r="1340" spans="1:4" ht="12" thickBot="1">
      <c r="A1340" s="219">
        <v>1338</v>
      </c>
      <c r="B1340" s="223">
        <f t="shared" si="60"/>
        <v>4926.72</v>
      </c>
      <c r="C1340" s="218">
        <f t="shared" si="61"/>
        <v>728448</v>
      </c>
      <c r="D1340" s="218">
        <f t="shared" si="62"/>
        <v>8837</v>
      </c>
    </row>
    <row r="1341" spans="1:4" ht="12" thickBot="1">
      <c r="A1341" s="219">
        <v>1339</v>
      </c>
      <c r="B1341" s="223">
        <f t="shared" si="60"/>
        <v>4928.16</v>
      </c>
      <c r="C1341" s="218">
        <f t="shared" si="61"/>
        <v>728544</v>
      </c>
      <c r="D1341" s="218">
        <f t="shared" si="62"/>
        <v>8838</v>
      </c>
    </row>
    <row r="1342" spans="1:4" ht="12" thickBot="1">
      <c r="A1342" s="219">
        <v>1340</v>
      </c>
      <c r="B1342" s="223">
        <f t="shared" si="60"/>
        <v>4929.6000000000004</v>
      </c>
      <c r="C1342" s="218">
        <f t="shared" si="61"/>
        <v>728640</v>
      </c>
      <c r="D1342" s="218">
        <f t="shared" si="62"/>
        <v>8839</v>
      </c>
    </row>
    <row r="1343" spans="1:4" ht="12" thickBot="1">
      <c r="A1343" s="219">
        <v>1341</v>
      </c>
      <c r="B1343" s="223">
        <f t="shared" si="60"/>
        <v>4931.04</v>
      </c>
      <c r="C1343" s="218">
        <f t="shared" si="61"/>
        <v>728736</v>
      </c>
      <c r="D1343" s="218">
        <f t="shared" si="62"/>
        <v>8840</v>
      </c>
    </row>
    <row r="1344" spans="1:4" ht="12" thickBot="1">
      <c r="A1344" s="219">
        <v>1342</v>
      </c>
      <c r="B1344" s="223">
        <f t="shared" si="60"/>
        <v>4932.4799999999996</v>
      </c>
      <c r="C1344" s="218">
        <f t="shared" si="61"/>
        <v>728832</v>
      </c>
      <c r="D1344" s="218">
        <f t="shared" si="62"/>
        <v>8841</v>
      </c>
    </row>
    <row r="1345" spans="1:4" ht="12" thickBot="1">
      <c r="A1345" s="219">
        <v>1343</v>
      </c>
      <c r="B1345" s="223">
        <f t="shared" si="60"/>
        <v>4933.92</v>
      </c>
      <c r="C1345" s="218">
        <f t="shared" si="61"/>
        <v>728928</v>
      </c>
      <c r="D1345" s="218">
        <f t="shared" si="62"/>
        <v>8842</v>
      </c>
    </row>
    <row r="1346" spans="1:4" ht="12" thickBot="1">
      <c r="A1346" s="219">
        <v>1344</v>
      </c>
      <c r="B1346" s="223">
        <f t="shared" si="60"/>
        <v>4935.3599999999997</v>
      </c>
      <c r="C1346" s="218">
        <f t="shared" si="61"/>
        <v>729024</v>
      </c>
      <c r="D1346" s="218">
        <f t="shared" si="62"/>
        <v>8843</v>
      </c>
    </row>
    <row r="1347" spans="1:4" ht="12" thickBot="1">
      <c r="A1347" s="219">
        <v>1345</v>
      </c>
      <c r="B1347" s="223">
        <f t="shared" ref="B1347:B1410" si="63">3000+A1347*1.44</f>
        <v>4936.8</v>
      </c>
      <c r="C1347" s="218">
        <f t="shared" ref="C1347:C1410" si="64">600000+(B1347-3000)/15*1000</f>
        <v>729120</v>
      </c>
      <c r="D1347" s="218">
        <f t="shared" ref="D1347:D1410" si="65">7499+A1347</f>
        <v>8844</v>
      </c>
    </row>
    <row r="1348" spans="1:4" ht="12" thickBot="1">
      <c r="A1348" s="219">
        <v>1346</v>
      </c>
      <c r="B1348" s="223">
        <f t="shared" si="63"/>
        <v>4938.24</v>
      </c>
      <c r="C1348" s="218">
        <f t="shared" si="64"/>
        <v>729216</v>
      </c>
      <c r="D1348" s="218">
        <f t="shared" si="65"/>
        <v>8845</v>
      </c>
    </row>
    <row r="1349" spans="1:4" ht="12" thickBot="1">
      <c r="A1349" s="219">
        <v>1347</v>
      </c>
      <c r="B1349" s="223">
        <f t="shared" si="63"/>
        <v>4939.68</v>
      </c>
      <c r="C1349" s="218">
        <f t="shared" si="64"/>
        <v>729312</v>
      </c>
      <c r="D1349" s="218">
        <f t="shared" si="65"/>
        <v>8846</v>
      </c>
    </row>
    <row r="1350" spans="1:4" ht="12" thickBot="1">
      <c r="A1350" s="219">
        <v>1348</v>
      </c>
      <c r="B1350" s="223">
        <f t="shared" si="63"/>
        <v>4941.12</v>
      </c>
      <c r="C1350" s="218">
        <f t="shared" si="64"/>
        <v>729408</v>
      </c>
      <c r="D1350" s="218">
        <f t="shared" si="65"/>
        <v>8847</v>
      </c>
    </row>
    <row r="1351" spans="1:4" ht="12" thickBot="1">
      <c r="A1351" s="219">
        <v>1349</v>
      </c>
      <c r="B1351" s="223">
        <f t="shared" si="63"/>
        <v>4942.5599999999995</v>
      </c>
      <c r="C1351" s="218">
        <f t="shared" si="64"/>
        <v>729504</v>
      </c>
      <c r="D1351" s="218">
        <f t="shared" si="65"/>
        <v>8848</v>
      </c>
    </row>
    <row r="1352" spans="1:4" ht="12" thickBot="1">
      <c r="A1352" s="219">
        <v>1350</v>
      </c>
      <c r="B1352" s="223">
        <f t="shared" si="63"/>
        <v>4944</v>
      </c>
      <c r="C1352" s="218">
        <f t="shared" si="64"/>
        <v>729600</v>
      </c>
      <c r="D1352" s="218">
        <f t="shared" si="65"/>
        <v>8849</v>
      </c>
    </row>
    <row r="1353" spans="1:4" ht="12" thickBot="1">
      <c r="A1353" s="219">
        <v>1351</v>
      </c>
      <c r="B1353" s="223">
        <f t="shared" si="63"/>
        <v>4945.4399999999996</v>
      </c>
      <c r="C1353" s="218">
        <f t="shared" si="64"/>
        <v>729696</v>
      </c>
      <c r="D1353" s="218">
        <f t="shared" si="65"/>
        <v>8850</v>
      </c>
    </row>
    <row r="1354" spans="1:4" ht="12" thickBot="1">
      <c r="A1354" s="219">
        <v>1352</v>
      </c>
      <c r="B1354" s="223">
        <f t="shared" si="63"/>
        <v>4946.88</v>
      </c>
      <c r="C1354" s="218">
        <f t="shared" si="64"/>
        <v>729792</v>
      </c>
      <c r="D1354" s="218">
        <f t="shared" si="65"/>
        <v>8851</v>
      </c>
    </row>
    <row r="1355" spans="1:4" ht="12" thickBot="1">
      <c r="A1355" s="219">
        <v>1353</v>
      </c>
      <c r="B1355" s="223">
        <f t="shared" si="63"/>
        <v>4948.32</v>
      </c>
      <c r="C1355" s="218">
        <f t="shared" si="64"/>
        <v>729888</v>
      </c>
      <c r="D1355" s="218">
        <f t="shared" si="65"/>
        <v>8852</v>
      </c>
    </row>
    <row r="1356" spans="1:4" ht="12" thickBot="1">
      <c r="A1356" s="219">
        <v>1354</v>
      </c>
      <c r="B1356" s="223">
        <f t="shared" si="63"/>
        <v>4949.76</v>
      </c>
      <c r="C1356" s="218">
        <f t="shared" si="64"/>
        <v>729984</v>
      </c>
      <c r="D1356" s="218">
        <f t="shared" si="65"/>
        <v>8853</v>
      </c>
    </row>
    <row r="1357" spans="1:4" ht="12" thickBot="1">
      <c r="A1357" s="219">
        <v>1355</v>
      </c>
      <c r="B1357" s="223">
        <f t="shared" si="63"/>
        <v>4951.2</v>
      </c>
      <c r="C1357" s="218">
        <f t="shared" si="64"/>
        <v>730080</v>
      </c>
      <c r="D1357" s="218">
        <f t="shared" si="65"/>
        <v>8854</v>
      </c>
    </row>
    <row r="1358" spans="1:4" ht="12" thickBot="1">
      <c r="A1358" s="219">
        <v>1356</v>
      </c>
      <c r="B1358" s="223">
        <f t="shared" si="63"/>
        <v>4952.6399999999994</v>
      </c>
      <c r="C1358" s="218">
        <f t="shared" si="64"/>
        <v>730176</v>
      </c>
      <c r="D1358" s="218">
        <f t="shared" si="65"/>
        <v>8855</v>
      </c>
    </row>
    <row r="1359" spans="1:4" ht="12" thickBot="1">
      <c r="A1359" s="219">
        <v>1357</v>
      </c>
      <c r="B1359" s="223">
        <f t="shared" si="63"/>
        <v>4954.08</v>
      </c>
      <c r="C1359" s="218">
        <f t="shared" si="64"/>
        <v>730272</v>
      </c>
      <c r="D1359" s="218">
        <f t="shared" si="65"/>
        <v>8856</v>
      </c>
    </row>
    <row r="1360" spans="1:4" ht="12" thickBot="1">
      <c r="A1360" s="219">
        <v>1358</v>
      </c>
      <c r="B1360" s="223">
        <f t="shared" si="63"/>
        <v>4955.5200000000004</v>
      </c>
      <c r="C1360" s="218">
        <f t="shared" si="64"/>
        <v>730368</v>
      </c>
      <c r="D1360" s="218">
        <f t="shared" si="65"/>
        <v>8857</v>
      </c>
    </row>
    <row r="1361" spans="1:4" ht="12" thickBot="1">
      <c r="A1361" s="219">
        <v>1359</v>
      </c>
      <c r="B1361" s="223">
        <f t="shared" si="63"/>
        <v>4956.96</v>
      </c>
      <c r="C1361" s="218">
        <f t="shared" si="64"/>
        <v>730464</v>
      </c>
      <c r="D1361" s="218">
        <f t="shared" si="65"/>
        <v>8858</v>
      </c>
    </row>
    <row r="1362" spans="1:4" ht="12" thickBot="1">
      <c r="A1362" s="219">
        <v>1360</v>
      </c>
      <c r="B1362" s="223">
        <f t="shared" si="63"/>
        <v>4958.3999999999996</v>
      </c>
      <c r="C1362" s="218">
        <f t="shared" si="64"/>
        <v>730560</v>
      </c>
      <c r="D1362" s="218">
        <f t="shared" si="65"/>
        <v>8859</v>
      </c>
    </row>
    <row r="1363" spans="1:4" ht="12" thickBot="1">
      <c r="A1363" s="219">
        <v>1361</v>
      </c>
      <c r="B1363" s="223">
        <f t="shared" si="63"/>
        <v>4959.84</v>
      </c>
      <c r="C1363" s="218">
        <f t="shared" si="64"/>
        <v>730656</v>
      </c>
      <c r="D1363" s="218">
        <f t="shared" si="65"/>
        <v>8860</v>
      </c>
    </row>
    <row r="1364" spans="1:4" ht="12" thickBot="1">
      <c r="A1364" s="219">
        <v>1362</v>
      </c>
      <c r="B1364" s="223">
        <f t="shared" si="63"/>
        <v>4961.28</v>
      </c>
      <c r="C1364" s="218">
        <f t="shared" si="64"/>
        <v>730752</v>
      </c>
      <c r="D1364" s="218">
        <f t="shared" si="65"/>
        <v>8861</v>
      </c>
    </row>
    <row r="1365" spans="1:4" ht="12" thickBot="1">
      <c r="A1365" s="219">
        <v>1363</v>
      </c>
      <c r="B1365" s="223">
        <f t="shared" si="63"/>
        <v>4962.72</v>
      </c>
      <c r="C1365" s="218">
        <f t="shared" si="64"/>
        <v>730848</v>
      </c>
      <c r="D1365" s="218">
        <f t="shared" si="65"/>
        <v>8862</v>
      </c>
    </row>
    <row r="1366" spans="1:4" ht="12" thickBot="1">
      <c r="A1366" s="219">
        <v>1364</v>
      </c>
      <c r="B1366" s="223">
        <f t="shared" si="63"/>
        <v>4964.16</v>
      </c>
      <c r="C1366" s="218">
        <f t="shared" si="64"/>
        <v>730944</v>
      </c>
      <c r="D1366" s="218">
        <f t="shared" si="65"/>
        <v>8863</v>
      </c>
    </row>
    <row r="1367" spans="1:4" ht="12" thickBot="1">
      <c r="A1367" s="219">
        <v>1365</v>
      </c>
      <c r="B1367" s="223">
        <f t="shared" si="63"/>
        <v>4965.6000000000004</v>
      </c>
      <c r="C1367" s="218">
        <f t="shared" si="64"/>
        <v>731040</v>
      </c>
      <c r="D1367" s="218">
        <f t="shared" si="65"/>
        <v>8864</v>
      </c>
    </row>
    <row r="1368" spans="1:4" ht="12" thickBot="1">
      <c r="A1368" s="219">
        <v>1366</v>
      </c>
      <c r="B1368" s="223">
        <f t="shared" si="63"/>
        <v>4967.04</v>
      </c>
      <c r="C1368" s="218">
        <f t="shared" si="64"/>
        <v>731136</v>
      </c>
      <c r="D1368" s="218">
        <f t="shared" si="65"/>
        <v>8865</v>
      </c>
    </row>
    <row r="1369" spans="1:4" ht="12" thickBot="1">
      <c r="A1369" s="219">
        <v>1367</v>
      </c>
      <c r="B1369" s="223">
        <f t="shared" si="63"/>
        <v>4968.4799999999996</v>
      </c>
      <c r="C1369" s="218">
        <f t="shared" si="64"/>
        <v>731232</v>
      </c>
      <c r="D1369" s="218">
        <f t="shared" si="65"/>
        <v>8866</v>
      </c>
    </row>
    <row r="1370" spans="1:4" ht="12" thickBot="1">
      <c r="A1370" s="219">
        <v>1368</v>
      </c>
      <c r="B1370" s="223">
        <f t="shared" si="63"/>
        <v>4969.92</v>
      </c>
      <c r="C1370" s="218">
        <f t="shared" si="64"/>
        <v>731328</v>
      </c>
      <c r="D1370" s="218">
        <f t="shared" si="65"/>
        <v>8867</v>
      </c>
    </row>
    <row r="1371" spans="1:4" ht="12" thickBot="1">
      <c r="A1371" s="219">
        <v>1369</v>
      </c>
      <c r="B1371" s="223">
        <f t="shared" si="63"/>
        <v>4971.3599999999997</v>
      </c>
      <c r="C1371" s="218">
        <f t="shared" si="64"/>
        <v>731424</v>
      </c>
      <c r="D1371" s="218">
        <f t="shared" si="65"/>
        <v>8868</v>
      </c>
    </row>
    <row r="1372" spans="1:4" ht="12" thickBot="1">
      <c r="A1372" s="219">
        <v>1370</v>
      </c>
      <c r="B1372" s="223">
        <f t="shared" si="63"/>
        <v>4972.8</v>
      </c>
      <c r="C1372" s="218">
        <f t="shared" si="64"/>
        <v>731520</v>
      </c>
      <c r="D1372" s="218">
        <f t="shared" si="65"/>
        <v>8869</v>
      </c>
    </row>
    <row r="1373" spans="1:4" ht="12" thickBot="1">
      <c r="A1373" s="219">
        <v>1371</v>
      </c>
      <c r="B1373" s="223">
        <f t="shared" si="63"/>
        <v>4974.24</v>
      </c>
      <c r="C1373" s="218">
        <f t="shared" si="64"/>
        <v>731616</v>
      </c>
      <c r="D1373" s="218">
        <f t="shared" si="65"/>
        <v>8870</v>
      </c>
    </row>
    <row r="1374" spans="1:4" ht="12" thickBot="1">
      <c r="A1374" s="219">
        <v>1372</v>
      </c>
      <c r="B1374" s="223">
        <f t="shared" si="63"/>
        <v>4975.68</v>
      </c>
      <c r="C1374" s="218">
        <f t="shared" si="64"/>
        <v>731712</v>
      </c>
      <c r="D1374" s="218">
        <f t="shared" si="65"/>
        <v>8871</v>
      </c>
    </row>
    <row r="1375" spans="1:4" ht="12" thickBot="1">
      <c r="A1375" s="219">
        <v>1373</v>
      </c>
      <c r="B1375" s="223">
        <f t="shared" si="63"/>
        <v>4977.12</v>
      </c>
      <c r="C1375" s="218">
        <f t="shared" si="64"/>
        <v>731808</v>
      </c>
      <c r="D1375" s="218">
        <f t="shared" si="65"/>
        <v>8872</v>
      </c>
    </row>
    <row r="1376" spans="1:4" ht="12" thickBot="1">
      <c r="A1376" s="219">
        <v>1374</v>
      </c>
      <c r="B1376" s="223">
        <f t="shared" si="63"/>
        <v>4978.5599999999995</v>
      </c>
      <c r="C1376" s="218">
        <f t="shared" si="64"/>
        <v>731904</v>
      </c>
      <c r="D1376" s="218">
        <f t="shared" si="65"/>
        <v>8873</v>
      </c>
    </row>
    <row r="1377" spans="1:4" ht="12" thickBot="1">
      <c r="A1377" s="219">
        <v>1375</v>
      </c>
      <c r="B1377" s="223">
        <f t="shared" si="63"/>
        <v>4980</v>
      </c>
      <c r="C1377" s="218">
        <f t="shared" si="64"/>
        <v>732000</v>
      </c>
      <c r="D1377" s="218">
        <f t="shared" si="65"/>
        <v>8874</v>
      </c>
    </row>
    <row r="1378" spans="1:4" ht="12" thickBot="1">
      <c r="A1378" s="219">
        <v>1376</v>
      </c>
      <c r="B1378" s="223">
        <f t="shared" si="63"/>
        <v>4981.4399999999996</v>
      </c>
      <c r="C1378" s="218">
        <f t="shared" si="64"/>
        <v>732096</v>
      </c>
      <c r="D1378" s="218">
        <f t="shared" si="65"/>
        <v>8875</v>
      </c>
    </row>
    <row r="1379" spans="1:4" ht="12" thickBot="1">
      <c r="A1379" s="219">
        <v>1377</v>
      </c>
      <c r="B1379" s="223">
        <f t="shared" si="63"/>
        <v>4982.88</v>
      </c>
      <c r="C1379" s="218">
        <f t="shared" si="64"/>
        <v>732192</v>
      </c>
      <c r="D1379" s="218">
        <f t="shared" si="65"/>
        <v>8876</v>
      </c>
    </row>
    <row r="1380" spans="1:4" ht="12" thickBot="1">
      <c r="A1380" s="219">
        <v>1378</v>
      </c>
      <c r="B1380" s="223">
        <f t="shared" si="63"/>
        <v>4984.32</v>
      </c>
      <c r="C1380" s="218">
        <f t="shared" si="64"/>
        <v>732288</v>
      </c>
      <c r="D1380" s="218">
        <f t="shared" si="65"/>
        <v>8877</v>
      </c>
    </row>
    <row r="1381" spans="1:4" ht="12" thickBot="1">
      <c r="A1381" s="219">
        <v>1379</v>
      </c>
      <c r="B1381" s="223">
        <f t="shared" si="63"/>
        <v>4985.76</v>
      </c>
      <c r="C1381" s="218">
        <f t="shared" si="64"/>
        <v>732384</v>
      </c>
      <c r="D1381" s="218">
        <f t="shared" si="65"/>
        <v>8878</v>
      </c>
    </row>
    <row r="1382" spans="1:4" ht="12" thickBot="1">
      <c r="A1382" s="219">
        <v>1380</v>
      </c>
      <c r="B1382" s="223">
        <f t="shared" si="63"/>
        <v>4987.2</v>
      </c>
      <c r="C1382" s="218">
        <f t="shared" si="64"/>
        <v>732480</v>
      </c>
      <c r="D1382" s="218">
        <f t="shared" si="65"/>
        <v>8879</v>
      </c>
    </row>
    <row r="1383" spans="1:4" ht="12" thickBot="1">
      <c r="A1383" s="219">
        <v>1381</v>
      </c>
      <c r="B1383" s="223">
        <f t="shared" si="63"/>
        <v>4988.6399999999994</v>
      </c>
      <c r="C1383" s="218">
        <f t="shared" si="64"/>
        <v>732576</v>
      </c>
      <c r="D1383" s="218">
        <f t="shared" si="65"/>
        <v>8880</v>
      </c>
    </row>
    <row r="1384" spans="1:4" ht="12" thickBot="1">
      <c r="A1384" s="219">
        <v>1382</v>
      </c>
      <c r="B1384" s="223">
        <f t="shared" si="63"/>
        <v>4990.08</v>
      </c>
      <c r="C1384" s="218">
        <f t="shared" si="64"/>
        <v>732672</v>
      </c>
      <c r="D1384" s="218">
        <f t="shared" si="65"/>
        <v>8881</v>
      </c>
    </row>
    <row r="1385" spans="1:4" ht="12" thickBot="1">
      <c r="A1385" s="219">
        <v>1383</v>
      </c>
      <c r="B1385" s="223">
        <f t="shared" si="63"/>
        <v>4991.5200000000004</v>
      </c>
      <c r="C1385" s="218">
        <f t="shared" si="64"/>
        <v>732768</v>
      </c>
      <c r="D1385" s="218">
        <f t="shared" si="65"/>
        <v>8882</v>
      </c>
    </row>
    <row r="1386" spans="1:4" ht="12" thickBot="1">
      <c r="A1386" s="219">
        <v>1384</v>
      </c>
      <c r="B1386" s="223">
        <f t="shared" si="63"/>
        <v>4992.96</v>
      </c>
      <c r="C1386" s="218">
        <f t="shared" si="64"/>
        <v>732864</v>
      </c>
      <c r="D1386" s="218">
        <f t="shared" si="65"/>
        <v>8883</v>
      </c>
    </row>
    <row r="1387" spans="1:4" ht="12" thickBot="1">
      <c r="A1387" s="219">
        <v>1385</v>
      </c>
      <c r="B1387" s="223">
        <f t="shared" si="63"/>
        <v>4994.3999999999996</v>
      </c>
      <c r="C1387" s="218">
        <f t="shared" si="64"/>
        <v>732960</v>
      </c>
      <c r="D1387" s="218">
        <f t="shared" si="65"/>
        <v>8884</v>
      </c>
    </row>
    <row r="1388" spans="1:4" ht="12" thickBot="1">
      <c r="A1388" s="219">
        <v>1386</v>
      </c>
      <c r="B1388" s="223">
        <f t="shared" si="63"/>
        <v>4995.84</v>
      </c>
      <c r="C1388" s="218">
        <f t="shared" si="64"/>
        <v>733056</v>
      </c>
      <c r="D1388" s="218">
        <f t="shared" si="65"/>
        <v>8885</v>
      </c>
    </row>
    <row r="1389" spans="1:4" ht="12" thickBot="1">
      <c r="A1389" s="219">
        <v>1387</v>
      </c>
      <c r="B1389" s="223">
        <f t="shared" si="63"/>
        <v>4997.28</v>
      </c>
      <c r="C1389" s="218">
        <f t="shared" si="64"/>
        <v>733152</v>
      </c>
      <c r="D1389" s="218">
        <f t="shared" si="65"/>
        <v>8886</v>
      </c>
    </row>
    <row r="1390" spans="1:4" ht="12" thickBot="1">
      <c r="A1390" s="219">
        <v>1388</v>
      </c>
      <c r="B1390" s="223">
        <f t="shared" si="63"/>
        <v>4998.72</v>
      </c>
      <c r="C1390" s="218">
        <f t="shared" si="64"/>
        <v>733248</v>
      </c>
      <c r="D1390" s="218">
        <f t="shared" si="65"/>
        <v>8887</v>
      </c>
    </row>
    <row r="1391" spans="1:4" ht="12" thickBot="1">
      <c r="A1391" s="219">
        <v>1389</v>
      </c>
      <c r="B1391" s="223">
        <f t="shared" si="63"/>
        <v>5000.16</v>
      </c>
      <c r="C1391" s="218">
        <f t="shared" si="64"/>
        <v>733344</v>
      </c>
      <c r="D1391" s="218">
        <f t="shared" si="65"/>
        <v>8888</v>
      </c>
    </row>
    <row r="1392" spans="1:4" ht="12" thickBot="1">
      <c r="A1392" s="219">
        <v>1390</v>
      </c>
      <c r="B1392" s="223">
        <f t="shared" si="63"/>
        <v>5001.6000000000004</v>
      </c>
      <c r="C1392" s="218">
        <f t="shared" si="64"/>
        <v>733440</v>
      </c>
      <c r="D1392" s="218">
        <f t="shared" si="65"/>
        <v>8889</v>
      </c>
    </row>
    <row r="1393" spans="1:4" ht="12" thickBot="1">
      <c r="A1393" s="219">
        <v>1391</v>
      </c>
      <c r="B1393" s="223">
        <f t="shared" si="63"/>
        <v>5003.04</v>
      </c>
      <c r="C1393" s="218">
        <f t="shared" si="64"/>
        <v>733536</v>
      </c>
      <c r="D1393" s="218">
        <f t="shared" si="65"/>
        <v>8890</v>
      </c>
    </row>
    <row r="1394" spans="1:4" ht="12" thickBot="1">
      <c r="A1394" s="219">
        <v>1392</v>
      </c>
      <c r="B1394" s="223">
        <f t="shared" si="63"/>
        <v>5004.4799999999996</v>
      </c>
      <c r="C1394" s="218">
        <f t="shared" si="64"/>
        <v>733632</v>
      </c>
      <c r="D1394" s="218">
        <f t="shared" si="65"/>
        <v>8891</v>
      </c>
    </row>
    <row r="1395" spans="1:4" ht="12" thickBot="1">
      <c r="A1395" s="219">
        <v>1393</v>
      </c>
      <c r="B1395" s="223">
        <f t="shared" si="63"/>
        <v>5005.92</v>
      </c>
      <c r="C1395" s="218">
        <f t="shared" si="64"/>
        <v>733728</v>
      </c>
      <c r="D1395" s="218">
        <f t="shared" si="65"/>
        <v>8892</v>
      </c>
    </row>
    <row r="1396" spans="1:4" ht="12" thickBot="1">
      <c r="A1396" s="219">
        <v>1394</v>
      </c>
      <c r="B1396" s="223">
        <f t="shared" si="63"/>
        <v>5007.3599999999997</v>
      </c>
      <c r="C1396" s="218">
        <f t="shared" si="64"/>
        <v>733824</v>
      </c>
      <c r="D1396" s="218">
        <f t="shared" si="65"/>
        <v>8893</v>
      </c>
    </row>
    <row r="1397" spans="1:4" ht="12" thickBot="1">
      <c r="A1397" s="219">
        <v>1395</v>
      </c>
      <c r="B1397" s="223">
        <f t="shared" si="63"/>
        <v>5008.8</v>
      </c>
      <c r="C1397" s="218">
        <f t="shared" si="64"/>
        <v>733920</v>
      </c>
      <c r="D1397" s="218">
        <f t="shared" si="65"/>
        <v>8894</v>
      </c>
    </row>
    <row r="1398" spans="1:4" ht="12" thickBot="1">
      <c r="A1398" s="219">
        <v>1396</v>
      </c>
      <c r="B1398" s="223">
        <f t="shared" si="63"/>
        <v>5010.24</v>
      </c>
      <c r="C1398" s="218">
        <f t="shared" si="64"/>
        <v>734016</v>
      </c>
      <c r="D1398" s="218">
        <f t="shared" si="65"/>
        <v>8895</v>
      </c>
    </row>
    <row r="1399" spans="1:4" ht="12" thickBot="1">
      <c r="A1399" s="219">
        <v>1397</v>
      </c>
      <c r="B1399" s="223">
        <f t="shared" si="63"/>
        <v>5011.68</v>
      </c>
      <c r="C1399" s="218">
        <f t="shared" si="64"/>
        <v>734112</v>
      </c>
      <c r="D1399" s="218">
        <f t="shared" si="65"/>
        <v>8896</v>
      </c>
    </row>
    <row r="1400" spans="1:4" ht="12" thickBot="1">
      <c r="A1400" s="219">
        <v>1398</v>
      </c>
      <c r="B1400" s="223">
        <f t="shared" si="63"/>
        <v>5013.12</v>
      </c>
      <c r="C1400" s="218">
        <f t="shared" si="64"/>
        <v>734208</v>
      </c>
      <c r="D1400" s="218">
        <f t="shared" si="65"/>
        <v>8897</v>
      </c>
    </row>
    <row r="1401" spans="1:4" ht="12" thickBot="1">
      <c r="A1401" s="219">
        <v>1399</v>
      </c>
      <c r="B1401" s="223">
        <f t="shared" si="63"/>
        <v>5014.5599999999995</v>
      </c>
      <c r="C1401" s="218">
        <f t="shared" si="64"/>
        <v>734304</v>
      </c>
      <c r="D1401" s="218">
        <f t="shared" si="65"/>
        <v>8898</v>
      </c>
    </row>
    <row r="1402" spans="1:4" ht="12" thickBot="1">
      <c r="A1402" s="219">
        <v>1400</v>
      </c>
      <c r="B1402" s="223">
        <f t="shared" si="63"/>
        <v>5016</v>
      </c>
      <c r="C1402" s="218">
        <f t="shared" si="64"/>
        <v>734400</v>
      </c>
      <c r="D1402" s="218">
        <f t="shared" si="65"/>
        <v>8899</v>
      </c>
    </row>
    <row r="1403" spans="1:4" ht="12" thickBot="1">
      <c r="A1403" s="219">
        <v>1401</v>
      </c>
      <c r="B1403" s="223">
        <f t="shared" si="63"/>
        <v>5017.4399999999996</v>
      </c>
      <c r="C1403" s="218">
        <f t="shared" si="64"/>
        <v>734496</v>
      </c>
      <c r="D1403" s="218">
        <f t="shared" si="65"/>
        <v>8900</v>
      </c>
    </row>
    <row r="1404" spans="1:4" ht="12" thickBot="1">
      <c r="A1404" s="219">
        <v>1402</v>
      </c>
      <c r="B1404" s="223">
        <f t="shared" si="63"/>
        <v>5018.88</v>
      </c>
      <c r="C1404" s="218">
        <f t="shared" si="64"/>
        <v>734592</v>
      </c>
      <c r="D1404" s="218">
        <f t="shared" si="65"/>
        <v>8901</v>
      </c>
    </row>
    <row r="1405" spans="1:4" ht="12" thickBot="1">
      <c r="A1405" s="219">
        <v>1403</v>
      </c>
      <c r="B1405" s="223">
        <f t="shared" si="63"/>
        <v>5020.32</v>
      </c>
      <c r="C1405" s="218">
        <f t="shared" si="64"/>
        <v>734688</v>
      </c>
      <c r="D1405" s="218">
        <f t="shared" si="65"/>
        <v>8902</v>
      </c>
    </row>
    <row r="1406" spans="1:4" ht="12" thickBot="1">
      <c r="A1406" s="219">
        <v>1404</v>
      </c>
      <c r="B1406" s="223">
        <f t="shared" si="63"/>
        <v>5021.76</v>
      </c>
      <c r="C1406" s="218">
        <f t="shared" si="64"/>
        <v>734784</v>
      </c>
      <c r="D1406" s="218">
        <f t="shared" si="65"/>
        <v>8903</v>
      </c>
    </row>
    <row r="1407" spans="1:4" ht="12" thickBot="1">
      <c r="A1407" s="219">
        <v>1405</v>
      </c>
      <c r="B1407" s="223">
        <f t="shared" si="63"/>
        <v>5023.2</v>
      </c>
      <c r="C1407" s="218">
        <f t="shared" si="64"/>
        <v>734880</v>
      </c>
      <c r="D1407" s="218">
        <f t="shared" si="65"/>
        <v>8904</v>
      </c>
    </row>
    <row r="1408" spans="1:4" ht="12" thickBot="1">
      <c r="A1408" s="219">
        <v>1406</v>
      </c>
      <c r="B1408" s="223">
        <f t="shared" si="63"/>
        <v>5024.6399999999994</v>
      </c>
      <c r="C1408" s="218">
        <f t="shared" si="64"/>
        <v>734976</v>
      </c>
      <c r="D1408" s="218">
        <f t="shared" si="65"/>
        <v>8905</v>
      </c>
    </row>
    <row r="1409" spans="1:4" ht="12" thickBot="1">
      <c r="A1409" s="219">
        <v>1407</v>
      </c>
      <c r="B1409" s="223">
        <f t="shared" si="63"/>
        <v>5026.08</v>
      </c>
      <c r="C1409" s="218">
        <f t="shared" si="64"/>
        <v>735072</v>
      </c>
      <c r="D1409" s="218">
        <f t="shared" si="65"/>
        <v>8906</v>
      </c>
    </row>
    <row r="1410" spans="1:4" ht="12" thickBot="1">
      <c r="A1410" s="219">
        <v>1408</v>
      </c>
      <c r="B1410" s="223">
        <f t="shared" si="63"/>
        <v>5027.5200000000004</v>
      </c>
      <c r="C1410" s="218">
        <f t="shared" si="64"/>
        <v>735168</v>
      </c>
      <c r="D1410" s="218">
        <f t="shared" si="65"/>
        <v>8907</v>
      </c>
    </row>
    <row r="1411" spans="1:4" ht="12" thickBot="1">
      <c r="A1411" s="219">
        <v>1409</v>
      </c>
      <c r="B1411" s="223">
        <f t="shared" ref="B1411:B1474" si="66">3000+A1411*1.44</f>
        <v>5028.96</v>
      </c>
      <c r="C1411" s="218">
        <f t="shared" ref="C1411:C1474" si="67">600000+(B1411-3000)/15*1000</f>
        <v>735264</v>
      </c>
      <c r="D1411" s="218">
        <f t="shared" ref="D1411:D1474" si="68">7499+A1411</f>
        <v>8908</v>
      </c>
    </row>
    <row r="1412" spans="1:4" ht="12" thickBot="1">
      <c r="A1412" s="219">
        <v>1410</v>
      </c>
      <c r="B1412" s="223">
        <f t="shared" si="66"/>
        <v>5030.3999999999996</v>
      </c>
      <c r="C1412" s="218">
        <f t="shared" si="67"/>
        <v>735360</v>
      </c>
      <c r="D1412" s="218">
        <f t="shared" si="68"/>
        <v>8909</v>
      </c>
    </row>
    <row r="1413" spans="1:4" ht="12" thickBot="1">
      <c r="A1413" s="219">
        <v>1411</v>
      </c>
      <c r="B1413" s="223">
        <f t="shared" si="66"/>
        <v>5031.84</v>
      </c>
      <c r="C1413" s="218">
        <f t="shared" si="67"/>
        <v>735456</v>
      </c>
      <c r="D1413" s="218">
        <f t="shared" si="68"/>
        <v>8910</v>
      </c>
    </row>
    <row r="1414" spans="1:4" ht="12" thickBot="1">
      <c r="A1414" s="219">
        <v>1412</v>
      </c>
      <c r="B1414" s="223">
        <f t="shared" si="66"/>
        <v>5033.28</v>
      </c>
      <c r="C1414" s="218">
        <f t="shared" si="67"/>
        <v>735552</v>
      </c>
      <c r="D1414" s="218">
        <f t="shared" si="68"/>
        <v>8911</v>
      </c>
    </row>
    <row r="1415" spans="1:4" ht="12" thickBot="1">
      <c r="A1415" s="219">
        <v>1413</v>
      </c>
      <c r="B1415" s="223">
        <f t="shared" si="66"/>
        <v>5034.72</v>
      </c>
      <c r="C1415" s="218">
        <f t="shared" si="67"/>
        <v>735648</v>
      </c>
      <c r="D1415" s="218">
        <f t="shared" si="68"/>
        <v>8912</v>
      </c>
    </row>
    <row r="1416" spans="1:4" ht="12" thickBot="1">
      <c r="A1416" s="219">
        <v>1414</v>
      </c>
      <c r="B1416" s="223">
        <f t="shared" si="66"/>
        <v>5036.16</v>
      </c>
      <c r="C1416" s="218">
        <f t="shared" si="67"/>
        <v>735744</v>
      </c>
      <c r="D1416" s="218">
        <f t="shared" si="68"/>
        <v>8913</v>
      </c>
    </row>
    <row r="1417" spans="1:4" ht="12" thickBot="1">
      <c r="A1417" s="219">
        <v>1415</v>
      </c>
      <c r="B1417" s="223">
        <f t="shared" si="66"/>
        <v>5037.6000000000004</v>
      </c>
      <c r="C1417" s="218">
        <f t="shared" si="67"/>
        <v>735840</v>
      </c>
      <c r="D1417" s="218">
        <f t="shared" si="68"/>
        <v>8914</v>
      </c>
    </row>
    <row r="1418" spans="1:4" ht="12" thickBot="1">
      <c r="A1418" s="219">
        <v>1416</v>
      </c>
      <c r="B1418" s="223">
        <f t="shared" si="66"/>
        <v>5039.04</v>
      </c>
      <c r="C1418" s="218">
        <f t="shared" si="67"/>
        <v>735936</v>
      </c>
      <c r="D1418" s="218">
        <f t="shared" si="68"/>
        <v>8915</v>
      </c>
    </row>
    <row r="1419" spans="1:4" ht="12" thickBot="1">
      <c r="A1419" s="219">
        <v>1417</v>
      </c>
      <c r="B1419" s="223">
        <f t="shared" si="66"/>
        <v>5040.4799999999996</v>
      </c>
      <c r="C1419" s="218">
        <f t="shared" si="67"/>
        <v>736032</v>
      </c>
      <c r="D1419" s="218">
        <f t="shared" si="68"/>
        <v>8916</v>
      </c>
    </row>
    <row r="1420" spans="1:4" ht="12" thickBot="1">
      <c r="A1420" s="219">
        <v>1418</v>
      </c>
      <c r="B1420" s="223">
        <f t="shared" si="66"/>
        <v>5041.92</v>
      </c>
      <c r="C1420" s="218">
        <f t="shared" si="67"/>
        <v>736128</v>
      </c>
      <c r="D1420" s="218">
        <f t="shared" si="68"/>
        <v>8917</v>
      </c>
    </row>
    <row r="1421" spans="1:4" ht="12" thickBot="1">
      <c r="A1421" s="219">
        <v>1419</v>
      </c>
      <c r="B1421" s="223">
        <f t="shared" si="66"/>
        <v>5043.3599999999997</v>
      </c>
      <c r="C1421" s="218">
        <f t="shared" si="67"/>
        <v>736224</v>
      </c>
      <c r="D1421" s="218">
        <f t="shared" si="68"/>
        <v>8918</v>
      </c>
    </row>
    <row r="1422" spans="1:4" ht="12" thickBot="1">
      <c r="A1422" s="219">
        <v>1420</v>
      </c>
      <c r="B1422" s="223">
        <f t="shared" si="66"/>
        <v>5044.8</v>
      </c>
      <c r="C1422" s="218">
        <f t="shared" si="67"/>
        <v>736320</v>
      </c>
      <c r="D1422" s="218">
        <f t="shared" si="68"/>
        <v>8919</v>
      </c>
    </row>
    <row r="1423" spans="1:4" ht="12" thickBot="1">
      <c r="A1423" s="219">
        <v>1421</v>
      </c>
      <c r="B1423" s="223">
        <f t="shared" si="66"/>
        <v>5046.24</v>
      </c>
      <c r="C1423" s="218">
        <f t="shared" si="67"/>
        <v>736416</v>
      </c>
      <c r="D1423" s="218">
        <f t="shared" si="68"/>
        <v>8920</v>
      </c>
    </row>
    <row r="1424" spans="1:4" ht="12" thickBot="1">
      <c r="A1424" s="219">
        <v>1422</v>
      </c>
      <c r="B1424" s="223">
        <f t="shared" si="66"/>
        <v>5047.68</v>
      </c>
      <c r="C1424" s="218">
        <f t="shared" si="67"/>
        <v>736512</v>
      </c>
      <c r="D1424" s="218">
        <f t="shared" si="68"/>
        <v>8921</v>
      </c>
    </row>
    <row r="1425" spans="1:4" ht="12" thickBot="1">
      <c r="A1425" s="219">
        <v>1423</v>
      </c>
      <c r="B1425" s="223">
        <f t="shared" si="66"/>
        <v>5049.12</v>
      </c>
      <c r="C1425" s="218">
        <f t="shared" si="67"/>
        <v>736608</v>
      </c>
      <c r="D1425" s="218">
        <f t="shared" si="68"/>
        <v>8922</v>
      </c>
    </row>
    <row r="1426" spans="1:4" ht="12" thickBot="1">
      <c r="A1426" s="219">
        <v>1424</v>
      </c>
      <c r="B1426" s="223">
        <f t="shared" si="66"/>
        <v>5050.5599999999995</v>
      </c>
      <c r="C1426" s="218">
        <f t="shared" si="67"/>
        <v>736704</v>
      </c>
      <c r="D1426" s="218">
        <f t="shared" si="68"/>
        <v>8923</v>
      </c>
    </row>
    <row r="1427" spans="1:4" ht="12" thickBot="1">
      <c r="A1427" s="219">
        <v>1425</v>
      </c>
      <c r="B1427" s="223">
        <f t="shared" si="66"/>
        <v>5052</v>
      </c>
      <c r="C1427" s="218">
        <f t="shared" si="67"/>
        <v>736800</v>
      </c>
      <c r="D1427" s="218">
        <f t="shared" si="68"/>
        <v>8924</v>
      </c>
    </row>
    <row r="1428" spans="1:4" ht="12" thickBot="1">
      <c r="A1428" s="219">
        <v>1426</v>
      </c>
      <c r="B1428" s="223">
        <f t="shared" si="66"/>
        <v>5053.4400000000005</v>
      </c>
      <c r="C1428" s="218">
        <f t="shared" si="67"/>
        <v>736896</v>
      </c>
      <c r="D1428" s="218">
        <f t="shared" si="68"/>
        <v>8925</v>
      </c>
    </row>
    <row r="1429" spans="1:4" ht="12" thickBot="1">
      <c r="A1429" s="219">
        <v>1427</v>
      </c>
      <c r="B1429" s="223">
        <f t="shared" si="66"/>
        <v>5054.88</v>
      </c>
      <c r="C1429" s="218">
        <f t="shared" si="67"/>
        <v>736992</v>
      </c>
      <c r="D1429" s="218">
        <f t="shared" si="68"/>
        <v>8926</v>
      </c>
    </row>
    <row r="1430" spans="1:4" ht="12" thickBot="1">
      <c r="A1430" s="219">
        <v>1428</v>
      </c>
      <c r="B1430" s="223">
        <f t="shared" si="66"/>
        <v>5056.32</v>
      </c>
      <c r="C1430" s="218">
        <f t="shared" si="67"/>
        <v>737088</v>
      </c>
      <c r="D1430" s="218">
        <f t="shared" si="68"/>
        <v>8927</v>
      </c>
    </row>
    <row r="1431" spans="1:4" ht="12" thickBot="1">
      <c r="A1431" s="219">
        <v>1429</v>
      </c>
      <c r="B1431" s="223">
        <f t="shared" si="66"/>
        <v>5057.76</v>
      </c>
      <c r="C1431" s="218">
        <f t="shared" si="67"/>
        <v>737184</v>
      </c>
      <c r="D1431" s="218">
        <f t="shared" si="68"/>
        <v>8928</v>
      </c>
    </row>
    <row r="1432" spans="1:4" ht="12" thickBot="1">
      <c r="A1432" s="219">
        <v>1430</v>
      </c>
      <c r="B1432" s="223">
        <f t="shared" si="66"/>
        <v>5059.2</v>
      </c>
      <c r="C1432" s="218">
        <f t="shared" si="67"/>
        <v>737280</v>
      </c>
      <c r="D1432" s="218">
        <f t="shared" si="68"/>
        <v>8929</v>
      </c>
    </row>
    <row r="1433" spans="1:4" ht="12" thickBot="1">
      <c r="A1433" s="219">
        <v>1431</v>
      </c>
      <c r="B1433" s="223">
        <f t="shared" si="66"/>
        <v>5060.6399999999994</v>
      </c>
      <c r="C1433" s="218">
        <f t="shared" si="67"/>
        <v>737376</v>
      </c>
      <c r="D1433" s="218">
        <f t="shared" si="68"/>
        <v>8930</v>
      </c>
    </row>
    <row r="1434" spans="1:4" ht="12" thickBot="1">
      <c r="A1434" s="219">
        <v>1432</v>
      </c>
      <c r="B1434" s="223">
        <f t="shared" si="66"/>
        <v>5062.08</v>
      </c>
      <c r="C1434" s="218">
        <f t="shared" si="67"/>
        <v>737472</v>
      </c>
      <c r="D1434" s="218">
        <f t="shared" si="68"/>
        <v>8931</v>
      </c>
    </row>
    <row r="1435" spans="1:4" ht="12" thickBot="1">
      <c r="A1435" s="219">
        <v>1433</v>
      </c>
      <c r="B1435" s="223">
        <f t="shared" si="66"/>
        <v>5063.5200000000004</v>
      </c>
      <c r="C1435" s="218">
        <f t="shared" si="67"/>
        <v>737568</v>
      </c>
      <c r="D1435" s="218">
        <f t="shared" si="68"/>
        <v>8932</v>
      </c>
    </row>
    <row r="1436" spans="1:4" ht="12" thickBot="1">
      <c r="A1436" s="219">
        <v>1434</v>
      </c>
      <c r="B1436" s="223">
        <f t="shared" si="66"/>
        <v>5064.96</v>
      </c>
      <c r="C1436" s="218">
        <f t="shared" si="67"/>
        <v>737664</v>
      </c>
      <c r="D1436" s="218">
        <f t="shared" si="68"/>
        <v>8933</v>
      </c>
    </row>
    <row r="1437" spans="1:4" ht="12" thickBot="1">
      <c r="A1437" s="219">
        <v>1435</v>
      </c>
      <c r="B1437" s="223">
        <f t="shared" si="66"/>
        <v>5066.3999999999996</v>
      </c>
      <c r="C1437" s="218">
        <f t="shared" si="67"/>
        <v>737760</v>
      </c>
      <c r="D1437" s="218">
        <f t="shared" si="68"/>
        <v>8934</v>
      </c>
    </row>
    <row r="1438" spans="1:4" ht="12" thickBot="1">
      <c r="A1438" s="219">
        <v>1436</v>
      </c>
      <c r="B1438" s="223">
        <f t="shared" si="66"/>
        <v>5067.84</v>
      </c>
      <c r="C1438" s="218">
        <f t="shared" si="67"/>
        <v>737856</v>
      </c>
      <c r="D1438" s="218">
        <f t="shared" si="68"/>
        <v>8935</v>
      </c>
    </row>
    <row r="1439" spans="1:4" ht="12" thickBot="1">
      <c r="A1439" s="219">
        <v>1437</v>
      </c>
      <c r="B1439" s="223">
        <f t="shared" si="66"/>
        <v>5069.28</v>
      </c>
      <c r="C1439" s="218">
        <f t="shared" si="67"/>
        <v>737952</v>
      </c>
      <c r="D1439" s="218">
        <f t="shared" si="68"/>
        <v>8936</v>
      </c>
    </row>
    <row r="1440" spans="1:4" ht="12" thickBot="1">
      <c r="A1440" s="219">
        <v>1438</v>
      </c>
      <c r="B1440" s="223">
        <f t="shared" si="66"/>
        <v>5070.7199999999993</v>
      </c>
      <c r="C1440" s="218">
        <f t="shared" si="67"/>
        <v>738048</v>
      </c>
      <c r="D1440" s="218">
        <f t="shared" si="68"/>
        <v>8937</v>
      </c>
    </row>
    <row r="1441" spans="1:4" ht="12" thickBot="1">
      <c r="A1441" s="219">
        <v>1439</v>
      </c>
      <c r="B1441" s="223">
        <f t="shared" si="66"/>
        <v>5072.16</v>
      </c>
      <c r="C1441" s="218">
        <f t="shared" si="67"/>
        <v>738144</v>
      </c>
      <c r="D1441" s="218">
        <f t="shared" si="68"/>
        <v>8938</v>
      </c>
    </row>
    <row r="1442" spans="1:4" ht="12" thickBot="1">
      <c r="A1442" s="219">
        <v>1440</v>
      </c>
      <c r="B1442" s="223">
        <f t="shared" si="66"/>
        <v>5073.6000000000004</v>
      </c>
      <c r="C1442" s="218">
        <f t="shared" si="67"/>
        <v>738240</v>
      </c>
      <c r="D1442" s="218">
        <f t="shared" si="68"/>
        <v>8939</v>
      </c>
    </row>
    <row r="1443" spans="1:4" ht="12" thickBot="1">
      <c r="A1443" s="219">
        <v>1441</v>
      </c>
      <c r="B1443" s="223">
        <f t="shared" si="66"/>
        <v>5075.04</v>
      </c>
      <c r="C1443" s="218">
        <f t="shared" si="67"/>
        <v>738336</v>
      </c>
      <c r="D1443" s="218">
        <f t="shared" si="68"/>
        <v>8940</v>
      </c>
    </row>
    <row r="1444" spans="1:4" ht="12" thickBot="1">
      <c r="A1444" s="219">
        <v>1442</v>
      </c>
      <c r="B1444" s="223">
        <f t="shared" si="66"/>
        <v>5076.4799999999996</v>
      </c>
      <c r="C1444" s="218">
        <f t="shared" si="67"/>
        <v>738432</v>
      </c>
      <c r="D1444" s="218">
        <f t="shared" si="68"/>
        <v>8941</v>
      </c>
    </row>
    <row r="1445" spans="1:4" ht="12" thickBot="1">
      <c r="A1445" s="219">
        <v>1443</v>
      </c>
      <c r="B1445" s="223">
        <f t="shared" si="66"/>
        <v>5077.92</v>
      </c>
      <c r="C1445" s="218">
        <f t="shared" si="67"/>
        <v>738528</v>
      </c>
      <c r="D1445" s="218">
        <f t="shared" si="68"/>
        <v>8942</v>
      </c>
    </row>
    <row r="1446" spans="1:4" ht="12" thickBot="1">
      <c r="A1446" s="219">
        <v>1444</v>
      </c>
      <c r="B1446" s="223">
        <f t="shared" si="66"/>
        <v>5079.3600000000006</v>
      </c>
      <c r="C1446" s="218">
        <f t="shared" si="67"/>
        <v>738624</v>
      </c>
      <c r="D1446" s="218">
        <f t="shared" si="68"/>
        <v>8943</v>
      </c>
    </row>
    <row r="1447" spans="1:4" ht="12" thickBot="1">
      <c r="A1447" s="219">
        <v>1445</v>
      </c>
      <c r="B1447" s="223">
        <f t="shared" si="66"/>
        <v>5080.7999999999993</v>
      </c>
      <c r="C1447" s="218">
        <f t="shared" si="67"/>
        <v>738720</v>
      </c>
      <c r="D1447" s="218">
        <f t="shared" si="68"/>
        <v>8944</v>
      </c>
    </row>
    <row r="1448" spans="1:4" ht="12" thickBot="1">
      <c r="A1448" s="219">
        <v>1446</v>
      </c>
      <c r="B1448" s="223">
        <f t="shared" si="66"/>
        <v>5082.24</v>
      </c>
      <c r="C1448" s="218">
        <f t="shared" si="67"/>
        <v>738816</v>
      </c>
      <c r="D1448" s="218">
        <f t="shared" si="68"/>
        <v>8945</v>
      </c>
    </row>
    <row r="1449" spans="1:4" ht="12" thickBot="1">
      <c r="A1449" s="219">
        <v>1447</v>
      </c>
      <c r="B1449" s="223">
        <f t="shared" si="66"/>
        <v>5083.68</v>
      </c>
      <c r="C1449" s="218">
        <f t="shared" si="67"/>
        <v>738912</v>
      </c>
      <c r="D1449" s="218">
        <f t="shared" si="68"/>
        <v>8946</v>
      </c>
    </row>
    <row r="1450" spans="1:4" ht="12" thickBot="1">
      <c r="A1450" s="219">
        <v>1448</v>
      </c>
      <c r="B1450" s="223">
        <f t="shared" si="66"/>
        <v>5085.12</v>
      </c>
      <c r="C1450" s="218">
        <f t="shared" si="67"/>
        <v>739008</v>
      </c>
      <c r="D1450" s="218">
        <f t="shared" si="68"/>
        <v>8947</v>
      </c>
    </row>
    <row r="1451" spans="1:4" ht="12" thickBot="1">
      <c r="A1451" s="219">
        <v>1449</v>
      </c>
      <c r="B1451" s="223">
        <f t="shared" si="66"/>
        <v>5086.5599999999995</v>
      </c>
      <c r="C1451" s="218">
        <f t="shared" si="67"/>
        <v>739104</v>
      </c>
      <c r="D1451" s="218">
        <f t="shared" si="68"/>
        <v>8948</v>
      </c>
    </row>
    <row r="1452" spans="1:4" ht="12" thickBot="1">
      <c r="A1452" s="219">
        <v>1450</v>
      </c>
      <c r="B1452" s="223">
        <f t="shared" si="66"/>
        <v>5088</v>
      </c>
      <c r="C1452" s="218">
        <f t="shared" si="67"/>
        <v>739200</v>
      </c>
      <c r="D1452" s="218">
        <f t="shared" si="68"/>
        <v>8949</v>
      </c>
    </row>
    <row r="1453" spans="1:4" ht="12" thickBot="1">
      <c r="A1453" s="219">
        <v>1451</v>
      </c>
      <c r="B1453" s="223">
        <f t="shared" si="66"/>
        <v>5089.4400000000005</v>
      </c>
      <c r="C1453" s="218">
        <f t="shared" si="67"/>
        <v>739296</v>
      </c>
      <c r="D1453" s="218">
        <f t="shared" si="68"/>
        <v>8950</v>
      </c>
    </row>
    <row r="1454" spans="1:4" ht="12" thickBot="1">
      <c r="A1454" s="219">
        <v>1452</v>
      </c>
      <c r="B1454" s="223">
        <f t="shared" si="66"/>
        <v>5090.88</v>
      </c>
      <c r="C1454" s="218">
        <f t="shared" si="67"/>
        <v>739392</v>
      </c>
      <c r="D1454" s="218">
        <f t="shared" si="68"/>
        <v>8951</v>
      </c>
    </row>
    <row r="1455" spans="1:4" ht="12" thickBot="1">
      <c r="A1455" s="219">
        <v>1453</v>
      </c>
      <c r="B1455" s="223">
        <f t="shared" si="66"/>
        <v>5092.32</v>
      </c>
      <c r="C1455" s="218">
        <f t="shared" si="67"/>
        <v>739488</v>
      </c>
      <c r="D1455" s="218">
        <f t="shared" si="68"/>
        <v>8952</v>
      </c>
    </row>
    <row r="1456" spans="1:4" ht="12" thickBot="1">
      <c r="A1456" s="219">
        <v>1454</v>
      </c>
      <c r="B1456" s="223">
        <f t="shared" si="66"/>
        <v>5093.76</v>
      </c>
      <c r="C1456" s="218">
        <f t="shared" si="67"/>
        <v>739584</v>
      </c>
      <c r="D1456" s="218">
        <f t="shared" si="68"/>
        <v>8953</v>
      </c>
    </row>
    <row r="1457" spans="1:4" ht="12" thickBot="1">
      <c r="A1457" s="219">
        <v>1455</v>
      </c>
      <c r="B1457" s="223">
        <f t="shared" si="66"/>
        <v>5095.2</v>
      </c>
      <c r="C1457" s="218">
        <f t="shared" si="67"/>
        <v>739680</v>
      </c>
      <c r="D1457" s="218">
        <f t="shared" si="68"/>
        <v>8954</v>
      </c>
    </row>
    <row r="1458" spans="1:4" ht="12" thickBot="1">
      <c r="A1458" s="219">
        <v>1456</v>
      </c>
      <c r="B1458" s="223">
        <f t="shared" si="66"/>
        <v>5096.6399999999994</v>
      </c>
      <c r="C1458" s="218">
        <f t="shared" si="67"/>
        <v>739776</v>
      </c>
      <c r="D1458" s="218">
        <f t="shared" si="68"/>
        <v>8955</v>
      </c>
    </row>
    <row r="1459" spans="1:4" ht="12" thickBot="1">
      <c r="A1459" s="219">
        <v>1457</v>
      </c>
      <c r="B1459" s="223">
        <f t="shared" si="66"/>
        <v>5098.08</v>
      </c>
      <c r="C1459" s="218">
        <f t="shared" si="67"/>
        <v>739872</v>
      </c>
      <c r="D1459" s="218">
        <f t="shared" si="68"/>
        <v>8956</v>
      </c>
    </row>
    <row r="1460" spans="1:4" ht="12" thickBot="1">
      <c r="A1460" s="219">
        <v>1458</v>
      </c>
      <c r="B1460" s="223">
        <f t="shared" si="66"/>
        <v>5099.5200000000004</v>
      </c>
      <c r="C1460" s="218">
        <f t="shared" si="67"/>
        <v>739968</v>
      </c>
      <c r="D1460" s="218">
        <f t="shared" si="68"/>
        <v>8957</v>
      </c>
    </row>
    <row r="1461" spans="1:4" ht="12" thickBot="1">
      <c r="A1461" s="219">
        <v>1459</v>
      </c>
      <c r="B1461" s="223">
        <f t="shared" si="66"/>
        <v>5100.96</v>
      </c>
      <c r="C1461" s="218">
        <f t="shared" si="67"/>
        <v>740064</v>
      </c>
      <c r="D1461" s="218">
        <f t="shared" si="68"/>
        <v>8958</v>
      </c>
    </row>
    <row r="1462" spans="1:4" ht="12" thickBot="1">
      <c r="A1462" s="219">
        <v>1460</v>
      </c>
      <c r="B1462" s="223">
        <f t="shared" si="66"/>
        <v>5102.3999999999996</v>
      </c>
      <c r="C1462" s="218">
        <f t="shared" si="67"/>
        <v>740160</v>
      </c>
      <c r="D1462" s="218">
        <f t="shared" si="68"/>
        <v>8959</v>
      </c>
    </row>
    <row r="1463" spans="1:4" ht="12" thickBot="1">
      <c r="A1463" s="219">
        <v>1461</v>
      </c>
      <c r="B1463" s="223">
        <f t="shared" si="66"/>
        <v>5103.84</v>
      </c>
      <c r="C1463" s="218">
        <f t="shared" si="67"/>
        <v>740256</v>
      </c>
      <c r="D1463" s="218">
        <f t="shared" si="68"/>
        <v>8960</v>
      </c>
    </row>
    <row r="1464" spans="1:4" ht="12" thickBot="1">
      <c r="A1464" s="219">
        <v>1462</v>
      </c>
      <c r="B1464" s="223">
        <f t="shared" si="66"/>
        <v>5105.28</v>
      </c>
      <c r="C1464" s="218">
        <f t="shared" si="67"/>
        <v>740352</v>
      </c>
      <c r="D1464" s="218">
        <f t="shared" si="68"/>
        <v>8961</v>
      </c>
    </row>
    <row r="1465" spans="1:4" ht="12" thickBot="1">
      <c r="A1465" s="219">
        <v>1463</v>
      </c>
      <c r="B1465" s="223">
        <f t="shared" si="66"/>
        <v>5106.7199999999993</v>
      </c>
      <c r="C1465" s="218">
        <f t="shared" si="67"/>
        <v>740448</v>
      </c>
      <c r="D1465" s="218">
        <f t="shared" si="68"/>
        <v>8962</v>
      </c>
    </row>
    <row r="1466" spans="1:4" ht="12" thickBot="1">
      <c r="A1466" s="219">
        <v>1464</v>
      </c>
      <c r="B1466" s="223">
        <f t="shared" si="66"/>
        <v>5108.16</v>
      </c>
      <c r="C1466" s="218">
        <f t="shared" si="67"/>
        <v>740544</v>
      </c>
      <c r="D1466" s="218">
        <f t="shared" si="68"/>
        <v>8963</v>
      </c>
    </row>
    <row r="1467" spans="1:4" ht="12" thickBot="1">
      <c r="A1467" s="219">
        <v>1465</v>
      </c>
      <c r="B1467" s="223">
        <f t="shared" si="66"/>
        <v>5109.6000000000004</v>
      </c>
      <c r="C1467" s="218">
        <f t="shared" si="67"/>
        <v>740640</v>
      </c>
      <c r="D1467" s="218">
        <f t="shared" si="68"/>
        <v>8964</v>
      </c>
    </row>
    <row r="1468" spans="1:4" ht="12" thickBot="1">
      <c r="A1468" s="219">
        <v>1466</v>
      </c>
      <c r="B1468" s="223">
        <f t="shared" si="66"/>
        <v>5111.04</v>
      </c>
      <c r="C1468" s="218">
        <f t="shared" si="67"/>
        <v>740736</v>
      </c>
      <c r="D1468" s="218">
        <f t="shared" si="68"/>
        <v>8965</v>
      </c>
    </row>
    <row r="1469" spans="1:4" ht="12" thickBot="1">
      <c r="A1469" s="219">
        <v>1467</v>
      </c>
      <c r="B1469" s="223">
        <f t="shared" si="66"/>
        <v>5112.4799999999996</v>
      </c>
      <c r="C1469" s="218">
        <f t="shared" si="67"/>
        <v>740832</v>
      </c>
      <c r="D1469" s="218">
        <f t="shared" si="68"/>
        <v>8966</v>
      </c>
    </row>
    <row r="1470" spans="1:4" ht="12" thickBot="1">
      <c r="A1470" s="219">
        <v>1468</v>
      </c>
      <c r="B1470" s="223">
        <f t="shared" si="66"/>
        <v>5113.92</v>
      </c>
      <c r="C1470" s="218">
        <f t="shared" si="67"/>
        <v>740928</v>
      </c>
      <c r="D1470" s="218">
        <f t="shared" si="68"/>
        <v>8967</v>
      </c>
    </row>
    <row r="1471" spans="1:4" ht="12" thickBot="1">
      <c r="A1471" s="219">
        <v>1469</v>
      </c>
      <c r="B1471" s="223">
        <f t="shared" si="66"/>
        <v>5115.3600000000006</v>
      </c>
      <c r="C1471" s="218">
        <f t="shared" si="67"/>
        <v>741024</v>
      </c>
      <c r="D1471" s="218">
        <f t="shared" si="68"/>
        <v>8968</v>
      </c>
    </row>
    <row r="1472" spans="1:4" ht="12" thickBot="1">
      <c r="A1472" s="219">
        <v>1470</v>
      </c>
      <c r="B1472" s="223">
        <f t="shared" si="66"/>
        <v>5116.7999999999993</v>
      </c>
      <c r="C1472" s="218">
        <f t="shared" si="67"/>
        <v>741120</v>
      </c>
      <c r="D1472" s="218">
        <f t="shared" si="68"/>
        <v>8969</v>
      </c>
    </row>
    <row r="1473" spans="1:4" ht="12" thickBot="1">
      <c r="A1473" s="219">
        <v>1471</v>
      </c>
      <c r="B1473" s="223">
        <f t="shared" si="66"/>
        <v>5118.24</v>
      </c>
      <c r="C1473" s="218">
        <f t="shared" si="67"/>
        <v>741216</v>
      </c>
      <c r="D1473" s="218">
        <f t="shared" si="68"/>
        <v>8970</v>
      </c>
    </row>
    <row r="1474" spans="1:4" ht="12" thickBot="1">
      <c r="A1474" s="219">
        <v>1472</v>
      </c>
      <c r="B1474" s="223">
        <f t="shared" si="66"/>
        <v>5119.68</v>
      </c>
      <c r="C1474" s="218">
        <f t="shared" si="67"/>
        <v>741312</v>
      </c>
      <c r="D1474" s="218">
        <f t="shared" si="68"/>
        <v>8971</v>
      </c>
    </row>
    <row r="1475" spans="1:4" ht="12" thickBot="1">
      <c r="A1475" s="219">
        <v>1473</v>
      </c>
      <c r="B1475" s="223">
        <f t="shared" ref="B1475:B1538" si="69">3000+A1475*1.44</f>
        <v>5121.12</v>
      </c>
      <c r="C1475" s="218">
        <f t="shared" ref="C1475:C1538" si="70">600000+(B1475-3000)/15*1000</f>
        <v>741408</v>
      </c>
      <c r="D1475" s="218">
        <f t="shared" ref="D1475:D1538" si="71">7499+A1475</f>
        <v>8972</v>
      </c>
    </row>
    <row r="1476" spans="1:4" ht="12" thickBot="1">
      <c r="A1476" s="219">
        <v>1474</v>
      </c>
      <c r="B1476" s="223">
        <f t="shared" si="69"/>
        <v>5122.5599999999995</v>
      </c>
      <c r="C1476" s="218">
        <f t="shared" si="70"/>
        <v>741504</v>
      </c>
      <c r="D1476" s="218">
        <f t="shared" si="71"/>
        <v>8973</v>
      </c>
    </row>
    <row r="1477" spans="1:4" ht="12" thickBot="1">
      <c r="A1477" s="219">
        <v>1475</v>
      </c>
      <c r="B1477" s="223">
        <f t="shared" si="69"/>
        <v>5124</v>
      </c>
      <c r="C1477" s="218">
        <f t="shared" si="70"/>
        <v>741600</v>
      </c>
      <c r="D1477" s="218">
        <f t="shared" si="71"/>
        <v>8974</v>
      </c>
    </row>
    <row r="1478" spans="1:4" ht="12" thickBot="1">
      <c r="A1478" s="219">
        <v>1476</v>
      </c>
      <c r="B1478" s="223">
        <f t="shared" si="69"/>
        <v>5125.4400000000005</v>
      </c>
      <c r="C1478" s="218">
        <f t="shared" si="70"/>
        <v>741696</v>
      </c>
      <c r="D1478" s="218">
        <f t="shared" si="71"/>
        <v>8975</v>
      </c>
    </row>
    <row r="1479" spans="1:4" ht="12" thickBot="1">
      <c r="A1479" s="219">
        <v>1477</v>
      </c>
      <c r="B1479" s="223">
        <f t="shared" si="69"/>
        <v>5126.88</v>
      </c>
      <c r="C1479" s="218">
        <f t="shared" si="70"/>
        <v>741792</v>
      </c>
      <c r="D1479" s="218">
        <f t="shared" si="71"/>
        <v>8976</v>
      </c>
    </row>
    <row r="1480" spans="1:4" ht="12" thickBot="1">
      <c r="A1480" s="219">
        <v>1478</v>
      </c>
      <c r="B1480" s="223">
        <f t="shared" si="69"/>
        <v>5128.32</v>
      </c>
      <c r="C1480" s="218">
        <f t="shared" si="70"/>
        <v>741888</v>
      </c>
      <c r="D1480" s="218">
        <f t="shared" si="71"/>
        <v>8977</v>
      </c>
    </row>
    <row r="1481" spans="1:4" ht="12" thickBot="1">
      <c r="A1481" s="219">
        <v>1479</v>
      </c>
      <c r="B1481" s="223">
        <f t="shared" si="69"/>
        <v>5129.76</v>
      </c>
      <c r="C1481" s="218">
        <f t="shared" si="70"/>
        <v>741984</v>
      </c>
      <c r="D1481" s="218">
        <f t="shared" si="71"/>
        <v>8978</v>
      </c>
    </row>
    <row r="1482" spans="1:4" ht="12" thickBot="1">
      <c r="A1482" s="219">
        <v>1480</v>
      </c>
      <c r="B1482" s="223">
        <f t="shared" si="69"/>
        <v>5131.2</v>
      </c>
      <c r="C1482" s="218">
        <f t="shared" si="70"/>
        <v>742080</v>
      </c>
      <c r="D1482" s="218">
        <f t="shared" si="71"/>
        <v>8979</v>
      </c>
    </row>
    <row r="1483" spans="1:4" ht="12" thickBot="1">
      <c r="A1483" s="219">
        <v>1481</v>
      </c>
      <c r="B1483" s="223">
        <f t="shared" si="69"/>
        <v>5132.6399999999994</v>
      </c>
      <c r="C1483" s="218">
        <f t="shared" si="70"/>
        <v>742176</v>
      </c>
      <c r="D1483" s="218">
        <f t="shared" si="71"/>
        <v>8980</v>
      </c>
    </row>
    <row r="1484" spans="1:4" ht="12" thickBot="1">
      <c r="A1484" s="219">
        <v>1482</v>
      </c>
      <c r="B1484" s="223">
        <f t="shared" si="69"/>
        <v>5134.08</v>
      </c>
      <c r="C1484" s="218">
        <f t="shared" si="70"/>
        <v>742272</v>
      </c>
      <c r="D1484" s="218">
        <f t="shared" si="71"/>
        <v>8981</v>
      </c>
    </row>
    <row r="1485" spans="1:4" ht="12" thickBot="1">
      <c r="A1485" s="219">
        <v>1483</v>
      </c>
      <c r="B1485" s="223">
        <f t="shared" si="69"/>
        <v>5135.5200000000004</v>
      </c>
      <c r="C1485" s="218">
        <f t="shared" si="70"/>
        <v>742368</v>
      </c>
      <c r="D1485" s="218">
        <f t="shared" si="71"/>
        <v>8982</v>
      </c>
    </row>
    <row r="1486" spans="1:4" ht="12" thickBot="1">
      <c r="A1486" s="219">
        <v>1484</v>
      </c>
      <c r="B1486" s="223">
        <f t="shared" si="69"/>
        <v>5136.96</v>
      </c>
      <c r="C1486" s="218">
        <f t="shared" si="70"/>
        <v>742464</v>
      </c>
      <c r="D1486" s="218">
        <f t="shared" si="71"/>
        <v>8983</v>
      </c>
    </row>
    <row r="1487" spans="1:4" ht="12" thickBot="1">
      <c r="A1487" s="219">
        <v>1485</v>
      </c>
      <c r="B1487" s="223">
        <f t="shared" si="69"/>
        <v>5138.3999999999996</v>
      </c>
      <c r="C1487" s="218">
        <f t="shared" si="70"/>
        <v>742560</v>
      </c>
      <c r="D1487" s="218">
        <f t="shared" si="71"/>
        <v>8984</v>
      </c>
    </row>
    <row r="1488" spans="1:4" ht="12" thickBot="1">
      <c r="A1488" s="219">
        <v>1486</v>
      </c>
      <c r="B1488" s="223">
        <f t="shared" si="69"/>
        <v>5139.84</v>
      </c>
      <c r="C1488" s="218">
        <f t="shared" si="70"/>
        <v>742656</v>
      </c>
      <c r="D1488" s="218">
        <f t="shared" si="71"/>
        <v>8985</v>
      </c>
    </row>
    <row r="1489" spans="1:4" ht="12" thickBot="1">
      <c r="A1489" s="219">
        <v>1487</v>
      </c>
      <c r="B1489" s="223">
        <f t="shared" si="69"/>
        <v>5141.28</v>
      </c>
      <c r="C1489" s="218">
        <f t="shared" si="70"/>
        <v>742752</v>
      </c>
      <c r="D1489" s="218">
        <f t="shared" si="71"/>
        <v>8986</v>
      </c>
    </row>
    <row r="1490" spans="1:4" ht="12" thickBot="1">
      <c r="A1490" s="219">
        <v>1488</v>
      </c>
      <c r="B1490" s="223">
        <f t="shared" si="69"/>
        <v>5142.7199999999993</v>
      </c>
      <c r="C1490" s="218">
        <f t="shared" si="70"/>
        <v>742848</v>
      </c>
      <c r="D1490" s="218">
        <f t="shared" si="71"/>
        <v>8987</v>
      </c>
    </row>
    <row r="1491" spans="1:4" ht="12" thickBot="1">
      <c r="A1491" s="219">
        <v>1489</v>
      </c>
      <c r="B1491" s="223">
        <f t="shared" si="69"/>
        <v>5144.16</v>
      </c>
      <c r="C1491" s="218">
        <f t="shared" si="70"/>
        <v>742944</v>
      </c>
      <c r="D1491" s="218">
        <f t="shared" si="71"/>
        <v>8988</v>
      </c>
    </row>
    <row r="1492" spans="1:4" ht="12" thickBot="1">
      <c r="A1492" s="219">
        <v>1490</v>
      </c>
      <c r="B1492" s="223">
        <f t="shared" si="69"/>
        <v>5145.6000000000004</v>
      </c>
      <c r="C1492" s="218">
        <f t="shared" si="70"/>
        <v>743040</v>
      </c>
      <c r="D1492" s="218">
        <f t="shared" si="71"/>
        <v>8989</v>
      </c>
    </row>
    <row r="1493" spans="1:4" ht="12" thickBot="1">
      <c r="A1493" s="219">
        <v>1491</v>
      </c>
      <c r="B1493" s="223">
        <f t="shared" si="69"/>
        <v>5147.04</v>
      </c>
      <c r="C1493" s="218">
        <f t="shared" si="70"/>
        <v>743136</v>
      </c>
      <c r="D1493" s="218">
        <f t="shared" si="71"/>
        <v>8990</v>
      </c>
    </row>
    <row r="1494" spans="1:4" ht="12" thickBot="1">
      <c r="A1494" s="219">
        <v>1492</v>
      </c>
      <c r="B1494" s="223">
        <f t="shared" si="69"/>
        <v>5148.4799999999996</v>
      </c>
      <c r="C1494" s="218">
        <f t="shared" si="70"/>
        <v>743232</v>
      </c>
      <c r="D1494" s="218">
        <f t="shared" si="71"/>
        <v>8991</v>
      </c>
    </row>
    <row r="1495" spans="1:4" ht="12" thickBot="1">
      <c r="A1495" s="219">
        <v>1493</v>
      </c>
      <c r="B1495" s="223">
        <f t="shared" si="69"/>
        <v>5149.92</v>
      </c>
      <c r="C1495" s="218">
        <f t="shared" si="70"/>
        <v>743328</v>
      </c>
      <c r="D1495" s="218">
        <f t="shared" si="71"/>
        <v>8992</v>
      </c>
    </row>
    <row r="1496" spans="1:4" ht="12" thickBot="1">
      <c r="A1496" s="219">
        <v>1494</v>
      </c>
      <c r="B1496" s="223">
        <f t="shared" si="69"/>
        <v>5151.3600000000006</v>
      </c>
      <c r="C1496" s="218">
        <f t="shared" si="70"/>
        <v>743424</v>
      </c>
      <c r="D1496" s="218">
        <f t="shared" si="71"/>
        <v>8993</v>
      </c>
    </row>
    <row r="1497" spans="1:4" ht="12" thickBot="1">
      <c r="A1497" s="219">
        <v>1495</v>
      </c>
      <c r="B1497" s="223">
        <f t="shared" si="69"/>
        <v>5152.7999999999993</v>
      </c>
      <c r="C1497" s="218">
        <f t="shared" si="70"/>
        <v>743520</v>
      </c>
      <c r="D1497" s="218">
        <f t="shared" si="71"/>
        <v>8994</v>
      </c>
    </row>
    <row r="1498" spans="1:4" ht="12" thickBot="1">
      <c r="A1498" s="219">
        <v>1496</v>
      </c>
      <c r="B1498" s="223">
        <f t="shared" si="69"/>
        <v>5154.24</v>
      </c>
      <c r="C1498" s="218">
        <f t="shared" si="70"/>
        <v>743616</v>
      </c>
      <c r="D1498" s="218">
        <f t="shared" si="71"/>
        <v>8995</v>
      </c>
    </row>
    <row r="1499" spans="1:4" ht="12" thickBot="1">
      <c r="A1499" s="219">
        <v>1497</v>
      </c>
      <c r="B1499" s="223">
        <f t="shared" si="69"/>
        <v>5155.68</v>
      </c>
      <c r="C1499" s="218">
        <f t="shared" si="70"/>
        <v>743712</v>
      </c>
      <c r="D1499" s="218">
        <f t="shared" si="71"/>
        <v>8996</v>
      </c>
    </row>
    <row r="1500" spans="1:4" ht="12" thickBot="1">
      <c r="A1500" s="219">
        <v>1498</v>
      </c>
      <c r="B1500" s="223">
        <f t="shared" si="69"/>
        <v>5157.12</v>
      </c>
      <c r="C1500" s="218">
        <f t="shared" si="70"/>
        <v>743808</v>
      </c>
      <c r="D1500" s="218">
        <f t="shared" si="71"/>
        <v>8997</v>
      </c>
    </row>
    <row r="1501" spans="1:4" ht="12" thickBot="1">
      <c r="A1501" s="219">
        <v>1499</v>
      </c>
      <c r="B1501" s="223">
        <f t="shared" si="69"/>
        <v>5158.5599999999995</v>
      </c>
      <c r="C1501" s="218">
        <f t="shared" si="70"/>
        <v>743904</v>
      </c>
      <c r="D1501" s="218">
        <f t="shared" si="71"/>
        <v>8998</v>
      </c>
    </row>
    <row r="1502" spans="1:4" ht="12" thickBot="1">
      <c r="A1502" s="219">
        <v>1500</v>
      </c>
      <c r="B1502" s="223">
        <f t="shared" si="69"/>
        <v>5160</v>
      </c>
      <c r="C1502" s="218">
        <f t="shared" si="70"/>
        <v>744000</v>
      </c>
      <c r="D1502" s="218">
        <f t="shared" si="71"/>
        <v>8999</v>
      </c>
    </row>
    <row r="1503" spans="1:4" ht="12" thickBot="1">
      <c r="A1503" s="219">
        <v>1501</v>
      </c>
      <c r="B1503" s="223">
        <f t="shared" si="69"/>
        <v>5161.4400000000005</v>
      </c>
      <c r="C1503" s="218">
        <f t="shared" si="70"/>
        <v>744096</v>
      </c>
      <c r="D1503" s="218">
        <f t="shared" si="71"/>
        <v>9000</v>
      </c>
    </row>
    <row r="1504" spans="1:4" ht="12" thickBot="1">
      <c r="A1504" s="219">
        <v>1502</v>
      </c>
      <c r="B1504" s="223">
        <f t="shared" si="69"/>
        <v>5162.88</v>
      </c>
      <c r="C1504" s="218">
        <f t="shared" si="70"/>
        <v>744192</v>
      </c>
      <c r="D1504" s="218">
        <f t="shared" si="71"/>
        <v>9001</v>
      </c>
    </row>
    <row r="1505" spans="1:4" ht="12" thickBot="1">
      <c r="A1505" s="219">
        <v>1503</v>
      </c>
      <c r="B1505" s="223">
        <f t="shared" si="69"/>
        <v>5164.32</v>
      </c>
      <c r="C1505" s="218">
        <f t="shared" si="70"/>
        <v>744288</v>
      </c>
      <c r="D1505" s="218">
        <f t="shared" si="71"/>
        <v>9002</v>
      </c>
    </row>
    <row r="1506" spans="1:4" ht="12" thickBot="1">
      <c r="A1506" s="219">
        <v>1504</v>
      </c>
      <c r="B1506" s="223">
        <f t="shared" si="69"/>
        <v>5165.76</v>
      </c>
      <c r="C1506" s="218">
        <f t="shared" si="70"/>
        <v>744384</v>
      </c>
      <c r="D1506" s="218">
        <f t="shared" si="71"/>
        <v>9003</v>
      </c>
    </row>
    <row r="1507" spans="1:4" ht="12" thickBot="1">
      <c r="A1507" s="219">
        <v>1505</v>
      </c>
      <c r="B1507" s="223">
        <f t="shared" si="69"/>
        <v>5167.2</v>
      </c>
      <c r="C1507" s="218">
        <f t="shared" si="70"/>
        <v>744480</v>
      </c>
      <c r="D1507" s="218">
        <f t="shared" si="71"/>
        <v>9004</v>
      </c>
    </row>
    <row r="1508" spans="1:4" ht="12" thickBot="1">
      <c r="A1508" s="219">
        <v>1506</v>
      </c>
      <c r="B1508" s="223">
        <f t="shared" si="69"/>
        <v>5168.6399999999994</v>
      </c>
      <c r="C1508" s="218">
        <f t="shared" si="70"/>
        <v>744576</v>
      </c>
      <c r="D1508" s="218">
        <f t="shared" si="71"/>
        <v>9005</v>
      </c>
    </row>
    <row r="1509" spans="1:4" ht="12" thickBot="1">
      <c r="A1509" s="219">
        <v>1507</v>
      </c>
      <c r="B1509" s="223">
        <f t="shared" si="69"/>
        <v>5170.08</v>
      </c>
      <c r="C1509" s="218">
        <f t="shared" si="70"/>
        <v>744672</v>
      </c>
      <c r="D1509" s="218">
        <f t="shared" si="71"/>
        <v>9006</v>
      </c>
    </row>
    <row r="1510" spans="1:4" ht="12" thickBot="1">
      <c r="A1510" s="219">
        <v>1508</v>
      </c>
      <c r="B1510" s="223">
        <f t="shared" si="69"/>
        <v>5171.5200000000004</v>
      </c>
      <c r="C1510" s="218">
        <f t="shared" si="70"/>
        <v>744768</v>
      </c>
      <c r="D1510" s="218">
        <f t="shared" si="71"/>
        <v>9007</v>
      </c>
    </row>
    <row r="1511" spans="1:4" ht="12" thickBot="1">
      <c r="A1511" s="219">
        <v>1509</v>
      </c>
      <c r="B1511" s="223">
        <f t="shared" si="69"/>
        <v>5172.96</v>
      </c>
      <c r="C1511" s="218">
        <f t="shared" si="70"/>
        <v>744864</v>
      </c>
      <c r="D1511" s="218">
        <f t="shared" si="71"/>
        <v>9008</v>
      </c>
    </row>
    <row r="1512" spans="1:4" ht="12" thickBot="1">
      <c r="A1512" s="219">
        <v>1510</v>
      </c>
      <c r="B1512" s="223">
        <f t="shared" si="69"/>
        <v>5174.3999999999996</v>
      </c>
      <c r="C1512" s="218">
        <f t="shared" si="70"/>
        <v>744960</v>
      </c>
      <c r="D1512" s="218">
        <f t="shared" si="71"/>
        <v>9009</v>
      </c>
    </row>
    <row r="1513" spans="1:4" ht="12" thickBot="1">
      <c r="A1513" s="219">
        <v>1511</v>
      </c>
      <c r="B1513" s="223">
        <f t="shared" si="69"/>
        <v>5175.84</v>
      </c>
      <c r="C1513" s="218">
        <f t="shared" si="70"/>
        <v>745056</v>
      </c>
      <c r="D1513" s="218">
        <f t="shared" si="71"/>
        <v>9010</v>
      </c>
    </row>
    <row r="1514" spans="1:4" ht="12" thickBot="1">
      <c r="A1514" s="219">
        <v>1512</v>
      </c>
      <c r="B1514" s="223">
        <f t="shared" si="69"/>
        <v>5177.28</v>
      </c>
      <c r="C1514" s="218">
        <f t="shared" si="70"/>
        <v>745152</v>
      </c>
      <c r="D1514" s="218">
        <f t="shared" si="71"/>
        <v>9011</v>
      </c>
    </row>
    <row r="1515" spans="1:4" ht="12" thickBot="1">
      <c r="A1515" s="219">
        <v>1513</v>
      </c>
      <c r="B1515" s="223">
        <f t="shared" si="69"/>
        <v>5178.7199999999993</v>
      </c>
      <c r="C1515" s="218">
        <f t="shared" si="70"/>
        <v>745248</v>
      </c>
      <c r="D1515" s="218">
        <f t="shared" si="71"/>
        <v>9012</v>
      </c>
    </row>
    <row r="1516" spans="1:4" ht="12" thickBot="1">
      <c r="A1516" s="219">
        <v>1514</v>
      </c>
      <c r="B1516" s="223">
        <f t="shared" si="69"/>
        <v>5180.16</v>
      </c>
      <c r="C1516" s="218">
        <f t="shared" si="70"/>
        <v>745344</v>
      </c>
      <c r="D1516" s="218">
        <f t="shared" si="71"/>
        <v>9013</v>
      </c>
    </row>
    <row r="1517" spans="1:4" ht="12" thickBot="1">
      <c r="A1517" s="219">
        <v>1515</v>
      </c>
      <c r="B1517" s="223">
        <f t="shared" si="69"/>
        <v>5181.6000000000004</v>
      </c>
      <c r="C1517" s="218">
        <f t="shared" si="70"/>
        <v>745440</v>
      </c>
      <c r="D1517" s="218">
        <f t="shared" si="71"/>
        <v>9014</v>
      </c>
    </row>
    <row r="1518" spans="1:4" ht="12" thickBot="1">
      <c r="A1518" s="219">
        <v>1516</v>
      </c>
      <c r="B1518" s="223">
        <f t="shared" si="69"/>
        <v>5183.04</v>
      </c>
      <c r="C1518" s="218">
        <f t="shared" si="70"/>
        <v>745536</v>
      </c>
      <c r="D1518" s="218">
        <f t="shared" si="71"/>
        <v>9015</v>
      </c>
    </row>
    <row r="1519" spans="1:4" ht="12" thickBot="1">
      <c r="A1519" s="219">
        <v>1517</v>
      </c>
      <c r="B1519" s="223">
        <f t="shared" si="69"/>
        <v>5184.4799999999996</v>
      </c>
      <c r="C1519" s="218">
        <f t="shared" si="70"/>
        <v>745632</v>
      </c>
      <c r="D1519" s="218">
        <f t="shared" si="71"/>
        <v>9016</v>
      </c>
    </row>
    <row r="1520" spans="1:4" ht="12" thickBot="1">
      <c r="A1520" s="219">
        <v>1518</v>
      </c>
      <c r="B1520" s="223">
        <f t="shared" si="69"/>
        <v>5185.92</v>
      </c>
      <c r="C1520" s="218">
        <f t="shared" si="70"/>
        <v>745728</v>
      </c>
      <c r="D1520" s="218">
        <f t="shared" si="71"/>
        <v>9017</v>
      </c>
    </row>
    <row r="1521" spans="1:4" ht="12" thickBot="1">
      <c r="A1521" s="219">
        <v>1519</v>
      </c>
      <c r="B1521" s="223">
        <f t="shared" si="69"/>
        <v>5187.3600000000006</v>
      </c>
      <c r="C1521" s="218">
        <f t="shared" si="70"/>
        <v>745824</v>
      </c>
      <c r="D1521" s="218">
        <f t="shared" si="71"/>
        <v>9018</v>
      </c>
    </row>
    <row r="1522" spans="1:4" ht="12" thickBot="1">
      <c r="A1522" s="219">
        <v>1520</v>
      </c>
      <c r="B1522" s="223">
        <f t="shared" si="69"/>
        <v>5188.7999999999993</v>
      </c>
      <c r="C1522" s="218">
        <f t="shared" si="70"/>
        <v>745920</v>
      </c>
      <c r="D1522" s="218">
        <f t="shared" si="71"/>
        <v>9019</v>
      </c>
    </row>
    <row r="1523" spans="1:4" ht="12" thickBot="1">
      <c r="A1523" s="219">
        <v>1521</v>
      </c>
      <c r="B1523" s="223">
        <f t="shared" si="69"/>
        <v>5190.24</v>
      </c>
      <c r="C1523" s="218">
        <f t="shared" si="70"/>
        <v>746016</v>
      </c>
      <c r="D1523" s="218">
        <f t="shared" si="71"/>
        <v>9020</v>
      </c>
    </row>
    <row r="1524" spans="1:4" ht="12" thickBot="1">
      <c r="A1524" s="219">
        <v>1522</v>
      </c>
      <c r="B1524" s="223">
        <f t="shared" si="69"/>
        <v>5191.68</v>
      </c>
      <c r="C1524" s="218">
        <f t="shared" si="70"/>
        <v>746112</v>
      </c>
      <c r="D1524" s="218">
        <f t="shared" si="71"/>
        <v>9021</v>
      </c>
    </row>
    <row r="1525" spans="1:4" ht="12" thickBot="1">
      <c r="A1525" s="219">
        <v>1523</v>
      </c>
      <c r="B1525" s="223">
        <f t="shared" si="69"/>
        <v>5193.12</v>
      </c>
      <c r="C1525" s="218">
        <f t="shared" si="70"/>
        <v>746208</v>
      </c>
      <c r="D1525" s="218">
        <f t="shared" si="71"/>
        <v>9022</v>
      </c>
    </row>
    <row r="1526" spans="1:4" ht="12" thickBot="1">
      <c r="A1526" s="219">
        <v>1524</v>
      </c>
      <c r="B1526" s="223">
        <f t="shared" si="69"/>
        <v>5194.5599999999995</v>
      </c>
      <c r="C1526" s="218">
        <f t="shared" si="70"/>
        <v>746304</v>
      </c>
      <c r="D1526" s="218">
        <f t="shared" si="71"/>
        <v>9023</v>
      </c>
    </row>
    <row r="1527" spans="1:4" ht="12" thickBot="1">
      <c r="A1527" s="219">
        <v>1525</v>
      </c>
      <c r="B1527" s="223">
        <f t="shared" si="69"/>
        <v>5196</v>
      </c>
      <c r="C1527" s="218">
        <f t="shared" si="70"/>
        <v>746400</v>
      </c>
      <c r="D1527" s="218">
        <f t="shared" si="71"/>
        <v>9024</v>
      </c>
    </row>
    <row r="1528" spans="1:4" ht="12" thickBot="1">
      <c r="A1528" s="219">
        <v>1526</v>
      </c>
      <c r="B1528" s="223">
        <f t="shared" si="69"/>
        <v>5197.4400000000005</v>
      </c>
      <c r="C1528" s="218">
        <f t="shared" si="70"/>
        <v>746496</v>
      </c>
      <c r="D1528" s="218">
        <f t="shared" si="71"/>
        <v>9025</v>
      </c>
    </row>
    <row r="1529" spans="1:4" ht="12" thickBot="1">
      <c r="A1529" s="219">
        <v>1527</v>
      </c>
      <c r="B1529" s="223">
        <f t="shared" si="69"/>
        <v>5198.88</v>
      </c>
      <c r="C1529" s="218">
        <f t="shared" si="70"/>
        <v>746592</v>
      </c>
      <c r="D1529" s="218">
        <f t="shared" si="71"/>
        <v>9026</v>
      </c>
    </row>
    <row r="1530" spans="1:4" ht="12" thickBot="1">
      <c r="A1530" s="219">
        <v>1528</v>
      </c>
      <c r="B1530" s="223">
        <f t="shared" si="69"/>
        <v>5200.32</v>
      </c>
      <c r="C1530" s="218">
        <f t="shared" si="70"/>
        <v>746688</v>
      </c>
      <c r="D1530" s="218">
        <f t="shared" si="71"/>
        <v>9027</v>
      </c>
    </row>
    <row r="1531" spans="1:4" ht="12" thickBot="1">
      <c r="A1531" s="219">
        <v>1529</v>
      </c>
      <c r="B1531" s="223">
        <f t="shared" si="69"/>
        <v>5201.76</v>
      </c>
      <c r="C1531" s="218">
        <f t="shared" si="70"/>
        <v>746784</v>
      </c>
      <c r="D1531" s="218">
        <f t="shared" si="71"/>
        <v>9028</v>
      </c>
    </row>
    <row r="1532" spans="1:4" ht="12" thickBot="1">
      <c r="A1532" s="219">
        <v>1530</v>
      </c>
      <c r="B1532" s="223">
        <f t="shared" si="69"/>
        <v>5203.2</v>
      </c>
      <c r="C1532" s="218">
        <f t="shared" si="70"/>
        <v>746880</v>
      </c>
      <c r="D1532" s="218">
        <f t="shared" si="71"/>
        <v>9029</v>
      </c>
    </row>
    <row r="1533" spans="1:4" ht="12" thickBot="1">
      <c r="A1533" s="219">
        <v>1531</v>
      </c>
      <c r="B1533" s="223">
        <f t="shared" si="69"/>
        <v>5204.6399999999994</v>
      </c>
      <c r="C1533" s="218">
        <f t="shared" si="70"/>
        <v>746976</v>
      </c>
      <c r="D1533" s="218">
        <f t="shared" si="71"/>
        <v>9030</v>
      </c>
    </row>
    <row r="1534" spans="1:4" ht="12" thickBot="1">
      <c r="A1534" s="219">
        <v>1532</v>
      </c>
      <c r="B1534" s="223">
        <f t="shared" si="69"/>
        <v>5206.08</v>
      </c>
      <c r="C1534" s="218">
        <f t="shared" si="70"/>
        <v>747072</v>
      </c>
      <c r="D1534" s="218">
        <f t="shared" si="71"/>
        <v>9031</v>
      </c>
    </row>
    <row r="1535" spans="1:4" ht="12" thickBot="1">
      <c r="A1535" s="219">
        <v>1533</v>
      </c>
      <c r="B1535" s="223">
        <f t="shared" si="69"/>
        <v>5207.5200000000004</v>
      </c>
      <c r="C1535" s="218">
        <f t="shared" si="70"/>
        <v>747168</v>
      </c>
      <c r="D1535" s="218">
        <f t="shared" si="71"/>
        <v>9032</v>
      </c>
    </row>
    <row r="1536" spans="1:4" ht="12" thickBot="1">
      <c r="A1536" s="219">
        <v>1534</v>
      </c>
      <c r="B1536" s="223">
        <f t="shared" si="69"/>
        <v>5208.96</v>
      </c>
      <c r="C1536" s="218">
        <f t="shared" si="70"/>
        <v>747264</v>
      </c>
      <c r="D1536" s="218">
        <f t="shared" si="71"/>
        <v>9033</v>
      </c>
    </row>
    <row r="1537" spans="1:4" ht="12" thickBot="1">
      <c r="A1537" s="219">
        <v>1535</v>
      </c>
      <c r="B1537" s="223">
        <f t="shared" si="69"/>
        <v>5210.3999999999996</v>
      </c>
      <c r="C1537" s="218">
        <f t="shared" si="70"/>
        <v>747360</v>
      </c>
      <c r="D1537" s="218">
        <f t="shared" si="71"/>
        <v>9034</v>
      </c>
    </row>
    <row r="1538" spans="1:4" ht="12" thickBot="1">
      <c r="A1538" s="219">
        <v>1536</v>
      </c>
      <c r="B1538" s="223">
        <f t="shared" si="69"/>
        <v>5211.84</v>
      </c>
      <c r="C1538" s="218">
        <f t="shared" si="70"/>
        <v>747456</v>
      </c>
      <c r="D1538" s="218">
        <f t="shared" si="71"/>
        <v>9035</v>
      </c>
    </row>
    <row r="1539" spans="1:4" ht="12" thickBot="1">
      <c r="A1539" s="219">
        <v>1537</v>
      </c>
      <c r="B1539" s="223">
        <f t="shared" ref="B1539:B1602" si="72">3000+A1539*1.44</f>
        <v>5213.28</v>
      </c>
      <c r="C1539" s="218">
        <f t="shared" ref="C1539:C1602" si="73">600000+(B1539-3000)/15*1000</f>
        <v>747552</v>
      </c>
      <c r="D1539" s="218">
        <f t="shared" ref="D1539:D1602" si="74">7499+A1539</f>
        <v>9036</v>
      </c>
    </row>
    <row r="1540" spans="1:4" ht="12" thickBot="1">
      <c r="A1540" s="219">
        <v>1538</v>
      </c>
      <c r="B1540" s="223">
        <f t="shared" si="72"/>
        <v>5214.7199999999993</v>
      </c>
      <c r="C1540" s="218">
        <f t="shared" si="73"/>
        <v>747648</v>
      </c>
      <c r="D1540" s="218">
        <f t="shared" si="74"/>
        <v>9037</v>
      </c>
    </row>
    <row r="1541" spans="1:4" ht="12" thickBot="1">
      <c r="A1541" s="219">
        <v>1539</v>
      </c>
      <c r="B1541" s="223">
        <f t="shared" si="72"/>
        <v>5216.16</v>
      </c>
      <c r="C1541" s="218">
        <f t="shared" si="73"/>
        <v>747744</v>
      </c>
      <c r="D1541" s="218">
        <f t="shared" si="74"/>
        <v>9038</v>
      </c>
    </row>
    <row r="1542" spans="1:4" ht="12" thickBot="1">
      <c r="A1542" s="219">
        <v>1540</v>
      </c>
      <c r="B1542" s="223">
        <f t="shared" si="72"/>
        <v>5217.6000000000004</v>
      </c>
      <c r="C1542" s="218">
        <f t="shared" si="73"/>
        <v>747840</v>
      </c>
      <c r="D1542" s="218">
        <f t="shared" si="74"/>
        <v>9039</v>
      </c>
    </row>
    <row r="1543" spans="1:4" ht="12" thickBot="1">
      <c r="A1543" s="219">
        <v>1541</v>
      </c>
      <c r="B1543" s="223">
        <f t="shared" si="72"/>
        <v>5219.04</v>
      </c>
      <c r="C1543" s="218">
        <f t="shared" si="73"/>
        <v>747936</v>
      </c>
      <c r="D1543" s="218">
        <f t="shared" si="74"/>
        <v>9040</v>
      </c>
    </row>
    <row r="1544" spans="1:4" ht="12" thickBot="1">
      <c r="A1544" s="219">
        <v>1542</v>
      </c>
      <c r="B1544" s="223">
        <f t="shared" si="72"/>
        <v>5220.4799999999996</v>
      </c>
      <c r="C1544" s="218">
        <f t="shared" si="73"/>
        <v>748032</v>
      </c>
      <c r="D1544" s="218">
        <f t="shared" si="74"/>
        <v>9041</v>
      </c>
    </row>
    <row r="1545" spans="1:4" ht="12" thickBot="1">
      <c r="A1545" s="219">
        <v>1543</v>
      </c>
      <c r="B1545" s="223">
        <f t="shared" si="72"/>
        <v>5221.92</v>
      </c>
      <c r="C1545" s="218">
        <f t="shared" si="73"/>
        <v>748128</v>
      </c>
      <c r="D1545" s="218">
        <f t="shared" si="74"/>
        <v>9042</v>
      </c>
    </row>
    <row r="1546" spans="1:4" ht="12" thickBot="1">
      <c r="A1546" s="219">
        <v>1544</v>
      </c>
      <c r="B1546" s="223">
        <f t="shared" si="72"/>
        <v>5223.3600000000006</v>
      </c>
      <c r="C1546" s="218">
        <f t="shared" si="73"/>
        <v>748224</v>
      </c>
      <c r="D1546" s="218">
        <f t="shared" si="74"/>
        <v>9043</v>
      </c>
    </row>
    <row r="1547" spans="1:4" ht="12" thickBot="1">
      <c r="A1547" s="219">
        <v>1545</v>
      </c>
      <c r="B1547" s="223">
        <f t="shared" si="72"/>
        <v>5224.7999999999993</v>
      </c>
      <c r="C1547" s="218">
        <f t="shared" si="73"/>
        <v>748320</v>
      </c>
      <c r="D1547" s="218">
        <f t="shared" si="74"/>
        <v>9044</v>
      </c>
    </row>
    <row r="1548" spans="1:4" ht="12" thickBot="1">
      <c r="A1548" s="219">
        <v>1546</v>
      </c>
      <c r="B1548" s="223">
        <f t="shared" si="72"/>
        <v>5226.24</v>
      </c>
      <c r="C1548" s="218">
        <f t="shared" si="73"/>
        <v>748416</v>
      </c>
      <c r="D1548" s="218">
        <f t="shared" si="74"/>
        <v>9045</v>
      </c>
    </row>
    <row r="1549" spans="1:4" ht="12" thickBot="1">
      <c r="A1549" s="219">
        <v>1547</v>
      </c>
      <c r="B1549" s="223">
        <f t="shared" si="72"/>
        <v>5227.68</v>
      </c>
      <c r="C1549" s="218">
        <f t="shared" si="73"/>
        <v>748512</v>
      </c>
      <c r="D1549" s="218">
        <f t="shared" si="74"/>
        <v>9046</v>
      </c>
    </row>
    <row r="1550" spans="1:4" ht="12" thickBot="1">
      <c r="A1550" s="219">
        <v>1548</v>
      </c>
      <c r="B1550" s="223">
        <f t="shared" si="72"/>
        <v>5229.12</v>
      </c>
      <c r="C1550" s="218">
        <f t="shared" si="73"/>
        <v>748608</v>
      </c>
      <c r="D1550" s="218">
        <f t="shared" si="74"/>
        <v>9047</v>
      </c>
    </row>
    <row r="1551" spans="1:4" ht="12" thickBot="1">
      <c r="A1551" s="219">
        <v>1549</v>
      </c>
      <c r="B1551" s="223">
        <f t="shared" si="72"/>
        <v>5230.5599999999995</v>
      </c>
      <c r="C1551" s="218">
        <f t="shared" si="73"/>
        <v>748704</v>
      </c>
      <c r="D1551" s="218">
        <f t="shared" si="74"/>
        <v>9048</v>
      </c>
    </row>
    <row r="1552" spans="1:4" ht="12" thickBot="1">
      <c r="A1552" s="219">
        <v>1550</v>
      </c>
      <c r="B1552" s="223">
        <f t="shared" si="72"/>
        <v>5232</v>
      </c>
      <c r="C1552" s="218">
        <f t="shared" si="73"/>
        <v>748800</v>
      </c>
      <c r="D1552" s="218">
        <f t="shared" si="74"/>
        <v>9049</v>
      </c>
    </row>
    <row r="1553" spans="1:4" ht="12" thickBot="1">
      <c r="A1553" s="219">
        <v>1551</v>
      </c>
      <c r="B1553" s="223">
        <f t="shared" si="72"/>
        <v>5233.4400000000005</v>
      </c>
      <c r="C1553" s="218">
        <f t="shared" si="73"/>
        <v>748896</v>
      </c>
      <c r="D1553" s="218">
        <f t="shared" si="74"/>
        <v>9050</v>
      </c>
    </row>
    <row r="1554" spans="1:4" ht="12" thickBot="1">
      <c r="A1554" s="219">
        <v>1552</v>
      </c>
      <c r="B1554" s="223">
        <f t="shared" si="72"/>
        <v>5234.88</v>
      </c>
      <c r="C1554" s="218">
        <f t="shared" si="73"/>
        <v>748992</v>
      </c>
      <c r="D1554" s="218">
        <f t="shared" si="74"/>
        <v>9051</v>
      </c>
    </row>
    <row r="1555" spans="1:4" ht="12" thickBot="1">
      <c r="A1555" s="219">
        <v>1553</v>
      </c>
      <c r="B1555" s="223">
        <f t="shared" si="72"/>
        <v>5236.32</v>
      </c>
      <c r="C1555" s="218">
        <f t="shared" si="73"/>
        <v>749088</v>
      </c>
      <c r="D1555" s="218">
        <f t="shared" si="74"/>
        <v>9052</v>
      </c>
    </row>
    <row r="1556" spans="1:4" ht="12" thickBot="1">
      <c r="A1556" s="219">
        <v>1554</v>
      </c>
      <c r="B1556" s="223">
        <f t="shared" si="72"/>
        <v>5237.76</v>
      </c>
      <c r="C1556" s="218">
        <f t="shared" si="73"/>
        <v>749184</v>
      </c>
      <c r="D1556" s="218">
        <f t="shared" si="74"/>
        <v>9053</v>
      </c>
    </row>
    <row r="1557" spans="1:4" ht="12" thickBot="1">
      <c r="A1557" s="219">
        <v>1555</v>
      </c>
      <c r="B1557" s="223">
        <f t="shared" si="72"/>
        <v>5239.2</v>
      </c>
      <c r="C1557" s="218">
        <f t="shared" si="73"/>
        <v>749280</v>
      </c>
      <c r="D1557" s="218">
        <f t="shared" si="74"/>
        <v>9054</v>
      </c>
    </row>
    <row r="1558" spans="1:4" ht="12" thickBot="1">
      <c r="A1558" s="219">
        <v>1556</v>
      </c>
      <c r="B1558" s="223">
        <f t="shared" si="72"/>
        <v>5240.6399999999994</v>
      </c>
      <c r="C1558" s="218">
        <f t="shared" si="73"/>
        <v>749376</v>
      </c>
      <c r="D1558" s="218">
        <f t="shared" si="74"/>
        <v>9055</v>
      </c>
    </row>
    <row r="1559" spans="1:4" ht="12" thickBot="1">
      <c r="A1559" s="219">
        <v>1557</v>
      </c>
      <c r="B1559" s="223">
        <f t="shared" si="72"/>
        <v>5242.08</v>
      </c>
      <c r="C1559" s="218">
        <f t="shared" si="73"/>
        <v>749472</v>
      </c>
      <c r="D1559" s="218">
        <f t="shared" si="74"/>
        <v>9056</v>
      </c>
    </row>
    <row r="1560" spans="1:4" ht="12" thickBot="1">
      <c r="A1560" s="219">
        <v>1558</v>
      </c>
      <c r="B1560" s="223">
        <f t="shared" si="72"/>
        <v>5243.52</v>
      </c>
      <c r="C1560" s="218">
        <f t="shared" si="73"/>
        <v>749568</v>
      </c>
      <c r="D1560" s="218">
        <f t="shared" si="74"/>
        <v>9057</v>
      </c>
    </row>
    <row r="1561" spans="1:4" ht="12" thickBot="1">
      <c r="A1561" s="219">
        <v>1559</v>
      </c>
      <c r="B1561" s="223">
        <f t="shared" si="72"/>
        <v>5244.96</v>
      </c>
      <c r="C1561" s="218">
        <f t="shared" si="73"/>
        <v>749664</v>
      </c>
      <c r="D1561" s="218">
        <f t="shared" si="74"/>
        <v>9058</v>
      </c>
    </row>
    <row r="1562" spans="1:4" ht="12" thickBot="1">
      <c r="A1562" s="219">
        <v>1560</v>
      </c>
      <c r="B1562" s="223">
        <f t="shared" si="72"/>
        <v>5246.4</v>
      </c>
      <c r="C1562" s="218">
        <f t="shared" si="73"/>
        <v>749760</v>
      </c>
      <c r="D1562" s="218">
        <f t="shared" si="74"/>
        <v>9059</v>
      </c>
    </row>
    <row r="1563" spans="1:4" ht="12" thickBot="1">
      <c r="A1563" s="219">
        <v>1561</v>
      </c>
      <c r="B1563" s="223">
        <f t="shared" si="72"/>
        <v>5247.84</v>
      </c>
      <c r="C1563" s="218">
        <f t="shared" si="73"/>
        <v>749856</v>
      </c>
      <c r="D1563" s="218">
        <f t="shared" si="74"/>
        <v>9060</v>
      </c>
    </row>
    <row r="1564" spans="1:4" ht="12" thickBot="1">
      <c r="A1564" s="219">
        <v>1562</v>
      </c>
      <c r="B1564" s="223">
        <f t="shared" si="72"/>
        <v>5249.28</v>
      </c>
      <c r="C1564" s="218">
        <f t="shared" si="73"/>
        <v>749952</v>
      </c>
      <c r="D1564" s="218">
        <f t="shared" si="74"/>
        <v>9061</v>
      </c>
    </row>
    <row r="1565" spans="1:4" ht="12" thickBot="1">
      <c r="A1565" s="219">
        <v>1563</v>
      </c>
      <c r="B1565" s="223">
        <f t="shared" si="72"/>
        <v>5250.7199999999993</v>
      </c>
      <c r="C1565" s="218">
        <f t="shared" si="73"/>
        <v>750048</v>
      </c>
      <c r="D1565" s="218">
        <f t="shared" si="74"/>
        <v>9062</v>
      </c>
    </row>
    <row r="1566" spans="1:4" ht="12" thickBot="1">
      <c r="A1566" s="219">
        <v>1564</v>
      </c>
      <c r="B1566" s="223">
        <f t="shared" si="72"/>
        <v>5252.16</v>
      </c>
      <c r="C1566" s="218">
        <f t="shared" si="73"/>
        <v>750144</v>
      </c>
      <c r="D1566" s="218">
        <f t="shared" si="74"/>
        <v>9063</v>
      </c>
    </row>
    <row r="1567" spans="1:4" ht="12" thickBot="1">
      <c r="A1567" s="219">
        <v>1565</v>
      </c>
      <c r="B1567" s="223">
        <f t="shared" si="72"/>
        <v>5253.6</v>
      </c>
      <c r="C1567" s="218">
        <f t="shared" si="73"/>
        <v>750240</v>
      </c>
      <c r="D1567" s="218">
        <f t="shared" si="74"/>
        <v>9064</v>
      </c>
    </row>
    <row r="1568" spans="1:4" ht="12" thickBot="1">
      <c r="A1568" s="219">
        <v>1566</v>
      </c>
      <c r="B1568" s="223">
        <f t="shared" si="72"/>
        <v>5255.04</v>
      </c>
      <c r="C1568" s="218">
        <f t="shared" si="73"/>
        <v>750336</v>
      </c>
      <c r="D1568" s="218">
        <f t="shared" si="74"/>
        <v>9065</v>
      </c>
    </row>
    <row r="1569" spans="1:4" ht="12" thickBot="1">
      <c r="A1569" s="219">
        <v>1567</v>
      </c>
      <c r="B1569" s="223">
        <f t="shared" si="72"/>
        <v>5256.48</v>
      </c>
      <c r="C1569" s="218">
        <f t="shared" si="73"/>
        <v>750432</v>
      </c>
      <c r="D1569" s="218">
        <f t="shared" si="74"/>
        <v>9066</v>
      </c>
    </row>
    <row r="1570" spans="1:4" ht="12" thickBot="1">
      <c r="A1570" s="219">
        <v>1568</v>
      </c>
      <c r="B1570" s="223">
        <f t="shared" si="72"/>
        <v>5257.92</v>
      </c>
      <c r="C1570" s="218">
        <f t="shared" si="73"/>
        <v>750528</v>
      </c>
      <c r="D1570" s="218">
        <f t="shared" si="74"/>
        <v>9067</v>
      </c>
    </row>
    <row r="1571" spans="1:4" ht="12" thickBot="1">
      <c r="A1571" s="219">
        <v>1569</v>
      </c>
      <c r="B1571" s="223">
        <f t="shared" si="72"/>
        <v>5259.3600000000006</v>
      </c>
      <c r="C1571" s="218">
        <f t="shared" si="73"/>
        <v>750624</v>
      </c>
      <c r="D1571" s="218">
        <f t="shared" si="74"/>
        <v>9068</v>
      </c>
    </row>
    <row r="1572" spans="1:4" ht="12" thickBot="1">
      <c r="A1572" s="219">
        <v>1570</v>
      </c>
      <c r="B1572" s="223">
        <f t="shared" si="72"/>
        <v>5260.7999999999993</v>
      </c>
      <c r="C1572" s="218">
        <f t="shared" si="73"/>
        <v>750720</v>
      </c>
      <c r="D1572" s="218">
        <f t="shared" si="74"/>
        <v>9069</v>
      </c>
    </row>
    <row r="1573" spans="1:4" ht="12" thickBot="1">
      <c r="A1573" s="219">
        <v>1571</v>
      </c>
      <c r="B1573" s="223">
        <f t="shared" si="72"/>
        <v>5262.24</v>
      </c>
      <c r="C1573" s="218">
        <f t="shared" si="73"/>
        <v>750816</v>
      </c>
      <c r="D1573" s="218">
        <f t="shared" si="74"/>
        <v>9070</v>
      </c>
    </row>
    <row r="1574" spans="1:4" ht="12" thickBot="1">
      <c r="A1574" s="219">
        <v>1572</v>
      </c>
      <c r="B1574" s="223">
        <f t="shared" si="72"/>
        <v>5263.68</v>
      </c>
      <c r="C1574" s="218">
        <f t="shared" si="73"/>
        <v>750912</v>
      </c>
      <c r="D1574" s="218">
        <f t="shared" si="74"/>
        <v>9071</v>
      </c>
    </row>
    <row r="1575" spans="1:4" ht="12" thickBot="1">
      <c r="A1575" s="219">
        <v>1573</v>
      </c>
      <c r="B1575" s="223">
        <f t="shared" si="72"/>
        <v>5265.12</v>
      </c>
      <c r="C1575" s="218">
        <f t="shared" si="73"/>
        <v>751008</v>
      </c>
      <c r="D1575" s="218">
        <f t="shared" si="74"/>
        <v>9072</v>
      </c>
    </row>
    <row r="1576" spans="1:4" ht="12" thickBot="1">
      <c r="A1576" s="219">
        <v>1574</v>
      </c>
      <c r="B1576" s="223">
        <f t="shared" si="72"/>
        <v>5266.5599999999995</v>
      </c>
      <c r="C1576" s="218">
        <f t="shared" si="73"/>
        <v>751104</v>
      </c>
      <c r="D1576" s="218">
        <f t="shared" si="74"/>
        <v>9073</v>
      </c>
    </row>
    <row r="1577" spans="1:4" ht="12" thickBot="1">
      <c r="A1577" s="219">
        <v>1575</v>
      </c>
      <c r="B1577" s="223">
        <f t="shared" si="72"/>
        <v>5268</v>
      </c>
      <c r="C1577" s="218">
        <f t="shared" si="73"/>
        <v>751200</v>
      </c>
      <c r="D1577" s="218">
        <f t="shared" si="74"/>
        <v>9074</v>
      </c>
    </row>
    <row r="1578" spans="1:4" ht="12" thickBot="1">
      <c r="A1578" s="219">
        <v>1576</v>
      </c>
      <c r="B1578" s="223">
        <f t="shared" si="72"/>
        <v>5269.4400000000005</v>
      </c>
      <c r="C1578" s="218">
        <f t="shared" si="73"/>
        <v>751296</v>
      </c>
      <c r="D1578" s="218">
        <f t="shared" si="74"/>
        <v>9075</v>
      </c>
    </row>
    <row r="1579" spans="1:4" ht="12" thickBot="1">
      <c r="A1579" s="219">
        <v>1577</v>
      </c>
      <c r="B1579" s="223">
        <f t="shared" si="72"/>
        <v>5270.88</v>
      </c>
      <c r="C1579" s="218">
        <f t="shared" si="73"/>
        <v>751392</v>
      </c>
      <c r="D1579" s="218">
        <f t="shared" si="74"/>
        <v>9076</v>
      </c>
    </row>
    <row r="1580" spans="1:4" ht="12" thickBot="1">
      <c r="A1580" s="219">
        <v>1578</v>
      </c>
      <c r="B1580" s="223">
        <f t="shared" si="72"/>
        <v>5272.32</v>
      </c>
      <c r="C1580" s="218">
        <f t="shared" si="73"/>
        <v>751488</v>
      </c>
      <c r="D1580" s="218">
        <f t="shared" si="74"/>
        <v>9077</v>
      </c>
    </row>
    <row r="1581" spans="1:4" ht="12" thickBot="1">
      <c r="A1581" s="219">
        <v>1579</v>
      </c>
      <c r="B1581" s="223">
        <f t="shared" si="72"/>
        <v>5273.76</v>
      </c>
      <c r="C1581" s="218">
        <f t="shared" si="73"/>
        <v>751584</v>
      </c>
      <c r="D1581" s="218">
        <f t="shared" si="74"/>
        <v>9078</v>
      </c>
    </row>
    <row r="1582" spans="1:4" ht="12" thickBot="1">
      <c r="A1582" s="219">
        <v>1580</v>
      </c>
      <c r="B1582" s="223">
        <f t="shared" si="72"/>
        <v>5275.2</v>
      </c>
      <c r="C1582" s="218">
        <f t="shared" si="73"/>
        <v>751680</v>
      </c>
      <c r="D1582" s="218">
        <f t="shared" si="74"/>
        <v>9079</v>
      </c>
    </row>
    <row r="1583" spans="1:4" ht="12" thickBot="1">
      <c r="A1583" s="219">
        <v>1581</v>
      </c>
      <c r="B1583" s="223">
        <f t="shared" si="72"/>
        <v>5276.6399999999994</v>
      </c>
      <c r="C1583" s="218">
        <f t="shared" si="73"/>
        <v>751776</v>
      </c>
      <c r="D1583" s="218">
        <f t="shared" si="74"/>
        <v>9080</v>
      </c>
    </row>
    <row r="1584" spans="1:4" ht="12" thickBot="1">
      <c r="A1584" s="219">
        <v>1582</v>
      </c>
      <c r="B1584" s="223">
        <f t="shared" si="72"/>
        <v>5278.08</v>
      </c>
      <c r="C1584" s="218">
        <f t="shared" si="73"/>
        <v>751872</v>
      </c>
      <c r="D1584" s="218">
        <f t="shared" si="74"/>
        <v>9081</v>
      </c>
    </row>
    <row r="1585" spans="1:4" ht="12" thickBot="1">
      <c r="A1585" s="219">
        <v>1583</v>
      </c>
      <c r="B1585" s="223">
        <f t="shared" si="72"/>
        <v>5279.52</v>
      </c>
      <c r="C1585" s="218">
        <f t="shared" si="73"/>
        <v>751968</v>
      </c>
      <c r="D1585" s="218">
        <f t="shared" si="74"/>
        <v>9082</v>
      </c>
    </row>
    <row r="1586" spans="1:4" ht="12" thickBot="1">
      <c r="A1586" s="219">
        <v>1584</v>
      </c>
      <c r="B1586" s="223">
        <f t="shared" si="72"/>
        <v>5280.96</v>
      </c>
      <c r="C1586" s="218">
        <f t="shared" si="73"/>
        <v>752064</v>
      </c>
      <c r="D1586" s="218">
        <f t="shared" si="74"/>
        <v>9083</v>
      </c>
    </row>
    <row r="1587" spans="1:4" ht="12" thickBot="1">
      <c r="A1587" s="219">
        <v>1585</v>
      </c>
      <c r="B1587" s="223">
        <f t="shared" si="72"/>
        <v>5282.4</v>
      </c>
      <c r="C1587" s="218">
        <f t="shared" si="73"/>
        <v>752160</v>
      </c>
      <c r="D1587" s="218">
        <f t="shared" si="74"/>
        <v>9084</v>
      </c>
    </row>
    <row r="1588" spans="1:4" ht="12" thickBot="1">
      <c r="A1588" s="219">
        <v>1586</v>
      </c>
      <c r="B1588" s="223">
        <f t="shared" si="72"/>
        <v>5283.84</v>
      </c>
      <c r="C1588" s="218">
        <f t="shared" si="73"/>
        <v>752256</v>
      </c>
      <c r="D1588" s="218">
        <f t="shared" si="74"/>
        <v>9085</v>
      </c>
    </row>
    <row r="1589" spans="1:4" ht="12" thickBot="1">
      <c r="A1589" s="219">
        <v>1587</v>
      </c>
      <c r="B1589" s="223">
        <f t="shared" si="72"/>
        <v>5285.28</v>
      </c>
      <c r="C1589" s="218">
        <f t="shared" si="73"/>
        <v>752352</v>
      </c>
      <c r="D1589" s="218">
        <f t="shared" si="74"/>
        <v>9086</v>
      </c>
    </row>
    <row r="1590" spans="1:4" ht="12" thickBot="1">
      <c r="A1590" s="219">
        <v>1588</v>
      </c>
      <c r="B1590" s="223">
        <f t="shared" si="72"/>
        <v>5286.7199999999993</v>
      </c>
      <c r="C1590" s="218">
        <f t="shared" si="73"/>
        <v>752448</v>
      </c>
      <c r="D1590" s="218">
        <f t="shared" si="74"/>
        <v>9087</v>
      </c>
    </row>
    <row r="1591" spans="1:4" ht="12" thickBot="1">
      <c r="A1591" s="219">
        <v>1589</v>
      </c>
      <c r="B1591" s="223">
        <f t="shared" si="72"/>
        <v>5288.16</v>
      </c>
      <c r="C1591" s="218">
        <f t="shared" si="73"/>
        <v>752544</v>
      </c>
      <c r="D1591" s="218">
        <f t="shared" si="74"/>
        <v>9088</v>
      </c>
    </row>
    <row r="1592" spans="1:4" ht="12" thickBot="1">
      <c r="A1592" s="219">
        <v>1590</v>
      </c>
      <c r="B1592" s="223">
        <f t="shared" si="72"/>
        <v>5289.6</v>
      </c>
      <c r="C1592" s="218">
        <f t="shared" si="73"/>
        <v>752640</v>
      </c>
      <c r="D1592" s="218">
        <f t="shared" si="74"/>
        <v>9089</v>
      </c>
    </row>
    <row r="1593" spans="1:4" ht="12" thickBot="1">
      <c r="A1593" s="219">
        <v>1591</v>
      </c>
      <c r="B1593" s="223">
        <f t="shared" si="72"/>
        <v>5291.04</v>
      </c>
      <c r="C1593" s="218">
        <f t="shared" si="73"/>
        <v>752736</v>
      </c>
      <c r="D1593" s="218">
        <f t="shared" si="74"/>
        <v>9090</v>
      </c>
    </row>
    <row r="1594" spans="1:4" ht="12" thickBot="1">
      <c r="A1594" s="219">
        <v>1592</v>
      </c>
      <c r="B1594" s="223">
        <f t="shared" si="72"/>
        <v>5292.48</v>
      </c>
      <c r="C1594" s="218">
        <f t="shared" si="73"/>
        <v>752832</v>
      </c>
      <c r="D1594" s="218">
        <f t="shared" si="74"/>
        <v>9091</v>
      </c>
    </row>
    <row r="1595" spans="1:4" ht="12" thickBot="1">
      <c r="A1595" s="219">
        <v>1593</v>
      </c>
      <c r="B1595" s="223">
        <f t="shared" si="72"/>
        <v>5293.92</v>
      </c>
      <c r="C1595" s="218">
        <f t="shared" si="73"/>
        <v>752928</v>
      </c>
      <c r="D1595" s="218">
        <f t="shared" si="74"/>
        <v>9092</v>
      </c>
    </row>
    <row r="1596" spans="1:4" ht="12" thickBot="1">
      <c r="A1596" s="219">
        <v>1594</v>
      </c>
      <c r="B1596" s="223">
        <f t="shared" si="72"/>
        <v>5295.3600000000006</v>
      </c>
      <c r="C1596" s="218">
        <f t="shared" si="73"/>
        <v>753024</v>
      </c>
      <c r="D1596" s="218">
        <f t="shared" si="74"/>
        <v>9093</v>
      </c>
    </row>
    <row r="1597" spans="1:4" ht="12" thickBot="1">
      <c r="A1597" s="219">
        <v>1595</v>
      </c>
      <c r="B1597" s="223">
        <f t="shared" si="72"/>
        <v>5296.7999999999993</v>
      </c>
      <c r="C1597" s="218">
        <f t="shared" si="73"/>
        <v>753120</v>
      </c>
      <c r="D1597" s="218">
        <f t="shared" si="74"/>
        <v>9094</v>
      </c>
    </row>
    <row r="1598" spans="1:4" ht="12" thickBot="1">
      <c r="A1598" s="219">
        <v>1596</v>
      </c>
      <c r="B1598" s="223">
        <f t="shared" si="72"/>
        <v>5298.24</v>
      </c>
      <c r="C1598" s="218">
        <f t="shared" si="73"/>
        <v>753216</v>
      </c>
      <c r="D1598" s="218">
        <f t="shared" si="74"/>
        <v>9095</v>
      </c>
    </row>
    <row r="1599" spans="1:4" ht="12" thickBot="1">
      <c r="A1599" s="219">
        <v>1597</v>
      </c>
      <c r="B1599" s="223">
        <f t="shared" si="72"/>
        <v>5299.68</v>
      </c>
      <c r="C1599" s="218">
        <f t="shared" si="73"/>
        <v>753312</v>
      </c>
      <c r="D1599" s="218">
        <f t="shared" si="74"/>
        <v>9096</v>
      </c>
    </row>
    <row r="1600" spans="1:4" ht="12" thickBot="1">
      <c r="A1600" s="219">
        <v>1598</v>
      </c>
      <c r="B1600" s="223">
        <f t="shared" si="72"/>
        <v>5301.12</v>
      </c>
      <c r="C1600" s="218">
        <f t="shared" si="73"/>
        <v>753408</v>
      </c>
      <c r="D1600" s="218">
        <f t="shared" si="74"/>
        <v>9097</v>
      </c>
    </row>
    <row r="1601" spans="1:4" ht="12" thickBot="1">
      <c r="A1601" s="219">
        <v>1599</v>
      </c>
      <c r="B1601" s="223">
        <f t="shared" si="72"/>
        <v>5302.5599999999995</v>
      </c>
      <c r="C1601" s="218">
        <f t="shared" si="73"/>
        <v>753504</v>
      </c>
      <c r="D1601" s="218">
        <f t="shared" si="74"/>
        <v>9098</v>
      </c>
    </row>
    <row r="1602" spans="1:4" ht="12" thickBot="1">
      <c r="A1602" s="219">
        <v>1600</v>
      </c>
      <c r="B1602" s="223">
        <f t="shared" si="72"/>
        <v>5304</v>
      </c>
      <c r="C1602" s="218">
        <f t="shared" si="73"/>
        <v>753600</v>
      </c>
      <c r="D1602" s="218">
        <f t="shared" si="74"/>
        <v>9099</v>
      </c>
    </row>
    <row r="1603" spans="1:4" ht="12" thickBot="1">
      <c r="A1603" s="219">
        <v>1601</v>
      </c>
      <c r="B1603" s="223">
        <f t="shared" ref="B1603:B1666" si="75">3000+A1603*1.44</f>
        <v>5305.4400000000005</v>
      </c>
      <c r="C1603" s="218">
        <f t="shared" ref="C1603:C1666" si="76">600000+(B1603-3000)/15*1000</f>
        <v>753696</v>
      </c>
      <c r="D1603" s="218">
        <f t="shared" ref="D1603:D1666" si="77">7499+A1603</f>
        <v>9100</v>
      </c>
    </row>
    <row r="1604" spans="1:4" ht="12" thickBot="1">
      <c r="A1604" s="219">
        <v>1602</v>
      </c>
      <c r="B1604" s="223">
        <f t="shared" si="75"/>
        <v>5306.88</v>
      </c>
      <c r="C1604" s="218">
        <f t="shared" si="76"/>
        <v>753792</v>
      </c>
      <c r="D1604" s="218">
        <f t="shared" si="77"/>
        <v>9101</v>
      </c>
    </row>
    <row r="1605" spans="1:4" ht="12" thickBot="1">
      <c r="A1605" s="219">
        <v>1603</v>
      </c>
      <c r="B1605" s="223">
        <f t="shared" si="75"/>
        <v>5308.32</v>
      </c>
      <c r="C1605" s="218">
        <f t="shared" si="76"/>
        <v>753888</v>
      </c>
      <c r="D1605" s="218">
        <f t="shared" si="77"/>
        <v>9102</v>
      </c>
    </row>
    <row r="1606" spans="1:4" ht="12" thickBot="1">
      <c r="A1606" s="219">
        <v>1604</v>
      </c>
      <c r="B1606" s="223">
        <f t="shared" si="75"/>
        <v>5309.76</v>
      </c>
      <c r="C1606" s="218">
        <f t="shared" si="76"/>
        <v>753984</v>
      </c>
      <c r="D1606" s="218">
        <f t="shared" si="77"/>
        <v>9103</v>
      </c>
    </row>
    <row r="1607" spans="1:4" ht="12" thickBot="1">
      <c r="A1607" s="219">
        <v>1605</v>
      </c>
      <c r="B1607" s="223">
        <f t="shared" si="75"/>
        <v>5311.2</v>
      </c>
      <c r="C1607" s="218">
        <f t="shared" si="76"/>
        <v>754080</v>
      </c>
      <c r="D1607" s="218">
        <f t="shared" si="77"/>
        <v>9104</v>
      </c>
    </row>
    <row r="1608" spans="1:4" ht="12" thickBot="1">
      <c r="A1608" s="219">
        <v>1606</v>
      </c>
      <c r="B1608" s="223">
        <f t="shared" si="75"/>
        <v>5312.6399999999994</v>
      </c>
      <c r="C1608" s="218">
        <f t="shared" si="76"/>
        <v>754176</v>
      </c>
      <c r="D1608" s="218">
        <f t="shared" si="77"/>
        <v>9105</v>
      </c>
    </row>
    <row r="1609" spans="1:4" ht="12" thickBot="1">
      <c r="A1609" s="219">
        <v>1607</v>
      </c>
      <c r="B1609" s="223">
        <f t="shared" si="75"/>
        <v>5314.08</v>
      </c>
      <c r="C1609" s="218">
        <f t="shared" si="76"/>
        <v>754272</v>
      </c>
      <c r="D1609" s="218">
        <f t="shared" si="77"/>
        <v>9106</v>
      </c>
    </row>
    <row r="1610" spans="1:4" ht="12" thickBot="1">
      <c r="A1610" s="219">
        <v>1608</v>
      </c>
      <c r="B1610" s="223">
        <f t="shared" si="75"/>
        <v>5315.52</v>
      </c>
      <c r="C1610" s="218">
        <f t="shared" si="76"/>
        <v>754368</v>
      </c>
      <c r="D1610" s="218">
        <f t="shared" si="77"/>
        <v>9107</v>
      </c>
    </row>
    <row r="1611" spans="1:4" ht="12" thickBot="1">
      <c r="A1611" s="219">
        <v>1609</v>
      </c>
      <c r="B1611" s="223">
        <f t="shared" si="75"/>
        <v>5316.96</v>
      </c>
      <c r="C1611" s="218">
        <f t="shared" si="76"/>
        <v>754464</v>
      </c>
      <c r="D1611" s="218">
        <f t="shared" si="77"/>
        <v>9108</v>
      </c>
    </row>
    <row r="1612" spans="1:4" ht="12" thickBot="1">
      <c r="A1612" s="219">
        <v>1610</v>
      </c>
      <c r="B1612" s="223">
        <f t="shared" si="75"/>
        <v>5318.4</v>
      </c>
      <c r="C1612" s="218">
        <f t="shared" si="76"/>
        <v>754560</v>
      </c>
      <c r="D1612" s="218">
        <f t="shared" si="77"/>
        <v>9109</v>
      </c>
    </row>
    <row r="1613" spans="1:4" ht="12" thickBot="1">
      <c r="A1613" s="219">
        <v>1611</v>
      </c>
      <c r="B1613" s="223">
        <f t="shared" si="75"/>
        <v>5319.84</v>
      </c>
      <c r="C1613" s="218">
        <f t="shared" si="76"/>
        <v>754656</v>
      </c>
      <c r="D1613" s="218">
        <f t="shared" si="77"/>
        <v>9110</v>
      </c>
    </row>
    <row r="1614" spans="1:4" ht="12" thickBot="1">
      <c r="A1614" s="219">
        <v>1612</v>
      </c>
      <c r="B1614" s="223">
        <f t="shared" si="75"/>
        <v>5321.28</v>
      </c>
      <c r="C1614" s="218">
        <f t="shared" si="76"/>
        <v>754752</v>
      </c>
      <c r="D1614" s="218">
        <f t="shared" si="77"/>
        <v>9111</v>
      </c>
    </row>
    <row r="1615" spans="1:4" ht="12" thickBot="1">
      <c r="A1615" s="219">
        <v>1613</v>
      </c>
      <c r="B1615" s="223">
        <f t="shared" si="75"/>
        <v>5322.7199999999993</v>
      </c>
      <c r="C1615" s="218">
        <f t="shared" si="76"/>
        <v>754848</v>
      </c>
      <c r="D1615" s="218">
        <f t="shared" si="77"/>
        <v>9112</v>
      </c>
    </row>
    <row r="1616" spans="1:4" ht="12" thickBot="1">
      <c r="A1616" s="219">
        <v>1614</v>
      </c>
      <c r="B1616" s="223">
        <f t="shared" si="75"/>
        <v>5324.16</v>
      </c>
      <c r="C1616" s="218">
        <f t="shared" si="76"/>
        <v>754944</v>
      </c>
      <c r="D1616" s="218">
        <f t="shared" si="77"/>
        <v>9113</v>
      </c>
    </row>
    <row r="1617" spans="1:4" ht="12" thickBot="1">
      <c r="A1617" s="219">
        <v>1615</v>
      </c>
      <c r="B1617" s="223">
        <f t="shared" si="75"/>
        <v>5325.6</v>
      </c>
      <c r="C1617" s="218">
        <f t="shared" si="76"/>
        <v>755040</v>
      </c>
      <c r="D1617" s="218">
        <f t="shared" si="77"/>
        <v>9114</v>
      </c>
    </row>
    <row r="1618" spans="1:4" ht="12" thickBot="1">
      <c r="A1618" s="219">
        <v>1616</v>
      </c>
      <c r="B1618" s="223">
        <f t="shared" si="75"/>
        <v>5327.04</v>
      </c>
      <c r="C1618" s="218">
        <f t="shared" si="76"/>
        <v>755136</v>
      </c>
      <c r="D1618" s="218">
        <f t="shared" si="77"/>
        <v>9115</v>
      </c>
    </row>
    <row r="1619" spans="1:4" ht="12" thickBot="1">
      <c r="A1619" s="219">
        <v>1617</v>
      </c>
      <c r="B1619" s="223">
        <f t="shared" si="75"/>
        <v>5328.48</v>
      </c>
      <c r="C1619" s="218">
        <f t="shared" si="76"/>
        <v>755232</v>
      </c>
      <c r="D1619" s="218">
        <f t="shared" si="77"/>
        <v>9116</v>
      </c>
    </row>
    <row r="1620" spans="1:4" ht="12" thickBot="1">
      <c r="A1620" s="219">
        <v>1618</v>
      </c>
      <c r="B1620" s="223">
        <f t="shared" si="75"/>
        <v>5329.92</v>
      </c>
      <c r="C1620" s="218">
        <f t="shared" si="76"/>
        <v>755328</v>
      </c>
      <c r="D1620" s="218">
        <f t="shared" si="77"/>
        <v>9117</v>
      </c>
    </row>
    <row r="1621" spans="1:4" ht="12" thickBot="1">
      <c r="A1621" s="219">
        <v>1619</v>
      </c>
      <c r="B1621" s="223">
        <f t="shared" si="75"/>
        <v>5331.3600000000006</v>
      </c>
      <c r="C1621" s="218">
        <f t="shared" si="76"/>
        <v>755424</v>
      </c>
      <c r="D1621" s="218">
        <f t="shared" si="77"/>
        <v>9118</v>
      </c>
    </row>
    <row r="1622" spans="1:4" ht="12" thickBot="1">
      <c r="A1622" s="219">
        <v>1620</v>
      </c>
      <c r="B1622" s="223">
        <f t="shared" si="75"/>
        <v>5332.7999999999993</v>
      </c>
      <c r="C1622" s="218">
        <f t="shared" si="76"/>
        <v>755520</v>
      </c>
      <c r="D1622" s="218">
        <f t="shared" si="77"/>
        <v>9119</v>
      </c>
    </row>
    <row r="1623" spans="1:4" ht="12" thickBot="1">
      <c r="A1623" s="219">
        <v>1621</v>
      </c>
      <c r="B1623" s="223">
        <f t="shared" si="75"/>
        <v>5334.24</v>
      </c>
      <c r="C1623" s="218">
        <f t="shared" si="76"/>
        <v>755616</v>
      </c>
      <c r="D1623" s="218">
        <f t="shared" si="77"/>
        <v>9120</v>
      </c>
    </row>
    <row r="1624" spans="1:4" ht="12" thickBot="1">
      <c r="A1624" s="219">
        <v>1622</v>
      </c>
      <c r="B1624" s="223">
        <f t="shared" si="75"/>
        <v>5335.68</v>
      </c>
      <c r="C1624" s="218">
        <f t="shared" si="76"/>
        <v>755712</v>
      </c>
      <c r="D1624" s="218">
        <f t="shared" si="77"/>
        <v>9121</v>
      </c>
    </row>
    <row r="1625" spans="1:4" ht="12" thickBot="1">
      <c r="A1625" s="219">
        <v>1623</v>
      </c>
      <c r="B1625" s="223">
        <f t="shared" si="75"/>
        <v>5337.12</v>
      </c>
      <c r="C1625" s="218">
        <f t="shared" si="76"/>
        <v>755808</v>
      </c>
      <c r="D1625" s="218">
        <f t="shared" si="77"/>
        <v>9122</v>
      </c>
    </row>
    <row r="1626" spans="1:4" ht="12" thickBot="1">
      <c r="A1626" s="219">
        <v>1624</v>
      </c>
      <c r="B1626" s="223">
        <f t="shared" si="75"/>
        <v>5338.5599999999995</v>
      </c>
      <c r="C1626" s="218">
        <f t="shared" si="76"/>
        <v>755904</v>
      </c>
      <c r="D1626" s="218">
        <f t="shared" si="77"/>
        <v>9123</v>
      </c>
    </row>
    <row r="1627" spans="1:4" ht="12" thickBot="1">
      <c r="A1627" s="219">
        <v>1625</v>
      </c>
      <c r="B1627" s="223">
        <f t="shared" si="75"/>
        <v>5340</v>
      </c>
      <c r="C1627" s="218">
        <f t="shared" si="76"/>
        <v>756000</v>
      </c>
      <c r="D1627" s="218">
        <f t="shared" si="77"/>
        <v>9124</v>
      </c>
    </row>
    <row r="1628" spans="1:4" ht="12" thickBot="1">
      <c r="A1628" s="219">
        <v>1626</v>
      </c>
      <c r="B1628" s="223">
        <f t="shared" si="75"/>
        <v>5341.4400000000005</v>
      </c>
      <c r="C1628" s="218">
        <f t="shared" si="76"/>
        <v>756096</v>
      </c>
      <c r="D1628" s="218">
        <f t="shared" si="77"/>
        <v>9125</v>
      </c>
    </row>
    <row r="1629" spans="1:4" ht="12" thickBot="1">
      <c r="A1629" s="219">
        <v>1627</v>
      </c>
      <c r="B1629" s="223">
        <f t="shared" si="75"/>
        <v>5342.88</v>
      </c>
      <c r="C1629" s="218">
        <f t="shared" si="76"/>
        <v>756192</v>
      </c>
      <c r="D1629" s="218">
        <f t="shared" si="77"/>
        <v>9126</v>
      </c>
    </row>
    <row r="1630" spans="1:4" ht="12" thickBot="1">
      <c r="A1630" s="219">
        <v>1628</v>
      </c>
      <c r="B1630" s="223">
        <f t="shared" si="75"/>
        <v>5344.32</v>
      </c>
      <c r="C1630" s="218">
        <f t="shared" si="76"/>
        <v>756288</v>
      </c>
      <c r="D1630" s="218">
        <f t="shared" si="77"/>
        <v>9127</v>
      </c>
    </row>
    <row r="1631" spans="1:4" ht="12" thickBot="1">
      <c r="A1631" s="219">
        <v>1629</v>
      </c>
      <c r="B1631" s="223">
        <f t="shared" si="75"/>
        <v>5345.76</v>
      </c>
      <c r="C1631" s="218">
        <f t="shared" si="76"/>
        <v>756384</v>
      </c>
      <c r="D1631" s="218">
        <f t="shared" si="77"/>
        <v>9128</v>
      </c>
    </row>
    <row r="1632" spans="1:4" ht="12" thickBot="1">
      <c r="A1632" s="219">
        <v>1630</v>
      </c>
      <c r="B1632" s="223">
        <f t="shared" si="75"/>
        <v>5347.2</v>
      </c>
      <c r="C1632" s="218">
        <f t="shared" si="76"/>
        <v>756480</v>
      </c>
      <c r="D1632" s="218">
        <f t="shared" si="77"/>
        <v>9129</v>
      </c>
    </row>
    <row r="1633" spans="1:4" ht="12" thickBot="1">
      <c r="A1633" s="219">
        <v>1631</v>
      </c>
      <c r="B1633" s="223">
        <f t="shared" si="75"/>
        <v>5348.6399999999994</v>
      </c>
      <c r="C1633" s="218">
        <f t="shared" si="76"/>
        <v>756576</v>
      </c>
      <c r="D1633" s="218">
        <f t="shared" si="77"/>
        <v>9130</v>
      </c>
    </row>
    <row r="1634" spans="1:4" ht="12" thickBot="1">
      <c r="A1634" s="219">
        <v>1632</v>
      </c>
      <c r="B1634" s="223">
        <f t="shared" si="75"/>
        <v>5350.08</v>
      </c>
      <c r="C1634" s="218">
        <f t="shared" si="76"/>
        <v>756672</v>
      </c>
      <c r="D1634" s="218">
        <f t="shared" si="77"/>
        <v>9131</v>
      </c>
    </row>
    <row r="1635" spans="1:4" ht="12" thickBot="1">
      <c r="A1635" s="219">
        <v>1633</v>
      </c>
      <c r="B1635" s="223">
        <f t="shared" si="75"/>
        <v>5351.52</v>
      </c>
      <c r="C1635" s="218">
        <f t="shared" si="76"/>
        <v>756768</v>
      </c>
      <c r="D1635" s="218">
        <f t="shared" si="77"/>
        <v>9132</v>
      </c>
    </row>
    <row r="1636" spans="1:4" ht="12" thickBot="1">
      <c r="A1636" s="219">
        <v>1634</v>
      </c>
      <c r="B1636" s="223">
        <f t="shared" si="75"/>
        <v>5352.96</v>
      </c>
      <c r="C1636" s="218">
        <f t="shared" si="76"/>
        <v>756864</v>
      </c>
      <c r="D1636" s="218">
        <f t="shared" si="77"/>
        <v>9133</v>
      </c>
    </row>
    <row r="1637" spans="1:4" ht="12" thickBot="1">
      <c r="A1637" s="219">
        <v>1635</v>
      </c>
      <c r="B1637" s="223">
        <f t="shared" si="75"/>
        <v>5354.4</v>
      </c>
      <c r="C1637" s="218">
        <f t="shared" si="76"/>
        <v>756960</v>
      </c>
      <c r="D1637" s="218">
        <f t="shared" si="77"/>
        <v>9134</v>
      </c>
    </row>
    <row r="1638" spans="1:4" ht="12" thickBot="1">
      <c r="A1638" s="219">
        <v>1636</v>
      </c>
      <c r="B1638" s="223">
        <f t="shared" si="75"/>
        <v>5355.84</v>
      </c>
      <c r="C1638" s="218">
        <f t="shared" si="76"/>
        <v>757056</v>
      </c>
      <c r="D1638" s="218">
        <f t="shared" si="77"/>
        <v>9135</v>
      </c>
    </row>
    <row r="1639" spans="1:4" ht="12" thickBot="1">
      <c r="A1639" s="219">
        <v>1637</v>
      </c>
      <c r="B1639" s="223">
        <f t="shared" si="75"/>
        <v>5357.28</v>
      </c>
      <c r="C1639" s="218">
        <f t="shared" si="76"/>
        <v>757152</v>
      </c>
      <c r="D1639" s="218">
        <f t="shared" si="77"/>
        <v>9136</v>
      </c>
    </row>
    <row r="1640" spans="1:4" ht="12" thickBot="1">
      <c r="A1640" s="219">
        <v>1638</v>
      </c>
      <c r="B1640" s="223">
        <f t="shared" si="75"/>
        <v>5358.7199999999993</v>
      </c>
      <c r="C1640" s="218">
        <f t="shared" si="76"/>
        <v>757248</v>
      </c>
      <c r="D1640" s="218">
        <f t="shared" si="77"/>
        <v>9137</v>
      </c>
    </row>
    <row r="1641" spans="1:4" ht="12" thickBot="1">
      <c r="A1641" s="219">
        <v>1639</v>
      </c>
      <c r="B1641" s="223">
        <f t="shared" si="75"/>
        <v>5360.16</v>
      </c>
      <c r="C1641" s="218">
        <f t="shared" si="76"/>
        <v>757344</v>
      </c>
      <c r="D1641" s="218">
        <f t="shared" si="77"/>
        <v>9138</v>
      </c>
    </row>
    <row r="1642" spans="1:4" ht="12" thickBot="1">
      <c r="A1642" s="219">
        <v>1640</v>
      </c>
      <c r="B1642" s="223">
        <f t="shared" si="75"/>
        <v>5361.6</v>
      </c>
      <c r="C1642" s="218">
        <f t="shared" si="76"/>
        <v>757440</v>
      </c>
      <c r="D1642" s="218">
        <f t="shared" si="77"/>
        <v>9139</v>
      </c>
    </row>
    <row r="1643" spans="1:4" ht="12" thickBot="1">
      <c r="A1643" s="219">
        <v>1641</v>
      </c>
      <c r="B1643" s="223">
        <f t="shared" si="75"/>
        <v>5363.04</v>
      </c>
      <c r="C1643" s="218">
        <f t="shared" si="76"/>
        <v>757536</v>
      </c>
      <c r="D1643" s="218">
        <f t="shared" si="77"/>
        <v>9140</v>
      </c>
    </row>
    <row r="1644" spans="1:4" ht="12" thickBot="1">
      <c r="A1644" s="219">
        <v>1642</v>
      </c>
      <c r="B1644" s="223">
        <f t="shared" si="75"/>
        <v>5364.48</v>
      </c>
      <c r="C1644" s="218">
        <f t="shared" si="76"/>
        <v>757632</v>
      </c>
      <c r="D1644" s="218">
        <f t="shared" si="77"/>
        <v>9141</v>
      </c>
    </row>
    <row r="1645" spans="1:4" ht="12" thickBot="1">
      <c r="A1645" s="219">
        <v>1643</v>
      </c>
      <c r="B1645" s="223">
        <f t="shared" si="75"/>
        <v>5365.92</v>
      </c>
      <c r="C1645" s="218">
        <f t="shared" si="76"/>
        <v>757728</v>
      </c>
      <c r="D1645" s="218">
        <f t="shared" si="77"/>
        <v>9142</v>
      </c>
    </row>
    <row r="1646" spans="1:4" ht="12" thickBot="1">
      <c r="A1646" s="219">
        <v>1644</v>
      </c>
      <c r="B1646" s="223">
        <f t="shared" si="75"/>
        <v>5367.3600000000006</v>
      </c>
      <c r="C1646" s="218">
        <f t="shared" si="76"/>
        <v>757824</v>
      </c>
      <c r="D1646" s="218">
        <f t="shared" si="77"/>
        <v>9143</v>
      </c>
    </row>
    <row r="1647" spans="1:4" ht="12" thickBot="1">
      <c r="A1647" s="219">
        <v>1645</v>
      </c>
      <c r="B1647" s="223">
        <f t="shared" si="75"/>
        <v>5368.7999999999993</v>
      </c>
      <c r="C1647" s="218">
        <f t="shared" si="76"/>
        <v>757920</v>
      </c>
      <c r="D1647" s="218">
        <f t="shared" si="77"/>
        <v>9144</v>
      </c>
    </row>
    <row r="1648" spans="1:4" ht="12" thickBot="1">
      <c r="A1648" s="219">
        <v>1646</v>
      </c>
      <c r="B1648" s="223">
        <f t="shared" si="75"/>
        <v>5370.24</v>
      </c>
      <c r="C1648" s="218">
        <f t="shared" si="76"/>
        <v>758016</v>
      </c>
      <c r="D1648" s="218">
        <f t="shared" si="77"/>
        <v>9145</v>
      </c>
    </row>
    <row r="1649" spans="1:4" ht="12" thickBot="1">
      <c r="A1649" s="219">
        <v>1647</v>
      </c>
      <c r="B1649" s="223">
        <f t="shared" si="75"/>
        <v>5371.68</v>
      </c>
      <c r="C1649" s="218">
        <f t="shared" si="76"/>
        <v>758112</v>
      </c>
      <c r="D1649" s="218">
        <f t="shared" si="77"/>
        <v>9146</v>
      </c>
    </row>
    <row r="1650" spans="1:4" ht="12" thickBot="1">
      <c r="A1650" s="219">
        <v>1648</v>
      </c>
      <c r="B1650" s="223">
        <f t="shared" si="75"/>
        <v>5373.12</v>
      </c>
      <c r="C1650" s="218">
        <f t="shared" si="76"/>
        <v>758208</v>
      </c>
      <c r="D1650" s="218">
        <f t="shared" si="77"/>
        <v>9147</v>
      </c>
    </row>
    <row r="1651" spans="1:4" ht="12" thickBot="1">
      <c r="A1651" s="219">
        <v>1649</v>
      </c>
      <c r="B1651" s="223">
        <f t="shared" si="75"/>
        <v>5374.5599999999995</v>
      </c>
      <c r="C1651" s="218">
        <f t="shared" si="76"/>
        <v>758304</v>
      </c>
      <c r="D1651" s="218">
        <f t="shared" si="77"/>
        <v>9148</v>
      </c>
    </row>
    <row r="1652" spans="1:4" ht="12" thickBot="1">
      <c r="A1652" s="219">
        <v>1650</v>
      </c>
      <c r="B1652" s="223">
        <f t="shared" si="75"/>
        <v>5376</v>
      </c>
      <c r="C1652" s="218">
        <f t="shared" si="76"/>
        <v>758400</v>
      </c>
      <c r="D1652" s="218">
        <f t="shared" si="77"/>
        <v>9149</v>
      </c>
    </row>
    <row r="1653" spans="1:4" ht="12" thickBot="1">
      <c r="A1653" s="219">
        <v>1651</v>
      </c>
      <c r="B1653" s="223">
        <f t="shared" si="75"/>
        <v>5377.4400000000005</v>
      </c>
      <c r="C1653" s="218">
        <f t="shared" si="76"/>
        <v>758496</v>
      </c>
      <c r="D1653" s="218">
        <f t="shared" si="77"/>
        <v>9150</v>
      </c>
    </row>
    <row r="1654" spans="1:4" ht="12" thickBot="1">
      <c r="A1654" s="219">
        <v>1652</v>
      </c>
      <c r="B1654" s="223">
        <f t="shared" si="75"/>
        <v>5378.88</v>
      </c>
      <c r="C1654" s="218">
        <f t="shared" si="76"/>
        <v>758592</v>
      </c>
      <c r="D1654" s="218">
        <f t="shared" si="77"/>
        <v>9151</v>
      </c>
    </row>
    <row r="1655" spans="1:4" ht="12" thickBot="1">
      <c r="A1655" s="219">
        <v>1653</v>
      </c>
      <c r="B1655" s="223">
        <f t="shared" si="75"/>
        <v>5380.32</v>
      </c>
      <c r="C1655" s="218">
        <f t="shared" si="76"/>
        <v>758688</v>
      </c>
      <c r="D1655" s="218">
        <f t="shared" si="77"/>
        <v>9152</v>
      </c>
    </row>
    <row r="1656" spans="1:4" ht="12" thickBot="1">
      <c r="A1656" s="219">
        <v>1654</v>
      </c>
      <c r="B1656" s="223">
        <f t="shared" si="75"/>
        <v>5381.76</v>
      </c>
      <c r="C1656" s="218">
        <f t="shared" si="76"/>
        <v>758784</v>
      </c>
      <c r="D1656" s="218">
        <f t="shared" si="77"/>
        <v>9153</v>
      </c>
    </row>
    <row r="1657" spans="1:4" ht="12" thickBot="1">
      <c r="A1657" s="219">
        <v>1655</v>
      </c>
      <c r="B1657" s="223">
        <f t="shared" si="75"/>
        <v>5383.2</v>
      </c>
      <c r="C1657" s="218">
        <f t="shared" si="76"/>
        <v>758880</v>
      </c>
      <c r="D1657" s="218">
        <f t="shared" si="77"/>
        <v>9154</v>
      </c>
    </row>
    <row r="1658" spans="1:4" ht="12" thickBot="1">
      <c r="A1658" s="219">
        <v>1656</v>
      </c>
      <c r="B1658" s="223">
        <f t="shared" si="75"/>
        <v>5384.6399999999994</v>
      </c>
      <c r="C1658" s="218">
        <f t="shared" si="76"/>
        <v>758976</v>
      </c>
      <c r="D1658" s="218">
        <f t="shared" si="77"/>
        <v>9155</v>
      </c>
    </row>
    <row r="1659" spans="1:4" ht="12" thickBot="1">
      <c r="A1659" s="219">
        <v>1657</v>
      </c>
      <c r="B1659" s="223">
        <f t="shared" si="75"/>
        <v>5386.08</v>
      </c>
      <c r="C1659" s="218">
        <f t="shared" si="76"/>
        <v>759072</v>
      </c>
      <c r="D1659" s="218">
        <f t="shared" si="77"/>
        <v>9156</v>
      </c>
    </row>
    <row r="1660" spans="1:4" ht="12" thickBot="1">
      <c r="A1660" s="219">
        <v>1658</v>
      </c>
      <c r="B1660" s="223">
        <f t="shared" si="75"/>
        <v>5387.52</v>
      </c>
      <c r="C1660" s="218">
        <f t="shared" si="76"/>
        <v>759168</v>
      </c>
      <c r="D1660" s="218">
        <f t="shared" si="77"/>
        <v>9157</v>
      </c>
    </row>
    <row r="1661" spans="1:4" ht="12" thickBot="1">
      <c r="A1661" s="219">
        <v>1659</v>
      </c>
      <c r="B1661" s="223">
        <f t="shared" si="75"/>
        <v>5388.96</v>
      </c>
      <c r="C1661" s="218">
        <f t="shared" si="76"/>
        <v>759264</v>
      </c>
      <c r="D1661" s="218">
        <f t="shared" si="77"/>
        <v>9158</v>
      </c>
    </row>
    <row r="1662" spans="1:4" ht="12" thickBot="1">
      <c r="A1662" s="219">
        <v>1660</v>
      </c>
      <c r="B1662" s="223">
        <f t="shared" si="75"/>
        <v>5390.4</v>
      </c>
      <c r="C1662" s="218">
        <f t="shared" si="76"/>
        <v>759360</v>
      </c>
      <c r="D1662" s="218">
        <f t="shared" si="77"/>
        <v>9159</v>
      </c>
    </row>
    <row r="1663" spans="1:4" ht="12" thickBot="1">
      <c r="A1663" s="219">
        <v>1661</v>
      </c>
      <c r="B1663" s="223">
        <f t="shared" si="75"/>
        <v>5391.84</v>
      </c>
      <c r="C1663" s="218">
        <f t="shared" si="76"/>
        <v>759456</v>
      </c>
      <c r="D1663" s="218">
        <f t="shared" si="77"/>
        <v>9160</v>
      </c>
    </row>
    <row r="1664" spans="1:4" ht="12" thickBot="1">
      <c r="A1664" s="219">
        <v>1662</v>
      </c>
      <c r="B1664" s="223">
        <f t="shared" si="75"/>
        <v>5393.28</v>
      </c>
      <c r="C1664" s="218">
        <f t="shared" si="76"/>
        <v>759552</v>
      </c>
      <c r="D1664" s="218">
        <f t="shared" si="77"/>
        <v>9161</v>
      </c>
    </row>
    <row r="1665" spans="1:4" ht="12" thickBot="1">
      <c r="A1665" s="219">
        <v>1663</v>
      </c>
      <c r="B1665" s="223">
        <f t="shared" si="75"/>
        <v>5394.7199999999993</v>
      </c>
      <c r="C1665" s="218">
        <f t="shared" si="76"/>
        <v>759648</v>
      </c>
      <c r="D1665" s="218">
        <f t="shared" si="77"/>
        <v>9162</v>
      </c>
    </row>
    <row r="1666" spans="1:4" ht="12" thickBot="1">
      <c r="A1666" s="219">
        <v>1664</v>
      </c>
      <c r="B1666" s="223">
        <f t="shared" si="75"/>
        <v>5396.16</v>
      </c>
      <c r="C1666" s="218">
        <f t="shared" si="76"/>
        <v>759744</v>
      </c>
      <c r="D1666" s="218">
        <f t="shared" si="77"/>
        <v>9163</v>
      </c>
    </row>
    <row r="1667" spans="1:4" ht="12" thickBot="1">
      <c r="A1667" s="219">
        <v>1665</v>
      </c>
      <c r="B1667" s="223">
        <f t="shared" ref="B1667:B1730" si="78">3000+A1667*1.44</f>
        <v>5397.6</v>
      </c>
      <c r="C1667" s="218">
        <f t="shared" ref="C1667:C1730" si="79">600000+(B1667-3000)/15*1000</f>
        <v>759840</v>
      </c>
      <c r="D1667" s="218">
        <f t="shared" ref="D1667:D1730" si="80">7499+A1667</f>
        <v>9164</v>
      </c>
    </row>
    <row r="1668" spans="1:4" ht="12" thickBot="1">
      <c r="A1668" s="219">
        <v>1666</v>
      </c>
      <c r="B1668" s="223">
        <f t="shared" si="78"/>
        <v>5399.04</v>
      </c>
      <c r="C1668" s="218">
        <f t="shared" si="79"/>
        <v>759936</v>
      </c>
      <c r="D1668" s="218">
        <f t="shared" si="80"/>
        <v>9165</v>
      </c>
    </row>
    <row r="1669" spans="1:4" ht="12" thickBot="1">
      <c r="A1669" s="219">
        <v>1667</v>
      </c>
      <c r="B1669" s="223">
        <f t="shared" si="78"/>
        <v>5400.48</v>
      </c>
      <c r="C1669" s="218">
        <f t="shared" si="79"/>
        <v>760032</v>
      </c>
      <c r="D1669" s="218">
        <f t="shared" si="80"/>
        <v>9166</v>
      </c>
    </row>
    <row r="1670" spans="1:4" ht="12" thickBot="1">
      <c r="A1670" s="219">
        <v>1668</v>
      </c>
      <c r="B1670" s="223">
        <f t="shared" si="78"/>
        <v>5401.92</v>
      </c>
      <c r="C1670" s="218">
        <f t="shared" si="79"/>
        <v>760128</v>
      </c>
      <c r="D1670" s="218">
        <f t="shared" si="80"/>
        <v>9167</v>
      </c>
    </row>
    <row r="1671" spans="1:4" ht="12" thickBot="1">
      <c r="A1671" s="219">
        <v>1669</v>
      </c>
      <c r="B1671" s="223">
        <f t="shared" si="78"/>
        <v>5403.3600000000006</v>
      </c>
      <c r="C1671" s="218">
        <f t="shared" si="79"/>
        <v>760224</v>
      </c>
      <c r="D1671" s="218">
        <f t="shared" si="80"/>
        <v>9168</v>
      </c>
    </row>
    <row r="1672" spans="1:4" ht="12" thickBot="1">
      <c r="A1672" s="219">
        <v>1670</v>
      </c>
      <c r="B1672" s="223">
        <f t="shared" si="78"/>
        <v>5404.7999999999993</v>
      </c>
      <c r="C1672" s="218">
        <f t="shared" si="79"/>
        <v>760320</v>
      </c>
      <c r="D1672" s="218">
        <f t="shared" si="80"/>
        <v>9169</v>
      </c>
    </row>
    <row r="1673" spans="1:4" ht="12" thickBot="1">
      <c r="A1673" s="219">
        <v>1671</v>
      </c>
      <c r="B1673" s="223">
        <f t="shared" si="78"/>
        <v>5406.24</v>
      </c>
      <c r="C1673" s="218">
        <f t="shared" si="79"/>
        <v>760416</v>
      </c>
      <c r="D1673" s="218">
        <f t="shared" si="80"/>
        <v>9170</v>
      </c>
    </row>
    <row r="1674" spans="1:4" ht="12" thickBot="1">
      <c r="A1674" s="219">
        <v>1672</v>
      </c>
      <c r="B1674" s="223">
        <f t="shared" si="78"/>
        <v>5407.68</v>
      </c>
      <c r="C1674" s="218">
        <f t="shared" si="79"/>
        <v>760512</v>
      </c>
      <c r="D1674" s="218">
        <f t="shared" si="80"/>
        <v>9171</v>
      </c>
    </row>
    <row r="1675" spans="1:4" ht="12" thickBot="1">
      <c r="A1675" s="219">
        <v>1673</v>
      </c>
      <c r="B1675" s="223">
        <f t="shared" si="78"/>
        <v>5409.12</v>
      </c>
      <c r="C1675" s="218">
        <f t="shared" si="79"/>
        <v>760608</v>
      </c>
      <c r="D1675" s="218">
        <f t="shared" si="80"/>
        <v>9172</v>
      </c>
    </row>
    <row r="1676" spans="1:4" ht="12" thickBot="1">
      <c r="A1676" s="219">
        <v>1674</v>
      </c>
      <c r="B1676" s="223">
        <f t="shared" si="78"/>
        <v>5410.5599999999995</v>
      </c>
      <c r="C1676" s="218">
        <f t="shared" si="79"/>
        <v>760704</v>
      </c>
      <c r="D1676" s="218">
        <f t="shared" si="80"/>
        <v>9173</v>
      </c>
    </row>
    <row r="1677" spans="1:4" ht="12" thickBot="1">
      <c r="A1677" s="219">
        <v>1675</v>
      </c>
      <c r="B1677" s="223">
        <f t="shared" si="78"/>
        <v>5412</v>
      </c>
      <c r="C1677" s="218">
        <f t="shared" si="79"/>
        <v>760800</v>
      </c>
      <c r="D1677" s="218">
        <f t="shared" si="80"/>
        <v>9174</v>
      </c>
    </row>
    <row r="1678" spans="1:4" ht="12" thickBot="1">
      <c r="A1678" s="219">
        <v>1676</v>
      </c>
      <c r="B1678" s="223">
        <f t="shared" si="78"/>
        <v>5413.4400000000005</v>
      </c>
      <c r="C1678" s="218">
        <f t="shared" si="79"/>
        <v>760896</v>
      </c>
      <c r="D1678" s="218">
        <f t="shared" si="80"/>
        <v>9175</v>
      </c>
    </row>
    <row r="1679" spans="1:4" ht="12" thickBot="1">
      <c r="A1679" s="219">
        <v>1677</v>
      </c>
      <c r="B1679" s="223">
        <f t="shared" si="78"/>
        <v>5414.88</v>
      </c>
      <c r="C1679" s="218">
        <f t="shared" si="79"/>
        <v>760992</v>
      </c>
      <c r="D1679" s="218">
        <f t="shared" si="80"/>
        <v>9176</v>
      </c>
    </row>
    <row r="1680" spans="1:4" ht="12" thickBot="1">
      <c r="A1680" s="219">
        <v>1678</v>
      </c>
      <c r="B1680" s="223">
        <f t="shared" si="78"/>
        <v>5416.32</v>
      </c>
      <c r="C1680" s="218">
        <f t="shared" si="79"/>
        <v>761088</v>
      </c>
      <c r="D1680" s="218">
        <f t="shared" si="80"/>
        <v>9177</v>
      </c>
    </row>
    <row r="1681" spans="1:4" ht="12" thickBot="1">
      <c r="A1681" s="219">
        <v>1679</v>
      </c>
      <c r="B1681" s="223">
        <f t="shared" si="78"/>
        <v>5417.76</v>
      </c>
      <c r="C1681" s="218">
        <f t="shared" si="79"/>
        <v>761184</v>
      </c>
      <c r="D1681" s="218">
        <f t="shared" si="80"/>
        <v>9178</v>
      </c>
    </row>
    <row r="1682" spans="1:4" ht="12" thickBot="1">
      <c r="A1682" s="219">
        <v>1680</v>
      </c>
      <c r="B1682" s="223">
        <f t="shared" si="78"/>
        <v>5419.2</v>
      </c>
      <c r="C1682" s="218">
        <f t="shared" si="79"/>
        <v>761280</v>
      </c>
      <c r="D1682" s="218">
        <f t="shared" si="80"/>
        <v>9179</v>
      </c>
    </row>
    <row r="1683" spans="1:4" ht="12" thickBot="1">
      <c r="A1683" s="219">
        <v>1681</v>
      </c>
      <c r="B1683" s="223">
        <f t="shared" si="78"/>
        <v>5420.6399999999994</v>
      </c>
      <c r="C1683" s="218">
        <f t="shared" si="79"/>
        <v>761376</v>
      </c>
      <c r="D1683" s="218">
        <f t="shared" si="80"/>
        <v>9180</v>
      </c>
    </row>
    <row r="1684" spans="1:4" ht="12" thickBot="1">
      <c r="A1684" s="219">
        <v>1682</v>
      </c>
      <c r="B1684" s="223">
        <f t="shared" si="78"/>
        <v>5422.08</v>
      </c>
      <c r="C1684" s="218">
        <f t="shared" si="79"/>
        <v>761472</v>
      </c>
      <c r="D1684" s="218">
        <f t="shared" si="80"/>
        <v>9181</v>
      </c>
    </row>
    <row r="1685" spans="1:4" ht="12" thickBot="1">
      <c r="A1685" s="219">
        <v>1683</v>
      </c>
      <c r="B1685" s="223">
        <f t="shared" si="78"/>
        <v>5423.52</v>
      </c>
      <c r="C1685" s="218">
        <f t="shared" si="79"/>
        <v>761568</v>
      </c>
      <c r="D1685" s="218">
        <f t="shared" si="80"/>
        <v>9182</v>
      </c>
    </row>
    <row r="1686" spans="1:4" ht="12" thickBot="1">
      <c r="A1686" s="219">
        <v>1684</v>
      </c>
      <c r="B1686" s="223">
        <f t="shared" si="78"/>
        <v>5424.96</v>
      </c>
      <c r="C1686" s="218">
        <f t="shared" si="79"/>
        <v>761664</v>
      </c>
      <c r="D1686" s="218">
        <f t="shared" si="80"/>
        <v>9183</v>
      </c>
    </row>
    <row r="1687" spans="1:4" ht="12" thickBot="1">
      <c r="A1687" s="219">
        <v>1685</v>
      </c>
      <c r="B1687" s="223">
        <f t="shared" si="78"/>
        <v>5426.4</v>
      </c>
      <c r="C1687" s="218">
        <f t="shared" si="79"/>
        <v>761760</v>
      </c>
      <c r="D1687" s="218">
        <f t="shared" si="80"/>
        <v>9184</v>
      </c>
    </row>
    <row r="1688" spans="1:4" ht="12" thickBot="1">
      <c r="A1688" s="219">
        <v>1686</v>
      </c>
      <c r="B1688" s="223">
        <f t="shared" si="78"/>
        <v>5427.84</v>
      </c>
      <c r="C1688" s="218">
        <f t="shared" si="79"/>
        <v>761856</v>
      </c>
      <c r="D1688" s="218">
        <f t="shared" si="80"/>
        <v>9185</v>
      </c>
    </row>
    <row r="1689" spans="1:4" ht="12" thickBot="1">
      <c r="A1689" s="219">
        <v>1687</v>
      </c>
      <c r="B1689" s="223">
        <f t="shared" si="78"/>
        <v>5429.28</v>
      </c>
      <c r="C1689" s="218">
        <f t="shared" si="79"/>
        <v>761952</v>
      </c>
      <c r="D1689" s="218">
        <f t="shared" si="80"/>
        <v>9186</v>
      </c>
    </row>
    <row r="1690" spans="1:4" ht="12" thickBot="1">
      <c r="A1690" s="219">
        <v>1688</v>
      </c>
      <c r="B1690" s="223">
        <f t="shared" si="78"/>
        <v>5430.7199999999993</v>
      </c>
      <c r="C1690" s="218">
        <f t="shared" si="79"/>
        <v>762048</v>
      </c>
      <c r="D1690" s="218">
        <f t="shared" si="80"/>
        <v>9187</v>
      </c>
    </row>
    <row r="1691" spans="1:4" ht="12" thickBot="1">
      <c r="A1691" s="219">
        <v>1689</v>
      </c>
      <c r="B1691" s="223">
        <f t="shared" si="78"/>
        <v>5432.16</v>
      </c>
      <c r="C1691" s="218">
        <f t="shared" si="79"/>
        <v>762144</v>
      </c>
      <c r="D1691" s="218">
        <f t="shared" si="80"/>
        <v>9188</v>
      </c>
    </row>
    <row r="1692" spans="1:4" ht="12" thickBot="1">
      <c r="A1692" s="219">
        <v>1690</v>
      </c>
      <c r="B1692" s="223">
        <f t="shared" si="78"/>
        <v>5433.6</v>
      </c>
      <c r="C1692" s="218">
        <f t="shared" si="79"/>
        <v>762240</v>
      </c>
      <c r="D1692" s="218">
        <f t="shared" si="80"/>
        <v>9189</v>
      </c>
    </row>
    <row r="1693" spans="1:4" ht="12" thickBot="1">
      <c r="A1693" s="219">
        <v>1691</v>
      </c>
      <c r="B1693" s="223">
        <f t="shared" si="78"/>
        <v>5435.04</v>
      </c>
      <c r="C1693" s="218">
        <f t="shared" si="79"/>
        <v>762336</v>
      </c>
      <c r="D1693" s="218">
        <f t="shared" si="80"/>
        <v>9190</v>
      </c>
    </row>
    <row r="1694" spans="1:4" ht="12" thickBot="1">
      <c r="A1694" s="219">
        <v>1692</v>
      </c>
      <c r="B1694" s="223">
        <f t="shared" si="78"/>
        <v>5436.48</v>
      </c>
      <c r="C1694" s="218">
        <f t="shared" si="79"/>
        <v>762432</v>
      </c>
      <c r="D1694" s="218">
        <f t="shared" si="80"/>
        <v>9191</v>
      </c>
    </row>
    <row r="1695" spans="1:4" ht="12" thickBot="1">
      <c r="A1695" s="219">
        <v>1693</v>
      </c>
      <c r="B1695" s="223">
        <f t="shared" si="78"/>
        <v>5437.92</v>
      </c>
      <c r="C1695" s="218">
        <f t="shared" si="79"/>
        <v>762528</v>
      </c>
      <c r="D1695" s="218">
        <f t="shared" si="80"/>
        <v>9192</v>
      </c>
    </row>
    <row r="1696" spans="1:4" ht="12" thickBot="1">
      <c r="A1696" s="219">
        <v>1694</v>
      </c>
      <c r="B1696" s="223">
        <f t="shared" si="78"/>
        <v>5439.3600000000006</v>
      </c>
      <c r="C1696" s="218">
        <f t="shared" si="79"/>
        <v>762624</v>
      </c>
      <c r="D1696" s="218">
        <f t="shared" si="80"/>
        <v>9193</v>
      </c>
    </row>
    <row r="1697" spans="1:4" ht="12" thickBot="1">
      <c r="A1697" s="219">
        <v>1695</v>
      </c>
      <c r="B1697" s="223">
        <f t="shared" si="78"/>
        <v>5440.7999999999993</v>
      </c>
      <c r="C1697" s="218">
        <f t="shared" si="79"/>
        <v>762720</v>
      </c>
      <c r="D1697" s="218">
        <f t="shared" si="80"/>
        <v>9194</v>
      </c>
    </row>
    <row r="1698" spans="1:4" ht="12" thickBot="1">
      <c r="A1698" s="219">
        <v>1696</v>
      </c>
      <c r="B1698" s="223">
        <f t="shared" si="78"/>
        <v>5442.24</v>
      </c>
      <c r="C1698" s="218">
        <f t="shared" si="79"/>
        <v>762816</v>
      </c>
      <c r="D1698" s="218">
        <f t="shared" si="80"/>
        <v>9195</v>
      </c>
    </row>
    <row r="1699" spans="1:4" ht="12" thickBot="1">
      <c r="A1699" s="219">
        <v>1697</v>
      </c>
      <c r="B1699" s="223">
        <f t="shared" si="78"/>
        <v>5443.68</v>
      </c>
      <c r="C1699" s="218">
        <f t="shared" si="79"/>
        <v>762912</v>
      </c>
      <c r="D1699" s="218">
        <f t="shared" si="80"/>
        <v>9196</v>
      </c>
    </row>
    <row r="1700" spans="1:4" ht="12" thickBot="1">
      <c r="A1700" s="219">
        <v>1698</v>
      </c>
      <c r="B1700" s="223">
        <f t="shared" si="78"/>
        <v>5445.12</v>
      </c>
      <c r="C1700" s="218">
        <f t="shared" si="79"/>
        <v>763008</v>
      </c>
      <c r="D1700" s="218">
        <f t="shared" si="80"/>
        <v>9197</v>
      </c>
    </row>
    <row r="1701" spans="1:4" ht="12" thickBot="1">
      <c r="A1701" s="219">
        <v>1699</v>
      </c>
      <c r="B1701" s="223">
        <f t="shared" si="78"/>
        <v>5446.5599999999995</v>
      </c>
      <c r="C1701" s="218">
        <f t="shared" si="79"/>
        <v>763104</v>
      </c>
      <c r="D1701" s="218">
        <f t="shared" si="80"/>
        <v>9198</v>
      </c>
    </row>
    <row r="1702" spans="1:4" ht="12" thickBot="1">
      <c r="A1702" s="219">
        <v>1700</v>
      </c>
      <c r="B1702" s="223">
        <f t="shared" si="78"/>
        <v>5448</v>
      </c>
      <c r="C1702" s="218">
        <f t="shared" si="79"/>
        <v>763200</v>
      </c>
      <c r="D1702" s="218">
        <f t="shared" si="80"/>
        <v>9199</v>
      </c>
    </row>
    <row r="1703" spans="1:4" ht="12" thickBot="1">
      <c r="A1703" s="219">
        <v>1701</v>
      </c>
      <c r="B1703" s="223">
        <f t="shared" si="78"/>
        <v>5449.4400000000005</v>
      </c>
      <c r="C1703" s="218">
        <f t="shared" si="79"/>
        <v>763296</v>
      </c>
      <c r="D1703" s="218">
        <f t="shared" si="80"/>
        <v>9200</v>
      </c>
    </row>
    <row r="1704" spans="1:4" ht="12" thickBot="1">
      <c r="A1704" s="219">
        <v>1702</v>
      </c>
      <c r="B1704" s="223">
        <f t="shared" si="78"/>
        <v>5450.88</v>
      </c>
      <c r="C1704" s="218">
        <f t="shared" si="79"/>
        <v>763392</v>
      </c>
      <c r="D1704" s="218">
        <f t="shared" si="80"/>
        <v>9201</v>
      </c>
    </row>
    <row r="1705" spans="1:4" ht="12" thickBot="1">
      <c r="A1705" s="219">
        <v>1703</v>
      </c>
      <c r="B1705" s="223">
        <f t="shared" si="78"/>
        <v>5452.32</v>
      </c>
      <c r="C1705" s="218">
        <f t="shared" si="79"/>
        <v>763488</v>
      </c>
      <c r="D1705" s="218">
        <f t="shared" si="80"/>
        <v>9202</v>
      </c>
    </row>
    <row r="1706" spans="1:4" ht="12" thickBot="1">
      <c r="A1706" s="219">
        <v>1704</v>
      </c>
      <c r="B1706" s="223">
        <f t="shared" si="78"/>
        <v>5453.76</v>
      </c>
      <c r="C1706" s="218">
        <f t="shared" si="79"/>
        <v>763584</v>
      </c>
      <c r="D1706" s="218">
        <f t="shared" si="80"/>
        <v>9203</v>
      </c>
    </row>
    <row r="1707" spans="1:4" ht="12" thickBot="1">
      <c r="A1707" s="219">
        <v>1705</v>
      </c>
      <c r="B1707" s="223">
        <f t="shared" si="78"/>
        <v>5455.2</v>
      </c>
      <c r="C1707" s="218">
        <f t="shared" si="79"/>
        <v>763680</v>
      </c>
      <c r="D1707" s="218">
        <f t="shared" si="80"/>
        <v>9204</v>
      </c>
    </row>
    <row r="1708" spans="1:4" ht="12" thickBot="1">
      <c r="A1708" s="219">
        <v>1706</v>
      </c>
      <c r="B1708" s="223">
        <f t="shared" si="78"/>
        <v>5456.6399999999994</v>
      </c>
      <c r="C1708" s="218">
        <f t="shared" si="79"/>
        <v>763776</v>
      </c>
      <c r="D1708" s="218">
        <f t="shared" si="80"/>
        <v>9205</v>
      </c>
    </row>
    <row r="1709" spans="1:4" ht="12" thickBot="1">
      <c r="A1709" s="219">
        <v>1707</v>
      </c>
      <c r="B1709" s="223">
        <f t="shared" si="78"/>
        <v>5458.08</v>
      </c>
      <c r="C1709" s="218">
        <f t="shared" si="79"/>
        <v>763872</v>
      </c>
      <c r="D1709" s="218">
        <f t="shared" si="80"/>
        <v>9206</v>
      </c>
    </row>
    <row r="1710" spans="1:4" ht="12" thickBot="1">
      <c r="A1710" s="219">
        <v>1708</v>
      </c>
      <c r="B1710" s="223">
        <f t="shared" si="78"/>
        <v>5459.52</v>
      </c>
      <c r="C1710" s="218">
        <f t="shared" si="79"/>
        <v>763968</v>
      </c>
      <c r="D1710" s="218">
        <f t="shared" si="80"/>
        <v>9207</v>
      </c>
    </row>
    <row r="1711" spans="1:4" ht="12" thickBot="1">
      <c r="A1711" s="219">
        <v>1709</v>
      </c>
      <c r="B1711" s="223">
        <f t="shared" si="78"/>
        <v>5460.96</v>
      </c>
      <c r="C1711" s="218">
        <f t="shared" si="79"/>
        <v>764064</v>
      </c>
      <c r="D1711" s="218">
        <f t="shared" si="80"/>
        <v>9208</v>
      </c>
    </row>
    <row r="1712" spans="1:4" ht="12" thickBot="1">
      <c r="A1712" s="219">
        <v>1710</v>
      </c>
      <c r="B1712" s="223">
        <f t="shared" si="78"/>
        <v>5462.4</v>
      </c>
      <c r="C1712" s="218">
        <f t="shared" si="79"/>
        <v>764160</v>
      </c>
      <c r="D1712" s="218">
        <f t="shared" si="80"/>
        <v>9209</v>
      </c>
    </row>
    <row r="1713" spans="1:4" ht="12" thickBot="1">
      <c r="A1713" s="219">
        <v>1711</v>
      </c>
      <c r="B1713" s="223">
        <f t="shared" si="78"/>
        <v>5463.84</v>
      </c>
      <c r="C1713" s="218">
        <f t="shared" si="79"/>
        <v>764256</v>
      </c>
      <c r="D1713" s="218">
        <f t="shared" si="80"/>
        <v>9210</v>
      </c>
    </row>
    <row r="1714" spans="1:4" ht="12" thickBot="1">
      <c r="A1714" s="219">
        <v>1712</v>
      </c>
      <c r="B1714" s="223">
        <f t="shared" si="78"/>
        <v>5465.28</v>
      </c>
      <c r="C1714" s="218">
        <f t="shared" si="79"/>
        <v>764352</v>
      </c>
      <c r="D1714" s="218">
        <f t="shared" si="80"/>
        <v>9211</v>
      </c>
    </row>
    <row r="1715" spans="1:4" ht="12" thickBot="1">
      <c r="A1715" s="219">
        <v>1713</v>
      </c>
      <c r="B1715" s="223">
        <f t="shared" si="78"/>
        <v>5466.7199999999993</v>
      </c>
      <c r="C1715" s="218">
        <f t="shared" si="79"/>
        <v>764448</v>
      </c>
      <c r="D1715" s="218">
        <f t="shared" si="80"/>
        <v>9212</v>
      </c>
    </row>
    <row r="1716" spans="1:4" ht="12" thickBot="1">
      <c r="A1716" s="219">
        <v>1714</v>
      </c>
      <c r="B1716" s="223">
        <f t="shared" si="78"/>
        <v>5468.16</v>
      </c>
      <c r="C1716" s="218">
        <f t="shared" si="79"/>
        <v>764544</v>
      </c>
      <c r="D1716" s="218">
        <f t="shared" si="80"/>
        <v>9213</v>
      </c>
    </row>
    <row r="1717" spans="1:4" ht="12" thickBot="1">
      <c r="A1717" s="219">
        <v>1715</v>
      </c>
      <c r="B1717" s="223">
        <f t="shared" si="78"/>
        <v>5469.6</v>
      </c>
      <c r="C1717" s="218">
        <f t="shared" si="79"/>
        <v>764640</v>
      </c>
      <c r="D1717" s="218">
        <f t="shared" si="80"/>
        <v>9214</v>
      </c>
    </row>
    <row r="1718" spans="1:4" ht="12" thickBot="1">
      <c r="A1718" s="219">
        <v>1716</v>
      </c>
      <c r="B1718" s="223">
        <f t="shared" si="78"/>
        <v>5471.04</v>
      </c>
      <c r="C1718" s="218">
        <f t="shared" si="79"/>
        <v>764736</v>
      </c>
      <c r="D1718" s="218">
        <f t="shared" si="80"/>
        <v>9215</v>
      </c>
    </row>
    <row r="1719" spans="1:4" ht="12" thickBot="1">
      <c r="A1719" s="219">
        <v>1717</v>
      </c>
      <c r="B1719" s="223">
        <f t="shared" si="78"/>
        <v>5472.48</v>
      </c>
      <c r="C1719" s="218">
        <f t="shared" si="79"/>
        <v>764832</v>
      </c>
      <c r="D1719" s="218">
        <f t="shared" si="80"/>
        <v>9216</v>
      </c>
    </row>
    <row r="1720" spans="1:4" ht="12" thickBot="1">
      <c r="A1720" s="219">
        <v>1718</v>
      </c>
      <c r="B1720" s="223">
        <f t="shared" si="78"/>
        <v>5473.92</v>
      </c>
      <c r="C1720" s="218">
        <f t="shared" si="79"/>
        <v>764928</v>
      </c>
      <c r="D1720" s="218">
        <f t="shared" si="80"/>
        <v>9217</v>
      </c>
    </row>
    <row r="1721" spans="1:4" ht="12" thickBot="1">
      <c r="A1721" s="219">
        <v>1719</v>
      </c>
      <c r="B1721" s="223">
        <f t="shared" si="78"/>
        <v>5475.3600000000006</v>
      </c>
      <c r="C1721" s="218">
        <f t="shared" si="79"/>
        <v>765024</v>
      </c>
      <c r="D1721" s="218">
        <f t="shared" si="80"/>
        <v>9218</v>
      </c>
    </row>
    <row r="1722" spans="1:4" ht="12" thickBot="1">
      <c r="A1722" s="219">
        <v>1720</v>
      </c>
      <c r="B1722" s="223">
        <f t="shared" si="78"/>
        <v>5476.7999999999993</v>
      </c>
      <c r="C1722" s="218">
        <f t="shared" si="79"/>
        <v>765120</v>
      </c>
      <c r="D1722" s="218">
        <f t="shared" si="80"/>
        <v>9219</v>
      </c>
    </row>
    <row r="1723" spans="1:4" ht="12" thickBot="1">
      <c r="A1723" s="219">
        <v>1721</v>
      </c>
      <c r="B1723" s="223">
        <f t="shared" si="78"/>
        <v>5478.24</v>
      </c>
      <c r="C1723" s="218">
        <f t="shared" si="79"/>
        <v>765216</v>
      </c>
      <c r="D1723" s="218">
        <f t="shared" si="80"/>
        <v>9220</v>
      </c>
    </row>
    <row r="1724" spans="1:4" ht="12" thickBot="1">
      <c r="A1724" s="219">
        <v>1722</v>
      </c>
      <c r="B1724" s="223">
        <f t="shared" si="78"/>
        <v>5479.68</v>
      </c>
      <c r="C1724" s="218">
        <f t="shared" si="79"/>
        <v>765312</v>
      </c>
      <c r="D1724" s="218">
        <f t="shared" si="80"/>
        <v>9221</v>
      </c>
    </row>
    <row r="1725" spans="1:4" ht="12" thickBot="1">
      <c r="A1725" s="219">
        <v>1723</v>
      </c>
      <c r="B1725" s="223">
        <f t="shared" si="78"/>
        <v>5481.12</v>
      </c>
      <c r="C1725" s="218">
        <f t="shared" si="79"/>
        <v>765408</v>
      </c>
      <c r="D1725" s="218">
        <f t="shared" si="80"/>
        <v>9222</v>
      </c>
    </row>
    <row r="1726" spans="1:4" ht="12" thickBot="1">
      <c r="A1726" s="219">
        <v>1724</v>
      </c>
      <c r="B1726" s="223">
        <f t="shared" si="78"/>
        <v>5482.5599999999995</v>
      </c>
      <c r="C1726" s="218">
        <f t="shared" si="79"/>
        <v>765504</v>
      </c>
      <c r="D1726" s="218">
        <f t="shared" si="80"/>
        <v>9223</v>
      </c>
    </row>
    <row r="1727" spans="1:4" ht="12" thickBot="1">
      <c r="A1727" s="219">
        <v>1725</v>
      </c>
      <c r="B1727" s="223">
        <f t="shared" si="78"/>
        <v>5484</v>
      </c>
      <c r="C1727" s="218">
        <f t="shared" si="79"/>
        <v>765600</v>
      </c>
      <c r="D1727" s="218">
        <f t="shared" si="80"/>
        <v>9224</v>
      </c>
    </row>
    <row r="1728" spans="1:4" ht="12" thickBot="1">
      <c r="A1728" s="219">
        <v>1726</v>
      </c>
      <c r="B1728" s="223">
        <f t="shared" si="78"/>
        <v>5485.4400000000005</v>
      </c>
      <c r="C1728" s="218">
        <f t="shared" si="79"/>
        <v>765696</v>
      </c>
      <c r="D1728" s="218">
        <f t="shared" si="80"/>
        <v>9225</v>
      </c>
    </row>
    <row r="1729" spans="1:4" ht="12" thickBot="1">
      <c r="A1729" s="219">
        <v>1727</v>
      </c>
      <c r="B1729" s="223">
        <f t="shared" si="78"/>
        <v>5486.88</v>
      </c>
      <c r="C1729" s="218">
        <f t="shared" si="79"/>
        <v>765792</v>
      </c>
      <c r="D1729" s="218">
        <f t="shared" si="80"/>
        <v>9226</v>
      </c>
    </row>
    <row r="1730" spans="1:4" ht="12" thickBot="1">
      <c r="A1730" s="219">
        <v>1728</v>
      </c>
      <c r="B1730" s="223">
        <f t="shared" si="78"/>
        <v>5488.32</v>
      </c>
      <c r="C1730" s="218">
        <f t="shared" si="79"/>
        <v>765888</v>
      </c>
      <c r="D1730" s="218">
        <f t="shared" si="80"/>
        <v>9227</v>
      </c>
    </row>
    <row r="1731" spans="1:4" ht="12" thickBot="1">
      <c r="A1731" s="219">
        <v>1729</v>
      </c>
      <c r="B1731" s="223">
        <f t="shared" ref="B1731:B1794" si="81">3000+A1731*1.44</f>
        <v>5489.76</v>
      </c>
      <c r="C1731" s="218">
        <f t="shared" ref="C1731:C1794" si="82">600000+(B1731-3000)/15*1000</f>
        <v>765984</v>
      </c>
      <c r="D1731" s="218">
        <f t="shared" ref="D1731:D1794" si="83">7499+A1731</f>
        <v>9228</v>
      </c>
    </row>
    <row r="1732" spans="1:4" ht="12" thickBot="1">
      <c r="A1732" s="219">
        <v>1730</v>
      </c>
      <c r="B1732" s="223">
        <f t="shared" si="81"/>
        <v>5491.2</v>
      </c>
      <c r="C1732" s="218">
        <f t="shared" si="82"/>
        <v>766080</v>
      </c>
      <c r="D1732" s="218">
        <f t="shared" si="83"/>
        <v>9229</v>
      </c>
    </row>
    <row r="1733" spans="1:4" ht="12" thickBot="1">
      <c r="A1733" s="219">
        <v>1731</v>
      </c>
      <c r="B1733" s="223">
        <f t="shared" si="81"/>
        <v>5492.6399999999994</v>
      </c>
      <c r="C1733" s="218">
        <f t="shared" si="82"/>
        <v>766176</v>
      </c>
      <c r="D1733" s="218">
        <f t="shared" si="83"/>
        <v>9230</v>
      </c>
    </row>
    <row r="1734" spans="1:4" ht="12" thickBot="1">
      <c r="A1734" s="219">
        <v>1732</v>
      </c>
      <c r="B1734" s="223">
        <f t="shared" si="81"/>
        <v>5494.08</v>
      </c>
      <c r="C1734" s="218">
        <f t="shared" si="82"/>
        <v>766272</v>
      </c>
      <c r="D1734" s="218">
        <f t="shared" si="83"/>
        <v>9231</v>
      </c>
    </row>
    <row r="1735" spans="1:4" ht="12" thickBot="1">
      <c r="A1735" s="219">
        <v>1733</v>
      </c>
      <c r="B1735" s="223">
        <f t="shared" si="81"/>
        <v>5495.52</v>
      </c>
      <c r="C1735" s="218">
        <f t="shared" si="82"/>
        <v>766368</v>
      </c>
      <c r="D1735" s="218">
        <f t="shared" si="83"/>
        <v>9232</v>
      </c>
    </row>
    <row r="1736" spans="1:4" ht="12" thickBot="1">
      <c r="A1736" s="219">
        <v>1734</v>
      </c>
      <c r="B1736" s="223">
        <f t="shared" si="81"/>
        <v>5496.96</v>
      </c>
      <c r="C1736" s="218">
        <f t="shared" si="82"/>
        <v>766464</v>
      </c>
      <c r="D1736" s="218">
        <f t="shared" si="83"/>
        <v>9233</v>
      </c>
    </row>
    <row r="1737" spans="1:4" ht="12" thickBot="1">
      <c r="A1737" s="219">
        <v>1735</v>
      </c>
      <c r="B1737" s="223">
        <f t="shared" si="81"/>
        <v>5498.4</v>
      </c>
      <c r="C1737" s="218">
        <f t="shared" si="82"/>
        <v>766560</v>
      </c>
      <c r="D1737" s="218">
        <f t="shared" si="83"/>
        <v>9234</v>
      </c>
    </row>
    <row r="1738" spans="1:4" ht="12" thickBot="1">
      <c r="A1738" s="219">
        <v>1736</v>
      </c>
      <c r="B1738" s="223">
        <f t="shared" si="81"/>
        <v>5499.84</v>
      </c>
      <c r="C1738" s="218">
        <f t="shared" si="82"/>
        <v>766656</v>
      </c>
      <c r="D1738" s="218">
        <f t="shared" si="83"/>
        <v>9235</v>
      </c>
    </row>
    <row r="1739" spans="1:4" ht="12" thickBot="1">
      <c r="A1739" s="219">
        <v>1737</v>
      </c>
      <c r="B1739" s="223">
        <f t="shared" si="81"/>
        <v>5501.28</v>
      </c>
      <c r="C1739" s="218">
        <f t="shared" si="82"/>
        <v>766752</v>
      </c>
      <c r="D1739" s="218">
        <f t="shared" si="83"/>
        <v>9236</v>
      </c>
    </row>
    <row r="1740" spans="1:4" ht="12" thickBot="1">
      <c r="A1740" s="219">
        <v>1738</v>
      </c>
      <c r="B1740" s="223">
        <f t="shared" si="81"/>
        <v>5502.7199999999993</v>
      </c>
      <c r="C1740" s="218">
        <f t="shared" si="82"/>
        <v>766848</v>
      </c>
      <c r="D1740" s="218">
        <f t="shared" si="83"/>
        <v>9237</v>
      </c>
    </row>
    <row r="1741" spans="1:4" ht="12" thickBot="1">
      <c r="A1741" s="219">
        <v>1739</v>
      </c>
      <c r="B1741" s="223">
        <f t="shared" si="81"/>
        <v>5504.16</v>
      </c>
      <c r="C1741" s="218">
        <f t="shared" si="82"/>
        <v>766944</v>
      </c>
      <c r="D1741" s="218">
        <f t="shared" si="83"/>
        <v>9238</v>
      </c>
    </row>
    <row r="1742" spans="1:4" ht="12" thickBot="1">
      <c r="A1742" s="219">
        <v>1740</v>
      </c>
      <c r="B1742" s="223">
        <f t="shared" si="81"/>
        <v>5505.6</v>
      </c>
      <c r="C1742" s="218">
        <f t="shared" si="82"/>
        <v>767040</v>
      </c>
      <c r="D1742" s="218">
        <f t="shared" si="83"/>
        <v>9239</v>
      </c>
    </row>
    <row r="1743" spans="1:4" ht="12" thickBot="1">
      <c r="A1743" s="219">
        <v>1741</v>
      </c>
      <c r="B1743" s="223">
        <f t="shared" si="81"/>
        <v>5507.04</v>
      </c>
      <c r="C1743" s="218">
        <f t="shared" si="82"/>
        <v>767136</v>
      </c>
      <c r="D1743" s="218">
        <f t="shared" si="83"/>
        <v>9240</v>
      </c>
    </row>
    <row r="1744" spans="1:4" ht="12" thickBot="1">
      <c r="A1744" s="219">
        <v>1742</v>
      </c>
      <c r="B1744" s="223">
        <f t="shared" si="81"/>
        <v>5508.48</v>
      </c>
      <c r="C1744" s="218">
        <f t="shared" si="82"/>
        <v>767232</v>
      </c>
      <c r="D1744" s="218">
        <f t="shared" si="83"/>
        <v>9241</v>
      </c>
    </row>
    <row r="1745" spans="1:4" ht="12" thickBot="1">
      <c r="A1745" s="219">
        <v>1743</v>
      </c>
      <c r="B1745" s="223">
        <f t="shared" si="81"/>
        <v>5509.92</v>
      </c>
      <c r="C1745" s="218">
        <f t="shared" si="82"/>
        <v>767328</v>
      </c>
      <c r="D1745" s="218">
        <f t="shared" si="83"/>
        <v>9242</v>
      </c>
    </row>
    <row r="1746" spans="1:4" ht="12" thickBot="1">
      <c r="A1746" s="219">
        <v>1744</v>
      </c>
      <c r="B1746" s="223">
        <f t="shared" si="81"/>
        <v>5511.3600000000006</v>
      </c>
      <c r="C1746" s="218">
        <f t="shared" si="82"/>
        <v>767424</v>
      </c>
      <c r="D1746" s="218">
        <f t="shared" si="83"/>
        <v>9243</v>
      </c>
    </row>
    <row r="1747" spans="1:4" ht="12" thickBot="1">
      <c r="A1747" s="219">
        <v>1745</v>
      </c>
      <c r="B1747" s="223">
        <f t="shared" si="81"/>
        <v>5512.7999999999993</v>
      </c>
      <c r="C1747" s="218">
        <f t="shared" si="82"/>
        <v>767520</v>
      </c>
      <c r="D1747" s="218">
        <f t="shared" si="83"/>
        <v>9244</v>
      </c>
    </row>
    <row r="1748" spans="1:4" ht="12" thickBot="1">
      <c r="A1748" s="219">
        <v>1746</v>
      </c>
      <c r="B1748" s="223">
        <f t="shared" si="81"/>
        <v>5514.24</v>
      </c>
      <c r="C1748" s="218">
        <f t="shared" si="82"/>
        <v>767616</v>
      </c>
      <c r="D1748" s="218">
        <f t="shared" si="83"/>
        <v>9245</v>
      </c>
    </row>
    <row r="1749" spans="1:4" ht="12" thickBot="1">
      <c r="A1749" s="219">
        <v>1747</v>
      </c>
      <c r="B1749" s="223">
        <f t="shared" si="81"/>
        <v>5515.68</v>
      </c>
      <c r="C1749" s="218">
        <f t="shared" si="82"/>
        <v>767712</v>
      </c>
      <c r="D1749" s="218">
        <f t="shared" si="83"/>
        <v>9246</v>
      </c>
    </row>
    <row r="1750" spans="1:4" ht="12" thickBot="1">
      <c r="A1750" s="219">
        <v>1748</v>
      </c>
      <c r="B1750" s="223">
        <f t="shared" si="81"/>
        <v>5517.12</v>
      </c>
      <c r="C1750" s="218">
        <f t="shared" si="82"/>
        <v>767808</v>
      </c>
      <c r="D1750" s="218">
        <f t="shared" si="83"/>
        <v>9247</v>
      </c>
    </row>
    <row r="1751" spans="1:4" ht="12" thickBot="1">
      <c r="A1751" s="219">
        <v>1749</v>
      </c>
      <c r="B1751" s="223">
        <f t="shared" si="81"/>
        <v>5518.5599999999995</v>
      </c>
      <c r="C1751" s="218">
        <f t="shared" si="82"/>
        <v>767904</v>
      </c>
      <c r="D1751" s="218">
        <f t="shared" si="83"/>
        <v>9248</v>
      </c>
    </row>
    <row r="1752" spans="1:4" ht="12" thickBot="1">
      <c r="A1752" s="219">
        <v>1750</v>
      </c>
      <c r="B1752" s="223">
        <f t="shared" si="81"/>
        <v>5520</v>
      </c>
      <c r="C1752" s="218">
        <f t="shared" si="82"/>
        <v>768000</v>
      </c>
      <c r="D1752" s="218">
        <f t="shared" si="83"/>
        <v>9249</v>
      </c>
    </row>
    <row r="1753" spans="1:4" ht="12" thickBot="1">
      <c r="A1753" s="219">
        <v>1751</v>
      </c>
      <c r="B1753" s="223">
        <f t="shared" si="81"/>
        <v>5521.4400000000005</v>
      </c>
      <c r="C1753" s="218">
        <f t="shared" si="82"/>
        <v>768096</v>
      </c>
      <c r="D1753" s="218">
        <f t="shared" si="83"/>
        <v>9250</v>
      </c>
    </row>
    <row r="1754" spans="1:4" ht="12" thickBot="1">
      <c r="A1754" s="219">
        <v>1752</v>
      </c>
      <c r="B1754" s="223">
        <f t="shared" si="81"/>
        <v>5522.88</v>
      </c>
      <c r="C1754" s="218">
        <f t="shared" si="82"/>
        <v>768192</v>
      </c>
      <c r="D1754" s="218">
        <f t="shared" si="83"/>
        <v>9251</v>
      </c>
    </row>
    <row r="1755" spans="1:4" ht="12" thickBot="1">
      <c r="A1755" s="219">
        <v>1753</v>
      </c>
      <c r="B1755" s="223">
        <f t="shared" si="81"/>
        <v>5524.32</v>
      </c>
      <c r="C1755" s="218">
        <f t="shared" si="82"/>
        <v>768288</v>
      </c>
      <c r="D1755" s="218">
        <f t="shared" si="83"/>
        <v>9252</v>
      </c>
    </row>
    <row r="1756" spans="1:4" ht="12" thickBot="1">
      <c r="A1756" s="219">
        <v>1754</v>
      </c>
      <c r="B1756" s="223">
        <f t="shared" si="81"/>
        <v>5525.76</v>
      </c>
      <c r="C1756" s="218">
        <f t="shared" si="82"/>
        <v>768384</v>
      </c>
      <c r="D1756" s="218">
        <f t="shared" si="83"/>
        <v>9253</v>
      </c>
    </row>
    <row r="1757" spans="1:4" ht="12" thickBot="1">
      <c r="A1757" s="219">
        <v>1755</v>
      </c>
      <c r="B1757" s="223">
        <f t="shared" si="81"/>
        <v>5527.2</v>
      </c>
      <c r="C1757" s="218">
        <f t="shared" si="82"/>
        <v>768480</v>
      </c>
      <c r="D1757" s="218">
        <f t="shared" si="83"/>
        <v>9254</v>
      </c>
    </row>
    <row r="1758" spans="1:4" ht="12" thickBot="1">
      <c r="A1758" s="219">
        <v>1756</v>
      </c>
      <c r="B1758" s="223">
        <f t="shared" si="81"/>
        <v>5528.6399999999994</v>
      </c>
      <c r="C1758" s="218">
        <f t="shared" si="82"/>
        <v>768576</v>
      </c>
      <c r="D1758" s="218">
        <f t="shared" si="83"/>
        <v>9255</v>
      </c>
    </row>
    <row r="1759" spans="1:4" ht="12" thickBot="1">
      <c r="A1759" s="219">
        <v>1757</v>
      </c>
      <c r="B1759" s="223">
        <f t="shared" si="81"/>
        <v>5530.08</v>
      </c>
      <c r="C1759" s="218">
        <f t="shared" si="82"/>
        <v>768672</v>
      </c>
      <c r="D1759" s="218">
        <f t="shared" si="83"/>
        <v>9256</v>
      </c>
    </row>
    <row r="1760" spans="1:4" ht="12" thickBot="1">
      <c r="A1760" s="219">
        <v>1758</v>
      </c>
      <c r="B1760" s="223">
        <f t="shared" si="81"/>
        <v>5531.52</v>
      </c>
      <c r="C1760" s="218">
        <f t="shared" si="82"/>
        <v>768768</v>
      </c>
      <c r="D1760" s="218">
        <f t="shared" si="83"/>
        <v>9257</v>
      </c>
    </row>
    <row r="1761" spans="1:4" ht="12" thickBot="1">
      <c r="A1761" s="219">
        <v>1759</v>
      </c>
      <c r="B1761" s="223">
        <f t="shared" si="81"/>
        <v>5532.96</v>
      </c>
      <c r="C1761" s="218">
        <f t="shared" si="82"/>
        <v>768864</v>
      </c>
      <c r="D1761" s="218">
        <f t="shared" si="83"/>
        <v>9258</v>
      </c>
    </row>
    <row r="1762" spans="1:4" ht="12" thickBot="1">
      <c r="A1762" s="219">
        <v>1760</v>
      </c>
      <c r="B1762" s="223">
        <f t="shared" si="81"/>
        <v>5534.4</v>
      </c>
      <c r="C1762" s="218">
        <f t="shared" si="82"/>
        <v>768960</v>
      </c>
      <c r="D1762" s="218">
        <f t="shared" si="83"/>
        <v>9259</v>
      </c>
    </row>
    <row r="1763" spans="1:4" ht="12" thickBot="1">
      <c r="A1763" s="219">
        <v>1761</v>
      </c>
      <c r="B1763" s="223">
        <f t="shared" si="81"/>
        <v>5535.84</v>
      </c>
      <c r="C1763" s="218">
        <f t="shared" si="82"/>
        <v>769056</v>
      </c>
      <c r="D1763" s="218">
        <f t="shared" si="83"/>
        <v>9260</v>
      </c>
    </row>
    <row r="1764" spans="1:4" ht="12" thickBot="1">
      <c r="A1764" s="219">
        <v>1762</v>
      </c>
      <c r="B1764" s="223">
        <f t="shared" si="81"/>
        <v>5537.28</v>
      </c>
      <c r="C1764" s="218">
        <f t="shared" si="82"/>
        <v>769152</v>
      </c>
      <c r="D1764" s="218">
        <f t="shared" si="83"/>
        <v>9261</v>
      </c>
    </row>
    <row r="1765" spans="1:4" ht="12" thickBot="1">
      <c r="A1765" s="219">
        <v>1763</v>
      </c>
      <c r="B1765" s="223">
        <f t="shared" si="81"/>
        <v>5538.7199999999993</v>
      </c>
      <c r="C1765" s="218">
        <f t="shared" si="82"/>
        <v>769248</v>
      </c>
      <c r="D1765" s="218">
        <f t="shared" si="83"/>
        <v>9262</v>
      </c>
    </row>
    <row r="1766" spans="1:4" ht="12" thickBot="1">
      <c r="A1766" s="219">
        <v>1764</v>
      </c>
      <c r="B1766" s="223">
        <f t="shared" si="81"/>
        <v>5540.16</v>
      </c>
      <c r="C1766" s="218">
        <f t="shared" si="82"/>
        <v>769344</v>
      </c>
      <c r="D1766" s="218">
        <f t="shared" si="83"/>
        <v>9263</v>
      </c>
    </row>
    <row r="1767" spans="1:4" ht="12" thickBot="1">
      <c r="A1767" s="219">
        <v>1765</v>
      </c>
      <c r="B1767" s="223">
        <f t="shared" si="81"/>
        <v>5541.6</v>
      </c>
      <c r="C1767" s="218">
        <f t="shared" si="82"/>
        <v>769440</v>
      </c>
      <c r="D1767" s="218">
        <f t="shared" si="83"/>
        <v>9264</v>
      </c>
    </row>
    <row r="1768" spans="1:4" ht="12" thickBot="1">
      <c r="A1768" s="219">
        <v>1766</v>
      </c>
      <c r="B1768" s="223">
        <f t="shared" si="81"/>
        <v>5543.04</v>
      </c>
      <c r="C1768" s="218">
        <f t="shared" si="82"/>
        <v>769536</v>
      </c>
      <c r="D1768" s="218">
        <f t="shared" si="83"/>
        <v>9265</v>
      </c>
    </row>
    <row r="1769" spans="1:4" ht="12" thickBot="1">
      <c r="A1769" s="219">
        <v>1767</v>
      </c>
      <c r="B1769" s="223">
        <f t="shared" si="81"/>
        <v>5544.48</v>
      </c>
      <c r="C1769" s="218">
        <f t="shared" si="82"/>
        <v>769632</v>
      </c>
      <c r="D1769" s="218">
        <f t="shared" si="83"/>
        <v>9266</v>
      </c>
    </row>
    <row r="1770" spans="1:4" ht="12" thickBot="1">
      <c r="A1770" s="219">
        <v>1768</v>
      </c>
      <c r="B1770" s="223">
        <f t="shared" si="81"/>
        <v>5545.92</v>
      </c>
      <c r="C1770" s="218">
        <f t="shared" si="82"/>
        <v>769728</v>
      </c>
      <c r="D1770" s="218">
        <f t="shared" si="83"/>
        <v>9267</v>
      </c>
    </row>
    <row r="1771" spans="1:4" ht="12" thickBot="1">
      <c r="A1771" s="219">
        <v>1769</v>
      </c>
      <c r="B1771" s="223">
        <f t="shared" si="81"/>
        <v>5547.3600000000006</v>
      </c>
      <c r="C1771" s="218">
        <f t="shared" si="82"/>
        <v>769824</v>
      </c>
      <c r="D1771" s="218">
        <f t="shared" si="83"/>
        <v>9268</v>
      </c>
    </row>
    <row r="1772" spans="1:4" ht="12" thickBot="1">
      <c r="A1772" s="219">
        <v>1770</v>
      </c>
      <c r="B1772" s="223">
        <f t="shared" si="81"/>
        <v>5548.7999999999993</v>
      </c>
      <c r="C1772" s="218">
        <f t="shared" si="82"/>
        <v>769920</v>
      </c>
      <c r="D1772" s="218">
        <f t="shared" si="83"/>
        <v>9269</v>
      </c>
    </row>
    <row r="1773" spans="1:4" ht="12" thickBot="1">
      <c r="A1773" s="219">
        <v>1771</v>
      </c>
      <c r="B1773" s="223">
        <f t="shared" si="81"/>
        <v>5550.24</v>
      </c>
      <c r="C1773" s="218">
        <f t="shared" si="82"/>
        <v>770016</v>
      </c>
      <c r="D1773" s="218">
        <f t="shared" si="83"/>
        <v>9270</v>
      </c>
    </row>
    <row r="1774" spans="1:4" ht="12" thickBot="1">
      <c r="A1774" s="219">
        <v>1772</v>
      </c>
      <c r="B1774" s="223">
        <f t="shared" si="81"/>
        <v>5551.68</v>
      </c>
      <c r="C1774" s="218">
        <f t="shared" si="82"/>
        <v>770112</v>
      </c>
      <c r="D1774" s="218">
        <f t="shared" si="83"/>
        <v>9271</v>
      </c>
    </row>
    <row r="1775" spans="1:4" ht="12" thickBot="1">
      <c r="A1775" s="219">
        <v>1773</v>
      </c>
      <c r="B1775" s="223">
        <f t="shared" si="81"/>
        <v>5553.12</v>
      </c>
      <c r="C1775" s="218">
        <f t="shared" si="82"/>
        <v>770208</v>
      </c>
      <c r="D1775" s="218">
        <f t="shared" si="83"/>
        <v>9272</v>
      </c>
    </row>
    <row r="1776" spans="1:4" ht="12" thickBot="1">
      <c r="A1776" s="219">
        <v>1774</v>
      </c>
      <c r="B1776" s="223">
        <f t="shared" si="81"/>
        <v>5554.5599999999995</v>
      </c>
      <c r="C1776" s="218">
        <f t="shared" si="82"/>
        <v>770304</v>
      </c>
      <c r="D1776" s="218">
        <f t="shared" si="83"/>
        <v>9273</v>
      </c>
    </row>
    <row r="1777" spans="1:4" ht="12" thickBot="1">
      <c r="A1777" s="219">
        <v>1775</v>
      </c>
      <c r="B1777" s="223">
        <f t="shared" si="81"/>
        <v>5556</v>
      </c>
      <c r="C1777" s="218">
        <f t="shared" si="82"/>
        <v>770400</v>
      </c>
      <c r="D1777" s="218">
        <f t="shared" si="83"/>
        <v>9274</v>
      </c>
    </row>
    <row r="1778" spans="1:4" ht="12" thickBot="1">
      <c r="A1778" s="219">
        <v>1776</v>
      </c>
      <c r="B1778" s="223">
        <f t="shared" si="81"/>
        <v>5557.4400000000005</v>
      </c>
      <c r="C1778" s="218">
        <f t="shared" si="82"/>
        <v>770496</v>
      </c>
      <c r="D1778" s="218">
        <f t="shared" si="83"/>
        <v>9275</v>
      </c>
    </row>
    <row r="1779" spans="1:4" ht="12" thickBot="1">
      <c r="A1779" s="219">
        <v>1777</v>
      </c>
      <c r="B1779" s="223">
        <f t="shared" si="81"/>
        <v>5558.88</v>
      </c>
      <c r="C1779" s="218">
        <f t="shared" si="82"/>
        <v>770592</v>
      </c>
      <c r="D1779" s="218">
        <f t="shared" si="83"/>
        <v>9276</v>
      </c>
    </row>
    <row r="1780" spans="1:4" ht="12" thickBot="1">
      <c r="A1780" s="219">
        <v>1778</v>
      </c>
      <c r="B1780" s="223">
        <f t="shared" si="81"/>
        <v>5560.32</v>
      </c>
      <c r="C1780" s="218">
        <f t="shared" si="82"/>
        <v>770688</v>
      </c>
      <c r="D1780" s="218">
        <f t="shared" si="83"/>
        <v>9277</v>
      </c>
    </row>
    <row r="1781" spans="1:4" ht="12" thickBot="1">
      <c r="A1781" s="219">
        <v>1779</v>
      </c>
      <c r="B1781" s="223">
        <f t="shared" si="81"/>
        <v>5561.76</v>
      </c>
      <c r="C1781" s="218">
        <f t="shared" si="82"/>
        <v>770784</v>
      </c>
      <c r="D1781" s="218">
        <f t="shared" si="83"/>
        <v>9278</v>
      </c>
    </row>
    <row r="1782" spans="1:4" ht="12" thickBot="1">
      <c r="A1782" s="219">
        <v>1780</v>
      </c>
      <c r="B1782" s="223">
        <f t="shared" si="81"/>
        <v>5563.2</v>
      </c>
      <c r="C1782" s="218">
        <f t="shared" si="82"/>
        <v>770880</v>
      </c>
      <c r="D1782" s="218">
        <f t="shared" si="83"/>
        <v>9279</v>
      </c>
    </row>
    <row r="1783" spans="1:4" ht="12" thickBot="1">
      <c r="A1783" s="219">
        <v>1781</v>
      </c>
      <c r="B1783" s="223">
        <f t="shared" si="81"/>
        <v>5564.6399999999994</v>
      </c>
      <c r="C1783" s="218">
        <f t="shared" si="82"/>
        <v>770976</v>
      </c>
      <c r="D1783" s="218">
        <f t="shared" si="83"/>
        <v>9280</v>
      </c>
    </row>
    <row r="1784" spans="1:4" ht="12" thickBot="1">
      <c r="A1784" s="219">
        <v>1782</v>
      </c>
      <c r="B1784" s="223">
        <f t="shared" si="81"/>
        <v>5566.08</v>
      </c>
      <c r="C1784" s="218">
        <f t="shared" si="82"/>
        <v>771072</v>
      </c>
      <c r="D1784" s="218">
        <f t="shared" si="83"/>
        <v>9281</v>
      </c>
    </row>
    <row r="1785" spans="1:4" ht="12" thickBot="1">
      <c r="A1785" s="219">
        <v>1783</v>
      </c>
      <c r="B1785" s="223">
        <f t="shared" si="81"/>
        <v>5567.52</v>
      </c>
      <c r="C1785" s="218">
        <f t="shared" si="82"/>
        <v>771168</v>
      </c>
      <c r="D1785" s="218">
        <f t="shared" si="83"/>
        <v>9282</v>
      </c>
    </row>
    <row r="1786" spans="1:4" ht="12" thickBot="1">
      <c r="A1786" s="219">
        <v>1784</v>
      </c>
      <c r="B1786" s="223">
        <f t="shared" si="81"/>
        <v>5568.96</v>
      </c>
      <c r="C1786" s="218">
        <f t="shared" si="82"/>
        <v>771264</v>
      </c>
      <c r="D1786" s="218">
        <f t="shared" si="83"/>
        <v>9283</v>
      </c>
    </row>
    <row r="1787" spans="1:4" ht="12" thickBot="1">
      <c r="A1787" s="219">
        <v>1785</v>
      </c>
      <c r="B1787" s="223">
        <f t="shared" si="81"/>
        <v>5570.4</v>
      </c>
      <c r="C1787" s="218">
        <f t="shared" si="82"/>
        <v>771360</v>
      </c>
      <c r="D1787" s="218">
        <f t="shared" si="83"/>
        <v>9284</v>
      </c>
    </row>
    <row r="1788" spans="1:4" ht="12" thickBot="1">
      <c r="A1788" s="219">
        <v>1786</v>
      </c>
      <c r="B1788" s="223">
        <f t="shared" si="81"/>
        <v>5571.84</v>
      </c>
      <c r="C1788" s="218">
        <f t="shared" si="82"/>
        <v>771456</v>
      </c>
      <c r="D1788" s="218">
        <f t="shared" si="83"/>
        <v>9285</v>
      </c>
    </row>
    <row r="1789" spans="1:4" ht="12" thickBot="1">
      <c r="A1789" s="219">
        <v>1787</v>
      </c>
      <c r="B1789" s="223">
        <f t="shared" si="81"/>
        <v>5573.28</v>
      </c>
      <c r="C1789" s="218">
        <f t="shared" si="82"/>
        <v>771552</v>
      </c>
      <c r="D1789" s="218">
        <f t="shared" si="83"/>
        <v>9286</v>
      </c>
    </row>
    <row r="1790" spans="1:4" ht="12" thickBot="1">
      <c r="A1790" s="219">
        <v>1788</v>
      </c>
      <c r="B1790" s="223">
        <f t="shared" si="81"/>
        <v>5574.7199999999993</v>
      </c>
      <c r="C1790" s="218">
        <f t="shared" si="82"/>
        <v>771648</v>
      </c>
      <c r="D1790" s="218">
        <f t="shared" si="83"/>
        <v>9287</v>
      </c>
    </row>
    <row r="1791" spans="1:4" ht="12" thickBot="1">
      <c r="A1791" s="219">
        <v>1789</v>
      </c>
      <c r="B1791" s="223">
        <f t="shared" si="81"/>
        <v>5576.16</v>
      </c>
      <c r="C1791" s="218">
        <f t="shared" si="82"/>
        <v>771744</v>
      </c>
      <c r="D1791" s="218">
        <f t="shared" si="83"/>
        <v>9288</v>
      </c>
    </row>
    <row r="1792" spans="1:4" ht="12" thickBot="1">
      <c r="A1792" s="219">
        <v>1790</v>
      </c>
      <c r="B1792" s="223">
        <f t="shared" si="81"/>
        <v>5577.6</v>
      </c>
      <c r="C1792" s="218">
        <f t="shared" si="82"/>
        <v>771840</v>
      </c>
      <c r="D1792" s="218">
        <f t="shared" si="83"/>
        <v>9289</v>
      </c>
    </row>
    <row r="1793" spans="1:4" ht="12" thickBot="1">
      <c r="A1793" s="219">
        <v>1791</v>
      </c>
      <c r="B1793" s="223">
        <f t="shared" si="81"/>
        <v>5579.04</v>
      </c>
      <c r="C1793" s="218">
        <f t="shared" si="82"/>
        <v>771936</v>
      </c>
      <c r="D1793" s="218">
        <f t="shared" si="83"/>
        <v>9290</v>
      </c>
    </row>
    <row r="1794" spans="1:4" ht="12" thickBot="1">
      <c r="A1794" s="219">
        <v>1792</v>
      </c>
      <c r="B1794" s="223">
        <f t="shared" si="81"/>
        <v>5580.48</v>
      </c>
      <c r="C1794" s="218">
        <f t="shared" si="82"/>
        <v>772032</v>
      </c>
      <c r="D1794" s="218">
        <f t="shared" si="83"/>
        <v>9291</v>
      </c>
    </row>
    <row r="1795" spans="1:4" ht="12" thickBot="1">
      <c r="A1795" s="219">
        <v>1793</v>
      </c>
      <c r="B1795" s="223">
        <f t="shared" ref="B1795:B1858" si="84">3000+A1795*1.44</f>
        <v>5581.92</v>
      </c>
      <c r="C1795" s="218">
        <f t="shared" ref="C1795:C1858" si="85">600000+(B1795-3000)/15*1000</f>
        <v>772128</v>
      </c>
      <c r="D1795" s="218">
        <f t="shared" ref="D1795:D1858" si="86">7499+A1795</f>
        <v>9292</v>
      </c>
    </row>
    <row r="1796" spans="1:4" ht="12" thickBot="1">
      <c r="A1796" s="219">
        <v>1794</v>
      </c>
      <c r="B1796" s="223">
        <f t="shared" si="84"/>
        <v>5583.3600000000006</v>
      </c>
      <c r="C1796" s="218">
        <f t="shared" si="85"/>
        <v>772224</v>
      </c>
      <c r="D1796" s="218">
        <f t="shared" si="86"/>
        <v>9293</v>
      </c>
    </row>
    <row r="1797" spans="1:4" ht="12" thickBot="1">
      <c r="A1797" s="219">
        <v>1795</v>
      </c>
      <c r="B1797" s="223">
        <f t="shared" si="84"/>
        <v>5584.7999999999993</v>
      </c>
      <c r="C1797" s="218">
        <f t="shared" si="85"/>
        <v>772320</v>
      </c>
      <c r="D1797" s="218">
        <f t="shared" si="86"/>
        <v>9294</v>
      </c>
    </row>
    <row r="1798" spans="1:4" ht="12" thickBot="1">
      <c r="A1798" s="219">
        <v>1796</v>
      </c>
      <c r="B1798" s="223">
        <f t="shared" si="84"/>
        <v>5586.24</v>
      </c>
      <c r="C1798" s="218">
        <f t="shared" si="85"/>
        <v>772416</v>
      </c>
      <c r="D1798" s="218">
        <f t="shared" si="86"/>
        <v>9295</v>
      </c>
    </row>
    <row r="1799" spans="1:4" ht="12" thickBot="1">
      <c r="A1799" s="219">
        <v>1797</v>
      </c>
      <c r="B1799" s="223">
        <f t="shared" si="84"/>
        <v>5587.68</v>
      </c>
      <c r="C1799" s="218">
        <f t="shared" si="85"/>
        <v>772512</v>
      </c>
      <c r="D1799" s="218">
        <f t="shared" si="86"/>
        <v>9296</v>
      </c>
    </row>
    <row r="1800" spans="1:4" ht="12" thickBot="1">
      <c r="A1800" s="219">
        <v>1798</v>
      </c>
      <c r="B1800" s="223">
        <f t="shared" si="84"/>
        <v>5589.12</v>
      </c>
      <c r="C1800" s="218">
        <f t="shared" si="85"/>
        <v>772608</v>
      </c>
      <c r="D1800" s="218">
        <f t="shared" si="86"/>
        <v>9297</v>
      </c>
    </row>
    <row r="1801" spans="1:4" ht="12" thickBot="1">
      <c r="A1801" s="219">
        <v>1799</v>
      </c>
      <c r="B1801" s="223">
        <f t="shared" si="84"/>
        <v>5590.5599999999995</v>
      </c>
      <c r="C1801" s="218">
        <f t="shared" si="85"/>
        <v>772704</v>
      </c>
      <c r="D1801" s="218">
        <f t="shared" si="86"/>
        <v>9298</v>
      </c>
    </row>
    <row r="1802" spans="1:4" ht="12" thickBot="1">
      <c r="A1802" s="219">
        <v>1800</v>
      </c>
      <c r="B1802" s="223">
        <f t="shared" si="84"/>
        <v>5592</v>
      </c>
      <c r="C1802" s="218">
        <f t="shared" si="85"/>
        <v>772800</v>
      </c>
      <c r="D1802" s="218">
        <f t="shared" si="86"/>
        <v>9299</v>
      </c>
    </row>
    <row r="1803" spans="1:4" ht="12" thickBot="1">
      <c r="A1803" s="219">
        <v>1801</v>
      </c>
      <c r="B1803" s="223">
        <f t="shared" si="84"/>
        <v>5593.4400000000005</v>
      </c>
      <c r="C1803" s="218">
        <f t="shared" si="85"/>
        <v>772896</v>
      </c>
      <c r="D1803" s="218">
        <f t="shared" si="86"/>
        <v>9300</v>
      </c>
    </row>
    <row r="1804" spans="1:4" ht="12" thickBot="1">
      <c r="A1804" s="219">
        <v>1802</v>
      </c>
      <c r="B1804" s="223">
        <f t="shared" si="84"/>
        <v>5594.88</v>
      </c>
      <c r="C1804" s="218">
        <f t="shared" si="85"/>
        <v>772992</v>
      </c>
      <c r="D1804" s="218">
        <f t="shared" si="86"/>
        <v>9301</v>
      </c>
    </row>
    <row r="1805" spans="1:4" ht="12" thickBot="1">
      <c r="A1805" s="219">
        <v>1803</v>
      </c>
      <c r="B1805" s="223">
        <f t="shared" si="84"/>
        <v>5596.32</v>
      </c>
      <c r="C1805" s="218">
        <f t="shared" si="85"/>
        <v>773088</v>
      </c>
      <c r="D1805" s="218">
        <f t="shared" si="86"/>
        <v>9302</v>
      </c>
    </row>
    <row r="1806" spans="1:4" ht="12" thickBot="1">
      <c r="A1806" s="219">
        <v>1804</v>
      </c>
      <c r="B1806" s="223">
        <f t="shared" si="84"/>
        <v>5597.76</v>
      </c>
      <c r="C1806" s="218">
        <f t="shared" si="85"/>
        <v>773184</v>
      </c>
      <c r="D1806" s="218">
        <f t="shared" si="86"/>
        <v>9303</v>
      </c>
    </row>
    <row r="1807" spans="1:4" ht="12" thickBot="1">
      <c r="A1807" s="219">
        <v>1805</v>
      </c>
      <c r="B1807" s="223">
        <f t="shared" si="84"/>
        <v>5599.2</v>
      </c>
      <c r="C1807" s="218">
        <f t="shared" si="85"/>
        <v>773280</v>
      </c>
      <c r="D1807" s="218">
        <f t="shared" si="86"/>
        <v>9304</v>
      </c>
    </row>
    <row r="1808" spans="1:4" ht="12" thickBot="1">
      <c r="A1808" s="219">
        <v>1806</v>
      </c>
      <c r="B1808" s="223">
        <f t="shared" si="84"/>
        <v>5600.6399999999994</v>
      </c>
      <c r="C1808" s="218">
        <f t="shared" si="85"/>
        <v>773376</v>
      </c>
      <c r="D1808" s="218">
        <f t="shared" si="86"/>
        <v>9305</v>
      </c>
    </row>
    <row r="1809" spans="1:4" ht="12" thickBot="1">
      <c r="A1809" s="219">
        <v>1807</v>
      </c>
      <c r="B1809" s="223">
        <f t="shared" si="84"/>
        <v>5602.08</v>
      </c>
      <c r="C1809" s="218">
        <f t="shared" si="85"/>
        <v>773472</v>
      </c>
      <c r="D1809" s="218">
        <f t="shared" si="86"/>
        <v>9306</v>
      </c>
    </row>
    <row r="1810" spans="1:4" ht="12" thickBot="1">
      <c r="A1810" s="219">
        <v>1808</v>
      </c>
      <c r="B1810" s="223">
        <f t="shared" si="84"/>
        <v>5603.52</v>
      </c>
      <c r="C1810" s="218">
        <f t="shared" si="85"/>
        <v>773568</v>
      </c>
      <c r="D1810" s="218">
        <f t="shared" si="86"/>
        <v>9307</v>
      </c>
    </row>
    <row r="1811" spans="1:4" ht="12" thickBot="1">
      <c r="A1811" s="219">
        <v>1809</v>
      </c>
      <c r="B1811" s="223">
        <f t="shared" si="84"/>
        <v>5604.96</v>
      </c>
      <c r="C1811" s="218">
        <f t="shared" si="85"/>
        <v>773664</v>
      </c>
      <c r="D1811" s="218">
        <f t="shared" si="86"/>
        <v>9308</v>
      </c>
    </row>
    <row r="1812" spans="1:4" ht="12" thickBot="1">
      <c r="A1812" s="219">
        <v>1810</v>
      </c>
      <c r="B1812" s="223">
        <f t="shared" si="84"/>
        <v>5606.4</v>
      </c>
      <c r="C1812" s="218">
        <f t="shared" si="85"/>
        <v>773760</v>
      </c>
      <c r="D1812" s="218">
        <f t="shared" si="86"/>
        <v>9309</v>
      </c>
    </row>
    <row r="1813" spans="1:4" ht="12" thickBot="1">
      <c r="A1813" s="219">
        <v>1811</v>
      </c>
      <c r="B1813" s="223">
        <f t="shared" si="84"/>
        <v>5607.84</v>
      </c>
      <c r="C1813" s="218">
        <f t="shared" si="85"/>
        <v>773856</v>
      </c>
      <c r="D1813" s="218">
        <f t="shared" si="86"/>
        <v>9310</v>
      </c>
    </row>
    <row r="1814" spans="1:4" ht="12" thickBot="1">
      <c r="A1814" s="219">
        <v>1812</v>
      </c>
      <c r="B1814" s="223">
        <f t="shared" si="84"/>
        <v>5609.28</v>
      </c>
      <c r="C1814" s="218">
        <f t="shared" si="85"/>
        <v>773952</v>
      </c>
      <c r="D1814" s="218">
        <f t="shared" si="86"/>
        <v>9311</v>
      </c>
    </row>
    <row r="1815" spans="1:4" ht="12" thickBot="1">
      <c r="A1815" s="219">
        <v>1813</v>
      </c>
      <c r="B1815" s="223">
        <f t="shared" si="84"/>
        <v>5610.7199999999993</v>
      </c>
      <c r="C1815" s="218">
        <f t="shared" si="85"/>
        <v>774048</v>
      </c>
      <c r="D1815" s="218">
        <f t="shared" si="86"/>
        <v>9312</v>
      </c>
    </row>
    <row r="1816" spans="1:4" ht="12" thickBot="1">
      <c r="A1816" s="219">
        <v>1814</v>
      </c>
      <c r="B1816" s="223">
        <f t="shared" si="84"/>
        <v>5612.16</v>
      </c>
      <c r="C1816" s="218">
        <f t="shared" si="85"/>
        <v>774144</v>
      </c>
      <c r="D1816" s="218">
        <f t="shared" si="86"/>
        <v>9313</v>
      </c>
    </row>
    <row r="1817" spans="1:4" ht="12" thickBot="1">
      <c r="A1817" s="219">
        <v>1815</v>
      </c>
      <c r="B1817" s="223">
        <f t="shared" si="84"/>
        <v>5613.6</v>
      </c>
      <c r="C1817" s="218">
        <f t="shared" si="85"/>
        <v>774240</v>
      </c>
      <c r="D1817" s="218">
        <f t="shared" si="86"/>
        <v>9314</v>
      </c>
    </row>
    <row r="1818" spans="1:4" ht="12" thickBot="1">
      <c r="A1818" s="219">
        <v>1816</v>
      </c>
      <c r="B1818" s="223">
        <f t="shared" si="84"/>
        <v>5615.04</v>
      </c>
      <c r="C1818" s="218">
        <f t="shared" si="85"/>
        <v>774336</v>
      </c>
      <c r="D1818" s="218">
        <f t="shared" si="86"/>
        <v>9315</v>
      </c>
    </row>
    <row r="1819" spans="1:4" ht="12" thickBot="1">
      <c r="A1819" s="219">
        <v>1817</v>
      </c>
      <c r="B1819" s="223">
        <f t="shared" si="84"/>
        <v>5616.48</v>
      </c>
      <c r="C1819" s="218">
        <f t="shared" si="85"/>
        <v>774432</v>
      </c>
      <c r="D1819" s="218">
        <f t="shared" si="86"/>
        <v>9316</v>
      </c>
    </row>
    <row r="1820" spans="1:4" ht="12" thickBot="1">
      <c r="A1820" s="219">
        <v>1818</v>
      </c>
      <c r="B1820" s="223">
        <f t="shared" si="84"/>
        <v>5617.92</v>
      </c>
      <c r="C1820" s="218">
        <f t="shared" si="85"/>
        <v>774528</v>
      </c>
      <c r="D1820" s="218">
        <f t="shared" si="86"/>
        <v>9317</v>
      </c>
    </row>
    <row r="1821" spans="1:4" ht="12" thickBot="1">
      <c r="A1821" s="219">
        <v>1819</v>
      </c>
      <c r="B1821" s="223">
        <f t="shared" si="84"/>
        <v>5619.3600000000006</v>
      </c>
      <c r="C1821" s="218">
        <f t="shared" si="85"/>
        <v>774624</v>
      </c>
      <c r="D1821" s="218">
        <f t="shared" si="86"/>
        <v>9318</v>
      </c>
    </row>
    <row r="1822" spans="1:4" ht="12" thickBot="1">
      <c r="A1822" s="219">
        <v>1820</v>
      </c>
      <c r="B1822" s="223">
        <f t="shared" si="84"/>
        <v>5620.7999999999993</v>
      </c>
      <c r="C1822" s="218">
        <f t="shared" si="85"/>
        <v>774720</v>
      </c>
      <c r="D1822" s="218">
        <f t="shared" si="86"/>
        <v>9319</v>
      </c>
    </row>
    <row r="1823" spans="1:4" ht="12" thickBot="1">
      <c r="A1823" s="219">
        <v>1821</v>
      </c>
      <c r="B1823" s="223">
        <f t="shared" si="84"/>
        <v>5622.24</v>
      </c>
      <c r="C1823" s="218">
        <f t="shared" si="85"/>
        <v>774816</v>
      </c>
      <c r="D1823" s="218">
        <f t="shared" si="86"/>
        <v>9320</v>
      </c>
    </row>
    <row r="1824" spans="1:4" ht="12" thickBot="1">
      <c r="A1824" s="219">
        <v>1822</v>
      </c>
      <c r="B1824" s="223">
        <f t="shared" si="84"/>
        <v>5623.68</v>
      </c>
      <c r="C1824" s="218">
        <f t="shared" si="85"/>
        <v>774912</v>
      </c>
      <c r="D1824" s="218">
        <f t="shared" si="86"/>
        <v>9321</v>
      </c>
    </row>
    <row r="1825" spans="1:4" ht="12" thickBot="1">
      <c r="A1825" s="219">
        <v>1823</v>
      </c>
      <c r="B1825" s="223">
        <f t="shared" si="84"/>
        <v>5625.12</v>
      </c>
      <c r="C1825" s="218">
        <f t="shared" si="85"/>
        <v>775008</v>
      </c>
      <c r="D1825" s="218">
        <f t="shared" si="86"/>
        <v>9322</v>
      </c>
    </row>
    <row r="1826" spans="1:4" ht="12" thickBot="1">
      <c r="A1826" s="219">
        <v>1824</v>
      </c>
      <c r="B1826" s="223">
        <f t="shared" si="84"/>
        <v>5626.5599999999995</v>
      </c>
      <c r="C1826" s="218">
        <f t="shared" si="85"/>
        <v>775104</v>
      </c>
      <c r="D1826" s="218">
        <f t="shared" si="86"/>
        <v>9323</v>
      </c>
    </row>
    <row r="1827" spans="1:4" ht="12" thickBot="1">
      <c r="A1827" s="219">
        <v>1825</v>
      </c>
      <c r="B1827" s="223">
        <f t="shared" si="84"/>
        <v>5628</v>
      </c>
      <c r="C1827" s="218">
        <f t="shared" si="85"/>
        <v>775200</v>
      </c>
      <c r="D1827" s="218">
        <f t="shared" si="86"/>
        <v>9324</v>
      </c>
    </row>
    <row r="1828" spans="1:4" ht="12" thickBot="1">
      <c r="A1828" s="219">
        <v>1826</v>
      </c>
      <c r="B1828" s="223">
        <f t="shared" si="84"/>
        <v>5629.4400000000005</v>
      </c>
      <c r="C1828" s="218">
        <f t="shared" si="85"/>
        <v>775296</v>
      </c>
      <c r="D1828" s="218">
        <f t="shared" si="86"/>
        <v>9325</v>
      </c>
    </row>
    <row r="1829" spans="1:4" ht="12" thickBot="1">
      <c r="A1829" s="219">
        <v>1827</v>
      </c>
      <c r="B1829" s="223">
        <f t="shared" si="84"/>
        <v>5630.88</v>
      </c>
      <c r="C1829" s="218">
        <f t="shared" si="85"/>
        <v>775392</v>
      </c>
      <c r="D1829" s="218">
        <f t="shared" si="86"/>
        <v>9326</v>
      </c>
    </row>
    <row r="1830" spans="1:4" ht="12" thickBot="1">
      <c r="A1830" s="219">
        <v>1828</v>
      </c>
      <c r="B1830" s="223">
        <f t="shared" si="84"/>
        <v>5632.32</v>
      </c>
      <c r="C1830" s="218">
        <f t="shared" si="85"/>
        <v>775488</v>
      </c>
      <c r="D1830" s="218">
        <f t="shared" si="86"/>
        <v>9327</v>
      </c>
    </row>
    <row r="1831" spans="1:4" ht="12" thickBot="1">
      <c r="A1831" s="219">
        <v>1829</v>
      </c>
      <c r="B1831" s="223">
        <f t="shared" si="84"/>
        <v>5633.76</v>
      </c>
      <c r="C1831" s="218">
        <f t="shared" si="85"/>
        <v>775584</v>
      </c>
      <c r="D1831" s="218">
        <f t="shared" si="86"/>
        <v>9328</v>
      </c>
    </row>
    <row r="1832" spans="1:4" ht="12" thickBot="1">
      <c r="A1832" s="219">
        <v>1830</v>
      </c>
      <c r="B1832" s="223">
        <f t="shared" si="84"/>
        <v>5635.2</v>
      </c>
      <c r="C1832" s="218">
        <f t="shared" si="85"/>
        <v>775680</v>
      </c>
      <c r="D1832" s="218">
        <f t="shared" si="86"/>
        <v>9329</v>
      </c>
    </row>
    <row r="1833" spans="1:4" ht="12" thickBot="1">
      <c r="A1833" s="219">
        <v>1831</v>
      </c>
      <c r="B1833" s="223">
        <f t="shared" si="84"/>
        <v>5636.6399999999994</v>
      </c>
      <c r="C1833" s="218">
        <f t="shared" si="85"/>
        <v>775776</v>
      </c>
      <c r="D1833" s="218">
        <f t="shared" si="86"/>
        <v>9330</v>
      </c>
    </row>
    <row r="1834" spans="1:4" ht="12" thickBot="1">
      <c r="A1834" s="219">
        <v>1832</v>
      </c>
      <c r="B1834" s="223">
        <f t="shared" si="84"/>
        <v>5638.08</v>
      </c>
      <c r="C1834" s="218">
        <f t="shared" si="85"/>
        <v>775872</v>
      </c>
      <c r="D1834" s="218">
        <f t="shared" si="86"/>
        <v>9331</v>
      </c>
    </row>
    <row r="1835" spans="1:4" ht="12" thickBot="1">
      <c r="A1835" s="219">
        <v>1833</v>
      </c>
      <c r="B1835" s="223">
        <f t="shared" si="84"/>
        <v>5639.52</v>
      </c>
      <c r="C1835" s="218">
        <f t="shared" si="85"/>
        <v>775968</v>
      </c>
      <c r="D1835" s="218">
        <f t="shared" si="86"/>
        <v>9332</v>
      </c>
    </row>
    <row r="1836" spans="1:4" ht="12" thickBot="1">
      <c r="A1836" s="219">
        <v>1834</v>
      </c>
      <c r="B1836" s="223">
        <f t="shared" si="84"/>
        <v>5640.96</v>
      </c>
      <c r="C1836" s="218">
        <f t="shared" si="85"/>
        <v>776064</v>
      </c>
      <c r="D1836" s="218">
        <f t="shared" si="86"/>
        <v>9333</v>
      </c>
    </row>
    <row r="1837" spans="1:4" ht="12" thickBot="1">
      <c r="A1837" s="219">
        <v>1835</v>
      </c>
      <c r="B1837" s="223">
        <f t="shared" si="84"/>
        <v>5642.4</v>
      </c>
      <c r="C1837" s="218">
        <f t="shared" si="85"/>
        <v>776160</v>
      </c>
      <c r="D1837" s="218">
        <f t="shared" si="86"/>
        <v>9334</v>
      </c>
    </row>
    <row r="1838" spans="1:4" ht="12" thickBot="1">
      <c r="A1838" s="219">
        <v>1836</v>
      </c>
      <c r="B1838" s="223">
        <f t="shared" si="84"/>
        <v>5643.84</v>
      </c>
      <c r="C1838" s="218">
        <f t="shared" si="85"/>
        <v>776256</v>
      </c>
      <c r="D1838" s="218">
        <f t="shared" si="86"/>
        <v>9335</v>
      </c>
    </row>
    <row r="1839" spans="1:4" ht="12" thickBot="1">
      <c r="A1839" s="219">
        <v>1837</v>
      </c>
      <c r="B1839" s="223">
        <f t="shared" si="84"/>
        <v>5645.28</v>
      </c>
      <c r="C1839" s="218">
        <f t="shared" si="85"/>
        <v>776352</v>
      </c>
      <c r="D1839" s="218">
        <f t="shared" si="86"/>
        <v>9336</v>
      </c>
    </row>
    <row r="1840" spans="1:4" ht="12" thickBot="1">
      <c r="A1840" s="219">
        <v>1838</v>
      </c>
      <c r="B1840" s="223">
        <f t="shared" si="84"/>
        <v>5646.7199999999993</v>
      </c>
      <c r="C1840" s="218">
        <f t="shared" si="85"/>
        <v>776448</v>
      </c>
      <c r="D1840" s="218">
        <f t="shared" si="86"/>
        <v>9337</v>
      </c>
    </row>
    <row r="1841" spans="1:4" ht="12" thickBot="1">
      <c r="A1841" s="219">
        <v>1839</v>
      </c>
      <c r="B1841" s="223">
        <f t="shared" si="84"/>
        <v>5648.16</v>
      </c>
      <c r="C1841" s="218">
        <f t="shared" si="85"/>
        <v>776544</v>
      </c>
      <c r="D1841" s="218">
        <f t="shared" si="86"/>
        <v>9338</v>
      </c>
    </row>
    <row r="1842" spans="1:4" ht="12" thickBot="1">
      <c r="A1842" s="219">
        <v>1840</v>
      </c>
      <c r="B1842" s="223">
        <f t="shared" si="84"/>
        <v>5649.6</v>
      </c>
      <c r="C1842" s="218">
        <f t="shared" si="85"/>
        <v>776640</v>
      </c>
      <c r="D1842" s="218">
        <f t="shared" si="86"/>
        <v>9339</v>
      </c>
    </row>
    <row r="1843" spans="1:4" ht="12" thickBot="1">
      <c r="A1843" s="219">
        <v>1841</v>
      </c>
      <c r="B1843" s="223">
        <f t="shared" si="84"/>
        <v>5651.04</v>
      </c>
      <c r="C1843" s="218">
        <f t="shared" si="85"/>
        <v>776736</v>
      </c>
      <c r="D1843" s="218">
        <f t="shared" si="86"/>
        <v>9340</v>
      </c>
    </row>
    <row r="1844" spans="1:4" ht="12" thickBot="1">
      <c r="A1844" s="219">
        <v>1842</v>
      </c>
      <c r="B1844" s="223">
        <f t="shared" si="84"/>
        <v>5652.48</v>
      </c>
      <c r="C1844" s="218">
        <f t="shared" si="85"/>
        <v>776832</v>
      </c>
      <c r="D1844" s="218">
        <f t="shared" si="86"/>
        <v>9341</v>
      </c>
    </row>
    <row r="1845" spans="1:4" ht="12" thickBot="1">
      <c r="A1845" s="219">
        <v>1843</v>
      </c>
      <c r="B1845" s="223">
        <f t="shared" si="84"/>
        <v>5653.92</v>
      </c>
      <c r="C1845" s="218">
        <f t="shared" si="85"/>
        <v>776928</v>
      </c>
      <c r="D1845" s="218">
        <f t="shared" si="86"/>
        <v>9342</v>
      </c>
    </row>
    <row r="1846" spans="1:4" ht="12" thickBot="1">
      <c r="A1846" s="219">
        <v>1844</v>
      </c>
      <c r="B1846" s="223">
        <f t="shared" si="84"/>
        <v>5655.3600000000006</v>
      </c>
      <c r="C1846" s="218">
        <f t="shared" si="85"/>
        <v>777024</v>
      </c>
      <c r="D1846" s="218">
        <f t="shared" si="86"/>
        <v>9343</v>
      </c>
    </row>
    <row r="1847" spans="1:4" ht="12" thickBot="1">
      <c r="A1847" s="219">
        <v>1845</v>
      </c>
      <c r="B1847" s="223">
        <f t="shared" si="84"/>
        <v>5656.7999999999993</v>
      </c>
      <c r="C1847" s="218">
        <f t="shared" si="85"/>
        <v>777120</v>
      </c>
      <c r="D1847" s="218">
        <f t="shared" si="86"/>
        <v>9344</v>
      </c>
    </row>
    <row r="1848" spans="1:4" ht="12" thickBot="1">
      <c r="A1848" s="219">
        <v>1846</v>
      </c>
      <c r="B1848" s="223">
        <f t="shared" si="84"/>
        <v>5658.24</v>
      </c>
      <c r="C1848" s="218">
        <f t="shared" si="85"/>
        <v>777216</v>
      </c>
      <c r="D1848" s="218">
        <f t="shared" si="86"/>
        <v>9345</v>
      </c>
    </row>
    <row r="1849" spans="1:4" ht="12" thickBot="1">
      <c r="A1849" s="219">
        <v>1847</v>
      </c>
      <c r="B1849" s="223">
        <f t="shared" si="84"/>
        <v>5659.68</v>
      </c>
      <c r="C1849" s="218">
        <f t="shared" si="85"/>
        <v>777312</v>
      </c>
      <c r="D1849" s="218">
        <f t="shared" si="86"/>
        <v>9346</v>
      </c>
    </row>
    <row r="1850" spans="1:4" ht="12" thickBot="1">
      <c r="A1850" s="219">
        <v>1848</v>
      </c>
      <c r="B1850" s="223">
        <f t="shared" si="84"/>
        <v>5661.12</v>
      </c>
      <c r="C1850" s="218">
        <f t="shared" si="85"/>
        <v>777408</v>
      </c>
      <c r="D1850" s="218">
        <f t="shared" si="86"/>
        <v>9347</v>
      </c>
    </row>
    <row r="1851" spans="1:4" ht="12" thickBot="1">
      <c r="A1851" s="219">
        <v>1849</v>
      </c>
      <c r="B1851" s="223">
        <f t="shared" si="84"/>
        <v>5662.5599999999995</v>
      </c>
      <c r="C1851" s="218">
        <f t="shared" si="85"/>
        <v>777504</v>
      </c>
      <c r="D1851" s="218">
        <f t="shared" si="86"/>
        <v>9348</v>
      </c>
    </row>
    <row r="1852" spans="1:4" ht="12" thickBot="1">
      <c r="A1852" s="219">
        <v>1850</v>
      </c>
      <c r="B1852" s="223">
        <f t="shared" si="84"/>
        <v>5664</v>
      </c>
      <c r="C1852" s="218">
        <f t="shared" si="85"/>
        <v>777600</v>
      </c>
      <c r="D1852" s="218">
        <f t="shared" si="86"/>
        <v>9349</v>
      </c>
    </row>
    <row r="1853" spans="1:4" ht="12" thickBot="1">
      <c r="A1853" s="219">
        <v>1851</v>
      </c>
      <c r="B1853" s="223">
        <f t="shared" si="84"/>
        <v>5665.4400000000005</v>
      </c>
      <c r="C1853" s="218">
        <f t="shared" si="85"/>
        <v>777696</v>
      </c>
      <c r="D1853" s="218">
        <f t="shared" si="86"/>
        <v>9350</v>
      </c>
    </row>
    <row r="1854" spans="1:4" ht="12" thickBot="1">
      <c r="A1854" s="219">
        <v>1852</v>
      </c>
      <c r="B1854" s="223">
        <f t="shared" si="84"/>
        <v>5666.88</v>
      </c>
      <c r="C1854" s="218">
        <f t="shared" si="85"/>
        <v>777792</v>
      </c>
      <c r="D1854" s="218">
        <f t="shared" si="86"/>
        <v>9351</v>
      </c>
    </row>
    <row r="1855" spans="1:4" ht="12" thickBot="1">
      <c r="A1855" s="219">
        <v>1853</v>
      </c>
      <c r="B1855" s="223">
        <f t="shared" si="84"/>
        <v>5668.32</v>
      </c>
      <c r="C1855" s="218">
        <f t="shared" si="85"/>
        <v>777888</v>
      </c>
      <c r="D1855" s="218">
        <f t="shared" si="86"/>
        <v>9352</v>
      </c>
    </row>
    <row r="1856" spans="1:4" ht="12" thickBot="1">
      <c r="A1856" s="219">
        <v>1854</v>
      </c>
      <c r="B1856" s="223">
        <f t="shared" si="84"/>
        <v>5669.76</v>
      </c>
      <c r="C1856" s="218">
        <f t="shared" si="85"/>
        <v>777984</v>
      </c>
      <c r="D1856" s="218">
        <f t="shared" si="86"/>
        <v>9353</v>
      </c>
    </row>
    <row r="1857" spans="1:4" ht="12" thickBot="1">
      <c r="A1857" s="219">
        <v>1855</v>
      </c>
      <c r="B1857" s="223">
        <f t="shared" si="84"/>
        <v>5671.2</v>
      </c>
      <c r="C1857" s="218">
        <f t="shared" si="85"/>
        <v>778080</v>
      </c>
      <c r="D1857" s="218">
        <f t="shared" si="86"/>
        <v>9354</v>
      </c>
    </row>
    <row r="1858" spans="1:4" ht="12" thickBot="1">
      <c r="A1858" s="219">
        <v>1856</v>
      </c>
      <c r="B1858" s="223">
        <f t="shared" si="84"/>
        <v>5672.6399999999994</v>
      </c>
      <c r="C1858" s="218">
        <f t="shared" si="85"/>
        <v>778176</v>
      </c>
      <c r="D1858" s="218">
        <f t="shared" si="86"/>
        <v>9355</v>
      </c>
    </row>
    <row r="1859" spans="1:4" ht="12" thickBot="1">
      <c r="A1859" s="219">
        <v>1857</v>
      </c>
      <c r="B1859" s="223">
        <f t="shared" ref="B1859:B1922" si="87">3000+A1859*1.44</f>
        <v>5674.08</v>
      </c>
      <c r="C1859" s="218">
        <f t="shared" ref="C1859:C1922" si="88">600000+(B1859-3000)/15*1000</f>
        <v>778272</v>
      </c>
      <c r="D1859" s="218">
        <f t="shared" ref="D1859:D1922" si="89">7499+A1859</f>
        <v>9356</v>
      </c>
    </row>
    <row r="1860" spans="1:4" ht="12" thickBot="1">
      <c r="A1860" s="219">
        <v>1858</v>
      </c>
      <c r="B1860" s="223">
        <f t="shared" si="87"/>
        <v>5675.52</v>
      </c>
      <c r="C1860" s="218">
        <f t="shared" si="88"/>
        <v>778368</v>
      </c>
      <c r="D1860" s="218">
        <f t="shared" si="89"/>
        <v>9357</v>
      </c>
    </row>
    <row r="1861" spans="1:4" ht="12" thickBot="1">
      <c r="A1861" s="219">
        <v>1859</v>
      </c>
      <c r="B1861" s="223">
        <f t="shared" si="87"/>
        <v>5676.96</v>
      </c>
      <c r="C1861" s="218">
        <f t="shared" si="88"/>
        <v>778464</v>
      </c>
      <c r="D1861" s="218">
        <f t="shared" si="89"/>
        <v>9358</v>
      </c>
    </row>
    <row r="1862" spans="1:4" ht="12" thickBot="1">
      <c r="A1862" s="219">
        <v>1860</v>
      </c>
      <c r="B1862" s="223">
        <f t="shared" si="87"/>
        <v>5678.4</v>
      </c>
      <c r="C1862" s="218">
        <f t="shared" si="88"/>
        <v>778560</v>
      </c>
      <c r="D1862" s="218">
        <f t="shared" si="89"/>
        <v>9359</v>
      </c>
    </row>
    <row r="1863" spans="1:4" ht="12" thickBot="1">
      <c r="A1863" s="219">
        <v>1861</v>
      </c>
      <c r="B1863" s="223">
        <f t="shared" si="87"/>
        <v>5679.84</v>
      </c>
      <c r="C1863" s="218">
        <f t="shared" si="88"/>
        <v>778656</v>
      </c>
      <c r="D1863" s="218">
        <f t="shared" si="89"/>
        <v>9360</v>
      </c>
    </row>
    <row r="1864" spans="1:4" ht="12" thickBot="1">
      <c r="A1864" s="219">
        <v>1862</v>
      </c>
      <c r="B1864" s="223">
        <f t="shared" si="87"/>
        <v>5681.28</v>
      </c>
      <c r="C1864" s="218">
        <f t="shared" si="88"/>
        <v>778752</v>
      </c>
      <c r="D1864" s="218">
        <f t="shared" si="89"/>
        <v>9361</v>
      </c>
    </row>
    <row r="1865" spans="1:4" ht="12" thickBot="1">
      <c r="A1865" s="219">
        <v>1863</v>
      </c>
      <c r="B1865" s="223">
        <f t="shared" si="87"/>
        <v>5682.7199999999993</v>
      </c>
      <c r="C1865" s="218">
        <f t="shared" si="88"/>
        <v>778848</v>
      </c>
      <c r="D1865" s="218">
        <f t="shared" si="89"/>
        <v>9362</v>
      </c>
    </row>
    <row r="1866" spans="1:4" ht="12" thickBot="1">
      <c r="A1866" s="219">
        <v>1864</v>
      </c>
      <c r="B1866" s="223">
        <f t="shared" si="87"/>
        <v>5684.16</v>
      </c>
      <c r="C1866" s="218">
        <f t="shared" si="88"/>
        <v>778944</v>
      </c>
      <c r="D1866" s="218">
        <f t="shared" si="89"/>
        <v>9363</v>
      </c>
    </row>
    <row r="1867" spans="1:4" ht="12" thickBot="1">
      <c r="A1867" s="219">
        <v>1865</v>
      </c>
      <c r="B1867" s="223">
        <f t="shared" si="87"/>
        <v>5685.6</v>
      </c>
      <c r="C1867" s="218">
        <f t="shared" si="88"/>
        <v>779040</v>
      </c>
      <c r="D1867" s="218">
        <f t="shared" si="89"/>
        <v>9364</v>
      </c>
    </row>
    <row r="1868" spans="1:4" ht="12" thickBot="1">
      <c r="A1868" s="219">
        <v>1866</v>
      </c>
      <c r="B1868" s="223">
        <f t="shared" si="87"/>
        <v>5687.04</v>
      </c>
      <c r="C1868" s="218">
        <f t="shared" si="88"/>
        <v>779136</v>
      </c>
      <c r="D1868" s="218">
        <f t="shared" si="89"/>
        <v>9365</v>
      </c>
    </row>
    <row r="1869" spans="1:4" ht="12" thickBot="1">
      <c r="A1869" s="219">
        <v>1867</v>
      </c>
      <c r="B1869" s="223">
        <f t="shared" si="87"/>
        <v>5688.48</v>
      </c>
      <c r="C1869" s="218">
        <f t="shared" si="88"/>
        <v>779232</v>
      </c>
      <c r="D1869" s="218">
        <f t="shared" si="89"/>
        <v>9366</v>
      </c>
    </row>
    <row r="1870" spans="1:4" ht="12" thickBot="1">
      <c r="A1870" s="219">
        <v>1868</v>
      </c>
      <c r="B1870" s="223">
        <f t="shared" si="87"/>
        <v>5689.92</v>
      </c>
      <c r="C1870" s="218">
        <f t="shared" si="88"/>
        <v>779328</v>
      </c>
      <c r="D1870" s="218">
        <f t="shared" si="89"/>
        <v>9367</v>
      </c>
    </row>
    <row r="1871" spans="1:4" ht="12" thickBot="1">
      <c r="A1871" s="219">
        <v>1869</v>
      </c>
      <c r="B1871" s="223">
        <f t="shared" si="87"/>
        <v>5691.3600000000006</v>
      </c>
      <c r="C1871" s="218">
        <f t="shared" si="88"/>
        <v>779424</v>
      </c>
      <c r="D1871" s="218">
        <f t="shared" si="89"/>
        <v>9368</v>
      </c>
    </row>
    <row r="1872" spans="1:4" ht="12" thickBot="1">
      <c r="A1872" s="219">
        <v>1870</v>
      </c>
      <c r="B1872" s="223">
        <f t="shared" si="87"/>
        <v>5692.7999999999993</v>
      </c>
      <c r="C1872" s="218">
        <f t="shared" si="88"/>
        <v>779520</v>
      </c>
      <c r="D1872" s="218">
        <f t="shared" si="89"/>
        <v>9369</v>
      </c>
    </row>
    <row r="1873" spans="1:4" ht="12" thickBot="1">
      <c r="A1873" s="219">
        <v>1871</v>
      </c>
      <c r="B1873" s="223">
        <f t="shared" si="87"/>
        <v>5694.24</v>
      </c>
      <c r="C1873" s="218">
        <f t="shared" si="88"/>
        <v>779616</v>
      </c>
      <c r="D1873" s="218">
        <f t="shared" si="89"/>
        <v>9370</v>
      </c>
    </row>
    <row r="1874" spans="1:4" ht="12" thickBot="1">
      <c r="A1874" s="219">
        <v>1872</v>
      </c>
      <c r="B1874" s="223">
        <f t="shared" si="87"/>
        <v>5695.68</v>
      </c>
      <c r="C1874" s="218">
        <f t="shared" si="88"/>
        <v>779712</v>
      </c>
      <c r="D1874" s="218">
        <f t="shared" si="89"/>
        <v>9371</v>
      </c>
    </row>
    <row r="1875" spans="1:4" ht="12" thickBot="1">
      <c r="A1875" s="219">
        <v>1873</v>
      </c>
      <c r="B1875" s="223">
        <f t="shared" si="87"/>
        <v>5697.12</v>
      </c>
      <c r="C1875" s="218">
        <f t="shared" si="88"/>
        <v>779808</v>
      </c>
      <c r="D1875" s="218">
        <f t="shared" si="89"/>
        <v>9372</v>
      </c>
    </row>
    <row r="1876" spans="1:4" ht="12" thickBot="1">
      <c r="A1876" s="219">
        <v>1874</v>
      </c>
      <c r="B1876" s="223">
        <f t="shared" si="87"/>
        <v>5698.5599999999995</v>
      </c>
      <c r="C1876" s="218">
        <f t="shared" si="88"/>
        <v>779904</v>
      </c>
      <c r="D1876" s="218">
        <f t="shared" si="89"/>
        <v>9373</v>
      </c>
    </row>
    <row r="1877" spans="1:4" ht="12" thickBot="1">
      <c r="A1877" s="219">
        <v>1875</v>
      </c>
      <c r="B1877" s="223">
        <f t="shared" si="87"/>
        <v>5700</v>
      </c>
      <c r="C1877" s="218">
        <f t="shared" si="88"/>
        <v>780000</v>
      </c>
      <c r="D1877" s="218">
        <f t="shared" si="89"/>
        <v>9374</v>
      </c>
    </row>
    <row r="1878" spans="1:4" ht="12" thickBot="1">
      <c r="A1878" s="219">
        <v>1876</v>
      </c>
      <c r="B1878" s="223">
        <f t="shared" si="87"/>
        <v>5701.4400000000005</v>
      </c>
      <c r="C1878" s="218">
        <f t="shared" si="88"/>
        <v>780096</v>
      </c>
      <c r="D1878" s="218">
        <f t="shared" si="89"/>
        <v>9375</v>
      </c>
    </row>
    <row r="1879" spans="1:4" ht="12" thickBot="1">
      <c r="A1879" s="219">
        <v>1877</v>
      </c>
      <c r="B1879" s="223">
        <f t="shared" si="87"/>
        <v>5702.88</v>
      </c>
      <c r="C1879" s="218">
        <f t="shared" si="88"/>
        <v>780192</v>
      </c>
      <c r="D1879" s="218">
        <f t="shared" si="89"/>
        <v>9376</v>
      </c>
    </row>
    <row r="1880" spans="1:4" ht="12" thickBot="1">
      <c r="A1880" s="219">
        <v>1878</v>
      </c>
      <c r="B1880" s="223">
        <f t="shared" si="87"/>
        <v>5704.32</v>
      </c>
      <c r="C1880" s="218">
        <f t="shared" si="88"/>
        <v>780288</v>
      </c>
      <c r="D1880" s="218">
        <f t="shared" si="89"/>
        <v>9377</v>
      </c>
    </row>
    <row r="1881" spans="1:4" ht="12" thickBot="1">
      <c r="A1881" s="219">
        <v>1879</v>
      </c>
      <c r="B1881" s="223">
        <f t="shared" si="87"/>
        <v>5705.76</v>
      </c>
      <c r="C1881" s="218">
        <f t="shared" si="88"/>
        <v>780384</v>
      </c>
      <c r="D1881" s="218">
        <f t="shared" si="89"/>
        <v>9378</v>
      </c>
    </row>
    <row r="1882" spans="1:4" ht="12" thickBot="1">
      <c r="A1882" s="219">
        <v>1880</v>
      </c>
      <c r="B1882" s="223">
        <f t="shared" si="87"/>
        <v>5707.2</v>
      </c>
      <c r="C1882" s="218">
        <f t="shared" si="88"/>
        <v>780480</v>
      </c>
      <c r="D1882" s="218">
        <f t="shared" si="89"/>
        <v>9379</v>
      </c>
    </row>
    <row r="1883" spans="1:4" ht="12" thickBot="1">
      <c r="A1883" s="219">
        <v>1881</v>
      </c>
      <c r="B1883" s="223">
        <f t="shared" si="87"/>
        <v>5708.6399999999994</v>
      </c>
      <c r="C1883" s="218">
        <f t="shared" si="88"/>
        <v>780576</v>
      </c>
      <c r="D1883" s="218">
        <f t="shared" si="89"/>
        <v>9380</v>
      </c>
    </row>
    <row r="1884" spans="1:4" ht="12" thickBot="1">
      <c r="A1884" s="219">
        <v>1882</v>
      </c>
      <c r="B1884" s="223">
        <f t="shared" si="87"/>
        <v>5710.08</v>
      </c>
      <c r="C1884" s="218">
        <f t="shared" si="88"/>
        <v>780672</v>
      </c>
      <c r="D1884" s="218">
        <f t="shared" si="89"/>
        <v>9381</v>
      </c>
    </row>
    <row r="1885" spans="1:4" ht="12" thickBot="1">
      <c r="A1885" s="219">
        <v>1883</v>
      </c>
      <c r="B1885" s="223">
        <f t="shared" si="87"/>
        <v>5711.52</v>
      </c>
      <c r="C1885" s="218">
        <f t="shared" si="88"/>
        <v>780768</v>
      </c>
      <c r="D1885" s="218">
        <f t="shared" si="89"/>
        <v>9382</v>
      </c>
    </row>
    <row r="1886" spans="1:4" ht="12" thickBot="1">
      <c r="A1886" s="219">
        <v>1884</v>
      </c>
      <c r="B1886" s="223">
        <f t="shared" si="87"/>
        <v>5712.96</v>
      </c>
      <c r="C1886" s="218">
        <f t="shared" si="88"/>
        <v>780864</v>
      </c>
      <c r="D1886" s="218">
        <f t="shared" si="89"/>
        <v>9383</v>
      </c>
    </row>
    <row r="1887" spans="1:4" ht="12" thickBot="1">
      <c r="A1887" s="219">
        <v>1885</v>
      </c>
      <c r="B1887" s="223">
        <f t="shared" si="87"/>
        <v>5714.4</v>
      </c>
      <c r="C1887" s="218">
        <f t="shared" si="88"/>
        <v>780960</v>
      </c>
      <c r="D1887" s="218">
        <f t="shared" si="89"/>
        <v>9384</v>
      </c>
    </row>
    <row r="1888" spans="1:4" ht="12" thickBot="1">
      <c r="A1888" s="219">
        <v>1886</v>
      </c>
      <c r="B1888" s="223">
        <f t="shared" si="87"/>
        <v>5715.84</v>
      </c>
      <c r="C1888" s="218">
        <f t="shared" si="88"/>
        <v>781056</v>
      </c>
      <c r="D1888" s="218">
        <f t="shared" si="89"/>
        <v>9385</v>
      </c>
    </row>
    <row r="1889" spans="1:4" ht="12" thickBot="1">
      <c r="A1889" s="219">
        <v>1887</v>
      </c>
      <c r="B1889" s="223">
        <f t="shared" si="87"/>
        <v>5717.28</v>
      </c>
      <c r="C1889" s="218">
        <f t="shared" si="88"/>
        <v>781152</v>
      </c>
      <c r="D1889" s="218">
        <f t="shared" si="89"/>
        <v>9386</v>
      </c>
    </row>
    <row r="1890" spans="1:4" ht="12" thickBot="1">
      <c r="A1890" s="219">
        <v>1888</v>
      </c>
      <c r="B1890" s="223">
        <f t="shared" si="87"/>
        <v>5718.7199999999993</v>
      </c>
      <c r="C1890" s="218">
        <f t="shared" si="88"/>
        <v>781248</v>
      </c>
      <c r="D1890" s="218">
        <f t="shared" si="89"/>
        <v>9387</v>
      </c>
    </row>
    <row r="1891" spans="1:4" ht="12" thickBot="1">
      <c r="A1891" s="219">
        <v>1889</v>
      </c>
      <c r="B1891" s="223">
        <f t="shared" si="87"/>
        <v>5720.16</v>
      </c>
      <c r="C1891" s="218">
        <f t="shared" si="88"/>
        <v>781344</v>
      </c>
      <c r="D1891" s="218">
        <f t="shared" si="89"/>
        <v>9388</v>
      </c>
    </row>
    <row r="1892" spans="1:4" ht="12" thickBot="1">
      <c r="A1892" s="219">
        <v>1890</v>
      </c>
      <c r="B1892" s="223">
        <f t="shared" si="87"/>
        <v>5721.6</v>
      </c>
      <c r="C1892" s="218">
        <f t="shared" si="88"/>
        <v>781440</v>
      </c>
      <c r="D1892" s="218">
        <f t="shared" si="89"/>
        <v>9389</v>
      </c>
    </row>
    <row r="1893" spans="1:4" ht="12" thickBot="1">
      <c r="A1893" s="219">
        <v>1891</v>
      </c>
      <c r="B1893" s="223">
        <f t="shared" si="87"/>
        <v>5723.04</v>
      </c>
      <c r="C1893" s="218">
        <f t="shared" si="88"/>
        <v>781536</v>
      </c>
      <c r="D1893" s="218">
        <f t="shared" si="89"/>
        <v>9390</v>
      </c>
    </row>
    <row r="1894" spans="1:4" ht="12" thickBot="1">
      <c r="A1894" s="219">
        <v>1892</v>
      </c>
      <c r="B1894" s="223">
        <f t="shared" si="87"/>
        <v>5724.48</v>
      </c>
      <c r="C1894" s="218">
        <f t="shared" si="88"/>
        <v>781632</v>
      </c>
      <c r="D1894" s="218">
        <f t="shared" si="89"/>
        <v>9391</v>
      </c>
    </row>
    <row r="1895" spans="1:4" ht="12" thickBot="1">
      <c r="A1895" s="219">
        <v>1893</v>
      </c>
      <c r="B1895" s="223">
        <f t="shared" si="87"/>
        <v>5725.92</v>
      </c>
      <c r="C1895" s="218">
        <f t="shared" si="88"/>
        <v>781728</v>
      </c>
      <c r="D1895" s="218">
        <f t="shared" si="89"/>
        <v>9392</v>
      </c>
    </row>
    <row r="1896" spans="1:4" ht="12" thickBot="1">
      <c r="A1896" s="219">
        <v>1894</v>
      </c>
      <c r="B1896" s="223">
        <f t="shared" si="87"/>
        <v>5727.36</v>
      </c>
      <c r="C1896" s="218">
        <f t="shared" si="88"/>
        <v>781824</v>
      </c>
      <c r="D1896" s="218">
        <f t="shared" si="89"/>
        <v>9393</v>
      </c>
    </row>
    <row r="1897" spans="1:4" ht="12" thickBot="1">
      <c r="A1897" s="219">
        <v>1895</v>
      </c>
      <c r="B1897" s="223">
        <f t="shared" si="87"/>
        <v>5728.7999999999993</v>
      </c>
      <c r="C1897" s="218">
        <f t="shared" si="88"/>
        <v>781920</v>
      </c>
      <c r="D1897" s="218">
        <f t="shared" si="89"/>
        <v>9394</v>
      </c>
    </row>
    <row r="1898" spans="1:4" ht="12" thickBot="1">
      <c r="A1898" s="219">
        <v>1896</v>
      </c>
      <c r="B1898" s="223">
        <f t="shared" si="87"/>
        <v>5730.24</v>
      </c>
      <c r="C1898" s="218">
        <f t="shared" si="88"/>
        <v>782016</v>
      </c>
      <c r="D1898" s="218">
        <f t="shared" si="89"/>
        <v>9395</v>
      </c>
    </row>
    <row r="1899" spans="1:4" ht="12" thickBot="1">
      <c r="A1899" s="219">
        <v>1897</v>
      </c>
      <c r="B1899" s="223">
        <f t="shared" si="87"/>
        <v>5731.68</v>
      </c>
      <c r="C1899" s="218">
        <f t="shared" si="88"/>
        <v>782112</v>
      </c>
      <c r="D1899" s="218">
        <f t="shared" si="89"/>
        <v>9396</v>
      </c>
    </row>
    <row r="1900" spans="1:4" ht="12" thickBot="1">
      <c r="A1900" s="219">
        <v>1898</v>
      </c>
      <c r="B1900" s="223">
        <f t="shared" si="87"/>
        <v>5733.12</v>
      </c>
      <c r="C1900" s="218">
        <f t="shared" si="88"/>
        <v>782208</v>
      </c>
      <c r="D1900" s="218">
        <f t="shared" si="89"/>
        <v>9397</v>
      </c>
    </row>
    <row r="1901" spans="1:4" ht="12" thickBot="1">
      <c r="A1901" s="219">
        <v>1899</v>
      </c>
      <c r="B1901" s="223">
        <f t="shared" si="87"/>
        <v>5734.5599999999995</v>
      </c>
      <c r="C1901" s="218">
        <f t="shared" si="88"/>
        <v>782304</v>
      </c>
      <c r="D1901" s="218">
        <f t="shared" si="89"/>
        <v>9398</v>
      </c>
    </row>
    <row r="1902" spans="1:4" ht="12" thickBot="1">
      <c r="A1902" s="219">
        <v>1900</v>
      </c>
      <c r="B1902" s="223">
        <f t="shared" si="87"/>
        <v>5736</v>
      </c>
      <c r="C1902" s="218">
        <f t="shared" si="88"/>
        <v>782400</v>
      </c>
      <c r="D1902" s="218">
        <f t="shared" si="89"/>
        <v>9399</v>
      </c>
    </row>
    <row r="1903" spans="1:4" ht="12" thickBot="1">
      <c r="A1903" s="219">
        <v>1901</v>
      </c>
      <c r="B1903" s="223">
        <f t="shared" si="87"/>
        <v>5737.4400000000005</v>
      </c>
      <c r="C1903" s="218">
        <f t="shared" si="88"/>
        <v>782496</v>
      </c>
      <c r="D1903" s="218">
        <f t="shared" si="89"/>
        <v>9400</v>
      </c>
    </row>
    <row r="1904" spans="1:4" ht="12" thickBot="1">
      <c r="A1904" s="219">
        <v>1902</v>
      </c>
      <c r="B1904" s="223">
        <f t="shared" si="87"/>
        <v>5738.88</v>
      </c>
      <c r="C1904" s="218">
        <f t="shared" si="88"/>
        <v>782592</v>
      </c>
      <c r="D1904" s="218">
        <f t="shared" si="89"/>
        <v>9401</v>
      </c>
    </row>
    <row r="1905" spans="1:4" ht="12" thickBot="1">
      <c r="A1905" s="219">
        <v>1903</v>
      </c>
      <c r="B1905" s="223">
        <f t="shared" si="87"/>
        <v>5740.32</v>
      </c>
      <c r="C1905" s="218">
        <f t="shared" si="88"/>
        <v>782688</v>
      </c>
      <c r="D1905" s="218">
        <f t="shared" si="89"/>
        <v>9402</v>
      </c>
    </row>
    <row r="1906" spans="1:4" ht="12" thickBot="1">
      <c r="A1906" s="219">
        <v>1904</v>
      </c>
      <c r="B1906" s="223">
        <f t="shared" si="87"/>
        <v>5741.76</v>
      </c>
      <c r="C1906" s="218">
        <f t="shared" si="88"/>
        <v>782784</v>
      </c>
      <c r="D1906" s="218">
        <f t="shared" si="89"/>
        <v>9403</v>
      </c>
    </row>
    <row r="1907" spans="1:4" ht="12" thickBot="1">
      <c r="A1907" s="219">
        <v>1905</v>
      </c>
      <c r="B1907" s="223">
        <f t="shared" si="87"/>
        <v>5743.2</v>
      </c>
      <c r="C1907" s="218">
        <f t="shared" si="88"/>
        <v>782880</v>
      </c>
      <c r="D1907" s="218">
        <f t="shared" si="89"/>
        <v>9404</v>
      </c>
    </row>
    <row r="1908" spans="1:4" ht="12" thickBot="1">
      <c r="A1908" s="219">
        <v>1906</v>
      </c>
      <c r="B1908" s="223">
        <f t="shared" si="87"/>
        <v>5744.6399999999994</v>
      </c>
      <c r="C1908" s="218">
        <f t="shared" si="88"/>
        <v>782976</v>
      </c>
      <c r="D1908" s="218">
        <f t="shared" si="89"/>
        <v>9405</v>
      </c>
    </row>
    <row r="1909" spans="1:4" ht="12" thickBot="1">
      <c r="A1909" s="219">
        <v>1907</v>
      </c>
      <c r="B1909" s="223">
        <f t="shared" si="87"/>
        <v>5746.08</v>
      </c>
      <c r="C1909" s="218">
        <f t="shared" si="88"/>
        <v>783072</v>
      </c>
      <c r="D1909" s="218">
        <f t="shared" si="89"/>
        <v>9406</v>
      </c>
    </row>
    <row r="1910" spans="1:4" ht="12" thickBot="1">
      <c r="A1910" s="219">
        <v>1908</v>
      </c>
      <c r="B1910" s="223">
        <f t="shared" si="87"/>
        <v>5747.52</v>
      </c>
      <c r="C1910" s="218">
        <f t="shared" si="88"/>
        <v>783168</v>
      </c>
      <c r="D1910" s="218">
        <f t="shared" si="89"/>
        <v>9407</v>
      </c>
    </row>
    <row r="1911" spans="1:4" ht="12" thickBot="1">
      <c r="A1911" s="219">
        <v>1909</v>
      </c>
      <c r="B1911" s="223">
        <f t="shared" si="87"/>
        <v>5748.96</v>
      </c>
      <c r="C1911" s="218">
        <f t="shared" si="88"/>
        <v>783264</v>
      </c>
      <c r="D1911" s="218">
        <f t="shared" si="89"/>
        <v>9408</v>
      </c>
    </row>
    <row r="1912" spans="1:4" ht="12" thickBot="1">
      <c r="A1912" s="219">
        <v>1910</v>
      </c>
      <c r="B1912" s="223">
        <f t="shared" si="87"/>
        <v>5750.4</v>
      </c>
      <c r="C1912" s="218">
        <f t="shared" si="88"/>
        <v>783360</v>
      </c>
      <c r="D1912" s="218">
        <f t="shared" si="89"/>
        <v>9409</v>
      </c>
    </row>
    <row r="1913" spans="1:4" ht="12" thickBot="1">
      <c r="A1913" s="219">
        <v>1911</v>
      </c>
      <c r="B1913" s="223">
        <f t="shared" si="87"/>
        <v>5751.84</v>
      </c>
      <c r="C1913" s="218">
        <f t="shared" si="88"/>
        <v>783456</v>
      </c>
      <c r="D1913" s="218">
        <f t="shared" si="89"/>
        <v>9410</v>
      </c>
    </row>
    <row r="1914" spans="1:4" ht="12" thickBot="1">
      <c r="A1914" s="219">
        <v>1912</v>
      </c>
      <c r="B1914" s="223">
        <f t="shared" si="87"/>
        <v>5753.28</v>
      </c>
      <c r="C1914" s="218">
        <f t="shared" si="88"/>
        <v>783552</v>
      </c>
      <c r="D1914" s="218">
        <f t="shared" si="89"/>
        <v>9411</v>
      </c>
    </row>
    <row r="1915" spans="1:4" ht="12" thickBot="1">
      <c r="A1915" s="219">
        <v>1913</v>
      </c>
      <c r="B1915" s="223">
        <f t="shared" si="87"/>
        <v>5754.7199999999993</v>
      </c>
      <c r="C1915" s="218">
        <f t="shared" si="88"/>
        <v>783648</v>
      </c>
      <c r="D1915" s="218">
        <f t="shared" si="89"/>
        <v>9412</v>
      </c>
    </row>
    <row r="1916" spans="1:4" ht="12" thickBot="1">
      <c r="A1916" s="219">
        <v>1914</v>
      </c>
      <c r="B1916" s="223">
        <f t="shared" si="87"/>
        <v>5756.16</v>
      </c>
      <c r="C1916" s="218">
        <f t="shared" si="88"/>
        <v>783744</v>
      </c>
      <c r="D1916" s="218">
        <f t="shared" si="89"/>
        <v>9413</v>
      </c>
    </row>
    <row r="1917" spans="1:4" ht="12" thickBot="1">
      <c r="A1917" s="219">
        <v>1915</v>
      </c>
      <c r="B1917" s="223">
        <f t="shared" si="87"/>
        <v>5757.6</v>
      </c>
      <c r="C1917" s="218">
        <f t="shared" si="88"/>
        <v>783840</v>
      </c>
      <c r="D1917" s="218">
        <f t="shared" si="89"/>
        <v>9414</v>
      </c>
    </row>
    <row r="1918" spans="1:4" ht="12" thickBot="1">
      <c r="A1918" s="219">
        <v>1916</v>
      </c>
      <c r="B1918" s="223">
        <f t="shared" si="87"/>
        <v>5759.04</v>
      </c>
      <c r="C1918" s="218">
        <f t="shared" si="88"/>
        <v>783936</v>
      </c>
      <c r="D1918" s="218">
        <f t="shared" si="89"/>
        <v>9415</v>
      </c>
    </row>
    <row r="1919" spans="1:4" ht="12" thickBot="1">
      <c r="A1919" s="219">
        <v>1917</v>
      </c>
      <c r="B1919" s="223">
        <f t="shared" si="87"/>
        <v>5760.48</v>
      </c>
      <c r="C1919" s="218">
        <f t="shared" si="88"/>
        <v>784032</v>
      </c>
      <c r="D1919" s="218">
        <f t="shared" si="89"/>
        <v>9416</v>
      </c>
    </row>
    <row r="1920" spans="1:4" ht="12" thickBot="1">
      <c r="A1920" s="219">
        <v>1918</v>
      </c>
      <c r="B1920" s="223">
        <f t="shared" si="87"/>
        <v>5761.92</v>
      </c>
      <c r="C1920" s="218">
        <f t="shared" si="88"/>
        <v>784128</v>
      </c>
      <c r="D1920" s="218">
        <f t="shared" si="89"/>
        <v>9417</v>
      </c>
    </row>
    <row r="1921" spans="1:4" ht="12" thickBot="1">
      <c r="A1921" s="219">
        <v>1919</v>
      </c>
      <c r="B1921" s="223">
        <f t="shared" si="87"/>
        <v>5763.36</v>
      </c>
      <c r="C1921" s="218">
        <f t="shared" si="88"/>
        <v>784224</v>
      </c>
      <c r="D1921" s="218">
        <f t="shared" si="89"/>
        <v>9418</v>
      </c>
    </row>
    <row r="1922" spans="1:4" ht="12" thickBot="1">
      <c r="A1922" s="219">
        <v>1920</v>
      </c>
      <c r="B1922" s="223">
        <f t="shared" si="87"/>
        <v>5764.7999999999993</v>
      </c>
      <c r="C1922" s="218">
        <f t="shared" si="88"/>
        <v>784320</v>
      </c>
      <c r="D1922" s="218">
        <f t="shared" si="89"/>
        <v>9419</v>
      </c>
    </row>
    <row r="1923" spans="1:4" ht="12" thickBot="1">
      <c r="A1923" s="219">
        <v>1921</v>
      </c>
      <c r="B1923" s="223">
        <f t="shared" ref="B1923:B1986" si="90">3000+A1923*1.44</f>
        <v>5766.24</v>
      </c>
      <c r="C1923" s="218">
        <f t="shared" ref="C1923:C1986" si="91">600000+(B1923-3000)/15*1000</f>
        <v>784416</v>
      </c>
      <c r="D1923" s="218">
        <f t="shared" ref="D1923:D1986" si="92">7499+A1923</f>
        <v>9420</v>
      </c>
    </row>
    <row r="1924" spans="1:4" ht="12" thickBot="1">
      <c r="A1924" s="219">
        <v>1922</v>
      </c>
      <c r="B1924" s="223">
        <f t="shared" si="90"/>
        <v>5767.68</v>
      </c>
      <c r="C1924" s="218">
        <f t="shared" si="91"/>
        <v>784512</v>
      </c>
      <c r="D1924" s="218">
        <f t="shared" si="92"/>
        <v>9421</v>
      </c>
    </row>
    <row r="1925" spans="1:4" ht="12" thickBot="1">
      <c r="A1925" s="219">
        <v>1923</v>
      </c>
      <c r="B1925" s="223">
        <f t="shared" si="90"/>
        <v>5769.12</v>
      </c>
      <c r="C1925" s="218">
        <f t="shared" si="91"/>
        <v>784608</v>
      </c>
      <c r="D1925" s="218">
        <f t="shared" si="92"/>
        <v>9422</v>
      </c>
    </row>
    <row r="1926" spans="1:4" ht="12" thickBot="1">
      <c r="A1926" s="219">
        <v>1924</v>
      </c>
      <c r="B1926" s="223">
        <f t="shared" si="90"/>
        <v>5770.5599999999995</v>
      </c>
      <c r="C1926" s="218">
        <f t="shared" si="91"/>
        <v>784704</v>
      </c>
      <c r="D1926" s="218">
        <f t="shared" si="92"/>
        <v>9423</v>
      </c>
    </row>
    <row r="1927" spans="1:4" ht="12" thickBot="1">
      <c r="A1927" s="219">
        <v>1925</v>
      </c>
      <c r="B1927" s="223">
        <f t="shared" si="90"/>
        <v>5772</v>
      </c>
      <c r="C1927" s="218">
        <f t="shared" si="91"/>
        <v>784800</v>
      </c>
      <c r="D1927" s="218">
        <f t="shared" si="92"/>
        <v>9424</v>
      </c>
    </row>
    <row r="1928" spans="1:4" ht="12" thickBot="1">
      <c r="A1928" s="219">
        <v>1926</v>
      </c>
      <c r="B1928" s="223">
        <f t="shared" si="90"/>
        <v>5773.4400000000005</v>
      </c>
      <c r="C1928" s="218">
        <f t="shared" si="91"/>
        <v>784896</v>
      </c>
      <c r="D1928" s="218">
        <f t="shared" si="92"/>
        <v>9425</v>
      </c>
    </row>
    <row r="1929" spans="1:4" ht="12" thickBot="1">
      <c r="A1929" s="219">
        <v>1927</v>
      </c>
      <c r="B1929" s="223">
        <f t="shared" si="90"/>
        <v>5774.88</v>
      </c>
      <c r="C1929" s="218">
        <f t="shared" si="91"/>
        <v>784992</v>
      </c>
      <c r="D1929" s="218">
        <f t="shared" si="92"/>
        <v>9426</v>
      </c>
    </row>
    <row r="1930" spans="1:4" ht="12" thickBot="1">
      <c r="A1930" s="219">
        <v>1928</v>
      </c>
      <c r="B1930" s="223">
        <f t="shared" si="90"/>
        <v>5776.32</v>
      </c>
      <c r="C1930" s="218">
        <f t="shared" si="91"/>
        <v>785088</v>
      </c>
      <c r="D1930" s="218">
        <f t="shared" si="92"/>
        <v>9427</v>
      </c>
    </row>
    <row r="1931" spans="1:4" ht="12" thickBot="1">
      <c r="A1931" s="219">
        <v>1929</v>
      </c>
      <c r="B1931" s="223">
        <f t="shared" si="90"/>
        <v>5777.76</v>
      </c>
      <c r="C1931" s="218">
        <f t="shared" si="91"/>
        <v>785184</v>
      </c>
      <c r="D1931" s="218">
        <f t="shared" si="92"/>
        <v>9428</v>
      </c>
    </row>
    <row r="1932" spans="1:4" ht="12" thickBot="1">
      <c r="A1932" s="219">
        <v>1930</v>
      </c>
      <c r="B1932" s="223">
        <f t="shared" si="90"/>
        <v>5779.2</v>
      </c>
      <c r="C1932" s="218">
        <f t="shared" si="91"/>
        <v>785280</v>
      </c>
      <c r="D1932" s="218">
        <f t="shared" si="92"/>
        <v>9429</v>
      </c>
    </row>
    <row r="1933" spans="1:4" ht="12" thickBot="1">
      <c r="A1933" s="219">
        <v>1931</v>
      </c>
      <c r="B1933" s="223">
        <f t="shared" si="90"/>
        <v>5780.6399999999994</v>
      </c>
      <c r="C1933" s="218">
        <f t="shared" si="91"/>
        <v>785376</v>
      </c>
      <c r="D1933" s="218">
        <f t="shared" si="92"/>
        <v>9430</v>
      </c>
    </row>
    <row r="1934" spans="1:4" ht="12" thickBot="1">
      <c r="A1934" s="219">
        <v>1932</v>
      </c>
      <c r="B1934" s="223">
        <f t="shared" si="90"/>
        <v>5782.08</v>
      </c>
      <c r="C1934" s="218">
        <f t="shared" si="91"/>
        <v>785472</v>
      </c>
      <c r="D1934" s="218">
        <f t="shared" si="92"/>
        <v>9431</v>
      </c>
    </row>
    <row r="1935" spans="1:4" ht="12" thickBot="1">
      <c r="A1935" s="219">
        <v>1933</v>
      </c>
      <c r="B1935" s="223">
        <f t="shared" si="90"/>
        <v>5783.52</v>
      </c>
      <c r="C1935" s="218">
        <f t="shared" si="91"/>
        <v>785568</v>
      </c>
      <c r="D1935" s="218">
        <f t="shared" si="92"/>
        <v>9432</v>
      </c>
    </row>
    <row r="1936" spans="1:4" ht="12" thickBot="1">
      <c r="A1936" s="219">
        <v>1934</v>
      </c>
      <c r="B1936" s="223">
        <f t="shared" si="90"/>
        <v>5784.96</v>
      </c>
      <c r="C1936" s="218">
        <f t="shared" si="91"/>
        <v>785664</v>
      </c>
      <c r="D1936" s="218">
        <f t="shared" si="92"/>
        <v>9433</v>
      </c>
    </row>
    <row r="1937" spans="1:4" ht="12" thickBot="1">
      <c r="A1937" s="219">
        <v>1935</v>
      </c>
      <c r="B1937" s="223">
        <f t="shared" si="90"/>
        <v>5786.4</v>
      </c>
      <c r="C1937" s="218">
        <f t="shared" si="91"/>
        <v>785760</v>
      </c>
      <c r="D1937" s="218">
        <f t="shared" si="92"/>
        <v>9434</v>
      </c>
    </row>
    <row r="1938" spans="1:4" ht="12" thickBot="1">
      <c r="A1938" s="219">
        <v>1936</v>
      </c>
      <c r="B1938" s="223">
        <f t="shared" si="90"/>
        <v>5787.84</v>
      </c>
      <c r="C1938" s="218">
        <f t="shared" si="91"/>
        <v>785856</v>
      </c>
      <c r="D1938" s="218">
        <f t="shared" si="92"/>
        <v>9435</v>
      </c>
    </row>
    <row r="1939" spans="1:4" ht="12" thickBot="1">
      <c r="A1939" s="219">
        <v>1937</v>
      </c>
      <c r="B1939" s="223">
        <f t="shared" si="90"/>
        <v>5789.28</v>
      </c>
      <c r="C1939" s="218">
        <f t="shared" si="91"/>
        <v>785952</v>
      </c>
      <c r="D1939" s="218">
        <f t="shared" si="92"/>
        <v>9436</v>
      </c>
    </row>
    <row r="1940" spans="1:4" ht="12" thickBot="1">
      <c r="A1940" s="219">
        <v>1938</v>
      </c>
      <c r="B1940" s="223">
        <f t="shared" si="90"/>
        <v>5790.7199999999993</v>
      </c>
      <c r="C1940" s="218">
        <f t="shared" si="91"/>
        <v>786048</v>
      </c>
      <c r="D1940" s="218">
        <f t="shared" si="92"/>
        <v>9437</v>
      </c>
    </row>
    <row r="1941" spans="1:4" ht="12" thickBot="1">
      <c r="A1941" s="219">
        <v>1939</v>
      </c>
      <c r="B1941" s="223">
        <f t="shared" si="90"/>
        <v>5792.16</v>
      </c>
      <c r="C1941" s="218">
        <f t="shared" si="91"/>
        <v>786144</v>
      </c>
      <c r="D1941" s="218">
        <f t="shared" si="92"/>
        <v>9438</v>
      </c>
    </row>
    <row r="1942" spans="1:4" ht="12" thickBot="1">
      <c r="A1942" s="219">
        <v>1940</v>
      </c>
      <c r="B1942" s="223">
        <f t="shared" si="90"/>
        <v>5793.6</v>
      </c>
      <c r="C1942" s="218">
        <f t="shared" si="91"/>
        <v>786240</v>
      </c>
      <c r="D1942" s="218">
        <f t="shared" si="92"/>
        <v>9439</v>
      </c>
    </row>
    <row r="1943" spans="1:4" ht="12" thickBot="1">
      <c r="A1943" s="219">
        <v>1941</v>
      </c>
      <c r="B1943" s="223">
        <f t="shared" si="90"/>
        <v>5795.04</v>
      </c>
      <c r="C1943" s="218">
        <f t="shared" si="91"/>
        <v>786336</v>
      </c>
      <c r="D1943" s="218">
        <f t="shared" si="92"/>
        <v>9440</v>
      </c>
    </row>
    <row r="1944" spans="1:4" ht="12" thickBot="1">
      <c r="A1944" s="219">
        <v>1942</v>
      </c>
      <c r="B1944" s="223">
        <f t="shared" si="90"/>
        <v>5796.48</v>
      </c>
      <c r="C1944" s="218">
        <f t="shared" si="91"/>
        <v>786432</v>
      </c>
      <c r="D1944" s="218">
        <f t="shared" si="92"/>
        <v>9441</v>
      </c>
    </row>
    <row r="1945" spans="1:4" ht="12" thickBot="1">
      <c r="A1945" s="219">
        <v>1943</v>
      </c>
      <c r="B1945" s="223">
        <f t="shared" si="90"/>
        <v>5797.92</v>
      </c>
      <c r="C1945" s="218">
        <f t="shared" si="91"/>
        <v>786528</v>
      </c>
      <c r="D1945" s="218">
        <f t="shared" si="92"/>
        <v>9442</v>
      </c>
    </row>
    <row r="1946" spans="1:4" ht="12" thickBot="1">
      <c r="A1946" s="219">
        <v>1944</v>
      </c>
      <c r="B1946" s="223">
        <f t="shared" si="90"/>
        <v>5799.36</v>
      </c>
      <c r="C1946" s="218">
        <f t="shared" si="91"/>
        <v>786624</v>
      </c>
      <c r="D1946" s="218">
        <f t="shared" si="92"/>
        <v>9443</v>
      </c>
    </row>
    <row r="1947" spans="1:4" ht="12" thickBot="1">
      <c r="A1947" s="219">
        <v>1945</v>
      </c>
      <c r="B1947" s="223">
        <f t="shared" si="90"/>
        <v>5800.7999999999993</v>
      </c>
      <c r="C1947" s="218">
        <f t="shared" si="91"/>
        <v>786720</v>
      </c>
      <c r="D1947" s="218">
        <f t="shared" si="92"/>
        <v>9444</v>
      </c>
    </row>
    <row r="1948" spans="1:4" ht="12" thickBot="1">
      <c r="A1948" s="219">
        <v>1946</v>
      </c>
      <c r="B1948" s="223">
        <f t="shared" si="90"/>
        <v>5802.24</v>
      </c>
      <c r="C1948" s="218">
        <f t="shared" si="91"/>
        <v>786816</v>
      </c>
      <c r="D1948" s="218">
        <f t="shared" si="92"/>
        <v>9445</v>
      </c>
    </row>
    <row r="1949" spans="1:4" ht="12" thickBot="1">
      <c r="A1949" s="219">
        <v>1947</v>
      </c>
      <c r="B1949" s="223">
        <f t="shared" si="90"/>
        <v>5803.68</v>
      </c>
      <c r="C1949" s="218">
        <f t="shared" si="91"/>
        <v>786912</v>
      </c>
      <c r="D1949" s="218">
        <f t="shared" si="92"/>
        <v>9446</v>
      </c>
    </row>
    <row r="1950" spans="1:4" ht="12" thickBot="1">
      <c r="A1950" s="219">
        <v>1948</v>
      </c>
      <c r="B1950" s="223">
        <f t="shared" si="90"/>
        <v>5805.12</v>
      </c>
      <c r="C1950" s="218">
        <f t="shared" si="91"/>
        <v>787008</v>
      </c>
      <c r="D1950" s="218">
        <f t="shared" si="92"/>
        <v>9447</v>
      </c>
    </row>
    <row r="1951" spans="1:4" ht="12" thickBot="1">
      <c r="A1951" s="219">
        <v>1949</v>
      </c>
      <c r="B1951" s="223">
        <f t="shared" si="90"/>
        <v>5806.5599999999995</v>
      </c>
      <c r="C1951" s="218">
        <f t="shared" si="91"/>
        <v>787104</v>
      </c>
      <c r="D1951" s="218">
        <f t="shared" si="92"/>
        <v>9448</v>
      </c>
    </row>
    <row r="1952" spans="1:4" ht="12" thickBot="1">
      <c r="A1952" s="219">
        <v>1950</v>
      </c>
      <c r="B1952" s="223">
        <f t="shared" si="90"/>
        <v>5808</v>
      </c>
      <c r="C1952" s="218">
        <f t="shared" si="91"/>
        <v>787200</v>
      </c>
      <c r="D1952" s="218">
        <f t="shared" si="92"/>
        <v>9449</v>
      </c>
    </row>
    <row r="1953" spans="1:4" ht="12" thickBot="1">
      <c r="A1953" s="219">
        <v>1951</v>
      </c>
      <c r="B1953" s="223">
        <f t="shared" si="90"/>
        <v>5809.4400000000005</v>
      </c>
      <c r="C1953" s="218">
        <f t="shared" si="91"/>
        <v>787296</v>
      </c>
      <c r="D1953" s="218">
        <f t="shared" si="92"/>
        <v>9450</v>
      </c>
    </row>
    <row r="1954" spans="1:4" ht="12" thickBot="1">
      <c r="A1954" s="219">
        <v>1952</v>
      </c>
      <c r="B1954" s="223">
        <f t="shared" si="90"/>
        <v>5810.88</v>
      </c>
      <c r="C1954" s="218">
        <f t="shared" si="91"/>
        <v>787392</v>
      </c>
      <c r="D1954" s="218">
        <f t="shared" si="92"/>
        <v>9451</v>
      </c>
    </row>
    <row r="1955" spans="1:4" ht="12" thickBot="1">
      <c r="A1955" s="219">
        <v>1953</v>
      </c>
      <c r="B1955" s="223">
        <f t="shared" si="90"/>
        <v>5812.32</v>
      </c>
      <c r="C1955" s="218">
        <f t="shared" si="91"/>
        <v>787488</v>
      </c>
      <c r="D1955" s="218">
        <f t="shared" si="92"/>
        <v>9452</v>
      </c>
    </row>
    <row r="1956" spans="1:4" ht="12" thickBot="1">
      <c r="A1956" s="219">
        <v>1954</v>
      </c>
      <c r="B1956" s="223">
        <f t="shared" si="90"/>
        <v>5813.76</v>
      </c>
      <c r="C1956" s="218">
        <f t="shared" si="91"/>
        <v>787584</v>
      </c>
      <c r="D1956" s="218">
        <f t="shared" si="92"/>
        <v>9453</v>
      </c>
    </row>
    <row r="1957" spans="1:4" ht="12" thickBot="1">
      <c r="A1957" s="219">
        <v>1955</v>
      </c>
      <c r="B1957" s="223">
        <f t="shared" si="90"/>
        <v>5815.2</v>
      </c>
      <c r="C1957" s="218">
        <f t="shared" si="91"/>
        <v>787680</v>
      </c>
      <c r="D1957" s="218">
        <f t="shared" si="92"/>
        <v>9454</v>
      </c>
    </row>
    <row r="1958" spans="1:4" ht="12" thickBot="1">
      <c r="A1958" s="219">
        <v>1956</v>
      </c>
      <c r="B1958" s="223">
        <f t="shared" si="90"/>
        <v>5816.6399999999994</v>
      </c>
      <c r="C1958" s="218">
        <f t="shared" si="91"/>
        <v>787776</v>
      </c>
      <c r="D1958" s="218">
        <f t="shared" si="92"/>
        <v>9455</v>
      </c>
    </row>
    <row r="1959" spans="1:4" ht="12" thickBot="1">
      <c r="A1959" s="219">
        <v>1957</v>
      </c>
      <c r="B1959" s="223">
        <f t="shared" si="90"/>
        <v>5818.08</v>
      </c>
      <c r="C1959" s="218">
        <f t="shared" si="91"/>
        <v>787872</v>
      </c>
      <c r="D1959" s="218">
        <f t="shared" si="92"/>
        <v>9456</v>
      </c>
    </row>
    <row r="1960" spans="1:4" ht="12" thickBot="1">
      <c r="A1960" s="219">
        <v>1958</v>
      </c>
      <c r="B1960" s="223">
        <f t="shared" si="90"/>
        <v>5819.52</v>
      </c>
      <c r="C1960" s="218">
        <f t="shared" si="91"/>
        <v>787968</v>
      </c>
      <c r="D1960" s="218">
        <f t="shared" si="92"/>
        <v>9457</v>
      </c>
    </row>
    <row r="1961" spans="1:4" ht="12" thickBot="1">
      <c r="A1961" s="219">
        <v>1959</v>
      </c>
      <c r="B1961" s="223">
        <f t="shared" si="90"/>
        <v>5820.96</v>
      </c>
      <c r="C1961" s="218">
        <f t="shared" si="91"/>
        <v>788064</v>
      </c>
      <c r="D1961" s="218">
        <f t="shared" si="92"/>
        <v>9458</v>
      </c>
    </row>
    <row r="1962" spans="1:4" ht="12" thickBot="1">
      <c r="A1962" s="219">
        <v>1960</v>
      </c>
      <c r="B1962" s="223">
        <f t="shared" si="90"/>
        <v>5822.4</v>
      </c>
      <c r="C1962" s="218">
        <f t="shared" si="91"/>
        <v>788160</v>
      </c>
      <c r="D1962" s="218">
        <f t="shared" si="92"/>
        <v>9459</v>
      </c>
    </row>
    <row r="1963" spans="1:4" ht="12" thickBot="1">
      <c r="A1963" s="219">
        <v>1961</v>
      </c>
      <c r="B1963" s="223">
        <f t="shared" si="90"/>
        <v>5823.84</v>
      </c>
      <c r="C1963" s="218">
        <f t="shared" si="91"/>
        <v>788256</v>
      </c>
      <c r="D1963" s="218">
        <f t="shared" si="92"/>
        <v>9460</v>
      </c>
    </row>
    <row r="1964" spans="1:4" ht="12" thickBot="1">
      <c r="A1964" s="219">
        <v>1962</v>
      </c>
      <c r="B1964" s="223">
        <f t="shared" si="90"/>
        <v>5825.28</v>
      </c>
      <c r="C1964" s="218">
        <f t="shared" si="91"/>
        <v>788352</v>
      </c>
      <c r="D1964" s="218">
        <f t="shared" si="92"/>
        <v>9461</v>
      </c>
    </row>
    <row r="1965" spans="1:4" ht="12" thickBot="1">
      <c r="A1965" s="219">
        <v>1963</v>
      </c>
      <c r="B1965" s="223">
        <f t="shared" si="90"/>
        <v>5826.7199999999993</v>
      </c>
      <c r="C1965" s="218">
        <f t="shared" si="91"/>
        <v>788448</v>
      </c>
      <c r="D1965" s="218">
        <f t="shared" si="92"/>
        <v>9462</v>
      </c>
    </row>
    <row r="1966" spans="1:4" ht="12" thickBot="1">
      <c r="A1966" s="219">
        <v>1964</v>
      </c>
      <c r="B1966" s="223">
        <f t="shared" si="90"/>
        <v>5828.16</v>
      </c>
      <c r="C1966" s="218">
        <f t="shared" si="91"/>
        <v>788544</v>
      </c>
      <c r="D1966" s="218">
        <f t="shared" si="92"/>
        <v>9463</v>
      </c>
    </row>
    <row r="1967" spans="1:4" ht="12" thickBot="1">
      <c r="A1967" s="219">
        <v>1965</v>
      </c>
      <c r="B1967" s="223">
        <f t="shared" si="90"/>
        <v>5829.6</v>
      </c>
      <c r="C1967" s="218">
        <f t="shared" si="91"/>
        <v>788640</v>
      </c>
      <c r="D1967" s="218">
        <f t="shared" si="92"/>
        <v>9464</v>
      </c>
    </row>
    <row r="1968" spans="1:4" ht="12" thickBot="1">
      <c r="A1968" s="219">
        <v>1966</v>
      </c>
      <c r="B1968" s="223">
        <f t="shared" si="90"/>
        <v>5831.04</v>
      </c>
      <c r="C1968" s="218">
        <f t="shared" si="91"/>
        <v>788736</v>
      </c>
      <c r="D1968" s="218">
        <f t="shared" si="92"/>
        <v>9465</v>
      </c>
    </row>
    <row r="1969" spans="1:4" ht="12" thickBot="1">
      <c r="A1969" s="219">
        <v>1967</v>
      </c>
      <c r="B1969" s="223">
        <f t="shared" si="90"/>
        <v>5832.48</v>
      </c>
      <c r="C1969" s="218">
        <f t="shared" si="91"/>
        <v>788832</v>
      </c>
      <c r="D1969" s="218">
        <f t="shared" si="92"/>
        <v>9466</v>
      </c>
    </row>
    <row r="1970" spans="1:4" ht="12" thickBot="1">
      <c r="A1970" s="219">
        <v>1968</v>
      </c>
      <c r="B1970" s="223">
        <f t="shared" si="90"/>
        <v>5833.92</v>
      </c>
      <c r="C1970" s="218">
        <f t="shared" si="91"/>
        <v>788928</v>
      </c>
      <c r="D1970" s="218">
        <f t="shared" si="92"/>
        <v>9467</v>
      </c>
    </row>
    <row r="1971" spans="1:4" ht="12" thickBot="1">
      <c r="A1971" s="219">
        <v>1969</v>
      </c>
      <c r="B1971" s="223">
        <f t="shared" si="90"/>
        <v>5835.36</v>
      </c>
      <c r="C1971" s="218">
        <f t="shared" si="91"/>
        <v>789024</v>
      </c>
      <c r="D1971" s="218">
        <f t="shared" si="92"/>
        <v>9468</v>
      </c>
    </row>
    <row r="1972" spans="1:4" ht="12" thickBot="1">
      <c r="A1972" s="219">
        <v>1970</v>
      </c>
      <c r="B1972" s="223">
        <f t="shared" si="90"/>
        <v>5836.7999999999993</v>
      </c>
      <c r="C1972" s="218">
        <f t="shared" si="91"/>
        <v>789120</v>
      </c>
      <c r="D1972" s="218">
        <f t="shared" si="92"/>
        <v>9469</v>
      </c>
    </row>
    <row r="1973" spans="1:4" ht="12" thickBot="1">
      <c r="A1973" s="219">
        <v>1971</v>
      </c>
      <c r="B1973" s="223">
        <f t="shared" si="90"/>
        <v>5838.24</v>
      </c>
      <c r="C1973" s="218">
        <f t="shared" si="91"/>
        <v>789216</v>
      </c>
      <c r="D1973" s="218">
        <f t="shared" si="92"/>
        <v>9470</v>
      </c>
    </row>
    <row r="1974" spans="1:4" ht="12" thickBot="1">
      <c r="A1974" s="219">
        <v>1972</v>
      </c>
      <c r="B1974" s="223">
        <f t="shared" si="90"/>
        <v>5839.68</v>
      </c>
      <c r="C1974" s="218">
        <f t="shared" si="91"/>
        <v>789312</v>
      </c>
      <c r="D1974" s="218">
        <f t="shared" si="92"/>
        <v>9471</v>
      </c>
    </row>
    <row r="1975" spans="1:4" ht="12" thickBot="1">
      <c r="A1975" s="219">
        <v>1973</v>
      </c>
      <c r="B1975" s="223">
        <f t="shared" si="90"/>
        <v>5841.12</v>
      </c>
      <c r="C1975" s="218">
        <f t="shared" si="91"/>
        <v>789408</v>
      </c>
      <c r="D1975" s="218">
        <f t="shared" si="92"/>
        <v>9472</v>
      </c>
    </row>
    <row r="1976" spans="1:4" ht="12" thickBot="1">
      <c r="A1976" s="219">
        <v>1974</v>
      </c>
      <c r="B1976" s="223">
        <f t="shared" si="90"/>
        <v>5842.5599999999995</v>
      </c>
      <c r="C1976" s="218">
        <f t="shared" si="91"/>
        <v>789504</v>
      </c>
      <c r="D1976" s="218">
        <f t="shared" si="92"/>
        <v>9473</v>
      </c>
    </row>
    <row r="1977" spans="1:4" ht="12" thickBot="1">
      <c r="A1977" s="219">
        <v>1975</v>
      </c>
      <c r="B1977" s="223">
        <f t="shared" si="90"/>
        <v>5844</v>
      </c>
      <c r="C1977" s="218">
        <f t="shared" si="91"/>
        <v>789600</v>
      </c>
      <c r="D1977" s="218">
        <f t="shared" si="92"/>
        <v>9474</v>
      </c>
    </row>
    <row r="1978" spans="1:4" ht="12" thickBot="1">
      <c r="A1978" s="219">
        <v>1976</v>
      </c>
      <c r="B1978" s="223">
        <f t="shared" si="90"/>
        <v>5845.4400000000005</v>
      </c>
      <c r="C1978" s="218">
        <f t="shared" si="91"/>
        <v>789696</v>
      </c>
      <c r="D1978" s="218">
        <f t="shared" si="92"/>
        <v>9475</v>
      </c>
    </row>
    <row r="1979" spans="1:4" ht="12" thickBot="1">
      <c r="A1979" s="219">
        <v>1977</v>
      </c>
      <c r="B1979" s="223">
        <f t="shared" si="90"/>
        <v>5846.88</v>
      </c>
      <c r="C1979" s="218">
        <f t="shared" si="91"/>
        <v>789792</v>
      </c>
      <c r="D1979" s="218">
        <f t="shared" si="92"/>
        <v>9476</v>
      </c>
    </row>
    <row r="1980" spans="1:4" ht="12" thickBot="1">
      <c r="A1980" s="219">
        <v>1978</v>
      </c>
      <c r="B1980" s="223">
        <f t="shared" si="90"/>
        <v>5848.32</v>
      </c>
      <c r="C1980" s="218">
        <f t="shared" si="91"/>
        <v>789888</v>
      </c>
      <c r="D1980" s="218">
        <f t="shared" si="92"/>
        <v>9477</v>
      </c>
    </row>
    <row r="1981" spans="1:4" ht="12" thickBot="1">
      <c r="A1981" s="219">
        <v>1979</v>
      </c>
      <c r="B1981" s="223">
        <f t="shared" si="90"/>
        <v>5849.76</v>
      </c>
      <c r="C1981" s="218">
        <f t="shared" si="91"/>
        <v>789984</v>
      </c>
      <c r="D1981" s="218">
        <f t="shared" si="92"/>
        <v>9478</v>
      </c>
    </row>
    <row r="1982" spans="1:4" ht="12" thickBot="1">
      <c r="A1982" s="219">
        <v>1980</v>
      </c>
      <c r="B1982" s="223">
        <f t="shared" si="90"/>
        <v>5851.2</v>
      </c>
      <c r="C1982" s="218">
        <f t="shared" si="91"/>
        <v>790080</v>
      </c>
      <c r="D1982" s="218">
        <f t="shared" si="92"/>
        <v>9479</v>
      </c>
    </row>
    <row r="1983" spans="1:4" ht="12" thickBot="1">
      <c r="A1983" s="219">
        <v>1981</v>
      </c>
      <c r="B1983" s="223">
        <f t="shared" si="90"/>
        <v>5852.6399999999994</v>
      </c>
      <c r="C1983" s="218">
        <f t="shared" si="91"/>
        <v>790176</v>
      </c>
      <c r="D1983" s="218">
        <f t="shared" si="92"/>
        <v>9480</v>
      </c>
    </row>
    <row r="1984" spans="1:4" ht="12" thickBot="1">
      <c r="A1984" s="219">
        <v>1982</v>
      </c>
      <c r="B1984" s="223">
        <f t="shared" si="90"/>
        <v>5854.08</v>
      </c>
      <c r="C1984" s="218">
        <f t="shared" si="91"/>
        <v>790272</v>
      </c>
      <c r="D1984" s="218">
        <f t="shared" si="92"/>
        <v>9481</v>
      </c>
    </row>
    <row r="1985" spans="1:4" ht="12" thickBot="1">
      <c r="A1985" s="219">
        <v>1983</v>
      </c>
      <c r="B1985" s="223">
        <f t="shared" si="90"/>
        <v>5855.52</v>
      </c>
      <c r="C1985" s="218">
        <f t="shared" si="91"/>
        <v>790368</v>
      </c>
      <c r="D1985" s="218">
        <f t="shared" si="92"/>
        <v>9482</v>
      </c>
    </row>
    <row r="1986" spans="1:4" ht="12" thickBot="1">
      <c r="A1986" s="219">
        <v>1984</v>
      </c>
      <c r="B1986" s="223">
        <f t="shared" si="90"/>
        <v>5856.96</v>
      </c>
      <c r="C1986" s="218">
        <f t="shared" si="91"/>
        <v>790464</v>
      </c>
      <c r="D1986" s="218">
        <f t="shared" si="92"/>
        <v>9483</v>
      </c>
    </row>
    <row r="1987" spans="1:4" ht="12" thickBot="1">
      <c r="A1987" s="219">
        <v>1985</v>
      </c>
      <c r="B1987" s="223">
        <f t="shared" ref="B1987:B2050" si="93">3000+A1987*1.44</f>
        <v>5858.4</v>
      </c>
      <c r="C1987" s="218">
        <f t="shared" ref="C1987:C2050" si="94">600000+(B1987-3000)/15*1000</f>
        <v>790560</v>
      </c>
      <c r="D1987" s="218">
        <f t="shared" ref="D1987:D2050" si="95">7499+A1987</f>
        <v>9484</v>
      </c>
    </row>
    <row r="1988" spans="1:4" ht="12" thickBot="1">
      <c r="A1988" s="219">
        <v>1986</v>
      </c>
      <c r="B1988" s="223">
        <f t="shared" si="93"/>
        <v>5859.84</v>
      </c>
      <c r="C1988" s="218">
        <f t="shared" si="94"/>
        <v>790656</v>
      </c>
      <c r="D1988" s="218">
        <f t="shared" si="95"/>
        <v>9485</v>
      </c>
    </row>
    <row r="1989" spans="1:4" ht="12" thickBot="1">
      <c r="A1989" s="219">
        <v>1987</v>
      </c>
      <c r="B1989" s="223">
        <f t="shared" si="93"/>
        <v>5861.28</v>
      </c>
      <c r="C1989" s="218">
        <f t="shared" si="94"/>
        <v>790752</v>
      </c>
      <c r="D1989" s="218">
        <f t="shared" si="95"/>
        <v>9486</v>
      </c>
    </row>
    <row r="1990" spans="1:4" ht="12" thickBot="1">
      <c r="A1990" s="219">
        <v>1988</v>
      </c>
      <c r="B1990" s="223">
        <f t="shared" si="93"/>
        <v>5862.7199999999993</v>
      </c>
      <c r="C1990" s="218">
        <f t="shared" si="94"/>
        <v>790848</v>
      </c>
      <c r="D1990" s="218">
        <f t="shared" si="95"/>
        <v>9487</v>
      </c>
    </row>
    <row r="1991" spans="1:4" ht="12" thickBot="1">
      <c r="A1991" s="219">
        <v>1989</v>
      </c>
      <c r="B1991" s="223">
        <f t="shared" si="93"/>
        <v>5864.16</v>
      </c>
      <c r="C1991" s="218">
        <f t="shared" si="94"/>
        <v>790944</v>
      </c>
      <c r="D1991" s="218">
        <f t="shared" si="95"/>
        <v>9488</v>
      </c>
    </row>
    <row r="1992" spans="1:4" ht="12" thickBot="1">
      <c r="A1992" s="219">
        <v>1990</v>
      </c>
      <c r="B1992" s="223">
        <f t="shared" si="93"/>
        <v>5865.6</v>
      </c>
      <c r="C1992" s="218">
        <f t="shared" si="94"/>
        <v>791040</v>
      </c>
      <c r="D1992" s="218">
        <f t="shared" si="95"/>
        <v>9489</v>
      </c>
    </row>
    <row r="1993" spans="1:4" ht="12" thickBot="1">
      <c r="A1993" s="219">
        <v>1991</v>
      </c>
      <c r="B1993" s="223">
        <f t="shared" si="93"/>
        <v>5867.04</v>
      </c>
      <c r="C1993" s="218">
        <f t="shared" si="94"/>
        <v>791136</v>
      </c>
      <c r="D1993" s="218">
        <f t="shared" si="95"/>
        <v>9490</v>
      </c>
    </row>
    <row r="1994" spans="1:4" ht="12" thickBot="1">
      <c r="A1994" s="219">
        <v>1992</v>
      </c>
      <c r="B1994" s="223">
        <f t="shared" si="93"/>
        <v>5868.48</v>
      </c>
      <c r="C1994" s="218">
        <f t="shared" si="94"/>
        <v>791232</v>
      </c>
      <c r="D1994" s="218">
        <f t="shared" si="95"/>
        <v>9491</v>
      </c>
    </row>
    <row r="1995" spans="1:4" ht="12" thickBot="1">
      <c r="A1995" s="219">
        <v>1993</v>
      </c>
      <c r="B1995" s="223">
        <f t="shared" si="93"/>
        <v>5869.92</v>
      </c>
      <c r="C1995" s="218">
        <f t="shared" si="94"/>
        <v>791328</v>
      </c>
      <c r="D1995" s="218">
        <f t="shared" si="95"/>
        <v>9492</v>
      </c>
    </row>
    <row r="1996" spans="1:4" ht="12" thickBot="1">
      <c r="A1996" s="219">
        <v>1994</v>
      </c>
      <c r="B1996" s="223">
        <f t="shared" si="93"/>
        <v>5871.36</v>
      </c>
      <c r="C1996" s="218">
        <f t="shared" si="94"/>
        <v>791424</v>
      </c>
      <c r="D1996" s="218">
        <f t="shared" si="95"/>
        <v>9493</v>
      </c>
    </row>
    <row r="1997" spans="1:4" ht="12" thickBot="1">
      <c r="A1997" s="219">
        <v>1995</v>
      </c>
      <c r="B1997" s="223">
        <f t="shared" si="93"/>
        <v>5872.7999999999993</v>
      </c>
      <c r="C1997" s="218">
        <f t="shared" si="94"/>
        <v>791520</v>
      </c>
      <c r="D1997" s="218">
        <f t="shared" si="95"/>
        <v>9494</v>
      </c>
    </row>
    <row r="1998" spans="1:4" ht="12" thickBot="1">
      <c r="A1998" s="219">
        <v>1996</v>
      </c>
      <c r="B1998" s="223">
        <f t="shared" si="93"/>
        <v>5874.24</v>
      </c>
      <c r="C1998" s="218">
        <f t="shared" si="94"/>
        <v>791616</v>
      </c>
      <c r="D1998" s="218">
        <f t="shared" si="95"/>
        <v>9495</v>
      </c>
    </row>
    <row r="1999" spans="1:4" ht="12" thickBot="1">
      <c r="A1999" s="219">
        <v>1997</v>
      </c>
      <c r="B1999" s="223">
        <f t="shared" si="93"/>
        <v>5875.68</v>
      </c>
      <c r="C1999" s="218">
        <f t="shared" si="94"/>
        <v>791712</v>
      </c>
      <c r="D1999" s="218">
        <f t="shared" si="95"/>
        <v>9496</v>
      </c>
    </row>
    <row r="2000" spans="1:4" ht="12" thickBot="1">
      <c r="A2000" s="219">
        <v>1998</v>
      </c>
      <c r="B2000" s="223">
        <f t="shared" si="93"/>
        <v>5877.12</v>
      </c>
      <c r="C2000" s="218">
        <f t="shared" si="94"/>
        <v>791808</v>
      </c>
      <c r="D2000" s="218">
        <f t="shared" si="95"/>
        <v>9497</v>
      </c>
    </row>
    <row r="2001" spans="1:4" ht="12" thickBot="1">
      <c r="A2001" s="219">
        <v>1999</v>
      </c>
      <c r="B2001" s="223">
        <f t="shared" si="93"/>
        <v>5878.5599999999995</v>
      </c>
      <c r="C2001" s="218">
        <f t="shared" si="94"/>
        <v>791904</v>
      </c>
      <c r="D2001" s="218">
        <f t="shared" si="95"/>
        <v>9498</v>
      </c>
    </row>
    <row r="2002" spans="1:4" ht="12" thickBot="1">
      <c r="A2002" s="219">
        <v>2000</v>
      </c>
      <c r="B2002" s="223">
        <f t="shared" si="93"/>
        <v>5880</v>
      </c>
      <c r="C2002" s="218">
        <f t="shared" si="94"/>
        <v>792000</v>
      </c>
      <c r="D2002" s="218">
        <f t="shared" si="95"/>
        <v>9499</v>
      </c>
    </row>
    <row r="2003" spans="1:4" ht="12" thickBot="1">
      <c r="A2003" s="219">
        <v>2001</v>
      </c>
      <c r="B2003" s="223">
        <f t="shared" si="93"/>
        <v>5881.4400000000005</v>
      </c>
      <c r="C2003" s="218">
        <f t="shared" si="94"/>
        <v>792096</v>
      </c>
      <c r="D2003" s="218">
        <f t="shared" si="95"/>
        <v>9500</v>
      </c>
    </row>
    <row r="2004" spans="1:4" ht="12" thickBot="1">
      <c r="A2004" s="219">
        <v>2002</v>
      </c>
      <c r="B2004" s="223">
        <f t="shared" si="93"/>
        <v>5882.88</v>
      </c>
      <c r="C2004" s="218">
        <f t="shared" si="94"/>
        <v>792192</v>
      </c>
      <c r="D2004" s="218">
        <f t="shared" si="95"/>
        <v>9501</v>
      </c>
    </row>
    <row r="2005" spans="1:4" ht="12" thickBot="1">
      <c r="A2005" s="219">
        <v>2003</v>
      </c>
      <c r="B2005" s="223">
        <f t="shared" si="93"/>
        <v>5884.32</v>
      </c>
      <c r="C2005" s="218">
        <f t="shared" si="94"/>
        <v>792288</v>
      </c>
      <c r="D2005" s="218">
        <f t="shared" si="95"/>
        <v>9502</v>
      </c>
    </row>
    <row r="2006" spans="1:4" ht="12" thickBot="1">
      <c r="A2006" s="219">
        <v>2004</v>
      </c>
      <c r="B2006" s="223">
        <f t="shared" si="93"/>
        <v>5885.76</v>
      </c>
      <c r="C2006" s="218">
        <f t="shared" si="94"/>
        <v>792384</v>
      </c>
      <c r="D2006" s="218">
        <f t="shared" si="95"/>
        <v>9503</v>
      </c>
    </row>
    <row r="2007" spans="1:4" ht="12" thickBot="1">
      <c r="A2007" s="219">
        <v>2005</v>
      </c>
      <c r="B2007" s="223">
        <f t="shared" si="93"/>
        <v>5887.2</v>
      </c>
      <c r="C2007" s="218">
        <f t="shared" si="94"/>
        <v>792480</v>
      </c>
      <c r="D2007" s="218">
        <f t="shared" si="95"/>
        <v>9504</v>
      </c>
    </row>
    <row r="2008" spans="1:4" ht="12" thickBot="1">
      <c r="A2008" s="219">
        <v>2006</v>
      </c>
      <c r="B2008" s="223">
        <f t="shared" si="93"/>
        <v>5888.6399999999994</v>
      </c>
      <c r="C2008" s="218">
        <f t="shared" si="94"/>
        <v>792576</v>
      </c>
      <c r="D2008" s="218">
        <f t="shared" si="95"/>
        <v>9505</v>
      </c>
    </row>
    <row r="2009" spans="1:4" ht="12" thickBot="1">
      <c r="A2009" s="219">
        <v>2007</v>
      </c>
      <c r="B2009" s="223">
        <f t="shared" si="93"/>
        <v>5890.08</v>
      </c>
      <c r="C2009" s="218">
        <f t="shared" si="94"/>
        <v>792672</v>
      </c>
      <c r="D2009" s="218">
        <f t="shared" si="95"/>
        <v>9506</v>
      </c>
    </row>
    <row r="2010" spans="1:4" ht="12" thickBot="1">
      <c r="A2010" s="219">
        <v>2008</v>
      </c>
      <c r="B2010" s="223">
        <f t="shared" si="93"/>
        <v>5891.52</v>
      </c>
      <c r="C2010" s="218">
        <f t="shared" si="94"/>
        <v>792768</v>
      </c>
      <c r="D2010" s="218">
        <f t="shared" si="95"/>
        <v>9507</v>
      </c>
    </row>
    <row r="2011" spans="1:4" ht="12" thickBot="1">
      <c r="A2011" s="219">
        <v>2009</v>
      </c>
      <c r="B2011" s="223">
        <f t="shared" si="93"/>
        <v>5892.96</v>
      </c>
      <c r="C2011" s="218">
        <f t="shared" si="94"/>
        <v>792864</v>
      </c>
      <c r="D2011" s="218">
        <f t="shared" si="95"/>
        <v>9508</v>
      </c>
    </row>
    <row r="2012" spans="1:4" ht="12" thickBot="1">
      <c r="A2012" s="219">
        <v>2010</v>
      </c>
      <c r="B2012" s="223">
        <f t="shared" si="93"/>
        <v>5894.4</v>
      </c>
      <c r="C2012" s="218">
        <f t="shared" si="94"/>
        <v>792960</v>
      </c>
      <c r="D2012" s="218">
        <f t="shared" si="95"/>
        <v>9509</v>
      </c>
    </row>
    <row r="2013" spans="1:4" ht="12" thickBot="1">
      <c r="A2013" s="219">
        <v>2011</v>
      </c>
      <c r="B2013" s="223">
        <f t="shared" si="93"/>
        <v>5895.84</v>
      </c>
      <c r="C2013" s="218">
        <f t="shared" si="94"/>
        <v>793056</v>
      </c>
      <c r="D2013" s="218">
        <f t="shared" si="95"/>
        <v>9510</v>
      </c>
    </row>
    <row r="2014" spans="1:4" ht="12" thickBot="1">
      <c r="A2014" s="219">
        <v>2012</v>
      </c>
      <c r="B2014" s="223">
        <f t="shared" si="93"/>
        <v>5897.28</v>
      </c>
      <c r="C2014" s="218">
        <f t="shared" si="94"/>
        <v>793152</v>
      </c>
      <c r="D2014" s="218">
        <f t="shared" si="95"/>
        <v>9511</v>
      </c>
    </row>
    <row r="2015" spans="1:4" ht="12" thickBot="1">
      <c r="A2015" s="219">
        <v>2013</v>
      </c>
      <c r="B2015" s="223">
        <f t="shared" si="93"/>
        <v>5898.7199999999993</v>
      </c>
      <c r="C2015" s="218">
        <f t="shared" si="94"/>
        <v>793248</v>
      </c>
      <c r="D2015" s="218">
        <f t="shared" si="95"/>
        <v>9512</v>
      </c>
    </row>
    <row r="2016" spans="1:4" ht="12" thickBot="1">
      <c r="A2016" s="219">
        <v>2014</v>
      </c>
      <c r="B2016" s="223">
        <f t="shared" si="93"/>
        <v>5900.16</v>
      </c>
      <c r="C2016" s="218">
        <f t="shared" si="94"/>
        <v>793344</v>
      </c>
      <c r="D2016" s="218">
        <f t="shared" si="95"/>
        <v>9513</v>
      </c>
    </row>
    <row r="2017" spans="1:4" ht="12" thickBot="1">
      <c r="A2017" s="219">
        <v>2015</v>
      </c>
      <c r="B2017" s="223">
        <f t="shared" si="93"/>
        <v>5901.6</v>
      </c>
      <c r="C2017" s="218">
        <f t="shared" si="94"/>
        <v>793440</v>
      </c>
      <c r="D2017" s="218">
        <f t="shared" si="95"/>
        <v>9514</v>
      </c>
    </row>
    <row r="2018" spans="1:4" ht="12" thickBot="1">
      <c r="A2018" s="219">
        <v>2016</v>
      </c>
      <c r="B2018" s="223">
        <f t="shared" si="93"/>
        <v>5903.04</v>
      </c>
      <c r="C2018" s="218">
        <f t="shared" si="94"/>
        <v>793536</v>
      </c>
      <c r="D2018" s="218">
        <f t="shared" si="95"/>
        <v>9515</v>
      </c>
    </row>
    <row r="2019" spans="1:4" ht="12" thickBot="1">
      <c r="A2019" s="219">
        <v>2017</v>
      </c>
      <c r="B2019" s="223">
        <f t="shared" si="93"/>
        <v>5904.48</v>
      </c>
      <c r="C2019" s="218">
        <f t="shared" si="94"/>
        <v>793632</v>
      </c>
      <c r="D2019" s="218">
        <f t="shared" si="95"/>
        <v>9516</v>
      </c>
    </row>
    <row r="2020" spans="1:4" ht="12" thickBot="1">
      <c r="A2020" s="219">
        <v>2018</v>
      </c>
      <c r="B2020" s="223">
        <f t="shared" si="93"/>
        <v>5905.92</v>
      </c>
      <c r="C2020" s="218">
        <f t="shared" si="94"/>
        <v>793728</v>
      </c>
      <c r="D2020" s="218">
        <f t="shared" si="95"/>
        <v>9517</v>
      </c>
    </row>
    <row r="2021" spans="1:4" ht="12" thickBot="1">
      <c r="A2021" s="219">
        <v>2019</v>
      </c>
      <c r="B2021" s="223">
        <f t="shared" si="93"/>
        <v>5907.36</v>
      </c>
      <c r="C2021" s="218">
        <f t="shared" si="94"/>
        <v>793824</v>
      </c>
      <c r="D2021" s="218">
        <f t="shared" si="95"/>
        <v>9518</v>
      </c>
    </row>
    <row r="2022" spans="1:4" ht="12" thickBot="1">
      <c r="A2022" s="219">
        <v>2020</v>
      </c>
      <c r="B2022" s="223">
        <f t="shared" si="93"/>
        <v>5908.7999999999993</v>
      </c>
      <c r="C2022" s="218">
        <f t="shared" si="94"/>
        <v>793920</v>
      </c>
      <c r="D2022" s="218">
        <f t="shared" si="95"/>
        <v>9519</v>
      </c>
    </row>
    <row r="2023" spans="1:4" ht="12" thickBot="1">
      <c r="A2023" s="219">
        <v>2021</v>
      </c>
      <c r="B2023" s="223">
        <f t="shared" si="93"/>
        <v>5910.24</v>
      </c>
      <c r="C2023" s="218">
        <f t="shared" si="94"/>
        <v>794016</v>
      </c>
      <c r="D2023" s="218">
        <f t="shared" si="95"/>
        <v>9520</v>
      </c>
    </row>
    <row r="2024" spans="1:4" ht="12" thickBot="1">
      <c r="A2024" s="219">
        <v>2022</v>
      </c>
      <c r="B2024" s="223">
        <f t="shared" si="93"/>
        <v>5911.68</v>
      </c>
      <c r="C2024" s="218">
        <f t="shared" si="94"/>
        <v>794112</v>
      </c>
      <c r="D2024" s="218">
        <f t="shared" si="95"/>
        <v>9521</v>
      </c>
    </row>
    <row r="2025" spans="1:4" ht="12" thickBot="1">
      <c r="A2025" s="219">
        <v>2023</v>
      </c>
      <c r="B2025" s="223">
        <f t="shared" si="93"/>
        <v>5913.12</v>
      </c>
      <c r="C2025" s="218">
        <f t="shared" si="94"/>
        <v>794208</v>
      </c>
      <c r="D2025" s="218">
        <f t="shared" si="95"/>
        <v>9522</v>
      </c>
    </row>
    <row r="2026" spans="1:4" ht="12" thickBot="1">
      <c r="A2026" s="219">
        <v>2024</v>
      </c>
      <c r="B2026" s="223">
        <f t="shared" si="93"/>
        <v>5914.5599999999995</v>
      </c>
      <c r="C2026" s="218">
        <f t="shared" si="94"/>
        <v>794304</v>
      </c>
      <c r="D2026" s="218">
        <f t="shared" si="95"/>
        <v>9523</v>
      </c>
    </row>
    <row r="2027" spans="1:4" ht="12" thickBot="1">
      <c r="A2027" s="219">
        <v>2025</v>
      </c>
      <c r="B2027" s="223">
        <f t="shared" si="93"/>
        <v>5916</v>
      </c>
      <c r="C2027" s="218">
        <f t="shared" si="94"/>
        <v>794400</v>
      </c>
      <c r="D2027" s="218">
        <f t="shared" si="95"/>
        <v>9524</v>
      </c>
    </row>
    <row r="2028" spans="1:4" ht="12" thickBot="1">
      <c r="A2028" s="219">
        <v>2026</v>
      </c>
      <c r="B2028" s="223">
        <f t="shared" si="93"/>
        <v>5917.4400000000005</v>
      </c>
      <c r="C2028" s="218">
        <f t="shared" si="94"/>
        <v>794496</v>
      </c>
      <c r="D2028" s="218">
        <f t="shared" si="95"/>
        <v>9525</v>
      </c>
    </row>
    <row r="2029" spans="1:4" ht="12" thickBot="1">
      <c r="A2029" s="219">
        <v>2027</v>
      </c>
      <c r="B2029" s="223">
        <f t="shared" si="93"/>
        <v>5918.88</v>
      </c>
      <c r="C2029" s="218">
        <f t="shared" si="94"/>
        <v>794592</v>
      </c>
      <c r="D2029" s="218">
        <f t="shared" si="95"/>
        <v>9526</v>
      </c>
    </row>
    <row r="2030" spans="1:4" ht="12" thickBot="1">
      <c r="A2030" s="219">
        <v>2028</v>
      </c>
      <c r="B2030" s="223">
        <f t="shared" si="93"/>
        <v>5920.32</v>
      </c>
      <c r="C2030" s="218">
        <f t="shared" si="94"/>
        <v>794688</v>
      </c>
      <c r="D2030" s="218">
        <f t="shared" si="95"/>
        <v>9527</v>
      </c>
    </row>
    <row r="2031" spans="1:4" ht="12" thickBot="1">
      <c r="A2031" s="219">
        <v>2029</v>
      </c>
      <c r="B2031" s="223">
        <f t="shared" si="93"/>
        <v>5921.76</v>
      </c>
      <c r="C2031" s="218">
        <f t="shared" si="94"/>
        <v>794784</v>
      </c>
      <c r="D2031" s="218">
        <f t="shared" si="95"/>
        <v>9528</v>
      </c>
    </row>
    <row r="2032" spans="1:4" ht="12" thickBot="1">
      <c r="A2032" s="219">
        <v>2030</v>
      </c>
      <c r="B2032" s="223">
        <f t="shared" si="93"/>
        <v>5923.2</v>
      </c>
      <c r="C2032" s="218">
        <f t="shared" si="94"/>
        <v>794880</v>
      </c>
      <c r="D2032" s="218">
        <f t="shared" si="95"/>
        <v>9529</v>
      </c>
    </row>
    <row r="2033" spans="1:4" ht="12" thickBot="1">
      <c r="A2033" s="219">
        <v>2031</v>
      </c>
      <c r="B2033" s="223">
        <f t="shared" si="93"/>
        <v>5924.6399999999994</v>
      </c>
      <c r="C2033" s="218">
        <f t="shared" si="94"/>
        <v>794976</v>
      </c>
      <c r="D2033" s="218">
        <f t="shared" si="95"/>
        <v>9530</v>
      </c>
    </row>
    <row r="2034" spans="1:4" ht="12" thickBot="1">
      <c r="A2034" s="219">
        <v>2032</v>
      </c>
      <c r="B2034" s="223">
        <f t="shared" si="93"/>
        <v>5926.08</v>
      </c>
      <c r="C2034" s="218">
        <f t="shared" si="94"/>
        <v>795072</v>
      </c>
      <c r="D2034" s="218">
        <f t="shared" si="95"/>
        <v>9531</v>
      </c>
    </row>
    <row r="2035" spans="1:4" ht="12" thickBot="1">
      <c r="A2035" s="219">
        <v>2033</v>
      </c>
      <c r="B2035" s="223">
        <f t="shared" si="93"/>
        <v>5927.52</v>
      </c>
      <c r="C2035" s="218">
        <f t="shared" si="94"/>
        <v>795168</v>
      </c>
      <c r="D2035" s="218">
        <f t="shared" si="95"/>
        <v>9532</v>
      </c>
    </row>
    <row r="2036" spans="1:4" ht="12" thickBot="1">
      <c r="A2036" s="219">
        <v>2034</v>
      </c>
      <c r="B2036" s="223">
        <f t="shared" si="93"/>
        <v>5928.96</v>
      </c>
      <c r="C2036" s="218">
        <f t="shared" si="94"/>
        <v>795264</v>
      </c>
      <c r="D2036" s="218">
        <f t="shared" si="95"/>
        <v>9533</v>
      </c>
    </row>
    <row r="2037" spans="1:4" ht="12" thickBot="1">
      <c r="A2037" s="219">
        <v>2035</v>
      </c>
      <c r="B2037" s="223">
        <f t="shared" si="93"/>
        <v>5930.4</v>
      </c>
      <c r="C2037" s="218">
        <f t="shared" si="94"/>
        <v>795360</v>
      </c>
      <c r="D2037" s="218">
        <f t="shared" si="95"/>
        <v>9534</v>
      </c>
    </row>
    <row r="2038" spans="1:4" ht="12" thickBot="1">
      <c r="A2038" s="219">
        <v>2036</v>
      </c>
      <c r="B2038" s="223">
        <f t="shared" si="93"/>
        <v>5931.84</v>
      </c>
      <c r="C2038" s="218">
        <f t="shared" si="94"/>
        <v>795456</v>
      </c>
      <c r="D2038" s="218">
        <f t="shared" si="95"/>
        <v>9535</v>
      </c>
    </row>
    <row r="2039" spans="1:4" ht="12" thickBot="1">
      <c r="A2039" s="219">
        <v>2037</v>
      </c>
      <c r="B2039" s="223">
        <f t="shared" si="93"/>
        <v>5933.28</v>
      </c>
      <c r="C2039" s="218">
        <f t="shared" si="94"/>
        <v>795552</v>
      </c>
      <c r="D2039" s="218">
        <f t="shared" si="95"/>
        <v>9536</v>
      </c>
    </row>
    <row r="2040" spans="1:4" ht="12" thickBot="1">
      <c r="A2040" s="219">
        <v>2038</v>
      </c>
      <c r="B2040" s="223">
        <f t="shared" si="93"/>
        <v>5934.7199999999993</v>
      </c>
      <c r="C2040" s="218">
        <f t="shared" si="94"/>
        <v>795648</v>
      </c>
      <c r="D2040" s="218">
        <f t="shared" si="95"/>
        <v>9537</v>
      </c>
    </row>
    <row r="2041" spans="1:4" ht="12" thickBot="1">
      <c r="A2041" s="219">
        <v>2039</v>
      </c>
      <c r="B2041" s="223">
        <f t="shared" si="93"/>
        <v>5936.16</v>
      </c>
      <c r="C2041" s="218">
        <f t="shared" si="94"/>
        <v>795744</v>
      </c>
      <c r="D2041" s="218">
        <f t="shared" si="95"/>
        <v>9538</v>
      </c>
    </row>
    <row r="2042" spans="1:4" ht="12" thickBot="1">
      <c r="A2042" s="219">
        <v>2040</v>
      </c>
      <c r="B2042" s="223">
        <f t="shared" si="93"/>
        <v>5937.6</v>
      </c>
      <c r="C2042" s="218">
        <f t="shared" si="94"/>
        <v>795840</v>
      </c>
      <c r="D2042" s="218">
        <f t="shared" si="95"/>
        <v>9539</v>
      </c>
    </row>
    <row r="2043" spans="1:4" ht="12" thickBot="1">
      <c r="A2043" s="219">
        <v>2041</v>
      </c>
      <c r="B2043" s="223">
        <f t="shared" si="93"/>
        <v>5939.04</v>
      </c>
      <c r="C2043" s="218">
        <f t="shared" si="94"/>
        <v>795936</v>
      </c>
      <c r="D2043" s="218">
        <f t="shared" si="95"/>
        <v>9540</v>
      </c>
    </row>
    <row r="2044" spans="1:4" ht="12" thickBot="1">
      <c r="A2044" s="219">
        <v>2042</v>
      </c>
      <c r="B2044" s="223">
        <f t="shared" si="93"/>
        <v>5940.48</v>
      </c>
      <c r="C2044" s="218">
        <f t="shared" si="94"/>
        <v>796032</v>
      </c>
      <c r="D2044" s="218">
        <f t="shared" si="95"/>
        <v>9541</v>
      </c>
    </row>
    <row r="2045" spans="1:4" ht="12" thickBot="1">
      <c r="A2045" s="219">
        <v>2043</v>
      </c>
      <c r="B2045" s="223">
        <f t="shared" si="93"/>
        <v>5941.92</v>
      </c>
      <c r="C2045" s="218">
        <f t="shared" si="94"/>
        <v>796128</v>
      </c>
      <c r="D2045" s="218">
        <f t="shared" si="95"/>
        <v>9542</v>
      </c>
    </row>
    <row r="2046" spans="1:4" ht="12" thickBot="1">
      <c r="A2046" s="219">
        <v>2044</v>
      </c>
      <c r="B2046" s="223">
        <f t="shared" si="93"/>
        <v>5943.36</v>
      </c>
      <c r="C2046" s="218">
        <f t="shared" si="94"/>
        <v>796224</v>
      </c>
      <c r="D2046" s="218">
        <f t="shared" si="95"/>
        <v>9543</v>
      </c>
    </row>
    <row r="2047" spans="1:4" ht="12" thickBot="1">
      <c r="A2047" s="219">
        <v>2045</v>
      </c>
      <c r="B2047" s="223">
        <f t="shared" si="93"/>
        <v>5944.7999999999993</v>
      </c>
      <c r="C2047" s="218">
        <f t="shared" si="94"/>
        <v>796320</v>
      </c>
      <c r="D2047" s="218">
        <f t="shared" si="95"/>
        <v>9544</v>
      </c>
    </row>
    <row r="2048" spans="1:4" ht="12" thickBot="1">
      <c r="A2048" s="219">
        <v>2046</v>
      </c>
      <c r="B2048" s="223">
        <f t="shared" si="93"/>
        <v>5946.24</v>
      </c>
      <c r="C2048" s="218">
        <f t="shared" si="94"/>
        <v>796416</v>
      </c>
      <c r="D2048" s="218">
        <f t="shared" si="95"/>
        <v>9545</v>
      </c>
    </row>
    <row r="2049" spans="1:4" ht="12" thickBot="1">
      <c r="A2049" s="219">
        <v>2047</v>
      </c>
      <c r="B2049" s="223">
        <f t="shared" si="93"/>
        <v>5947.68</v>
      </c>
      <c r="C2049" s="218">
        <f t="shared" si="94"/>
        <v>796512</v>
      </c>
      <c r="D2049" s="218">
        <f t="shared" si="95"/>
        <v>9546</v>
      </c>
    </row>
    <row r="2050" spans="1:4" ht="12" thickBot="1">
      <c r="A2050" s="219">
        <v>2048</v>
      </c>
      <c r="B2050" s="223">
        <f t="shared" si="93"/>
        <v>5949.12</v>
      </c>
      <c r="C2050" s="218">
        <f t="shared" si="94"/>
        <v>796608</v>
      </c>
      <c r="D2050" s="218">
        <f t="shared" si="95"/>
        <v>9547</v>
      </c>
    </row>
    <row r="2051" spans="1:4" ht="12" thickBot="1">
      <c r="A2051" s="219">
        <v>2049</v>
      </c>
      <c r="B2051" s="223">
        <f t="shared" ref="B2051:B2114" si="96">3000+A2051*1.44</f>
        <v>5950.5599999999995</v>
      </c>
      <c r="C2051" s="218">
        <f t="shared" ref="C2051:C2114" si="97">600000+(B2051-3000)/15*1000</f>
        <v>796704</v>
      </c>
      <c r="D2051" s="218">
        <f t="shared" ref="D2051:D2114" si="98">7499+A2051</f>
        <v>9548</v>
      </c>
    </row>
    <row r="2052" spans="1:4" ht="12" thickBot="1">
      <c r="A2052" s="219">
        <v>2050</v>
      </c>
      <c r="B2052" s="223">
        <f t="shared" si="96"/>
        <v>5952</v>
      </c>
      <c r="C2052" s="218">
        <f t="shared" si="97"/>
        <v>796800</v>
      </c>
      <c r="D2052" s="218">
        <f t="shared" si="98"/>
        <v>9549</v>
      </c>
    </row>
    <row r="2053" spans="1:4" ht="12" thickBot="1">
      <c r="A2053" s="219">
        <v>2051</v>
      </c>
      <c r="B2053" s="223">
        <f t="shared" si="96"/>
        <v>5953.4400000000005</v>
      </c>
      <c r="C2053" s="218">
        <f t="shared" si="97"/>
        <v>796896</v>
      </c>
      <c r="D2053" s="218">
        <f t="shared" si="98"/>
        <v>9550</v>
      </c>
    </row>
    <row r="2054" spans="1:4" ht="12" thickBot="1">
      <c r="A2054" s="219">
        <v>2052</v>
      </c>
      <c r="B2054" s="223">
        <f t="shared" si="96"/>
        <v>5954.88</v>
      </c>
      <c r="C2054" s="218">
        <f t="shared" si="97"/>
        <v>796992</v>
      </c>
      <c r="D2054" s="218">
        <f t="shared" si="98"/>
        <v>9551</v>
      </c>
    </row>
    <row r="2055" spans="1:4" ht="12" thickBot="1">
      <c r="A2055" s="219">
        <v>2053</v>
      </c>
      <c r="B2055" s="223">
        <f t="shared" si="96"/>
        <v>5956.32</v>
      </c>
      <c r="C2055" s="218">
        <f t="shared" si="97"/>
        <v>797088</v>
      </c>
      <c r="D2055" s="218">
        <f t="shared" si="98"/>
        <v>9552</v>
      </c>
    </row>
    <row r="2056" spans="1:4" ht="12" thickBot="1">
      <c r="A2056" s="219">
        <v>2054</v>
      </c>
      <c r="B2056" s="223">
        <f t="shared" si="96"/>
        <v>5957.76</v>
      </c>
      <c r="C2056" s="218">
        <f t="shared" si="97"/>
        <v>797184</v>
      </c>
      <c r="D2056" s="218">
        <f t="shared" si="98"/>
        <v>9553</v>
      </c>
    </row>
    <row r="2057" spans="1:4" ht="12" thickBot="1">
      <c r="A2057" s="219">
        <v>2055</v>
      </c>
      <c r="B2057" s="223">
        <f t="shared" si="96"/>
        <v>5959.2</v>
      </c>
      <c r="C2057" s="218">
        <f t="shared" si="97"/>
        <v>797280</v>
      </c>
      <c r="D2057" s="218">
        <f t="shared" si="98"/>
        <v>9554</v>
      </c>
    </row>
    <row r="2058" spans="1:4" ht="12" thickBot="1">
      <c r="A2058" s="219">
        <v>2056</v>
      </c>
      <c r="B2058" s="223">
        <f t="shared" si="96"/>
        <v>5960.6399999999994</v>
      </c>
      <c r="C2058" s="218">
        <f t="shared" si="97"/>
        <v>797376</v>
      </c>
      <c r="D2058" s="218">
        <f t="shared" si="98"/>
        <v>9555</v>
      </c>
    </row>
    <row r="2059" spans="1:4" ht="12" thickBot="1">
      <c r="A2059" s="219">
        <v>2057</v>
      </c>
      <c r="B2059" s="223">
        <f t="shared" si="96"/>
        <v>5962.08</v>
      </c>
      <c r="C2059" s="218">
        <f t="shared" si="97"/>
        <v>797472</v>
      </c>
      <c r="D2059" s="218">
        <f t="shared" si="98"/>
        <v>9556</v>
      </c>
    </row>
    <row r="2060" spans="1:4" ht="12" thickBot="1">
      <c r="A2060" s="219">
        <v>2058</v>
      </c>
      <c r="B2060" s="223">
        <f t="shared" si="96"/>
        <v>5963.52</v>
      </c>
      <c r="C2060" s="218">
        <f t="shared" si="97"/>
        <v>797568</v>
      </c>
      <c r="D2060" s="218">
        <f t="shared" si="98"/>
        <v>9557</v>
      </c>
    </row>
    <row r="2061" spans="1:4" ht="12" thickBot="1">
      <c r="A2061" s="219">
        <v>2059</v>
      </c>
      <c r="B2061" s="223">
        <f t="shared" si="96"/>
        <v>5964.96</v>
      </c>
      <c r="C2061" s="218">
        <f t="shared" si="97"/>
        <v>797664</v>
      </c>
      <c r="D2061" s="218">
        <f t="shared" si="98"/>
        <v>9558</v>
      </c>
    </row>
    <row r="2062" spans="1:4" ht="12" thickBot="1">
      <c r="A2062" s="219">
        <v>2060</v>
      </c>
      <c r="B2062" s="223">
        <f t="shared" si="96"/>
        <v>5966.4</v>
      </c>
      <c r="C2062" s="218">
        <f t="shared" si="97"/>
        <v>797760</v>
      </c>
      <c r="D2062" s="218">
        <f t="shared" si="98"/>
        <v>9559</v>
      </c>
    </row>
    <row r="2063" spans="1:4" ht="12" thickBot="1">
      <c r="A2063" s="219">
        <v>2061</v>
      </c>
      <c r="B2063" s="223">
        <f t="shared" si="96"/>
        <v>5967.84</v>
      </c>
      <c r="C2063" s="218">
        <f t="shared" si="97"/>
        <v>797856</v>
      </c>
      <c r="D2063" s="218">
        <f t="shared" si="98"/>
        <v>9560</v>
      </c>
    </row>
    <row r="2064" spans="1:4" ht="12" thickBot="1">
      <c r="A2064" s="219">
        <v>2062</v>
      </c>
      <c r="B2064" s="223">
        <f t="shared" si="96"/>
        <v>5969.28</v>
      </c>
      <c r="C2064" s="218">
        <f t="shared" si="97"/>
        <v>797952</v>
      </c>
      <c r="D2064" s="218">
        <f t="shared" si="98"/>
        <v>9561</v>
      </c>
    </row>
    <row r="2065" spans="1:4" ht="12" thickBot="1">
      <c r="A2065" s="219">
        <v>2063</v>
      </c>
      <c r="B2065" s="223">
        <f t="shared" si="96"/>
        <v>5970.7199999999993</v>
      </c>
      <c r="C2065" s="218">
        <f t="shared" si="97"/>
        <v>798048</v>
      </c>
      <c r="D2065" s="218">
        <f t="shared" si="98"/>
        <v>9562</v>
      </c>
    </row>
    <row r="2066" spans="1:4" ht="12" thickBot="1">
      <c r="A2066" s="219">
        <v>2064</v>
      </c>
      <c r="B2066" s="223">
        <f t="shared" si="96"/>
        <v>5972.16</v>
      </c>
      <c r="C2066" s="218">
        <f t="shared" si="97"/>
        <v>798144</v>
      </c>
      <c r="D2066" s="218">
        <f t="shared" si="98"/>
        <v>9563</v>
      </c>
    </row>
    <row r="2067" spans="1:4" ht="12" thickBot="1">
      <c r="A2067" s="219">
        <v>2065</v>
      </c>
      <c r="B2067" s="223">
        <f t="shared" si="96"/>
        <v>5973.6</v>
      </c>
      <c r="C2067" s="218">
        <f t="shared" si="97"/>
        <v>798240</v>
      </c>
      <c r="D2067" s="218">
        <f t="shared" si="98"/>
        <v>9564</v>
      </c>
    </row>
    <row r="2068" spans="1:4" ht="12" thickBot="1">
      <c r="A2068" s="219">
        <v>2066</v>
      </c>
      <c r="B2068" s="223">
        <f t="shared" si="96"/>
        <v>5975.04</v>
      </c>
      <c r="C2068" s="218">
        <f t="shared" si="97"/>
        <v>798336</v>
      </c>
      <c r="D2068" s="218">
        <f t="shared" si="98"/>
        <v>9565</v>
      </c>
    </row>
    <row r="2069" spans="1:4" ht="12" thickBot="1">
      <c r="A2069" s="219">
        <v>2067</v>
      </c>
      <c r="B2069" s="223">
        <f t="shared" si="96"/>
        <v>5976.48</v>
      </c>
      <c r="C2069" s="218">
        <f t="shared" si="97"/>
        <v>798432</v>
      </c>
      <c r="D2069" s="218">
        <f t="shared" si="98"/>
        <v>9566</v>
      </c>
    </row>
    <row r="2070" spans="1:4" ht="12" thickBot="1">
      <c r="A2070" s="219">
        <v>2068</v>
      </c>
      <c r="B2070" s="223">
        <f t="shared" si="96"/>
        <v>5977.92</v>
      </c>
      <c r="C2070" s="218">
        <f t="shared" si="97"/>
        <v>798528</v>
      </c>
      <c r="D2070" s="218">
        <f t="shared" si="98"/>
        <v>9567</v>
      </c>
    </row>
    <row r="2071" spans="1:4" ht="12" thickBot="1">
      <c r="A2071" s="219">
        <v>2069</v>
      </c>
      <c r="B2071" s="223">
        <f t="shared" si="96"/>
        <v>5979.36</v>
      </c>
      <c r="C2071" s="218">
        <f t="shared" si="97"/>
        <v>798624</v>
      </c>
      <c r="D2071" s="218">
        <f t="shared" si="98"/>
        <v>9568</v>
      </c>
    </row>
    <row r="2072" spans="1:4" ht="12" thickBot="1">
      <c r="A2072" s="219">
        <v>2070</v>
      </c>
      <c r="B2072" s="223">
        <f t="shared" si="96"/>
        <v>5980.7999999999993</v>
      </c>
      <c r="C2072" s="218">
        <f t="shared" si="97"/>
        <v>798720</v>
      </c>
      <c r="D2072" s="218">
        <f t="shared" si="98"/>
        <v>9569</v>
      </c>
    </row>
    <row r="2073" spans="1:4" ht="12" thickBot="1">
      <c r="A2073" s="219">
        <v>2071</v>
      </c>
      <c r="B2073" s="223">
        <f t="shared" si="96"/>
        <v>5982.24</v>
      </c>
      <c r="C2073" s="218">
        <f t="shared" si="97"/>
        <v>798816</v>
      </c>
      <c r="D2073" s="218">
        <f t="shared" si="98"/>
        <v>9570</v>
      </c>
    </row>
    <row r="2074" spans="1:4" ht="12" thickBot="1">
      <c r="A2074" s="219">
        <v>2072</v>
      </c>
      <c r="B2074" s="223">
        <f t="shared" si="96"/>
        <v>5983.68</v>
      </c>
      <c r="C2074" s="218">
        <f t="shared" si="97"/>
        <v>798912</v>
      </c>
      <c r="D2074" s="218">
        <f t="shared" si="98"/>
        <v>9571</v>
      </c>
    </row>
    <row r="2075" spans="1:4" ht="12" thickBot="1">
      <c r="A2075" s="219">
        <v>2073</v>
      </c>
      <c r="B2075" s="223">
        <f t="shared" si="96"/>
        <v>5985.12</v>
      </c>
      <c r="C2075" s="218">
        <f t="shared" si="97"/>
        <v>799008</v>
      </c>
      <c r="D2075" s="218">
        <f t="shared" si="98"/>
        <v>9572</v>
      </c>
    </row>
    <row r="2076" spans="1:4" ht="12" thickBot="1">
      <c r="A2076" s="219">
        <v>2074</v>
      </c>
      <c r="B2076" s="223">
        <f t="shared" si="96"/>
        <v>5986.5599999999995</v>
      </c>
      <c r="C2076" s="218">
        <f t="shared" si="97"/>
        <v>799104</v>
      </c>
      <c r="D2076" s="218">
        <f t="shared" si="98"/>
        <v>9573</v>
      </c>
    </row>
    <row r="2077" spans="1:4" ht="12" thickBot="1">
      <c r="A2077" s="219">
        <v>2075</v>
      </c>
      <c r="B2077" s="223">
        <f t="shared" si="96"/>
        <v>5988</v>
      </c>
      <c r="C2077" s="218">
        <f t="shared" si="97"/>
        <v>799200</v>
      </c>
      <c r="D2077" s="218">
        <f t="shared" si="98"/>
        <v>9574</v>
      </c>
    </row>
    <row r="2078" spans="1:4" ht="12" thickBot="1">
      <c r="A2078" s="219">
        <v>2076</v>
      </c>
      <c r="B2078" s="223">
        <f t="shared" si="96"/>
        <v>5989.4400000000005</v>
      </c>
      <c r="C2078" s="218">
        <f t="shared" si="97"/>
        <v>799296</v>
      </c>
      <c r="D2078" s="218">
        <f t="shared" si="98"/>
        <v>9575</v>
      </c>
    </row>
    <row r="2079" spans="1:4" ht="12" thickBot="1">
      <c r="A2079" s="219">
        <v>2077</v>
      </c>
      <c r="B2079" s="223">
        <f t="shared" si="96"/>
        <v>5990.88</v>
      </c>
      <c r="C2079" s="218">
        <f t="shared" si="97"/>
        <v>799392</v>
      </c>
      <c r="D2079" s="218">
        <f t="shared" si="98"/>
        <v>9576</v>
      </c>
    </row>
    <row r="2080" spans="1:4" ht="12" thickBot="1">
      <c r="A2080" s="219">
        <v>2078</v>
      </c>
      <c r="B2080" s="223">
        <f t="shared" si="96"/>
        <v>5992.32</v>
      </c>
      <c r="C2080" s="218">
        <f t="shared" si="97"/>
        <v>799488</v>
      </c>
      <c r="D2080" s="218">
        <f t="shared" si="98"/>
        <v>9577</v>
      </c>
    </row>
    <row r="2081" spans="1:4" ht="12" thickBot="1">
      <c r="A2081" s="219">
        <v>2079</v>
      </c>
      <c r="B2081" s="223">
        <f t="shared" si="96"/>
        <v>5993.76</v>
      </c>
      <c r="C2081" s="218">
        <f t="shared" si="97"/>
        <v>799584</v>
      </c>
      <c r="D2081" s="218">
        <f t="shared" si="98"/>
        <v>9578</v>
      </c>
    </row>
    <row r="2082" spans="1:4" ht="12" thickBot="1">
      <c r="A2082" s="219">
        <v>2080</v>
      </c>
      <c r="B2082" s="223">
        <f t="shared" si="96"/>
        <v>5995.2</v>
      </c>
      <c r="C2082" s="218">
        <f t="shared" si="97"/>
        <v>799680</v>
      </c>
      <c r="D2082" s="218">
        <f t="shared" si="98"/>
        <v>9579</v>
      </c>
    </row>
    <row r="2083" spans="1:4" ht="12" thickBot="1">
      <c r="A2083" s="219">
        <v>2081</v>
      </c>
      <c r="B2083" s="223">
        <f t="shared" si="96"/>
        <v>5996.6399999999994</v>
      </c>
      <c r="C2083" s="218">
        <f t="shared" si="97"/>
        <v>799776</v>
      </c>
      <c r="D2083" s="218">
        <f t="shared" si="98"/>
        <v>9580</v>
      </c>
    </row>
    <row r="2084" spans="1:4" ht="12" thickBot="1">
      <c r="A2084" s="219">
        <v>2082</v>
      </c>
      <c r="B2084" s="223">
        <f t="shared" si="96"/>
        <v>5998.08</v>
      </c>
      <c r="C2084" s="218">
        <f t="shared" si="97"/>
        <v>799872</v>
      </c>
      <c r="D2084" s="218">
        <f t="shared" si="98"/>
        <v>9581</v>
      </c>
    </row>
    <row r="2085" spans="1:4" ht="12" thickBot="1">
      <c r="A2085" s="219">
        <v>2083</v>
      </c>
      <c r="B2085" s="223">
        <f t="shared" si="96"/>
        <v>5999.52</v>
      </c>
      <c r="C2085" s="218">
        <f t="shared" si="97"/>
        <v>799968</v>
      </c>
      <c r="D2085" s="218">
        <f t="shared" si="98"/>
        <v>9582</v>
      </c>
    </row>
    <row r="2086" spans="1:4" ht="12" thickBot="1">
      <c r="A2086" s="219">
        <v>2084</v>
      </c>
      <c r="B2086" s="223">
        <f t="shared" si="96"/>
        <v>6000.96</v>
      </c>
      <c r="C2086" s="218">
        <f t="shared" si="97"/>
        <v>800064</v>
      </c>
      <c r="D2086" s="218">
        <f t="shared" si="98"/>
        <v>9583</v>
      </c>
    </row>
    <row r="2087" spans="1:4" ht="12" thickBot="1">
      <c r="A2087" s="219">
        <v>2085</v>
      </c>
      <c r="B2087" s="223">
        <f t="shared" si="96"/>
        <v>6002.4</v>
      </c>
      <c r="C2087" s="218">
        <f t="shared" si="97"/>
        <v>800160</v>
      </c>
      <c r="D2087" s="218">
        <f t="shared" si="98"/>
        <v>9584</v>
      </c>
    </row>
    <row r="2088" spans="1:4" ht="12" thickBot="1">
      <c r="A2088" s="219">
        <v>2086</v>
      </c>
      <c r="B2088" s="223">
        <f t="shared" si="96"/>
        <v>6003.84</v>
      </c>
      <c r="C2088" s="218">
        <f t="shared" si="97"/>
        <v>800256</v>
      </c>
      <c r="D2088" s="218">
        <f t="shared" si="98"/>
        <v>9585</v>
      </c>
    </row>
    <row r="2089" spans="1:4" ht="12" thickBot="1">
      <c r="A2089" s="219">
        <v>2087</v>
      </c>
      <c r="B2089" s="223">
        <f t="shared" si="96"/>
        <v>6005.28</v>
      </c>
      <c r="C2089" s="218">
        <f t="shared" si="97"/>
        <v>800352</v>
      </c>
      <c r="D2089" s="218">
        <f t="shared" si="98"/>
        <v>9586</v>
      </c>
    </row>
    <row r="2090" spans="1:4" ht="12" thickBot="1">
      <c r="A2090" s="219">
        <v>2088</v>
      </c>
      <c r="B2090" s="223">
        <f t="shared" si="96"/>
        <v>6006.7199999999993</v>
      </c>
      <c r="C2090" s="218">
        <f t="shared" si="97"/>
        <v>800448</v>
      </c>
      <c r="D2090" s="218">
        <f t="shared" si="98"/>
        <v>9587</v>
      </c>
    </row>
    <row r="2091" spans="1:4" ht="12" thickBot="1">
      <c r="A2091" s="219">
        <v>2089</v>
      </c>
      <c r="B2091" s="223">
        <f t="shared" si="96"/>
        <v>6008.16</v>
      </c>
      <c r="C2091" s="218">
        <f t="shared" si="97"/>
        <v>800544</v>
      </c>
      <c r="D2091" s="218">
        <f t="shared" si="98"/>
        <v>9588</v>
      </c>
    </row>
    <row r="2092" spans="1:4" ht="12" thickBot="1">
      <c r="A2092" s="219">
        <v>2090</v>
      </c>
      <c r="B2092" s="223">
        <f t="shared" si="96"/>
        <v>6009.6</v>
      </c>
      <c r="C2092" s="218">
        <f t="shared" si="97"/>
        <v>800640</v>
      </c>
      <c r="D2092" s="218">
        <f t="shared" si="98"/>
        <v>9589</v>
      </c>
    </row>
    <row r="2093" spans="1:4" ht="12" thickBot="1">
      <c r="A2093" s="219">
        <v>2091</v>
      </c>
      <c r="B2093" s="223">
        <f t="shared" si="96"/>
        <v>6011.04</v>
      </c>
      <c r="C2093" s="218">
        <f t="shared" si="97"/>
        <v>800736</v>
      </c>
      <c r="D2093" s="218">
        <f t="shared" si="98"/>
        <v>9590</v>
      </c>
    </row>
    <row r="2094" spans="1:4" ht="12" thickBot="1">
      <c r="A2094" s="219">
        <v>2092</v>
      </c>
      <c r="B2094" s="223">
        <f t="shared" si="96"/>
        <v>6012.48</v>
      </c>
      <c r="C2094" s="218">
        <f t="shared" si="97"/>
        <v>800832</v>
      </c>
      <c r="D2094" s="218">
        <f t="shared" si="98"/>
        <v>9591</v>
      </c>
    </row>
    <row r="2095" spans="1:4" ht="12" thickBot="1">
      <c r="A2095" s="219">
        <v>2093</v>
      </c>
      <c r="B2095" s="223">
        <f t="shared" si="96"/>
        <v>6013.92</v>
      </c>
      <c r="C2095" s="218">
        <f t="shared" si="97"/>
        <v>800928</v>
      </c>
      <c r="D2095" s="218">
        <f t="shared" si="98"/>
        <v>9592</v>
      </c>
    </row>
    <row r="2096" spans="1:4" ht="12" thickBot="1">
      <c r="A2096" s="219">
        <v>2094</v>
      </c>
      <c r="B2096" s="223">
        <f t="shared" si="96"/>
        <v>6015.36</v>
      </c>
      <c r="C2096" s="218">
        <f t="shared" si="97"/>
        <v>801024</v>
      </c>
      <c r="D2096" s="218">
        <f t="shared" si="98"/>
        <v>9593</v>
      </c>
    </row>
    <row r="2097" spans="1:4" ht="12" thickBot="1">
      <c r="A2097" s="219">
        <v>2095</v>
      </c>
      <c r="B2097" s="223">
        <f t="shared" si="96"/>
        <v>6016.7999999999993</v>
      </c>
      <c r="C2097" s="218">
        <f t="shared" si="97"/>
        <v>801120</v>
      </c>
      <c r="D2097" s="218">
        <f t="shared" si="98"/>
        <v>9594</v>
      </c>
    </row>
    <row r="2098" spans="1:4" ht="12" thickBot="1">
      <c r="A2098" s="219">
        <v>2096</v>
      </c>
      <c r="B2098" s="223">
        <f t="shared" si="96"/>
        <v>6018.24</v>
      </c>
      <c r="C2098" s="218">
        <f t="shared" si="97"/>
        <v>801216</v>
      </c>
      <c r="D2098" s="218">
        <f t="shared" si="98"/>
        <v>9595</v>
      </c>
    </row>
    <row r="2099" spans="1:4" ht="12" thickBot="1">
      <c r="A2099" s="219">
        <v>2097</v>
      </c>
      <c r="B2099" s="223">
        <f t="shared" si="96"/>
        <v>6019.68</v>
      </c>
      <c r="C2099" s="218">
        <f t="shared" si="97"/>
        <v>801312</v>
      </c>
      <c r="D2099" s="218">
        <f t="shared" si="98"/>
        <v>9596</v>
      </c>
    </row>
    <row r="2100" spans="1:4" ht="12" thickBot="1">
      <c r="A2100" s="219">
        <v>2098</v>
      </c>
      <c r="B2100" s="223">
        <f t="shared" si="96"/>
        <v>6021.12</v>
      </c>
      <c r="C2100" s="218">
        <f t="shared" si="97"/>
        <v>801408</v>
      </c>
      <c r="D2100" s="218">
        <f t="shared" si="98"/>
        <v>9597</v>
      </c>
    </row>
    <row r="2101" spans="1:4" ht="12" thickBot="1">
      <c r="A2101" s="219">
        <v>2099</v>
      </c>
      <c r="B2101" s="223">
        <f t="shared" si="96"/>
        <v>6022.5599999999995</v>
      </c>
      <c r="C2101" s="218">
        <f t="shared" si="97"/>
        <v>801504</v>
      </c>
      <c r="D2101" s="218">
        <f t="shared" si="98"/>
        <v>9598</v>
      </c>
    </row>
    <row r="2102" spans="1:4" ht="12" thickBot="1">
      <c r="A2102" s="219">
        <v>2100</v>
      </c>
      <c r="B2102" s="223">
        <f t="shared" si="96"/>
        <v>6024</v>
      </c>
      <c r="C2102" s="218">
        <f t="shared" si="97"/>
        <v>801600</v>
      </c>
      <c r="D2102" s="218">
        <f t="shared" si="98"/>
        <v>9599</v>
      </c>
    </row>
    <row r="2103" spans="1:4" ht="12" thickBot="1">
      <c r="A2103" s="219">
        <v>2101</v>
      </c>
      <c r="B2103" s="223">
        <f t="shared" si="96"/>
        <v>6025.4400000000005</v>
      </c>
      <c r="C2103" s="218">
        <f t="shared" si="97"/>
        <v>801696</v>
      </c>
      <c r="D2103" s="218">
        <f t="shared" si="98"/>
        <v>9600</v>
      </c>
    </row>
    <row r="2104" spans="1:4" ht="12" thickBot="1">
      <c r="A2104" s="219">
        <v>2102</v>
      </c>
      <c r="B2104" s="223">
        <f t="shared" si="96"/>
        <v>6026.88</v>
      </c>
      <c r="C2104" s="218">
        <f t="shared" si="97"/>
        <v>801792</v>
      </c>
      <c r="D2104" s="218">
        <f t="shared" si="98"/>
        <v>9601</v>
      </c>
    </row>
    <row r="2105" spans="1:4" ht="12" thickBot="1">
      <c r="A2105" s="219">
        <v>2103</v>
      </c>
      <c r="B2105" s="223">
        <f t="shared" si="96"/>
        <v>6028.32</v>
      </c>
      <c r="C2105" s="218">
        <f t="shared" si="97"/>
        <v>801888</v>
      </c>
      <c r="D2105" s="218">
        <f t="shared" si="98"/>
        <v>9602</v>
      </c>
    </row>
    <row r="2106" spans="1:4" ht="12" thickBot="1">
      <c r="A2106" s="219">
        <v>2104</v>
      </c>
      <c r="B2106" s="223">
        <f t="shared" si="96"/>
        <v>6029.76</v>
      </c>
      <c r="C2106" s="218">
        <f t="shared" si="97"/>
        <v>801984</v>
      </c>
      <c r="D2106" s="218">
        <f t="shared" si="98"/>
        <v>9603</v>
      </c>
    </row>
    <row r="2107" spans="1:4" ht="12" thickBot="1">
      <c r="A2107" s="219">
        <v>2105</v>
      </c>
      <c r="B2107" s="223">
        <f t="shared" si="96"/>
        <v>6031.2</v>
      </c>
      <c r="C2107" s="218">
        <f t="shared" si="97"/>
        <v>802080</v>
      </c>
      <c r="D2107" s="218">
        <f t="shared" si="98"/>
        <v>9604</v>
      </c>
    </row>
    <row r="2108" spans="1:4" ht="12" thickBot="1">
      <c r="A2108" s="219">
        <v>2106</v>
      </c>
      <c r="B2108" s="223">
        <f t="shared" si="96"/>
        <v>6032.6399999999994</v>
      </c>
      <c r="C2108" s="218">
        <f t="shared" si="97"/>
        <v>802176</v>
      </c>
      <c r="D2108" s="218">
        <f t="shared" si="98"/>
        <v>9605</v>
      </c>
    </row>
    <row r="2109" spans="1:4" ht="12" thickBot="1">
      <c r="A2109" s="219">
        <v>2107</v>
      </c>
      <c r="B2109" s="223">
        <f t="shared" si="96"/>
        <v>6034.08</v>
      </c>
      <c r="C2109" s="218">
        <f t="shared" si="97"/>
        <v>802272</v>
      </c>
      <c r="D2109" s="218">
        <f t="shared" si="98"/>
        <v>9606</v>
      </c>
    </row>
    <row r="2110" spans="1:4" ht="12" thickBot="1">
      <c r="A2110" s="219">
        <v>2108</v>
      </c>
      <c r="B2110" s="223">
        <f t="shared" si="96"/>
        <v>6035.52</v>
      </c>
      <c r="C2110" s="218">
        <f t="shared" si="97"/>
        <v>802368</v>
      </c>
      <c r="D2110" s="218">
        <f t="shared" si="98"/>
        <v>9607</v>
      </c>
    </row>
    <row r="2111" spans="1:4" ht="12" thickBot="1">
      <c r="A2111" s="219">
        <v>2109</v>
      </c>
      <c r="B2111" s="223">
        <f t="shared" si="96"/>
        <v>6036.96</v>
      </c>
      <c r="C2111" s="218">
        <f t="shared" si="97"/>
        <v>802464</v>
      </c>
      <c r="D2111" s="218">
        <f t="shared" si="98"/>
        <v>9608</v>
      </c>
    </row>
    <row r="2112" spans="1:4" ht="12" thickBot="1">
      <c r="A2112" s="219">
        <v>2110</v>
      </c>
      <c r="B2112" s="223">
        <f t="shared" si="96"/>
        <v>6038.4</v>
      </c>
      <c r="C2112" s="218">
        <f t="shared" si="97"/>
        <v>802560</v>
      </c>
      <c r="D2112" s="218">
        <f t="shared" si="98"/>
        <v>9609</v>
      </c>
    </row>
    <row r="2113" spans="1:4" ht="12" thickBot="1">
      <c r="A2113" s="219">
        <v>2111</v>
      </c>
      <c r="B2113" s="223">
        <f t="shared" si="96"/>
        <v>6039.84</v>
      </c>
      <c r="C2113" s="218">
        <f t="shared" si="97"/>
        <v>802656</v>
      </c>
      <c r="D2113" s="218">
        <f t="shared" si="98"/>
        <v>9610</v>
      </c>
    </row>
    <row r="2114" spans="1:4" ht="12" thickBot="1">
      <c r="A2114" s="219">
        <v>2112</v>
      </c>
      <c r="B2114" s="223">
        <f t="shared" si="96"/>
        <v>6041.28</v>
      </c>
      <c r="C2114" s="218">
        <f t="shared" si="97"/>
        <v>802752</v>
      </c>
      <c r="D2114" s="218">
        <f t="shared" si="98"/>
        <v>9611</v>
      </c>
    </row>
    <row r="2115" spans="1:4" ht="12" thickBot="1">
      <c r="A2115" s="219">
        <v>2113</v>
      </c>
      <c r="B2115" s="223">
        <f t="shared" ref="B2115:B2178" si="99">3000+A2115*1.44</f>
        <v>6042.7199999999993</v>
      </c>
      <c r="C2115" s="218">
        <f t="shared" ref="C2115:C2178" si="100">600000+(B2115-3000)/15*1000</f>
        <v>802848</v>
      </c>
      <c r="D2115" s="218">
        <f t="shared" ref="D2115:D2178" si="101">7499+A2115</f>
        <v>9612</v>
      </c>
    </row>
    <row r="2116" spans="1:4" ht="12" thickBot="1">
      <c r="A2116" s="219">
        <v>2114</v>
      </c>
      <c r="B2116" s="223">
        <f t="shared" si="99"/>
        <v>6044.16</v>
      </c>
      <c r="C2116" s="218">
        <f t="shared" si="100"/>
        <v>802944</v>
      </c>
      <c r="D2116" s="218">
        <f t="shared" si="101"/>
        <v>9613</v>
      </c>
    </row>
    <row r="2117" spans="1:4" ht="12" thickBot="1">
      <c r="A2117" s="219">
        <v>2115</v>
      </c>
      <c r="B2117" s="223">
        <f t="shared" si="99"/>
        <v>6045.6</v>
      </c>
      <c r="C2117" s="218">
        <f t="shared" si="100"/>
        <v>803040</v>
      </c>
      <c r="D2117" s="218">
        <f t="shared" si="101"/>
        <v>9614</v>
      </c>
    </row>
    <row r="2118" spans="1:4" ht="12" thickBot="1">
      <c r="A2118" s="219">
        <v>2116</v>
      </c>
      <c r="B2118" s="223">
        <f t="shared" si="99"/>
        <v>6047.04</v>
      </c>
      <c r="C2118" s="218">
        <f t="shared" si="100"/>
        <v>803136</v>
      </c>
      <c r="D2118" s="218">
        <f t="shared" si="101"/>
        <v>9615</v>
      </c>
    </row>
    <row r="2119" spans="1:4" ht="12" thickBot="1">
      <c r="A2119" s="219">
        <v>2117</v>
      </c>
      <c r="B2119" s="223">
        <f t="shared" si="99"/>
        <v>6048.48</v>
      </c>
      <c r="C2119" s="218">
        <f t="shared" si="100"/>
        <v>803232</v>
      </c>
      <c r="D2119" s="218">
        <f t="shared" si="101"/>
        <v>9616</v>
      </c>
    </row>
    <row r="2120" spans="1:4" ht="12" thickBot="1">
      <c r="A2120" s="219">
        <v>2118</v>
      </c>
      <c r="B2120" s="223">
        <f t="shared" si="99"/>
        <v>6049.92</v>
      </c>
      <c r="C2120" s="218">
        <f t="shared" si="100"/>
        <v>803328</v>
      </c>
      <c r="D2120" s="218">
        <f t="shared" si="101"/>
        <v>9617</v>
      </c>
    </row>
    <row r="2121" spans="1:4" ht="12" thickBot="1">
      <c r="A2121" s="219">
        <v>2119</v>
      </c>
      <c r="B2121" s="223">
        <f t="shared" si="99"/>
        <v>6051.36</v>
      </c>
      <c r="C2121" s="218">
        <f t="shared" si="100"/>
        <v>803424</v>
      </c>
      <c r="D2121" s="218">
        <f t="shared" si="101"/>
        <v>9618</v>
      </c>
    </row>
    <row r="2122" spans="1:4" ht="12" thickBot="1">
      <c r="A2122" s="219">
        <v>2120</v>
      </c>
      <c r="B2122" s="223">
        <f t="shared" si="99"/>
        <v>6052.7999999999993</v>
      </c>
      <c r="C2122" s="218">
        <f t="shared" si="100"/>
        <v>803520</v>
      </c>
      <c r="D2122" s="218">
        <f t="shared" si="101"/>
        <v>9619</v>
      </c>
    </row>
    <row r="2123" spans="1:4" ht="12" thickBot="1">
      <c r="A2123" s="219">
        <v>2121</v>
      </c>
      <c r="B2123" s="223">
        <f t="shared" si="99"/>
        <v>6054.24</v>
      </c>
      <c r="C2123" s="218">
        <f t="shared" si="100"/>
        <v>803616</v>
      </c>
      <c r="D2123" s="218">
        <f t="shared" si="101"/>
        <v>9620</v>
      </c>
    </row>
    <row r="2124" spans="1:4" ht="12" thickBot="1">
      <c r="A2124" s="219">
        <v>2122</v>
      </c>
      <c r="B2124" s="223">
        <f t="shared" si="99"/>
        <v>6055.68</v>
      </c>
      <c r="C2124" s="218">
        <f t="shared" si="100"/>
        <v>803712</v>
      </c>
      <c r="D2124" s="218">
        <f t="shared" si="101"/>
        <v>9621</v>
      </c>
    </row>
    <row r="2125" spans="1:4" ht="12" thickBot="1">
      <c r="A2125" s="219">
        <v>2123</v>
      </c>
      <c r="B2125" s="223">
        <f t="shared" si="99"/>
        <v>6057.12</v>
      </c>
      <c r="C2125" s="218">
        <f t="shared" si="100"/>
        <v>803808</v>
      </c>
      <c r="D2125" s="218">
        <f t="shared" si="101"/>
        <v>9622</v>
      </c>
    </row>
    <row r="2126" spans="1:4" ht="12" thickBot="1">
      <c r="A2126" s="219">
        <v>2124</v>
      </c>
      <c r="B2126" s="223">
        <f t="shared" si="99"/>
        <v>6058.5599999999995</v>
      </c>
      <c r="C2126" s="218">
        <f t="shared" si="100"/>
        <v>803904</v>
      </c>
      <c r="D2126" s="218">
        <f t="shared" si="101"/>
        <v>9623</v>
      </c>
    </row>
    <row r="2127" spans="1:4" ht="12" thickBot="1">
      <c r="A2127" s="219">
        <v>2125</v>
      </c>
      <c r="B2127" s="223">
        <f t="shared" si="99"/>
        <v>6060</v>
      </c>
      <c r="C2127" s="218">
        <f t="shared" si="100"/>
        <v>804000</v>
      </c>
      <c r="D2127" s="218">
        <f t="shared" si="101"/>
        <v>9624</v>
      </c>
    </row>
    <row r="2128" spans="1:4" ht="12" thickBot="1">
      <c r="A2128" s="219">
        <v>2126</v>
      </c>
      <c r="B2128" s="223">
        <f t="shared" si="99"/>
        <v>6061.4400000000005</v>
      </c>
      <c r="C2128" s="218">
        <f t="shared" si="100"/>
        <v>804096</v>
      </c>
      <c r="D2128" s="218">
        <f t="shared" si="101"/>
        <v>9625</v>
      </c>
    </row>
    <row r="2129" spans="1:4" ht="12" thickBot="1">
      <c r="A2129" s="219">
        <v>2127</v>
      </c>
      <c r="B2129" s="223">
        <f t="shared" si="99"/>
        <v>6062.88</v>
      </c>
      <c r="C2129" s="218">
        <f t="shared" si="100"/>
        <v>804192</v>
      </c>
      <c r="D2129" s="218">
        <f t="shared" si="101"/>
        <v>9626</v>
      </c>
    </row>
    <row r="2130" spans="1:4" ht="12" thickBot="1">
      <c r="A2130" s="219">
        <v>2128</v>
      </c>
      <c r="B2130" s="223">
        <f t="shared" si="99"/>
        <v>6064.32</v>
      </c>
      <c r="C2130" s="218">
        <f t="shared" si="100"/>
        <v>804288</v>
      </c>
      <c r="D2130" s="218">
        <f t="shared" si="101"/>
        <v>9627</v>
      </c>
    </row>
    <row r="2131" spans="1:4" ht="12" thickBot="1">
      <c r="A2131" s="219">
        <v>2129</v>
      </c>
      <c r="B2131" s="223">
        <f t="shared" si="99"/>
        <v>6065.76</v>
      </c>
      <c r="C2131" s="218">
        <f t="shared" si="100"/>
        <v>804384</v>
      </c>
      <c r="D2131" s="218">
        <f t="shared" si="101"/>
        <v>9628</v>
      </c>
    </row>
    <row r="2132" spans="1:4" ht="12" thickBot="1">
      <c r="A2132" s="219">
        <v>2130</v>
      </c>
      <c r="B2132" s="223">
        <f t="shared" si="99"/>
        <v>6067.2</v>
      </c>
      <c r="C2132" s="218">
        <f t="shared" si="100"/>
        <v>804480</v>
      </c>
      <c r="D2132" s="218">
        <f t="shared" si="101"/>
        <v>9629</v>
      </c>
    </row>
    <row r="2133" spans="1:4" ht="12" thickBot="1">
      <c r="A2133" s="219">
        <v>2131</v>
      </c>
      <c r="B2133" s="223">
        <f t="shared" si="99"/>
        <v>6068.6399999999994</v>
      </c>
      <c r="C2133" s="218">
        <f t="shared" si="100"/>
        <v>804576</v>
      </c>
      <c r="D2133" s="218">
        <f t="shared" si="101"/>
        <v>9630</v>
      </c>
    </row>
    <row r="2134" spans="1:4" ht="12" thickBot="1">
      <c r="A2134" s="219">
        <v>2132</v>
      </c>
      <c r="B2134" s="223">
        <f t="shared" si="99"/>
        <v>6070.08</v>
      </c>
      <c r="C2134" s="218">
        <f t="shared" si="100"/>
        <v>804672</v>
      </c>
      <c r="D2134" s="218">
        <f t="shared" si="101"/>
        <v>9631</v>
      </c>
    </row>
    <row r="2135" spans="1:4" ht="12" thickBot="1">
      <c r="A2135" s="219">
        <v>2133</v>
      </c>
      <c r="B2135" s="223">
        <f t="shared" si="99"/>
        <v>6071.52</v>
      </c>
      <c r="C2135" s="218">
        <f t="shared" si="100"/>
        <v>804768</v>
      </c>
      <c r="D2135" s="218">
        <f t="shared" si="101"/>
        <v>9632</v>
      </c>
    </row>
    <row r="2136" spans="1:4" ht="12" thickBot="1">
      <c r="A2136" s="219">
        <v>2134</v>
      </c>
      <c r="B2136" s="223">
        <f t="shared" si="99"/>
        <v>6072.96</v>
      </c>
      <c r="C2136" s="218">
        <f t="shared" si="100"/>
        <v>804864</v>
      </c>
      <c r="D2136" s="218">
        <f t="shared" si="101"/>
        <v>9633</v>
      </c>
    </row>
    <row r="2137" spans="1:4" ht="12" thickBot="1">
      <c r="A2137" s="219">
        <v>2135</v>
      </c>
      <c r="B2137" s="223">
        <f t="shared" si="99"/>
        <v>6074.4</v>
      </c>
      <c r="C2137" s="218">
        <f t="shared" si="100"/>
        <v>804960</v>
      </c>
      <c r="D2137" s="218">
        <f t="shared" si="101"/>
        <v>9634</v>
      </c>
    </row>
    <row r="2138" spans="1:4" ht="12" thickBot="1">
      <c r="A2138" s="219">
        <v>2136</v>
      </c>
      <c r="B2138" s="223">
        <f t="shared" si="99"/>
        <v>6075.84</v>
      </c>
      <c r="C2138" s="218">
        <f t="shared" si="100"/>
        <v>805056</v>
      </c>
      <c r="D2138" s="218">
        <f t="shared" si="101"/>
        <v>9635</v>
      </c>
    </row>
    <row r="2139" spans="1:4" ht="12" thickBot="1">
      <c r="A2139" s="219">
        <v>2137</v>
      </c>
      <c r="B2139" s="223">
        <f t="shared" si="99"/>
        <v>6077.28</v>
      </c>
      <c r="C2139" s="218">
        <f t="shared" si="100"/>
        <v>805152</v>
      </c>
      <c r="D2139" s="218">
        <f t="shared" si="101"/>
        <v>9636</v>
      </c>
    </row>
    <row r="2140" spans="1:4" ht="12" thickBot="1">
      <c r="A2140" s="219">
        <v>2138</v>
      </c>
      <c r="B2140" s="223">
        <f t="shared" si="99"/>
        <v>6078.7199999999993</v>
      </c>
      <c r="C2140" s="218">
        <f t="shared" si="100"/>
        <v>805248</v>
      </c>
      <c r="D2140" s="218">
        <f t="shared" si="101"/>
        <v>9637</v>
      </c>
    </row>
    <row r="2141" spans="1:4" ht="12" thickBot="1">
      <c r="A2141" s="219">
        <v>2139</v>
      </c>
      <c r="B2141" s="223">
        <f t="shared" si="99"/>
        <v>6080.16</v>
      </c>
      <c r="C2141" s="218">
        <f t="shared" si="100"/>
        <v>805344</v>
      </c>
      <c r="D2141" s="218">
        <f t="shared" si="101"/>
        <v>9638</v>
      </c>
    </row>
    <row r="2142" spans="1:4" ht="12" thickBot="1">
      <c r="A2142" s="219">
        <v>2140</v>
      </c>
      <c r="B2142" s="223">
        <f t="shared" si="99"/>
        <v>6081.6</v>
      </c>
      <c r="C2142" s="218">
        <f t="shared" si="100"/>
        <v>805440</v>
      </c>
      <c r="D2142" s="218">
        <f t="shared" si="101"/>
        <v>9639</v>
      </c>
    </row>
    <row r="2143" spans="1:4" ht="12" thickBot="1">
      <c r="A2143" s="219">
        <v>2141</v>
      </c>
      <c r="B2143" s="223">
        <f t="shared" si="99"/>
        <v>6083.04</v>
      </c>
      <c r="C2143" s="218">
        <f t="shared" si="100"/>
        <v>805536</v>
      </c>
      <c r="D2143" s="218">
        <f t="shared" si="101"/>
        <v>9640</v>
      </c>
    </row>
    <row r="2144" spans="1:4" ht="12" thickBot="1">
      <c r="A2144" s="219">
        <v>2142</v>
      </c>
      <c r="B2144" s="223">
        <f t="shared" si="99"/>
        <v>6084.48</v>
      </c>
      <c r="C2144" s="218">
        <f t="shared" si="100"/>
        <v>805632</v>
      </c>
      <c r="D2144" s="218">
        <f t="shared" si="101"/>
        <v>9641</v>
      </c>
    </row>
    <row r="2145" spans="1:4" ht="12" thickBot="1">
      <c r="A2145" s="219">
        <v>2143</v>
      </c>
      <c r="B2145" s="223">
        <f t="shared" si="99"/>
        <v>6085.92</v>
      </c>
      <c r="C2145" s="218">
        <f t="shared" si="100"/>
        <v>805728</v>
      </c>
      <c r="D2145" s="218">
        <f t="shared" si="101"/>
        <v>9642</v>
      </c>
    </row>
    <row r="2146" spans="1:4" ht="12" thickBot="1">
      <c r="A2146" s="219">
        <v>2144</v>
      </c>
      <c r="B2146" s="223">
        <f t="shared" si="99"/>
        <v>6087.36</v>
      </c>
      <c r="C2146" s="218">
        <f t="shared" si="100"/>
        <v>805824</v>
      </c>
      <c r="D2146" s="218">
        <f t="shared" si="101"/>
        <v>9643</v>
      </c>
    </row>
    <row r="2147" spans="1:4" ht="12" thickBot="1">
      <c r="A2147" s="219">
        <v>2145</v>
      </c>
      <c r="B2147" s="223">
        <f t="shared" si="99"/>
        <v>6088.7999999999993</v>
      </c>
      <c r="C2147" s="218">
        <f t="shared" si="100"/>
        <v>805920</v>
      </c>
      <c r="D2147" s="218">
        <f t="shared" si="101"/>
        <v>9644</v>
      </c>
    </row>
    <row r="2148" spans="1:4" ht="12" thickBot="1">
      <c r="A2148" s="219">
        <v>2146</v>
      </c>
      <c r="B2148" s="223">
        <f t="shared" si="99"/>
        <v>6090.24</v>
      </c>
      <c r="C2148" s="218">
        <f t="shared" si="100"/>
        <v>806016</v>
      </c>
      <c r="D2148" s="218">
        <f t="shared" si="101"/>
        <v>9645</v>
      </c>
    </row>
    <row r="2149" spans="1:4" ht="12" thickBot="1">
      <c r="A2149" s="219">
        <v>2147</v>
      </c>
      <c r="B2149" s="223">
        <f t="shared" si="99"/>
        <v>6091.68</v>
      </c>
      <c r="C2149" s="218">
        <f t="shared" si="100"/>
        <v>806112</v>
      </c>
      <c r="D2149" s="218">
        <f t="shared" si="101"/>
        <v>9646</v>
      </c>
    </row>
    <row r="2150" spans="1:4" ht="12" thickBot="1">
      <c r="A2150" s="219">
        <v>2148</v>
      </c>
      <c r="B2150" s="223">
        <f t="shared" si="99"/>
        <v>6093.12</v>
      </c>
      <c r="C2150" s="218">
        <f t="shared" si="100"/>
        <v>806208</v>
      </c>
      <c r="D2150" s="218">
        <f t="shared" si="101"/>
        <v>9647</v>
      </c>
    </row>
    <row r="2151" spans="1:4" ht="12" thickBot="1">
      <c r="A2151" s="219">
        <v>2149</v>
      </c>
      <c r="B2151" s="223">
        <f t="shared" si="99"/>
        <v>6094.5599999999995</v>
      </c>
      <c r="C2151" s="218">
        <f t="shared" si="100"/>
        <v>806304</v>
      </c>
      <c r="D2151" s="218">
        <f t="shared" si="101"/>
        <v>9648</v>
      </c>
    </row>
    <row r="2152" spans="1:4" ht="12" thickBot="1">
      <c r="A2152" s="219">
        <v>2150</v>
      </c>
      <c r="B2152" s="223">
        <f t="shared" si="99"/>
        <v>6096</v>
      </c>
      <c r="C2152" s="218">
        <f t="shared" si="100"/>
        <v>806400</v>
      </c>
      <c r="D2152" s="218">
        <f t="shared" si="101"/>
        <v>9649</v>
      </c>
    </row>
    <row r="2153" spans="1:4" ht="12" thickBot="1">
      <c r="A2153" s="219">
        <v>2151</v>
      </c>
      <c r="B2153" s="223">
        <f t="shared" si="99"/>
        <v>6097.4400000000005</v>
      </c>
      <c r="C2153" s="218">
        <f t="shared" si="100"/>
        <v>806496</v>
      </c>
      <c r="D2153" s="218">
        <f t="shared" si="101"/>
        <v>9650</v>
      </c>
    </row>
    <row r="2154" spans="1:4" ht="12" thickBot="1">
      <c r="A2154" s="219">
        <v>2152</v>
      </c>
      <c r="B2154" s="223">
        <f t="shared" si="99"/>
        <v>6098.88</v>
      </c>
      <c r="C2154" s="218">
        <f t="shared" si="100"/>
        <v>806592</v>
      </c>
      <c r="D2154" s="218">
        <f t="shared" si="101"/>
        <v>9651</v>
      </c>
    </row>
    <row r="2155" spans="1:4" ht="12" thickBot="1">
      <c r="A2155" s="219">
        <v>2153</v>
      </c>
      <c r="B2155" s="223">
        <f t="shared" si="99"/>
        <v>6100.32</v>
      </c>
      <c r="C2155" s="218">
        <f t="shared" si="100"/>
        <v>806688</v>
      </c>
      <c r="D2155" s="218">
        <f t="shared" si="101"/>
        <v>9652</v>
      </c>
    </row>
    <row r="2156" spans="1:4" ht="12" thickBot="1">
      <c r="A2156" s="219">
        <v>2154</v>
      </c>
      <c r="B2156" s="223">
        <f t="shared" si="99"/>
        <v>6101.76</v>
      </c>
      <c r="C2156" s="218">
        <f t="shared" si="100"/>
        <v>806784</v>
      </c>
      <c r="D2156" s="218">
        <f t="shared" si="101"/>
        <v>9653</v>
      </c>
    </row>
    <row r="2157" spans="1:4" ht="12" thickBot="1">
      <c r="A2157" s="219">
        <v>2155</v>
      </c>
      <c r="B2157" s="223">
        <f t="shared" si="99"/>
        <v>6103.2</v>
      </c>
      <c r="C2157" s="218">
        <f t="shared" si="100"/>
        <v>806880</v>
      </c>
      <c r="D2157" s="218">
        <f t="shared" si="101"/>
        <v>9654</v>
      </c>
    </row>
    <row r="2158" spans="1:4" ht="12" thickBot="1">
      <c r="A2158" s="219">
        <v>2156</v>
      </c>
      <c r="B2158" s="223">
        <f t="shared" si="99"/>
        <v>6104.6399999999994</v>
      </c>
      <c r="C2158" s="218">
        <f t="shared" si="100"/>
        <v>806976</v>
      </c>
      <c r="D2158" s="218">
        <f t="shared" si="101"/>
        <v>9655</v>
      </c>
    </row>
    <row r="2159" spans="1:4" ht="12" thickBot="1">
      <c r="A2159" s="219">
        <v>2157</v>
      </c>
      <c r="B2159" s="223">
        <f t="shared" si="99"/>
        <v>6106.08</v>
      </c>
      <c r="C2159" s="218">
        <f t="shared" si="100"/>
        <v>807072</v>
      </c>
      <c r="D2159" s="218">
        <f t="shared" si="101"/>
        <v>9656</v>
      </c>
    </row>
    <row r="2160" spans="1:4" ht="12" thickBot="1">
      <c r="A2160" s="219">
        <v>2158</v>
      </c>
      <c r="B2160" s="223">
        <f t="shared" si="99"/>
        <v>6107.52</v>
      </c>
      <c r="C2160" s="218">
        <f t="shared" si="100"/>
        <v>807168</v>
      </c>
      <c r="D2160" s="218">
        <f t="shared" si="101"/>
        <v>9657</v>
      </c>
    </row>
    <row r="2161" spans="1:4" ht="12" thickBot="1">
      <c r="A2161" s="219">
        <v>2159</v>
      </c>
      <c r="B2161" s="223">
        <f t="shared" si="99"/>
        <v>6108.96</v>
      </c>
      <c r="C2161" s="218">
        <f t="shared" si="100"/>
        <v>807264</v>
      </c>
      <c r="D2161" s="218">
        <f t="shared" si="101"/>
        <v>9658</v>
      </c>
    </row>
    <row r="2162" spans="1:4" ht="12" thickBot="1">
      <c r="A2162" s="219">
        <v>2160</v>
      </c>
      <c r="B2162" s="223">
        <f t="shared" si="99"/>
        <v>6110.4</v>
      </c>
      <c r="C2162" s="218">
        <f t="shared" si="100"/>
        <v>807360</v>
      </c>
      <c r="D2162" s="218">
        <f t="shared" si="101"/>
        <v>9659</v>
      </c>
    </row>
    <row r="2163" spans="1:4" ht="12" thickBot="1">
      <c r="A2163" s="219">
        <v>2161</v>
      </c>
      <c r="B2163" s="223">
        <f t="shared" si="99"/>
        <v>6111.84</v>
      </c>
      <c r="C2163" s="218">
        <f t="shared" si="100"/>
        <v>807456</v>
      </c>
      <c r="D2163" s="218">
        <f t="shared" si="101"/>
        <v>9660</v>
      </c>
    </row>
    <row r="2164" spans="1:4" ht="12" thickBot="1">
      <c r="A2164" s="219">
        <v>2162</v>
      </c>
      <c r="B2164" s="223">
        <f t="shared" si="99"/>
        <v>6113.28</v>
      </c>
      <c r="C2164" s="218">
        <f t="shared" si="100"/>
        <v>807552</v>
      </c>
      <c r="D2164" s="218">
        <f t="shared" si="101"/>
        <v>9661</v>
      </c>
    </row>
    <row r="2165" spans="1:4" ht="12" thickBot="1">
      <c r="A2165" s="219">
        <v>2163</v>
      </c>
      <c r="B2165" s="223">
        <f t="shared" si="99"/>
        <v>6114.7199999999993</v>
      </c>
      <c r="C2165" s="218">
        <f t="shared" si="100"/>
        <v>807648</v>
      </c>
      <c r="D2165" s="218">
        <f t="shared" si="101"/>
        <v>9662</v>
      </c>
    </row>
    <row r="2166" spans="1:4" ht="12" thickBot="1">
      <c r="A2166" s="219">
        <v>2164</v>
      </c>
      <c r="B2166" s="223">
        <f t="shared" si="99"/>
        <v>6116.16</v>
      </c>
      <c r="C2166" s="218">
        <f t="shared" si="100"/>
        <v>807744</v>
      </c>
      <c r="D2166" s="218">
        <f t="shared" si="101"/>
        <v>9663</v>
      </c>
    </row>
    <row r="2167" spans="1:4" ht="12" thickBot="1">
      <c r="A2167" s="219">
        <v>2165</v>
      </c>
      <c r="B2167" s="223">
        <f t="shared" si="99"/>
        <v>6117.6</v>
      </c>
      <c r="C2167" s="218">
        <f t="shared" si="100"/>
        <v>807840</v>
      </c>
      <c r="D2167" s="218">
        <f t="shared" si="101"/>
        <v>9664</v>
      </c>
    </row>
    <row r="2168" spans="1:4" ht="12" thickBot="1">
      <c r="A2168" s="219">
        <v>2166</v>
      </c>
      <c r="B2168" s="223">
        <f t="shared" si="99"/>
        <v>6119.04</v>
      </c>
      <c r="C2168" s="218">
        <f t="shared" si="100"/>
        <v>807936</v>
      </c>
      <c r="D2168" s="218">
        <f t="shared" si="101"/>
        <v>9665</v>
      </c>
    </row>
    <row r="2169" spans="1:4" ht="12" thickBot="1">
      <c r="A2169" s="219">
        <v>2167</v>
      </c>
      <c r="B2169" s="223">
        <f t="shared" si="99"/>
        <v>6120.48</v>
      </c>
      <c r="C2169" s="218">
        <f t="shared" si="100"/>
        <v>808032</v>
      </c>
      <c r="D2169" s="218">
        <f t="shared" si="101"/>
        <v>9666</v>
      </c>
    </row>
    <row r="2170" spans="1:4" ht="12" thickBot="1">
      <c r="A2170" s="219">
        <v>2168</v>
      </c>
      <c r="B2170" s="223">
        <f t="shared" si="99"/>
        <v>6121.92</v>
      </c>
      <c r="C2170" s="218">
        <f t="shared" si="100"/>
        <v>808128</v>
      </c>
      <c r="D2170" s="218">
        <f t="shared" si="101"/>
        <v>9667</v>
      </c>
    </row>
    <row r="2171" spans="1:4" ht="12" thickBot="1">
      <c r="A2171" s="219">
        <v>2169</v>
      </c>
      <c r="B2171" s="223">
        <f t="shared" si="99"/>
        <v>6123.36</v>
      </c>
      <c r="C2171" s="218">
        <f t="shared" si="100"/>
        <v>808224</v>
      </c>
      <c r="D2171" s="218">
        <f t="shared" si="101"/>
        <v>9668</v>
      </c>
    </row>
    <row r="2172" spans="1:4" ht="12" thickBot="1">
      <c r="A2172" s="219">
        <v>2170</v>
      </c>
      <c r="B2172" s="223">
        <f t="shared" si="99"/>
        <v>6124.7999999999993</v>
      </c>
      <c r="C2172" s="218">
        <f t="shared" si="100"/>
        <v>808320</v>
      </c>
      <c r="D2172" s="218">
        <f t="shared" si="101"/>
        <v>9669</v>
      </c>
    </row>
    <row r="2173" spans="1:4" ht="12" thickBot="1">
      <c r="A2173" s="219">
        <v>2171</v>
      </c>
      <c r="B2173" s="223">
        <f t="shared" si="99"/>
        <v>6126.24</v>
      </c>
      <c r="C2173" s="218">
        <f t="shared" si="100"/>
        <v>808416</v>
      </c>
      <c r="D2173" s="218">
        <f t="shared" si="101"/>
        <v>9670</v>
      </c>
    </row>
    <row r="2174" spans="1:4" ht="12" thickBot="1">
      <c r="A2174" s="219">
        <v>2172</v>
      </c>
      <c r="B2174" s="223">
        <f t="shared" si="99"/>
        <v>6127.68</v>
      </c>
      <c r="C2174" s="218">
        <f t="shared" si="100"/>
        <v>808512</v>
      </c>
      <c r="D2174" s="218">
        <f t="shared" si="101"/>
        <v>9671</v>
      </c>
    </row>
    <row r="2175" spans="1:4" ht="12" thickBot="1">
      <c r="A2175" s="219">
        <v>2173</v>
      </c>
      <c r="B2175" s="223">
        <f t="shared" si="99"/>
        <v>6129.12</v>
      </c>
      <c r="C2175" s="218">
        <f t="shared" si="100"/>
        <v>808608</v>
      </c>
      <c r="D2175" s="218">
        <f t="shared" si="101"/>
        <v>9672</v>
      </c>
    </row>
    <row r="2176" spans="1:4" ht="12" thickBot="1">
      <c r="A2176" s="219">
        <v>2174</v>
      </c>
      <c r="B2176" s="223">
        <f t="shared" si="99"/>
        <v>6130.5599999999995</v>
      </c>
      <c r="C2176" s="218">
        <f t="shared" si="100"/>
        <v>808704</v>
      </c>
      <c r="D2176" s="218">
        <f t="shared" si="101"/>
        <v>9673</v>
      </c>
    </row>
    <row r="2177" spans="1:4" ht="12" thickBot="1">
      <c r="A2177" s="219">
        <v>2175</v>
      </c>
      <c r="B2177" s="223">
        <f t="shared" si="99"/>
        <v>6132</v>
      </c>
      <c r="C2177" s="218">
        <f t="shared" si="100"/>
        <v>808800</v>
      </c>
      <c r="D2177" s="218">
        <f t="shared" si="101"/>
        <v>9674</v>
      </c>
    </row>
    <row r="2178" spans="1:4" ht="12" thickBot="1">
      <c r="A2178" s="219">
        <v>2176</v>
      </c>
      <c r="B2178" s="223">
        <f t="shared" si="99"/>
        <v>6133.4400000000005</v>
      </c>
      <c r="C2178" s="218">
        <f t="shared" si="100"/>
        <v>808896</v>
      </c>
      <c r="D2178" s="218">
        <f t="shared" si="101"/>
        <v>9675</v>
      </c>
    </row>
    <row r="2179" spans="1:4" ht="12" thickBot="1">
      <c r="A2179" s="219">
        <v>2177</v>
      </c>
      <c r="B2179" s="223">
        <f t="shared" ref="B2179:B2242" si="102">3000+A2179*1.44</f>
        <v>6134.88</v>
      </c>
      <c r="C2179" s="218">
        <f t="shared" ref="C2179:C2242" si="103">600000+(B2179-3000)/15*1000</f>
        <v>808992</v>
      </c>
      <c r="D2179" s="218">
        <f t="shared" ref="D2179:D2242" si="104">7499+A2179</f>
        <v>9676</v>
      </c>
    </row>
    <row r="2180" spans="1:4" ht="12" thickBot="1">
      <c r="A2180" s="219">
        <v>2178</v>
      </c>
      <c r="B2180" s="223">
        <f t="shared" si="102"/>
        <v>6136.32</v>
      </c>
      <c r="C2180" s="218">
        <f t="shared" si="103"/>
        <v>809088</v>
      </c>
      <c r="D2180" s="218">
        <f t="shared" si="104"/>
        <v>9677</v>
      </c>
    </row>
    <row r="2181" spans="1:4" ht="12" thickBot="1">
      <c r="A2181" s="219">
        <v>2179</v>
      </c>
      <c r="B2181" s="223">
        <f t="shared" si="102"/>
        <v>6137.76</v>
      </c>
      <c r="C2181" s="218">
        <f t="shared" si="103"/>
        <v>809184</v>
      </c>
      <c r="D2181" s="218">
        <f t="shared" si="104"/>
        <v>9678</v>
      </c>
    </row>
    <row r="2182" spans="1:4" ht="12" thickBot="1">
      <c r="A2182" s="219">
        <v>2180</v>
      </c>
      <c r="B2182" s="223">
        <f t="shared" si="102"/>
        <v>6139.2</v>
      </c>
      <c r="C2182" s="218">
        <f t="shared" si="103"/>
        <v>809280</v>
      </c>
      <c r="D2182" s="218">
        <f t="shared" si="104"/>
        <v>9679</v>
      </c>
    </row>
    <row r="2183" spans="1:4" ht="12" thickBot="1">
      <c r="A2183" s="219">
        <v>2181</v>
      </c>
      <c r="B2183" s="223">
        <f t="shared" si="102"/>
        <v>6140.6399999999994</v>
      </c>
      <c r="C2183" s="218">
        <f t="shared" si="103"/>
        <v>809376</v>
      </c>
      <c r="D2183" s="218">
        <f t="shared" si="104"/>
        <v>9680</v>
      </c>
    </row>
    <row r="2184" spans="1:4" ht="12" thickBot="1">
      <c r="A2184" s="219">
        <v>2182</v>
      </c>
      <c r="B2184" s="223">
        <f t="shared" si="102"/>
        <v>6142.08</v>
      </c>
      <c r="C2184" s="218">
        <f t="shared" si="103"/>
        <v>809472</v>
      </c>
      <c r="D2184" s="218">
        <f t="shared" si="104"/>
        <v>9681</v>
      </c>
    </row>
    <row r="2185" spans="1:4" ht="12" thickBot="1">
      <c r="A2185" s="219">
        <v>2183</v>
      </c>
      <c r="B2185" s="223">
        <f t="shared" si="102"/>
        <v>6143.52</v>
      </c>
      <c r="C2185" s="218">
        <f t="shared" si="103"/>
        <v>809568</v>
      </c>
      <c r="D2185" s="218">
        <f t="shared" si="104"/>
        <v>9682</v>
      </c>
    </row>
    <row r="2186" spans="1:4" ht="12" thickBot="1">
      <c r="A2186" s="219">
        <v>2184</v>
      </c>
      <c r="B2186" s="223">
        <f t="shared" si="102"/>
        <v>6144.96</v>
      </c>
      <c r="C2186" s="218">
        <f t="shared" si="103"/>
        <v>809664</v>
      </c>
      <c r="D2186" s="218">
        <f t="shared" si="104"/>
        <v>9683</v>
      </c>
    </row>
    <row r="2187" spans="1:4" ht="12" thickBot="1">
      <c r="A2187" s="219">
        <v>2185</v>
      </c>
      <c r="B2187" s="223">
        <f t="shared" si="102"/>
        <v>6146.4</v>
      </c>
      <c r="C2187" s="218">
        <f t="shared" si="103"/>
        <v>809760</v>
      </c>
      <c r="D2187" s="218">
        <f t="shared" si="104"/>
        <v>9684</v>
      </c>
    </row>
    <row r="2188" spans="1:4" ht="12" thickBot="1">
      <c r="A2188" s="219">
        <v>2186</v>
      </c>
      <c r="B2188" s="223">
        <f t="shared" si="102"/>
        <v>6147.84</v>
      </c>
      <c r="C2188" s="218">
        <f t="shared" si="103"/>
        <v>809856</v>
      </c>
      <c r="D2188" s="218">
        <f t="shared" si="104"/>
        <v>9685</v>
      </c>
    </row>
    <row r="2189" spans="1:4" ht="12" thickBot="1">
      <c r="A2189" s="219">
        <v>2187</v>
      </c>
      <c r="B2189" s="223">
        <f t="shared" si="102"/>
        <v>6149.28</v>
      </c>
      <c r="C2189" s="218">
        <f t="shared" si="103"/>
        <v>809952</v>
      </c>
      <c r="D2189" s="218">
        <f t="shared" si="104"/>
        <v>9686</v>
      </c>
    </row>
    <row r="2190" spans="1:4" ht="12" thickBot="1">
      <c r="A2190" s="219">
        <v>2188</v>
      </c>
      <c r="B2190" s="223">
        <f t="shared" si="102"/>
        <v>6150.7199999999993</v>
      </c>
      <c r="C2190" s="218">
        <f t="shared" si="103"/>
        <v>810048</v>
      </c>
      <c r="D2190" s="218">
        <f t="shared" si="104"/>
        <v>9687</v>
      </c>
    </row>
    <row r="2191" spans="1:4" ht="12" thickBot="1">
      <c r="A2191" s="219">
        <v>2189</v>
      </c>
      <c r="B2191" s="223">
        <f t="shared" si="102"/>
        <v>6152.16</v>
      </c>
      <c r="C2191" s="218">
        <f t="shared" si="103"/>
        <v>810144</v>
      </c>
      <c r="D2191" s="218">
        <f t="shared" si="104"/>
        <v>9688</v>
      </c>
    </row>
    <row r="2192" spans="1:4" ht="12" thickBot="1">
      <c r="A2192" s="219">
        <v>2190</v>
      </c>
      <c r="B2192" s="223">
        <f t="shared" si="102"/>
        <v>6153.6</v>
      </c>
      <c r="C2192" s="218">
        <f t="shared" si="103"/>
        <v>810240</v>
      </c>
      <c r="D2192" s="218">
        <f t="shared" si="104"/>
        <v>9689</v>
      </c>
    </row>
    <row r="2193" spans="1:4" ht="12" thickBot="1">
      <c r="A2193" s="219">
        <v>2191</v>
      </c>
      <c r="B2193" s="223">
        <f t="shared" si="102"/>
        <v>6155.04</v>
      </c>
      <c r="C2193" s="218">
        <f t="shared" si="103"/>
        <v>810336</v>
      </c>
      <c r="D2193" s="218">
        <f t="shared" si="104"/>
        <v>9690</v>
      </c>
    </row>
    <row r="2194" spans="1:4" ht="12" thickBot="1">
      <c r="A2194" s="219">
        <v>2192</v>
      </c>
      <c r="B2194" s="223">
        <f t="shared" si="102"/>
        <v>6156.48</v>
      </c>
      <c r="C2194" s="218">
        <f t="shared" si="103"/>
        <v>810432</v>
      </c>
      <c r="D2194" s="218">
        <f t="shared" si="104"/>
        <v>9691</v>
      </c>
    </row>
    <row r="2195" spans="1:4" ht="12" thickBot="1">
      <c r="A2195" s="219">
        <v>2193</v>
      </c>
      <c r="B2195" s="223">
        <f t="shared" si="102"/>
        <v>6157.92</v>
      </c>
      <c r="C2195" s="218">
        <f t="shared" si="103"/>
        <v>810528</v>
      </c>
      <c r="D2195" s="218">
        <f t="shared" si="104"/>
        <v>9692</v>
      </c>
    </row>
    <row r="2196" spans="1:4" ht="12" thickBot="1">
      <c r="A2196" s="219">
        <v>2194</v>
      </c>
      <c r="B2196" s="223">
        <f t="shared" si="102"/>
        <v>6159.36</v>
      </c>
      <c r="C2196" s="218">
        <f t="shared" si="103"/>
        <v>810624</v>
      </c>
      <c r="D2196" s="218">
        <f t="shared" si="104"/>
        <v>9693</v>
      </c>
    </row>
    <row r="2197" spans="1:4" ht="12" thickBot="1">
      <c r="A2197" s="219">
        <v>2195</v>
      </c>
      <c r="B2197" s="223">
        <f t="shared" si="102"/>
        <v>6160.7999999999993</v>
      </c>
      <c r="C2197" s="218">
        <f t="shared" si="103"/>
        <v>810720</v>
      </c>
      <c r="D2197" s="218">
        <f t="shared" si="104"/>
        <v>9694</v>
      </c>
    </row>
    <row r="2198" spans="1:4" ht="12" thickBot="1">
      <c r="A2198" s="219">
        <v>2196</v>
      </c>
      <c r="B2198" s="223">
        <f t="shared" si="102"/>
        <v>6162.24</v>
      </c>
      <c r="C2198" s="218">
        <f t="shared" si="103"/>
        <v>810816</v>
      </c>
      <c r="D2198" s="218">
        <f t="shared" si="104"/>
        <v>9695</v>
      </c>
    </row>
    <row r="2199" spans="1:4" ht="12" thickBot="1">
      <c r="A2199" s="219">
        <v>2197</v>
      </c>
      <c r="B2199" s="223">
        <f t="shared" si="102"/>
        <v>6163.68</v>
      </c>
      <c r="C2199" s="218">
        <f t="shared" si="103"/>
        <v>810912</v>
      </c>
      <c r="D2199" s="218">
        <f t="shared" si="104"/>
        <v>9696</v>
      </c>
    </row>
    <row r="2200" spans="1:4" ht="12" thickBot="1">
      <c r="A2200" s="219">
        <v>2198</v>
      </c>
      <c r="B2200" s="223">
        <f t="shared" si="102"/>
        <v>6165.12</v>
      </c>
      <c r="C2200" s="218">
        <f t="shared" si="103"/>
        <v>811008</v>
      </c>
      <c r="D2200" s="218">
        <f t="shared" si="104"/>
        <v>9697</v>
      </c>
    </row>
    <row r="2201" spans="1:4" ht="12" thickBot="1">
      <c r="A2201" s="219">
        <v>2199</v>
      </c>
      <c r="B2201" s="223">
        <f t="shared" si="102"/>
        <v>6166.5599999999995</v>
      </c>
      <c r="C2201" s="218">
        <f t="shared" si="103"/>
        <v>811104</v>
      </c>
      <c r="D2201" s="218">
        <f t="shared" si="104"/>
        <v>9698</v>
      </c>
    </row>
    <row r="2202" spans="1:4" ht="12" thickBot="1">
      <c r="A2202" s="219">
        <v>2200</v>
      </c>
      <c r="B2202" s="223">
        <f t="shared" si="102"/>
        <v>6168</v>
      </c>
      <c r="C2202" s="218">
        <f t="shared" si="103"/>
        <v>811200</v>
      </c>
      <c r="D2202" s="218">
        <f t="shared" si="104"/>
        <v>9699</v>
      </c>
    </row>
    <row r="2203" spans="1:4" ht="12" thickBot="1">
      <c r="A2203" s="219">
        <v>2201</v>
      </c>
      <c r="B2203" s="223">
        <f t="shared" si="102"/>
        <v>6169.4400000000005</v>
      </c>
      <c r="C2203" s="218">
        <f t="shared" si="103"/>
        <v>811296</v>
      </c>
      <c r="D2203" s="218">
        <f t="shared" si="104"/>
        <v>9700</v>
      </c>
    </row>
    <row r="2204" spans="1:4" ht="12" thickBot="1">
      <c r="A2204" s="219">
        <v>2202</v>
      </c>
      <c r="B2204" s="223">
        <f t="shared" si="102"/>
        <v>6170.88</v>
      </c>
      <c r="C2204" s="218">
        <f t="shared" si="103"/>
        <v>811392</v>
      </c>
      <c r="D2204" s="218">
        <f t="shared" si="104"/>
        <v>9701</v>
      </c>
    </row>
    <row r="2205" spans="1:4" ht="12" thickBot="1">
      <c r="A2205" s="219">
        <v>2203</v>
      </c>
      <c r="B2205" s="223">
        <f t="shared" si="102"/>
        <v>6172.32</v>
      </c>
      <c r="C2205" s="218">
        <f t="shared" si="103"/>
        <v>811488</v>
      </c>
      <c r="D2205" s="218">
        <f t="shared" si="104"/>
        <v>9702</v>
      </c>
    </row>
    <row r="2206" spans="1:4" ht="12" thickBot="1">
      <c r="A2206" s="219">
        <v>2204</v>
      </c>
      <c r="B2206" s="223">
        <f t="shared" si="102"/>
        <v>6173.76</v>
      </c>
      <c r="C2206" s="218">
        <f t="shared" si="103"/>
        <v>811584</v>
      </c>
      <c r="D2206" s="218">
        <f t="shared" si="104"/>
        <v>9703</v>
      </c>
    </row>
    <row r="2207" spans="1:4" ht="12" thickBot="1">
      <c r="A2207" s="219">
        <v>2205</v>
      </c>
      <c r="B2207" s="223">
        <f t="shared" si="102"/>
        <v>6175.2</v>
      </c>
      <c r="C2207" s="218">
        <f t="shared" si="103"/>
        <v>811680</v>
      </c>
      <c r="D2207" s="218">
        <f t="shared" si="104"/>
        <v>9704</v>
      </c>
    </row>
    <row r="2208" spans="1:4" ht="12" thickBot="1">
      <c r="A2208" s="219">
        <v>2206</v>
      </c>
      <c r="B2208" s="223">
        <f t="shared" si="102"/>
        <v>6176.6399999999994</v>
      </c>
      <c r="C2208" s="218">
        <f t="shared" si="103"/>
        <v>811776</v>
      </c>
      <c r="D2208" s="218">
        <f t="shared" si="104"/>
        <v>9705</v>
      </c>
    </row>
    <row r="2209" spans="1:4" ht="12" thickBot="1">
      <c r="A2209" s="219">
        <v>2207</v>
      </c>
      <c r="B2209" s="223">
        <f t="shared" si="102"/>
        <v>6178.08</v>
      </c>
      <c r="C2209" s="218">
        <f t="shared" si="103"/>
        <v>811872</v>
      </c>
      <c r="D2209" s="218">
        <f t="shared" si="104"/>
        <v>9706</v>
      </c>
    </row>
    <row r="2210" spans="1:4" ht="12" thickBot="1">
      <c r="A2210" s="219">
        <v>2208</v>
      </c>
      <c r="B2210" s="223">
        <f t="shared" si="102"/>
        <v>6179.52</v>
      </c>
      <c r="C2210" s="218">
        <f t="shared" si="103"/>
        <v>811968</v>
      </c>
      <c r="D2210" s="218">
        <f t="shared" si="104"/>
        <v>9707</v>
      </c>
    </row>
    <row r="2211" spans="1:4" ht="12" thickBot="1">
      <c r="A2211" s="219">
        <v>2209</v>
      </c>
      <c r="B2211" s="223">
        <f t="shared" si="102"/>
        <v>6180.96</v>
      </c>
      <c r="C2211" s="218">
        <f t="shared" si="103"/>
        <v>812064</v>
      </c>
      <c r="D2211" s="218">
        <f t="shared" si="104"/>
        <v>9708</v>
      </c>
    </row>
    <row r="2212" spans="1:4" ht="12" thickBot="1">
      <c r="A2212" s="219">
        <v>2210</v>
      </c>
      <c r="B2212" s="223">
        <f t="shared" si="102"/>
        <v>6182.4</v>
      </c>
      <c r="C2212" s="218">
        <f t="shared" si="103"/>
        <v>812160</v>
      </c>
      <c r="D2212" s="218">
        <f t="shared" si="104"/>
        <v>9709</v>
      </c>
    </row>
    <row r="2213" spans="1:4" ht="12" thickBot="1">
      <c r="A2213" s="219">
        <v>2211</v>
      </c>
      <c r="B2213" s="223">
        <f t="shared" si="102"/>
        <v>6183.84</v>
      </c>
      <c r="C2213" s="218">
        <f t="shared" si="103"/>
        <v>812256</v>
      </c>
      <c r="D2213" s="218">
        <f t="shared" si="104"/>
        <v>9710</v>
      </c>
    </row>
    <row r="2214" spans="1:4" ht="12" thickBot="1">
      <c r="A2214" s="219">
        <v>2212</v>
      </c>
      <c r="B2214" s="223">
        <f t="shared" si="102"/>
        <v>6185.28</v>
      </c>
      <c r="C2214" s="218">
        <f t="shared" si="103"/>
        <v>812352</v>
      </c>
      <c r="D2214" s="218">
        <f t="shared" si="104"/>
        <v>9711</v>
      </c>
    </row>
    <row r="2215" spans="1:4" ht="12" thickBot="1">
      <c r="A2215" s="219">
        <v>2213</v>
      </c>
      <c r="B2215" s="223">
        <f t="shared" si="102"/>
        <v>6186.7199999999993</v>
      </c>
      <c r="C2215" s="218">
        <f t="shared" si="103"/>
        <v>812448</v>
      </c>
      <c r="D2215" s="218">
        <f t="shared" si="104"/>
        <v>9712</v>
      </c>
    </row>
    <row r="2216" spans="1:4" ht="12" thickBot="1">
      <c r="A2216" s="219">
        <v>2214</v>
      </c>
      <c r="B2216" s="223">
        <f t="shared" si="102"/>
        <v>6188.16</v>
      </c>
      <c r="C2216" s="218">
        <f t="shared" si="103"/>
        <v>812544</v>
      </c>
      <c r="D2216" s="218">
        <f t="shared" si="104"/>
        <v>9713</v>
      </c>
    </row>
    <row r="2217" spans="1:4" ht="12" thickBot="1">
      <c r="A2217" s="219">
        <v>2215</v>
      </c>
      <c r="B2217" s="223">
        <f t="shared" si="102"/>
        <v>6189.6</v>
      </c>
      <c r="C2217" s="218">
        <f t="shared" si="103"/>
        <v>812640</v>
      </c>
      <c r="D2217" s="218">
        <f t="shared" si="104"/>
        <v>9714</v>
      </c>
    </row>
    <row r="2218" spans="1:4" ht="12" thickBot="1">
      <c r="A2218" s="219">
        <v>2216</v>
      </c>
      <c r="B2218" s="223">
        <f t="shared" si="102"/>
        <v>6191.04</v>
      </c>
      <c r="C2218" s="218">
        <f t="shared" si="103"/>
        <v>812736</v>
      </c>
      <c r="D2218" s="218">
        <f t="shared" si="104"/>
        <v>9715</v>
      </c>
    </row>
    <row r="2219" spans="1:4" ht="12" thickBot="1">
      <c r="A2219" s="219">
        <v>2217</v>
      </c>
      <c r="B2219" s="223">
        <f t="shared" si="102"/>
        <v>6192.48</v>
      </c>
      <c r="C2219" s="218">
        <f t="shared" si="103"/>
        <v>812832</v>
      </c>
      <c r="D2219" s="218">
        <f t="shared" si="104"/>
        <v>9716</v>
      </c>
    </row>
    <row r="2220" spans="1:4" ht="12" thickBot="1">
      <c r="A2220" s="219">
        <v>2218</v>
      </c>
      <c r="B2220" s="223">
        <f t="shared" si="102"/>
        <v>6193.92</v>
      </c>
      <c r="C2220" s="218">
        <f t="shared" si="103"/>
        <v>812928</v>
      </c>
      <c r="D2220" s="218">
        <f t="shared" si="104"/>
        <v>9717</v>
      </c>
    </row>
    <row r="2221" spans="1:4" ht="12" thickBot="1">
      <c r="A2221" s="219">
        <v>2219</v>
      </c>
      <c r="B2221" s="223">
        <f t="shared" si="102"/>
        <v>6195.36</v>
      </c>
      <c r="C2221" s="218">
        <f t="shared" si="103"/>
        <v>813024</v>
      </c>
      <c r="D2221" s="218">
        <f t="shared" si="104"/>
        <v>9718</v>
      </c>
    </row>
    <row r="2222" spans="1:4" ht="12" thickBot="1">
      <c r="A2222" s="219">
        <v>2220</v>
      </c>
      <c r="B2222" s="223">
        <f t="shared" si="102"/>
        <v>6196.7999999999993</v>
      </c>
      <c r="C2222" s="218">
        <f t="shared" si="103"/>
        <v>813120</v>
      </c>
      <c r="D2222" s="218">
        <f t="shared" si="104"/>
        <v>9719</v>
      </c>
    </row>
    <row r="2223" spans="1:4" ht="12" thickBot="1">
      <c r="A2223" s="219">
        <v>2221</v>
      </c>
      <c r="B2223" s="223">
        <f t="shared" si="102"/>
        <v>6198.24</v>
      </c>
      <c r="C2223" s="218">
        <f t="shared" si="103"/>
        <v>813216</v>
      </c>
      <c r="D2223" s="218">
        <f t="shared" si="104"/>
        <v>9720</v>
      </c>
    </row>
    <row r="2224" spans="1:4" ht="12" thickBot="1">
      <c r="A2224" s="219">
        <v>2222</v>
      </c>
      <c r="B2224" s="223">
        <f t="shared" si="102"/>
        <v>6199.68</v>
      </c>
      <c r="C2224" s="218">
        <f t="shared" si="103"/>
        <v>813312</v>
      </c>
      <c r="D2224" s="218">
        <f t="shared" si="104"/>
        <v>9721</v>
      </c>
    </row>
    <row r="2225" spans="1:4" ht="12" thickBot="1">
      <c r="A2225" s="219">
        <v>2223</v>
      </c>
      <c r="B2225" s="223">
        <f t="shared" si="102"/>
        <v>6201.12</v>
      </c>
      <c r="C2225" s="218">
        <f t="shared" si="103"/>
        <v>813408</v>
      </c>
      <c r="D2225" s="218">
        <f t="shared" si="104"/>
        <v>9722</v>
      </c>
    </row>
    <row r="2226" spans="1:4" ht="12" thickBot="1">
      <c r="A2226" s="219">
        <v>2224</v>
      </c>
      <c r="B2226" s="223">
        <f t="shared" si="102"/>
        <v>6202.5599999999995</v>
      </c>
      <c r="C2226" s="218">
        <f t="shared" si="103"/>
        <v>813504</v>
      </c>
      <c r="D2226" s="218">
        <f t="shared" si="104"/>
        <v>9723</v>
      </c>
    </row>
    <row r="2227" spans="1:4" ht="12" thickBot="1">
      <c r="A2227" s="219">
        <v>2225</v>
      </c>
      <c r="B2227" s="223">
        <f t="shared" si="102"/>
        <v>6204</v>
      </c>
      <c r="C2227" s="218">
        <f t="shared" si="103"/>
        <v>813600</v>
      </c>
      <c r="D2227" s="218">
        <f t="shared" si="104"/>
        <v>9724</v>
      </c>
    </row>
    <row r="2228" spans="1:4" ht="12" thickBot="1">
      <c r="A2228" s="219">
        <v>2226</v>
      </c>
      <c r="B2228" s="223">
        <f t="shared" si="102"/>
        <v>6205.4400000000005</v>
      </c>
      <c r="C2228" s="218">
        <f t="shared" si="103"/>
        <v>813696</v>
      </c>
      <c r="D2228" s="218">
        <f t="shared" si="104"/>
        <v>9725</v>
      </c>
    </row>
    <row r="2229" spans="1:4" ht="12" thickBot="1">
      <c r="A2229" s="219">
        <v>2227</v>
      </c>
      <c r="B2229" s="223">
        <f t="shared" si="102"/>
        <v>6206.8799999999992</v>
      </c>
      <c r="C2229" s="218">
        <f t="shared" si="103"/>
        <v>813792</v>
      </c>
      <c r="D2229" s="218">
        <f t="shared" si="104"/>
        <v>9726</v>
      </c>
    </row>
    <row r="2230" spans="1:4" ht="12" thickBot="1">
      <c r="A2230" s="219">
        <v>2228</v>
      </c>
      <c r="B2230" s="223">
        <f t="shared" si="102"/>
        <v>6208.32</v>
      </c>
      <c r="C2230" s="218">
        <f t="shared" si="103"/>
        <v>813888</v>
      </c>
      <c r="D2230" s="218">
        <f t="shared" si="104"/>
        <v>9727</v>
      </c>
    </row>
    <row r="2231" spans="1:4" ht="12" thickBot="1">
      <c r="A2231" s="219">
        <v>2229</v>
      </c>
      <c r="B2231" s="223">
        <f t="shared" si="102"/>
        <v>6209.76</v>
      </c>
      <c r="C2231" s="218">
        <f t="shared" si="103"/>
        <v>813984</v>
      </c>
      <c r="D2231" s="218">
        <f t="shared" si="104"/>
        <v>9728</v>
      </c>
    </row>
    <row r="2232" spans="1:4" ht="12" thickBot="1">
      <c r="A2232" s="219">
        <v>2230</v>
      </c>
      <c r="B2232" s="223">
        <f t="shared" si="102"/>
        <v>6211.2</v>
      </c>
      <c r="C2232" s="218">
        <f t="shared" si="103"/>
        <v>814080</v>
      </c>
      <c r="D2232" s="218">
        <f t="shared" si="104"/>
        <v>9729</v>
      </c>
    </row>
    <row r="2233" spans="1:4" ht="12" thickBot="1">
      <c r="A2233" s="219">
        <v>2231</v>
      </c>
      <c r="B2233" s="223">
        <f t="shared" si="102"/>
        <v>6212.6399999999994</v>
      </c>
      <c r="C2233" s="218">
        <f t="shared" si="103"/>
        <v>814176</v>
      </c>
      <c r="D2233" s="218">
        <f t="shared" si="104"/>
        <v>9730</v>
      </c>
    </row>
    <row r="2234" spans="1:4" ht="12" thickBot="1">
      <c r="A2234" s="219">
        <v>2232</v>
      </c>
      <c r="B2234" s="223">
        <f t="shared" si="102"/>
        <v>6214.08</v>
      </c>
      <c r="C2234" s="218">
        <f t="shared" si="103"/>
        <v>814272</v>
      </c>
      <c r="D2234" s="218">
        <f t="shared" si="104"/>
        <v>9731</v>
      </c>
    </row>
    <row r="2235" spans="1:4" ht="12" thickBot="1">
      <c r="A2235" s="219">
        <v>2233</v>
      </c>
      <c r="B2235" s="223">
        <f t="shared" si="102"/>
        <v>6215.52</v>
      </c>
      <c r="C2235" s="218">
        <f t="shared" si="103"/>
        <v>814368</v>
      </c>
      <c r="D2235" s="218">
        <f t="shared" si="104"/>
        <v>9732</v>
      </c>
    </row>
    <row r="2236" spans="1:4" ht="12" thickBot="1">
      <c r="A2236" s="219">
        <v>2234</v>
      </c>
      <c r="B2236" s="223">
        <f t="shared" si="102"/>
        <v>6216.96</v>
      </c>
      <c r="C2236" s="218">
        <f t="shared" si="103"/>
        <v>814464</v>
      </c>
      <c r="D2236" s="218">
        <f t="shared" si="104"/>
        <v>9733</v>
      </c>
    </row>
    <row r="2237" spans="1:4" ht="12" thickBot="1">
      <c r="A2237" s="219">
        <v>2235</v>
      </c>
      <c r="B2237" s="223">
        <f t="shared" si="102"/>
        <v>6218.4</v>
      </c>
      <c r="C2237" s="218">
        <f t="shared" si="103"/>
        <v>814560</v>
      </c>
      <c r="D2237" s="218">
        <f t="shared" si="104"/>
        <v>9734</v>
      </c>
    </row>
    <row r="2238" spans="1:4" ht="12" thickBot="1">
      <c r="A2238" s="219">
        <v>2236</v>
      </c>
      <c r="B2238" s="223">
        <f t="shared" si="102"/>
        <v>6219.84</v>
      </c>
      <c r="C2238" s="218">
        <f t="shared" si="103"/>
        <v>814656</v>
      </c>
      <c r="D2238" s="218">
        <f t="shared" si="104"/>
        <v>9735</v>
      </c>
    </row>
    <row r="2239" spans="1:4" ht="12" thickBot="1">
      <c r="A2239" s="219">
        <v>2237</v>
      </c>
      <c r="B2239" s="223">
        <f t="shared" si="102"/>
        <v>6221.28</v>
      </c>
      <c r="C2239" s="218">
        <f t="shared" si="103"/>
        <v>814752</v>
      </c>
      <c r="D2239" s="218">
        <f t="shared" si="104"/>
        <v>9736</v>
      </c>
    </row>
    <row r="2240" spans="1:4" ht="12" thickBot="1">
      <c r="A2240" s="219">
        <v>2238</v>
      </c>
      <c r="B2240" s="223">
        <f t="shared" si="102"/>
        <v>6222.7199999999993</v>
      </c>
      <c r="C2240" s="218">
        <f t="shared" si="103"/>
        <v>814848</v>
      </c>
      <c r="D2240" s="218">
        <f t="shared" si="104"/>
        <v>9737</v>
      </c>
    </row>
    <row r="2241" spans="1:4" ht="12" thickBot="1">
      <c r="A2241" s="219">
        <v>2239</v>
      </c>
      <c r="B2241" s="223">
        <f t="shared" si="102"/>
        <v>6224.16</v>
      </c>
      <c r="C2241" s="218">
        <f t="shared" si="103"/>
        <v>814944</v>
      </c>
      <c r="D2241" s="218">
        <f t="shared" si="104"/>
        <v>9738</v>
      </c>
    </row>
    <row r="2242" spans="1:4" ht="12" thickBot="1">
      <c r="A2242" s="219">
        <v>2240</v>
      </c>
      <c r="B2242" s="223">
        <f t="shared" si="102"/>
        <v>6225.6</v>
      </c>
      <c r="C2242" s="218">
        <f t="shared" si="103"/>
        <v>815040</v>
      </c>
      <c r="D2242" s="218">
        <f t="shared" si="104"/>
        <v>9739</v>
      </c>
    </row>
    <row r="2243" spans="1:4" ht="12" thickBot="1">
      <c r="A2243" s="219">
        <v>2241</v>
      </c>
      <c r="B2243" s="223">
        <f t="shared" ref="B2243:B2306" si="105">3000+A2243*1.44</f>
        <v>6227.04</v>
      </c>
      <c r="C2243" s="218">
        <f t="shared" ref="C2243:C2306" si="106">600000+(B2243-3000)/15*1000</f>
        <v>815136</v>
      </c>
      <c r="D2243" s="218">
        <f t="shared" ref="D2243:D2306" si="107">7499+A2243</f>
        <v>9740</v>
      </c>
    </row>
    <row r="2244" spans="1:4" ht="12" thickBot="1">
      <c r="A2244" s="219">
        <v>2242</v>
      </c>
      <c r="B2244" s="223">
        <f t="shared" si="105"/>
        <v>6228.48</v>
      </c>
      <c r="C2244" s="218">
        <f t="shared" si="106"/>
        <v>815232</v>
      </c>
      <c r="D2244" s="218">
        <f t="shared" si="107"/>
        <v>9741</v>
      </c>
    </row>
    <row r="2245" spans="1:4" ht="12" thickBot="1">
      <c r="A2245" s="219">
        <v>2243</v>
      </c>
      <c r="B2245" s="223">
        <f t="shared" si="105"/>
        <v>6229.92</v>
      </c>
      <c r="C2245" s="218">
        <f t="shared" si="106"/>
        <v>815328</v>
      </c>
      <c r="D2245" s="218">
        <f t="shared" si="107"/>
        <v>9742</v>
      </c>
    </row>
    <row r="2246" spans="1:4" ht="12" thickBot="1">
      <c r="A2246" s="219">
        <v>2244</v>
      </c>
      <c r="B2246" s="223">
        <f t="shared" si="105"/>
        <v>6231.36</v>
      </c>
      <c r="C2246" s="218">
        <f t="shared" si="106"/>
        <v>815424</v>
      </c>
      <c r="D2246" s="218">
        <f t="shared" si="107"/>
        <v>9743</v>
      </c>
    </row>
    <row r="2247" spans="1:4" ht="12" thickBot="1">
      <c r="A2247" s="219">
        <v>2245</v>
      </c>
      <c r="B2247" s="223">
        <f t="shared" si="105"/>
        <v>6232.7999999999993</v>
      </c>
      <c r="C2247" s="218">
        <f t="shared" si="106"/>
        <v>815520</v>
      </c>
      <c r="D2247" s="218">
        <f t="shared" si="107"/>
        <v>9744</v>
      </c>
    </row>
    <row r="2248" spans="1:4" ht="12" thickBot="1">
      <c r="A2248" s="219">
        <v>2246</v>
      </c>
      <c r="B2248" s="223">
        <f t="shared" si="105"/>
        <v>6234.24</v>
      </c>
      <c r="C2248" s="218">
        <f t="shared" si="106"/>
        <v>815616</v>
      </c>
      <c r="D2248" s="218">
        <f t="shared" si="107"/>
        <v>9745</v>
      </c>
    </row>
    <row r="2249" spans="1:4" ht="12" thickBot="1">
      <c r="A2249" s="219">
        <v>2247</v>
      </c>
      <c r="B2249" s="223">
        <f t="shared" si="105"/>
        <v>6235.68</v>
      </c>
      <c r="C2249" s="218">
        <f t="shared" si="106"/>
        <v>815712</v>
      </c>
      <c r="D2249" s="218">
        <f t="shared" si="107"/>
        <v>9746</v>
      </c>
    </row>
    <row r="2250" spans="1:4" ht="12" thickBot="1">
      <c r="A2250" s="219">
        <v>2248</v>
      </c>
      <c r="B2250" s="223">
        <f t="shared" si="105"/>
        <v>6237.12</v>
      </c>
      <c r="C2250" s="218">
        <f t="shared" si="106"/>
        <v>815808</v>
      </c>
      <c r="D2250" s="218">
        <f t="shared" si="107"/>
        <v>9747</v>
      </c>
    </row>
    <row r="2251" spans="1:4" ht="12" thickBot="1">
      <c r="A2251" s="219">
        <v>2249</v>
      </c>
      <c r="B2251" s="223">
        <f t="shared" si="105"/>
        <v>6238.5599999999995</v>
      </c>
      <c r="C2251" s="218">
        <f t="shared" si="106"/>
        <v>815904</v>
      </c>
      <c r="D2251" s="218">
        <f t="shared" si="107"/>
        <v>9748</v>
      </c>
    </row>
    <row r="2252" spans="1:4" ht="12" thickBot="1">
      <c r="A2252" s="219">
        <v>2250</v>
      </c>
      <c r="B2252" s="223">
        <f t="shared" si="105"/>
        <v>6240</v>
      </c>
      <c r="C2252" s="218">
        <f t="shared" si="106"/>
        <v>816000</v>
      </c>
      <c r="D2252" s="218">
        <f t="shared" si="107"/>
        <v>9749</v>
      </c>
    </row>
    <row r="2253" spans="1:4" ht="12" thickBot="1">
      <c r="A2253" s="219">
        <v>2251</v>
      </c>
      <c r="B2253" s="223">
        <f t="shared" si="105"/>
        <v>6241.4400000000005</v>
      </c>
      <c r="C2253" s="218">
        <f t="shared" si="106"/>
        <v>816096</v>
      </c>
      <c r="D2253" s="218">
        <f t="shared" si="107"/>
        <v>9750</v>
      </c>
    </row>
    <row r="2254" spans="1:4" ht="12" thickBot="1">
      <c r="A2254" s="219">
        <v>2252</v>
      </c>
      <c r="B2254" s="223">
        <f t="shared" si="105"/>
        <v>6242.8799999999992</v>
      </c>
      <c r="C2254" s="218">
        <f t="shared" si="106"/>
        <v>816192</v>
      </c>
      <c r="D2254" s="218">
        <f t="shared" si="107"/>
        <v>9751</v>
      </c>
    </row>
    <row r="2255" spans="1:4" ht="12" thickBot="1">
      <c r="A2255" s="219">
        <v>2253</v>
      </c>
      <c r="B2255" s="223">
        <f t="shared" si="105"/>
        <v>6244.32</v>
      </c>
      <c r="C2255" s="218">
        <f t="shared" si="106"/>
        <v>816288</v>
      </c>
      <c r="D2255" s="218">
        <f t="shared" si="107"/>
        <v>9752</v>
      </c>
    </row>
    <row r="2256" spans="1:4" ht="12" thickBot="1">
      <c r="A2256" s="219">
        <v>2254</v>
      </c>
      <c r="B2256" s="223">
        <f t="shared" si="105"/>
        <v>6245.76</v>
      </c>
      <c r="C2256" s="218">
        <f t="shared" si="106"/>
        <v>816384</v>
      </c>
      <c r="D2256" s="218">
        <f t="shared" si="107"/>
        <v>9753</v>
      </c>
    </row>
    <row r="2257" spans="1:4" ht="12" thickBot="1">
      <c r="A2257" s="219">
        <v>2255</v>
      </c>
      <c r="B2257" s="223">
        <f t="shared" si="105"/>
        <v>6247.2</v>
      </c>
      <c r="C2257" s="218">
        <f t="shared" si="106"/>
        <v>816480</v>
      </c>
      <c r="D2257" s="218">
        <f t="shared" si="107"/>
        <v>9754</v>
      </c>
    </row>
    <row r="2258" spans="1:4" ht="12" thickBot="1">
      <c r="A2258" s="219">
        <v>2256</v>
      </c>
      <c r="B2258" s="223">
        <f t="shared" si="105"/>
        <v>6248.6399999999994</v>
      </c>
      <c r="C2258" s="218">
        <f t="shared" si="106"/>
        <v>816576</v>
      </c>
      <c r="D2258" s="218">
        <f t="shared" si="107"/>
        <v>9755</v>
      </c>
    </row>
    <row r="2259" spans="1:4" ht="12" thickBot="1">
      <c r="A2259" s="219">
        <v>2257</v>
      </c>
      <c r="B2259" s="223">
        <f t="shared" si="105"/>
        <v>6250.08</v>
      </c>
      <c r="C2259" s="218">
        <f t="shared" si="106"/>
        <v>816672</v>
      </c>
      <c r="D2259" s="218">
        <f t="shared" si="107"/>
        <v>9756</v>
      </c>
    </row>
    <row r="2260" spans="1:4" ht="12" thickBot="1">
      <c r="A2260" s="219">
        <v>2258</v>
      </c>
      <c r="B2260" s="223">
        <f t="shared" si="105"/>
        <v>6251.52</v>
      </c>
      <c r="C2260" s="218">
        <f t="shared" si="106"/>
        <v>816768</v>
      </c>
      <c r="D2260" s="218">
        <f t="shared" si="107"/>
        <v>9757</v>
      </c>
    </row>
    <row r="2261" spans="1:4" ht="12" thickBot="1">
      <c r="A2261" s="219">
        <v>2259</v>
      </c>
      <c r="B2261" s="223">
        <f t="shared" si="105"/>
        <v>6252.96</v>
      </c>
      <c r="C2261" s="218">
        <f t="shared" si="106"/>
        <v>816864</v>
      </c>
      <c r="D2261" s="218">
        <f t="shared" si="107"/>
        <v>9758</v>
      </c>
    </row>
    <row r="2262" spans="1:4" ht="12" thickBot="1">
      <c r="A2262" s="219">
        <v>2260</v>
      </c>
      <c r="B2262" s="223">
        <f t="shared" si="105"/>
        <v>6254.4</v>
      </c>
      <c r="C2262" s="218">
        <f t="shared" si="106"/>
        <v>816960</v>
      </c>
      <c r="D2262" s="218">
        <f t="shared" si="107"/>
        <v>9759</v>
      </c>
    </row>
    <row r="2263" spans="1:4" ht="12" thickBot="1">
      <c r="A2263" s="219">
        <v>2261</v>
      </c>
      <c r="B2263" s="223">
        <f t="shared" si="105"/>
        <v>6255.84</v>
      </c>
      <c r="C2263" s="218">
        <f t="shared" si="106"/>
        <v>817056</v>
      </c>
      <c r="D2263" s="218">
        <f t="shared" si="107"/>
        <v>9760</v>
      </c>
    </row>
    <row r="2264" spans="1:4" ht="12" thickBot="1">
      <c r="A2264" s="219">
        <v>2262</v>
      </c>
      <c r="B2264" s="223">
        <f t="shared" si="105"/>
        <v>6257.28</v>
      </c>
      <c r="C2264" s="218">
        <f t="shared" si="106"/>
        <v>817152</v>
      </c>
      <c r="D2264" s="218">
        <f t="shared" si="107"/>
        <v>9761</v>
      </c>
    </row>
    <row r="2265" spans="1:4" ht="12" thickBot="1">
      <c r="A2265" s="219">
        <v>2263</v>
      </c>
      <c r="B2265" s="223">
        <f t="shared" si="105"/>
        <v>6258.7199999999993</v>
      </c>
      <c r="C2265" s="218">
        <f t="shared" si="106"/>
        <v>817248</v>
      </c>
      <c r="D2265" s="218">
        <f t="shared" si="107"/>
        <v>9762</v>
      </c>
    </row>
    <row r="2266" spans="1:4" ht="12" thickBot="1">
      <c r="A2266" s="219">
        <v>2264</v>
      </c>
      <c r="B2266" s="223">
        <f t="shared" si="105"/>
        <v>6260.16</v>
      </c>
      <c r="C2266" s="218">
        <f t="shared" si="106"/>
        <v>817344</v>
      </c>
      <c r="D2266" s="218">
        <f t="shared" si="107"/>
        <v>9763</v>
      </c>
    </row>
    <row r="2267" spans="1:4" ht="12" thickBot="1">
      <c r="A2267" s="219">
        <v>2265</v>
      </c>
      <c r="B2267" s="223">
        <f t="shared" si="105"/>
        <v>6261.6</v>
      </c>
      <c r="C2267" s="218">
        <f t="shared" si="106"/>
        <v>817440</v>
      </c>
      <c r="D2267" s="218">
        <f t="shared" si="107"/>
        <v>9764</v>
      </c>
    </row>
    <row r="2268" spans="1:4" ht="12" thickBot="1">
      <c r="A2268" s="219">
        <v>2266</v>
      </c>
      <c r="B2268" s="223">
        <f t="shared" si="105"/>
        <v>6263.04</v>
      </c>
      <c r="C2268" s="218">
        <f t="shared" si="106"/>
        <v>817536</v>
      </c>
      <c r="D2268" s="218">
        <f t="shared" si="107"/>
        <v>9765</v>
      </c>
    </row>
    <row r="2269" spans="1:4" ht="12" thickBot="1">
      <c r="A2269" s="219">
        <v>2267</v>
      </c>
      <c r="B2269" s="223">
        <f t="shared" si="105"/>
        <v>6264.48</v>
      </c>
      <c r="C2269" s="218">
        <f t="shared" si="106"/>
        <v>817632</v>
      </c>
      <c r="D2269" s="218">
        <f t="shared" si="107"/>
        <v>9766</v>
      </c>
    </row>
    <row r="2270" spans="1:4" ht="12" thickBot="1">
      <c r="A2270" s="219">
        <v>2268</v>
      </c>
      <c r="B2270" s="223">
        <f t="shared" si="105"/>
        <v>6265.92</v>
      </c>
      <c r="C2270" s="218">
        <f t="shared" si="106"/>
        <v>817728</v>
      </c>
      <c r="D2270" s="218">
        <f t="shared" si="107"/>
        <v>9767</v>
      </c>
    </row>
    <row r="2271" spans="1:4" ht="12" thickBot="1">
      <c r="A2271" s="219">
        <v>2269</v>
      </c>
      <c r="B2271" s="223">
        <f t="shared" si="105"/>
        <v>6267.36</v>
      </c>
      <c r="C2271" s="218">
        <f t="shared" si="106"/>
        <v>817824</v>
      </c>
      <c r="D2271" s="218">
        <f t="shared" si="107"/>
        <v>9768</v>
      </c>
    </row>
    <row r="2272" spans="1:4" ht="12" thickBot="1">
      <c r="A2272" s="219">
        <v>2270</v>
      </c>
      <c r="B2272" s="223">
        <f t="shared" si="105"/>
        <v>6268.7999999999993</v>
      </c>
      <c r="C2272" s="218">
        <f t="shared" si="106"/>
        <v>817920</v>
      </c>
      <c r="D2272" s="218">
        <f t="shared" si="107"/>
        <v>9769</v>
      </c>
    </row>
    <row r="2273" spans="1:4" ht="12" thickBot="1">
      <c r="A2273" s="219">
        <v>2271</v>
      </c>
      <c r="B2273" s="223">
        <f t="shared" si="105"/>
        <v>6270.24</v>
      </c>
      <c r="C2273" s="218">
        <f t="shared" si="106"/>
        <v>818016</v>
      </c>
      <c r="D2273" s="218">
        <f t="shared" si="107"/>
        <v>9770</v>
      </c>
    </row>
    <row r="2274" spans="1:4" ht="12" thickBot="1">
      <c r="A2274" s="219">
        <v>2272</v>
      </c>
      <c r="B2274" s="223">
        <f t="shared" si="105"/>
        <v>6271.68</v>
      </c>
      <c r="C2274" s="218">
        <f t="shared" si="106"/>
        <v>818112</v>
      </c>
      <c r="D2274" s="218">
        <f t="shared" si="107"/>
        <v>9771</v>
      </c>
    </row>
    <row r="2275" spans="1:4" ht="12" thickBot="1">
      <c r="A2275" s="219">
        <v>2273</v>
      </c>
      <c r="B2275" s="223">
        <f t="shared" si="105"/>
        <v>6273.12</v>
      </c>
      <c r="C2275" s="218">
        <f t="shared" si="106"/>
        <v>818208</v>
      </c>
      <c r="D2275" s="218">
        <f t="shared" si="107"/>
        <v>9772</v>
      </c>
    </row>
    <row r="2276" spans="1:4" ht="12" thickBot="1">
      <c r="A2276" s="219">
        <v>2274</v>
      </c>
      <c r="B2276" s="223">
        <f t="shared" si="105"/>
        <v>6274.5599999999995</v>
      </c>
      <c r="C2276" s="218">
        <f t="shared" si="106"/>
        <v>818304</v>
      </c>
      <c r="D2276" s="218">
        <f t="shared" si="107"/>
        <v>9773</v>
      </c>
    </row>
    <row r="2277" spans="1:4" ht="12" thickBot="1">
      <c r="A2277" s="219">
        <v>2275</v>
      </c>
      <c r="B2277" s="223">
        <f t="shared" si="105"/>
        <v>6276</v>
      </c>
      <c r="C2277" s="218">
        <f t="shared" si="106"/>
        <v>818400</v>
      </c>
      <c r="D2277" s="218">
        <f t="shared" si="107"/>
        <v>9774</v>
      </c>
    </row>
    <row r="2278" spans="1:4" ht="12" thickBot="1">
      <c r="A2278" s="219">
        <v>2276</v>
      </c>
      <c r="B2278" s="223">
        <f t="shared" si="105"/>
        <v>6277.4400000000005</v>
      </c>
      <c r="C2278" s="218">
        <f t="shared" si="106"/>
        <v>818496</v>
      </c>
      <c r="D2278" s="218">
        <f t="shared" si="107"/>
        <v>9775</v>
      </c>
    </row>
    <row r="2279" spans="1:4" ht="12" thickBot="1">
      <c r="A2279" s="219">
        <v>2277</v>
      </c>
      <c r="B2279" s="223">
        <f t="shared" si="105"/>
        <v>6278.8799999999992</v>
      </c>
      <c r="C2279" s="218">
        <f t="shared" si="106"/>
        <v>818592</v>
      </c>
      <c r="D2279" s="218">
        <f t="shared" si="107"/>
        <v>9776</v>
      </c>
    </row>
    <row r="2280" spans="1:4" ht="12" thickBot="1">
      <c r="A2280" s="219">
        <v>2278</v>
      </c>
      <c r="B2280" s="223">
        <f t="shared" si="105"/>
        <v>6280.32</v>
      </c>
      <c r="C2280" s="218">
        <f t="shared" si="106"/>
        <v>818688</v>
      </c>
      <c r="D2280" s="218">
        <f t="shared" si="107"/>
        <v>9777</v>
      </c>
    </row>
    <row r="2281" spans="1:4" ht="12" thickBot="1">
      <c r="A2281" s="219">
        <v>2279</v>
      </c>
      <c r="B2281" s="223">
        <f t="shared" si="105"/>
        <v>6281.76</v>
      </c>
      <c r="C2281" s="218">
        <f t="shared" si="106"/>
        <v>818784</v>
      </c>
      <c r="D2281" s="218">
        <f t="shared" si="107"/>
        <v>9778</v>
      </c>
    </row>
    <row r="2282" spans="1:4" ht="12" thickBot="1">
      <c r="A2282" s="219">
        <v>2280</v>
      </c>
      <c r="B2282" s="223">
        <f t="shared" si="105"/>
        <v>6283.2</v>
      </c>
      <c r="C2282" s="218">
        <f t="shared" si="106"/>
        <v>818880</v>
      </c>
      <c r="D2282" s="218">
        <f t="shared" si="107"/>
        <v>9779</v>
      </c>
    </row>
    <row r="2283" spans="1:4" ht="12" thickBot="1">
      <c r="A2283" s="219">
        <v>2281</v>
      </c>
      <c r="B2283" s="223">
        <f t="shared" si="105"/>
        <v>6284.6399999999994</v>
      </c>
      <c r="C2283" s="218">
        <f t="shared" si="106"/>
        <v>818976</v>
      </c>
      <c r="D2283" s="218">
        <f t="shared" si="107"/>
        <v>9780</v>
      </c>
    </row>
    <row r="2284" spans="1:4" ht="12" thickBot="1">
      <c r="A2284" s="219">
        <v>2282</v>
      </c>
      <c r="B2284" s="223">
        <f t="shared" si="105"/>
        <v>6286.08</v>
      </c>
      <c r="C2284" s="218">
        <f t="shared" si="106"/>
        <v>819072</v>
      </c>
      <c r="D2284" s="218">
        <f t="shared" si="107"/>
        <v>9781</v>
      </c>
    </row>
    <row r="2285" spans="1:4" ht="12" thickBot="1">
      <c r="A2285" s="219">
        <v>2283</v>
      </c>
      <c r="B2285" s="223">
        <f t="shared" si="105"/>
        <v>6287.52</v>
      </c>
      <c r="C2285" s="218">
        <f t="shared" si="106"/>
        <v>819168</v>
      </c>
      <c r="D2285" s="218">
        <f t="shared" si="107"/>
        <v>9782</v>
      </c>
    </row>
    <row r="2286" spans="1:4" ht="12" thickBot="1">
      <c r="A2286" s="219">
        <v>2284</v>
      </c>
      <c r="B2286" s="223">
        <f t="shared" si="105"/>
        <v>6288.96</v>
      </c>
      <c r="C2286" s="218">
        <f t="shared" si="106"/>
        <v>819264</v>
      </c>
      <c r="D2286" s="218">
        <f t="shared" si="107"/>
        <v>9783</v>
      </c>
    </row>
    <row r="2287" spans="1:4" ht="12" thickBot="1">
      <c r="A2287" s="219">
        <v>2285</v>
      </c>
      <c r="B2287" s="223">
        <f t="shared" si="105"/>
        <v>6290.4</v>
      </c>
      <c r="C2287" s="218">
        <f t="shared" si="106"/>
        <v>819360</v>
      </c>
      <c r="D2287" s="218">
        <f t="shared" si="107"/>
        <v>9784</v>
      </c>
    </row>
    <row r="2288" spans="1:4" ht="12" thickBot="1">
      <c r="A2288" s="219">
        <v>2286</v>
      </c>
      <c r="B2288" s="223">
        <f t="shared" si="105"/>
        <v>6291.84</v>
      </c>
      <c r="C2288" s="218">
        <f t="shared" si="106"/>
        <v>819456</v>
      </c>
      <c r="D2288" s="218">
        <f t="shared" si="107"/>
        <v>9785</v>
      </c>
    </row>
    <row r="2289" spans="1:4" ht="12" thickBot="1">
      <c r="A2289" s="219">
        <v>2287</v>
      </c>
      <c r="B2289" s="223">
        <f t="shared" si="105"/>
        <v>6293.28</v>
      </c>
      <c r="C2289" s="218">
        <f t="shared" si="106"/>
        <v>819552</v>
      </c>
      <c r="D2289" s="218">
        <f t="shared" si="107"/>
        <v>9786</v>
      </c>
    </row>
    <row r="2290" spans="1:4" ht="12" thickBot="1">
      <c r="A2290" s="219">
        <v>2288</v>
      </c>
      <c r="B2290" s="223">
        <f t="shared" si="105"/>
        <v>6294.7199999999993</v>
      </c>
      <c r="C2290" s="218">
        <f t="shared" si="106"/>
        <v>819648</v>
      </c>
      <c r="D2290" s="218">
        <f t="shared" si="107"/>
        <v>9787</v>
      </c>
    </row>
    <row r="2291" spans="1:4" ht="12" thickBot="1">
      <c r="A2291" s="219">
        <v>2289</v>
      </c>
      <c r="B2291" s="223">
        <f t="shared" si="105"/>
        <v>6296.16</v>
      </c>
      <c r="C2291" s="218">
        <f t="shared" si="106"/>
        <v>819744</v>
      </c>
      <c r="D2291" s="218">
        <f t="shared" si="107"/>
        <v>9788</v>
      </c>
    </row>
    <row r="2292" spans="1:4" ht="12" thickBot="1">
      <c r="A2292" s="219">
        <v>2290</v>
      </c>
      <c r="B2292" s="223">
        <f t="shared" si="105"/>
        <v>6297.6</v>
      </c>
      <c r="C2292" s="218">
        <f t="shared" si="106"/>
        <v>819840</v>
      </c>
      <c r="D2292" s="218">
        <f t="shared" si="107"/>
        <v>9789</v>
      </c>
    </row>
    <row r="2293" spans="1:4" ht="12" thickBot="1">
      <c r="A2293" s="219">
        <v>2291</v>
      </c>
      <c r="B2293" s="223">
        <f t="shared" si="105"/>
        <v>6299.04</v>
      </c>
      <c r="C2293" s="218">
        <f t="shared" si="106"/>
        <v>819936</v>
      </c>
      <c r="D2293" s="218">
        <f t="shared" si="107"/>
        <v>9790</v>
      </c>
    </row>
    <row r="2294" spans="1:4" ht="12" thickBot="1">
      <c r="A2294" s="219">
        <v>2292</v>
      </c>
      <c r="B2294" s="223">
        <f t="shared" si="105"/>
        <v>6300.48</v>
      </c>
      <c r="C2294" s="218">
        <f t="shared" si="106"/>
        <v>820032</v>
      </c>
      <c r="D2294" s="218">
        <f t="shared" si="107"/>
        <v>9791</v>
      </c>
    </row>
    <row r="2295" spans="1:4" ht="12" thickBot="1">
      <c r="A2295" s="219">
        <v>2293</v>
      </c>
      <c r="B2295" s="223">
        <f t="shared" si="105"/>
        <v>6301.92</v>
      </c>
      <c r="C2295" s="218">
        <f t="shared" si="106"/>
        <v>820128</v>
      </c>
      <c r="D2295" s="218">
        <f t="shared" si="107"/>
        <v>9792</v>
      </c>
    </row>
    <row r="2296" spans="1:4" ht="12" thickBot="1">
      <c r="A2296" s="219">
        <v>2294</v>
      </c>
      <c r="B2296" s="223">
        <f t="shared" si="105"/>
        <v>6303.36</v>
      </c>
      <c r="C2296" s="218">
        <f t="shared" si="106"/>
        <v>820224</v>
      </c>
      <c r="D2296" s="218">
        <f t="shared" si="107"/>
        <v>9793</v>
      </c>
    </row>
    <row r="2297" spans="1:4" ht="12" thickBot="1">
      <c r="A2297" s="219">
        <v>2295</v>
      </c>
      <c r="B2297" s="223">
        <f t="shared" si="105"/>
        <v>6304.7999999999993</v>
      </c>
      <c r="C2297" s="218">
        <f t="shared" si="106"/>
        <v>820320</v>
      </c>
      <c r="D2297" s="218">
        <f t="shared" si="107"/>
        <v>9794</v>
      </c>
    </row>
    <row r="2298" spans="1:4" ht="12" thickBot="1">
      <c r="A2298" s="219">
        <v>2296</v>
      </c>
      <c r="B2298" s="223">
        <f t="shared" si="105"/>
        <v>6306.24</v>
      </c>
      <c r="C2298" s="218">
        <f t="shared" si="106"/>
        <v>820416</v>
      </c>
      <c r="D2298" s="218">
        <f t="shared" si="107"/>
        <v>9795</v>
      </c>
    </row>
    <row r="2299" spans="1:4" ht="12" thickBot="1">
      <c r="A2299" s="219">
        <v>2297</v>
      </c>
      <c r="B2299" s="223">
        <f t="shared" si="105"/>
        <v>6307.68</v>
      </c>
      <c r="C2299" s="218">
        <f t="shared" si="106"/>
        <v>820512</v>
      </c>
      <c r="D2299" s="218">
        <f t="shared" si="107"/>
        <v>9796</v>
      </c>
    </row>
    <row r="2300" spans="1:4" ht="12" thickBot="1">
      <c r="A2300" s="219">
        <v>2298</v>
      </c>
      <c r="B2300" s="223">
        <f t="shared" si="105"/>
        <v>6309.12</v>
      </c>
      <c r="C2300" s="218">
        <f t="shared" si="106"/>
        <v>820608</v>
      </c>
      <c r="D2300" s="218">
        <f t="shared" si="107"/>
        <v>9797</v>
      </c>
    </row>
    <row r="2301" spans="1:4" ht="12" thickBot="1">
      <c r="A2301" s="219">
        <v>2299</v>
      </c>
      <c r="B2301" s="223">
        <f t="shared" si="105"/>
        <v>6310.5599999999995</v>
      </c>
      <c r="C2301" s="218">
        <f t="shared" si="106"/>
        <v>820704</v>
      </c>
      <c r="D2301" s="218">
        <f t="shared" si="107"/>
        <v>9798</v>
      </c>
    </row>
    <row r="2302" spans="1:4" ht="12" thickBot="1">
      <c r="A2302" s="219">
        <v>2300</v>
      </c>
      <c r="B2302" s="223">
        <f t="shared" si="105"/>
        <v>6312</v>
      </c>
      <c r="C2302" s="218">
        <f t="shared" si="106"/>
        <v>820800</v>
      </c>
      <c r="D2302" s="218">
        <f t="shared" si="107"/>
        <v>9799</v>
      </c>
    </row>
    <row r="2303" spans="1:4" ht="12" thickBot="1">
      <c r="A2303" s="219">
        <v>2301</v>
      </c>
      <c r="B2303" s="223">
        <f t="shared" si="105"/>
        <v>6313.4400000000005</v>
      </c>
      <c r="C2303" s="218">
        <f t="shared" si="106"/>
        <v>820896</v>
      </c>
      <c r="D2303" s="218">
        <f t="shared" si="107"/>
        <v>9800</v>
      </c>
    </row>
    <row r="2304" spans="1:4" ht="12" thickBot="1">
      <c r="A2304" s="219">
        <v>2302</v>
      </c>
      <c r="B2304" s="223">
        <f t="shared" si="105"/>
        <v>6314.8799999999992</v>
      </c>
      <c r="C2304" s="218">
        <f t="shared" si="106"/>
        <v>820992</v>
      </c>
      <c r="D2304" s="218">
        <f t="shared" si="107"/>
        <v>9801</v>
      </c>
    </row>
    <row r="2305" spans="1:4" ht="12" thickBot="1">
      <c r="A2305" s="219">
        <v>2303</v>
      </c>
      <c r="B2305" s="223">
        <f t="shared" si="105"/>
        <v>6316.32</v>
      </c>
      <c r="C2305" s="218">
        <f t="shared" si="106"/>
        <v>821088</v>
      </c>
      <c r="D2305" s="218">
        <f t="shared" si="107"/>
        <v>9802</v>
      </c>
    </row>
    <row r="2306" spans="1:4" ht="12" thickBot="1">
      <c r="A2306" s="219">
        <v>2304</v>
      </c>
      <c r="B2306" s="223">
        <f t="shared" si="105"/>
        <v>6317.76</v>
      </c>
      <c r="C2306" s="218">
        <f t="shared" si="106"/>
        <v>821184</v>
      </c>
      <c r="D2306" s="218">
        <f t="shared" si="107"/>
        <v>9803</v>
      </c>
    </row>
    <row r="2307" spans="1:4" ht="12" thickBot="1">
      <c r="A2307" s="219">
        <v>2305</v>
      </c>
      <c r="B2307" s="223">
        <f t="shared" ref="B2307:B2370" si="108">3000+A2307*1.44</f>
        <v>6319.2</v>
      </c>
      <c r="C2307" s="218">
        <f t="shared" ref="C2307:C2370" si="109">600000+(B2307-3000)/15*1000</f>
        <v>821280</v>
      </c>
      <c r="D2307" s="218">
        <f t="shared" ref="D2307:D2370" si="110">7499+A2307</f>
        <v>9804</v>
      </c>
    </row>
    <row r="2308" spans="1:4" ht="12" thickBot="1">
      <c r="A2308" s="219">
        <v>2306</v>
      </c>
      <c r="B2308" s="223">
        <f t="shared" si="108"/>
        <v>6320.6399999999994</v>
      </c>
      <c r="C2308" s="218">
        <f t="shared" si="109"/>
        <v>821376</v>
      </c>
      <c r="D2308" s="218">
        <f t="shared" si="110"/>
        <v>9805</v>
      </c>
    </row>
    <row r="2309" spans="1:4" ht="12" thickBot="1">
      <c r="A2309" s="219">
        <v>2307</v>
      </c>
      <c r="B2309" s="223">
        <f t="shared" si="108"/>
        <v>6322.08</v>
      </c>
      <c r="C2309" s="218">
        <f t="shared" si="109"/>
        <v>821472</v>
      </c>
      <c r="D2309" s="218">
        <f t="shared" si="110"/>
        <v>9806</v>
      </c>
    </row>
    <row r="2310" spans="1:4" ht="12" thickBot="1">
      <c r="A2310" s="219">
        <v>2308</v>
      </c>
      <c r="B2310" s="223">
        <f t="shared" si="108"/>
        <v>6323.52</v>
      </c>
      <c r="C2310" s="218">
        <f t="shared" si="109"/>
        <v>821568</v>
      </c>
      <c r="D2310" s="218">
        <f t="shared" si="110"/>
        <v>9807</v>
      </c>
    </row>
    <row r="2311" spans="1:4" ht="12" thickBot="1">
      <c r="A2311" s="219">
        <v>2309</v>
      </c>
      <c r="B2311" s="223">
        <f t="shared" si="108"/>
        <v>6324.96</v>
      </c>
      <c r="C2311" s="218">
        <f t="shared" si="109"/>
        <v>821664</v>
      </c>
      <c r="D2311" s="218">
        <f t="shared" si="110"/>
        <v>9808</v>
      </c>
    </row>
    <row r="2312" spans="1:4" ht="12" thickBot="1">
      <c r="A2312" s="219">
        <v>2310</v>
      </c>
      <c r="B2312" s="223">
        <f t="shared" si="108"/>
        <v>6326.4</v>
      </c>
      <c r="C2312" s="218">
        <f t="shared" si="109"/>
        <v>821760</v>
      </c>
      <c r="D2312" s="218">
        <f t="shared" si="110"/>
        <v>9809</v>
      </c>
    </row>
    <row r="2313" spans="1:4" ht="12" thickBot="1">
      <c r="A2313" s="219">
        <v>2311</v>
      </c>
      <c r="B2313" s="223">
        <f t="shared" si="108"/>
        <v>6327.84</v>
      </c>
      <c r="C2313" s="218">
        <f t="shared" si="109"/>
        <v>821856</v>
      </c>
      <c r="D2313" s="218">
        <f t="shared" si="110"/>
        <v>9810</v>
      </c>
    </row>
    <row r="2314" spans="1:4" ht="12" thickBot="1">
      <c r="A2314" s="219">
        <v>2312</v>
      </c>
      <c r="B2314" s="223">
        <f t="shared" si="108"/>
        <v>6329.28</v>
      </c>
      <c r="C2314" s="218">
        <f t="shared" si="109"/>
        <v>821952</v>
      </c>
      <c r="D2314" s="218">
        <f t="shared" si="110"/>
        <v>9811</v>
      </c>
    </row>
    <row r="2315" spans="1:4" ht="12" thickBot="1">
      <c r="A2315" s="219">
        <v>2313</v>
      </c>
      <c r="B2315" s="223">
        <f t="shared" si="108"/>
        <v>6330.7199999999993</v>
      </c>
      <c r="C2315" s="218">
        <f t="shared" si="109"/>
        <v>822048</v>
      </c>
      <c r="D2315" s="218">
        <f t="shared" si="110"/>
        <v>9812</v>
      </c>
    </row>
    <row r="2316" spans="1:4" ht="12" thickBot="1">
      <c r="A2316" s="219">
        <v>2314</v>
      </c>
      <c r="B2316" s="223">
        <f t="shared" si="108"/>
        <v>6332.16</v>
      </c>
      <c r="C2316" s="218">
        <f t="shared" si="109"/>
        <v>822144</v>
      </c>
      <c r="D2316" s="218">
        <f t="shared" si="110"/>
        <v>9813</v>
      </c>
    </row>
    <row r="2317" spans="1:4" ht="12" thickBot="1">
      <c r="A2317" s="219">
        <v>2315</v>
      </c>
      <c r="B2317" s="223">
        <f t="shared" si="108"/>
        <v>6333.6</v>
      </c>
      <c r="C2317" s="218">
        <f t="shared" si="109"/>
        <v>822240</v>
      </c>
      <c r="D2317" s="218">
        <f t="shared" si="110"/>
        <v>9814</v>
      </c>
    </row>
    <row r="2318" spans="1:4" ht="12" thickBot="1">
      <c r="A2318" s="219">
        <v>2316</v>
      </c>
      <c r="B2318" s="223">
        <f t="shared" si="108"/>
        <v>6335.04</v>
      </c>
      <c r="C2318" s="218">
        <f t="shared" si="109"/>
        <v>822336</v>
      </c>
      <c r="D2318" s="218">
        <f t="shared" si="110"/>
        <v>9815</v>
      </c>
    </row>
    <row r="2319" spans="1:4" ht="12" thickBot="1">
      <c r="A2319" s="219">
        <v>2317</v>
      </c>
      <c r="B2319" s="223">
        <f t="shared" si="108"/>
        <v>6336.48</v>
      </c>
      <c r="C2319" s="218">
        <f t="shared" si="109"/>
        <v>822432</v>
      </c>
      <c r="D2319" s="218">
        <f t="shared" si="110"/>
        <v>9816</v>
      </c>
    </row>
    <row r="2320" spans="1:4" ht="12" thickBot="1">
      <c r="A2320" s="219">
        <v>2318</v>
      </c>
      <c r="B2320" s="223">
        <f t="shared" si="108"/>
        <v>6337.92</v>
      </c>
      <c r="C2320" s="218">
        <f t="shared" si="109"/>
        <v>822528</v>
      </c>
      <c r="D2320" s="218">
        <f t="shared" si="110"/>
        <v>9817</v>
      </c>
    </row>
    <row r="2321" spans="1:4" ht="12" thickBot="1">
      <c r="A2321" s="219">
        <v>2319</v>
      </c>
      <c r="B2321" s="223">
        <f t="shared" si="108"/>
        <v>6339.36</v>
      </c>
      <c r="C2321" s="218">
        <f t="shared" si="109"/>
        <v>822624</v>
      </c>
      <c r="D2321" s="218">
        <f t="shared" si="110"/>
        <v>9818</v>
      </c>
    </row>
    <row r="2322" spans="1:4" ht="12" thickBot="1">
      <c r="A2322" s="219">
        <v>2320</v>
      </c>
      <c r="B2322" s="223">
        <f t="shared" si="108"/>
        <v>6340.7999999999993</v>
      </c>
      <c r="C2322" s="218">
        <f t="shared" si="109"/>
        <v>822720</v>
      </c>
      <c r="D2322" s="218">
        <f t="shared" si="110"/>
        <v>9819</v>
      </c>
    </row>
    <row r="2323" spans="1:4" ht="12" thickBot="1">
      <c r="A2323" s="219">
        <v>2321</v>
      </c>
      <c r="B2323" s="223">
        <f t="shared" si="108"/>
        <v>6342.24</v>
      </c>
      <c r="C2323" s="218">
        <f t="shared" si="109"/>
        <v>822816</v>
      </c>
      <c r="D2323" s="218">
        <f t="shared" si="110"/>
        <v>9820</v>
      </c>
    </row>
    <row r="2324" spans="1:4" ht="12" thickBot="1">
      <c r="A2324" s="219">
        <v>2322</v>
      </c>
      <c r="B2324" s="223">
        <f t="shared" si="108"/>
        <v>6343.68</v>
      </c>
      <c r="C2324" s="218">
        <f t="shared" si="109"/>
        <v>822912</v>
      </c>
      <c r="D2324" s="218">
        <f t="shared" si="110"/>
        <v>9821</v>
      </c>
    </row>
    <row r="2325" spans="1:4" ht="12" thickBot="1">
      <c r="A2325" s="219">
        <v>2323</v>
      </c>
      <c r="B2325" s="223">
        <f t="shared" si="108"/>
        <v>6345.12</v>
      </c>
      <c r="C2325" s="218">
        <f t="shared" si="109"/>
        <v>823008</v>
      </c>
      <c r="D2325" s="218">
        <f t="shared" si="110"/>
        <v>9822</v>
      </c>
    </row>
    <row r="2326" spans="1:4" ht="12" thickBot="1">
      <c r="A2326" s="219">
        <v>2324</v>
      </c>
      <c r="B2326" s="223">
        <f t="shared" si="108"/>
        <v>6346.5599999999995</v>
      </c>
      <c r="C2326" s="218">
        <f t="shared" si="109"/>
        <v>823104</v>
      </c>
      <c r="D2326" s="218">
        <f t="shared" si="110"/>
        <v>9823</v>
      </c>
    </row>
    <row r="2327" spans="1:4" ht="12" thickBot="1">
      <c r="A2327" s="219">
        <v>2325</v>
      </c>
      <c r="B2327" s="223">
        <f t="shared" si="108"/>
        <v>6348</v>
      </c>
      <c r="C2327" s="218">
        <f t="shared" si="109"/>
        <v>823200</v>
      </c>
      <c r="D2327" s="218">
        <f t="shared" si="110"/>
        <v>9824</v>
      </c>
    </row>
    <row r="2328" spans="1:4" ht="12" thickBot="1">
      <c r="A2328" s="219">
        <v>2326</v>
      </c>
      <c r="B2328" s="223">
        <f t="shared" si="108"/>
        <v>6349.4400000000005</v>
      </c>
      <c r="C2328" s="218">
        <f t="shared" si="109"/>
        <v>823296</v>
      </c>
      <c r="D2328" s="218">
        <f t="shared" si="110"/>
        <v>9825</v>
      </c>
    </row>
    <row r="2329" spans="1:4" ht="12" thickBot="1">
      <c r="A2329" s="219">
        <v>2327</v>
      </c>
      <c r="B2329" s="223">
        <f t="shared" si="108"/>
        <v>6350.8799999999992</v>
      </c>
      <c r="C2329" s="218">
        <f t="shared" si="109"/>
        <v>823392</v>
      </c>
      <c r="D2329" s="218">
        <f t="shared" si="110"/>
        <v>9826</v>
      </c>
    </row>
    <row r="2330" spans="1:4" ht="12" thickBot="1">
      <c r="A2330" s="219">
        <v>2328</v>
      </c>
      <c r="B2330" s="223">
        <f t="shared" si="108"/>
        <v>6352.32</v>
      </c>
      <c r="C2330" s="218">
        <f t="shared" si="109"/>
        <v>823488</v>
      </c>
      <c r="D2330" s="218">
        <f t="shared" si="110"/>
        <v>9827</v>
      </c>
    </row>
    <row r="2331" spans="1:4" ht="12" thickBot="1">
      <c r="A2331" s="219">
        <v>2329</v>
      </c>
      <c r="B2331" s="223">
        <f t="shared" si="108"/>
        <v>6353.76</v>
      </c>
      <c r="C2331" s="218">
        <f t="shared" si="109"/>
        <v>823584</v>
      </c>
      <c r="D2331" s="218">
        <f t="shared" si="110"/>
        <v>9828</v>
      </c>
    </row>
    <row r="2332" spans="1:4" ht="12" thickBot="1">
      <c r="A2332" s="219">
        <v>2330</v>
      </c>
      <c r="B2332" s="223">
        <f t="shared" si="108"/>
        <v>6355.2</v>
      </c>
      <c r="C2332" s="218">
        <f t="shared" si="109"/>
        <v>823680</v>
      </c>
      <c r="D2332" s="218">
        <f t="shared" si="110"/>
        <v>9829</v>
      </c>
    </row>
    <row r="2333" spans="1:4" ht="12" thickBot="1">
      <c r="A2333" s="219">
        <v>2331</v>
      </c>
      <c r="B2333" s="223">
        <f t="shared" si="108"/>
        <v>6356.6399999999994</v>
      </c>
      <c r="C2333" s="218">
        <f t="shared" si="109"/>
        <v>823776</v>
      </c>
      <c r="D2333" s="218">
        <f t="shared" si="110"/>
        <v>9830</v>
      </c>
    </row>
    <row r="2334" spans="1:4" ht="12" thickBot="1">
      <c r="A2334" s="219">
        <v>2332</v>
      </c>
      <c r="B2334" s="223">
        <f t="shared" si="108"/>
        <v>6358.08</v>
      </c>
      <c r="C2334" s="218">
        <f t="shared" si="109"/>
        <v>823872</v>
      </c>
      <c r="D2334" s="218">
        <f t="shared" si="110"/>
        <v>9831</v>
      </c>
    </row>
    <row r="2335" spans="1:4" ht="12" thickBot="1">
      <c r="A2335" s="219">
        <v>2333</v>
      </c>
      <c r="B2335" s="223">
        <f t="shared" si="108"/>
        <v>6359.52</v>
      </c>
      <c r="C2335" s="218">
        <f t="shared" si="109"/>
        <v>823968</v>
      </c>
      <c r="D2335" s="218">
        <f t="shared" si="110"/>
        <v>9832</v>
      </c>
    </row>
    <row r="2336" spans="1:4" ht="12" thickBot="1">
      <c r="A2336" s="219">
        <v>2334</v>
      </c>
      <c r="B2336" s="223">
        <f t="shared" si="108"/>
        <v>6360.96</v>
      </c>
      <c r="C2336" s="218">
        <f t="shared" si="109"/>
        <v>824064</v>
      </c>
      <c r="D2336" s="218">
        <f t="shared" si="110"/>
        <v>9833</v>
      </c>
    </row>
    <row r="2337" spans="1:4" ht="12" thickBot="1">
      <c r="A2337" s="219">
        <v>2335</v>
      </c>
      <c r="B2337" s="223">
        <f t="shared" si="108"/>
        <v>6362.4</v>
      </c>
      <c r="C2337" s="218">
        <f t="shared" si="109"/>
        <v>824160</v>
      </c>
      <c r="D2337" s="218">
        <f t="shared" si="110"/>
        <v>9834</v>
      </c>
    </row>
    <row r="2338" spans="1:4" ht="12" thickBot="1">
      <c r="A2338" s="219">
        <v>2336</v>
      </c>
      <c r="B2338" s="223">
        <f t="shared" si="108"/>
        <v>6363.84</v>
      </c>
      <c r="C2338" s="218">
        <f t="shared" si="109"/>
        <v>824256</v>
      </c>
      <c r="D2338" s="218">
        <f t="shared" si="110"/>
        <v>9835</v>
      </c>
    </row>
    <row r="2339" spans="1:4" ht="12" thickBot="1">
      <c r="A2339" s="219">
        <v>2337</v>
      </c>
      <c r="B2339" s="223">
        <f t="shared" si="108"/>
        <v>6365.28</v>
      </c>
      <c r="C2339" s="218">
        <f t="shared" si="109"/>
        <v>824352</v>
      </c>
      <c r="D2339" s="218">
        <f t="shared" si="110"/>
        <v>9836</v>
      </c>
    </row>
    <row r="2340" spans="1:4" ht="12" thickBot="1">
      <c r="A2340" s="219">
        <v>2338</v>
      </c>
      <c r="B2340" s="223">
        <f t="shared" si="108"/>
        <v>6366.7199999999993</v>
      </c>
      <c r="C2340" s="218">
        <f t="shared" si="109"/>
        <v>824448</v>
      </c>
      <c r="D2340" s="218">
        <f t="shared" si="110"/>
        <v>9837</v>
      </c>
    </row>
    <row r="2341" spans="1:4" ht="12" thickBot="1">
      <c r="A2341" s="219">
        <v>2339</v>
      </c>
      <c r="B2341" s="223">
        <f t="shared" si="108"/>
        <v>6368.16</v>
      </c>
      <c r="C2341" s="218">
        <f t="shared" si="109"/>
        <v>824544</v>
      </c>
      <c r="D2341" s="218">
        <f t="shared" si="110"/>
        <v>9838</v>
      </c>
    </row>
    <row r="2342" spans="1:4" ht="12" thickBot="1">
      <c r="A2342" s="219">
        <v>2340</v>
      </c>
      <c r="B2342" s="223">
        <f t="shared" si="108"/>
        <v>6369.6</v>
      </c>
      <c r="C2342" s="218">
        <f t="shared" si="109"/>
        <v>824640</v>
      </c>
      <c r="D2342" s="218">
        <f t="shared" si="110"/>
        <v>9839</v>
      </c>
    </row>
    <row r="2343" spans="1:4" ht="12" thickBot="1">
      <c r="A2343" s="219">
        <v>2341</v>
      </c>
      <c r="B2343" s="223">
        <f t="shared" si="108"/>
        <v>6371.04</v>
      </c>
      <c r="C2343" s="218">
        <f t="shared" si="109"/>
        <v>824736</v>
      </c>
      <c r="D2343" s="218">
        <f t="shared" si="110"/>
        <v>9840</v>
      </c>
    </row>
    <row r="2344" spans="1:4" ht="12" thickBot="1">
      <c r="A2344" s="219">
        <v>2342</v>
      </c>
      <c r="B2344" s="223">
        <f t="shared" si="108"/>
        <v>6372.48</v>
      </c>
      <c r="C2344" s="218">
        <f t="shared" si="109"/>
        <v>824832</v>
      </c>
      <c r="D2344" s="218">
        <f t="shared" si="110"/>
        <v>9841</v>
      </c>
    </row>
    <row r="2345" spans="1:4" ht="12" thickBot="1">
      <c r="A2345" s="219">
        <v>2343</v>
      </c>
      <c r="B2345" s="223">
        <f t="shared" si="108"/>
        <v>6373.92</v>
      </c>
      <c r="C2345" s="218">
        <f t="shared" si="109"/>
        <v>824928</v>
      </c>
      <c r="D2345" s="218">
        <f t="shared" si="110"/>
        <v>9842</v>
      </c>
    </row>
    <row r="2346" spans="1:4" ht="12" thickBot="1">
      <c r="A2346" s="219">
        <v>2344</v>
      </c>
      <c r="B2346" s="223">
        <f t="shared" si="108"/>
        <v>6375.36</v>
      </c>
      <c r="C2346" s="218">
        <f t="shared" si="109"/>
        <v>825024</v>
      </c>
      <c r="D2346" s="218">
        <f t="shared" si="110"/>
        <v>9843</v>
      </c>
    </row>
    <row r="2347" spans="1:4" ht="12" thickBot="1">
      <c r="A2347" s="219">
        <v>2345</v>
      </c>
      <c r="B2347" s="223">
        <f t="shared" si="108"/>
        <v>6376.7999999999993</v>
      </c>
      <c r="C2347" s="218">
        <f t="shared" si="109"/>
        <v>825120</v>
      </c>
      <c r="D2347" s="218">
        <f t="shared" si="110"/>
        <v>9844</v>
      </c>
    </row>
    <row r="2348" spans="1:4" ht="12" thickBot="1">
      <c r="A2348" s="219">
        <v>2346</v>
      </c>
      <c r="B2348" s="223">
        <f t="shared" si="108"/>
        <v>6378.24</v>
      </c>
      <c r="C2348" s="218">
        <f t="shared" si="109"/>
        <v>825216</v>
      </c>
      <c r="D2348" s="218">
        <f t="shared" si="110"/>
        <v>9845</v>
      </c>
    </row>
    <row r="2349" spans="1:4" ht="12" thickBot="1">
      <c r="A2349" s="219">
        <v>2347</v>
      </c>
      <c r="B2349" s="223">
        <f t="shared" si="108"/>
        <v>6379.68</v>
      </c>
      <c r="C2349" s="218">
        <f t="shared" si="109"/>
        <v>825312</v>
      </c>
      <c r="D2349" s="218">
        <f t="shared" si="110"/>
        <v>9846</v>
      </c>
    </row>
    <row r="2350" spans="1:4" ht="12" thickBot="1">
      <c r="A2350" s="219">
        <v>2348</v>
      </c>
      <c r="B2350" s="223">
        <f t="shared" si="108"/>
        <v>6381.12</v>
      </c>
      <c r="C2350" s="218">
        <f t="shared" si="109"/>
        <v>825408</v>
      </c>
      <c r="D2350" s="218">
        <f t="shared" si="110"/>
        <v>9847</v>
      </c>
    </row>
    <row r="2351" spans="1:4" ht="12" thickBot="1">
      <c r="A2351" s="219">
        <v>2349</v>
      </c>
      <c r="B2351" s="223">
        <f t="shared" si="108"/>
        <v>6382.5599999999995</v>
      </c>
      <c r="C2351" s="218">
        <f t="shared" si="109"/>
        <v>825504</v>
      </c>
      <c r="D2351" s="218">
        <f t="shared" si="110"/>
        <v>9848</v>
      </c>
    </row>
    <row r="2352" spans="1:4" ht="12" thickBot="1">
      <c r="A2352" s="219">
        <v>2350</v>
      </c>
      <c r="B2352" s="223">
        <f t="shared" si="108"/>
        <v>6384</v>
      </c>
      <c r="C2352" s="218">
        <f t="shared" si="109"/>
        <v>825600</v>
      </c>
      <c r="D2352" s="218">
        <f t="shared" si="110"/>
        <v>9849</v>
      </c>
    </row>
    <row r="2353" spans="1:4" ht="12" thickBot="1">
      <c r="A2353" s="219">
        <v>2351</v>
      </c>
      <c r="B2353" s="223">
        <f t="shared" si="108"/>
        <v>6385.4400000000005</v>
      </c>
      <c r="C2353" s="218">
        <f t="shared" si="109"/>
        <v>825696</v>
      </c>
      <c r="D2353" s="218">
        <f t="shared" si="110"/>
        <v>9850</v>
      </c>
    </row>
    <row r="2354" spans="1:4" ht="12" thickBot="1">
      <c r="A2354" s="219">
        <v>2352</v>
      </c>
      <c r="B2354" s="223">
        <f t="shared" si="108"/>
        <v>6386.8799999999992</v>
      </c>
      <c r="C2354" s="218">
        <f t="shared" si="109"/>
        <v>825792</v>
      </c>
      <c r="D2354" s="218">
        <f t="shared" si="110"/>
        <v>9851</v>
      </c>
    </row>
    <row r="2355" spans="1:4" ht="12" thickBot="1">
      <c r="A2355" s="219">
        <v>2353</v>
      </c>
      <c r="B2355" s="223">
        <f t="shared" si="108"/>
        <v>6388.32</v>
      </c>
      <c r="C2355" s="218">
        <f t="shared" si="109"/>
        <v>825888</v>
      </c>
      <c r="D2355" s="218">
        <f t="shared" si="110"/>
        <v>9852</v>
      </c>
    </row>
    <row r="2356" spans="1:4" ht="12" thickBot="1">
      <c r="A2356" s="219">
        <v>2354</v>
      </c>
      <c r="B2356" s="223">
        <f t="shared" si="108"/>
        <v>6389.76</v>
      </c>
      <c r="C2356" s="218">
        <f t="shared" si="109"/>
        <v>825984</v>
      </c>
      <c r="D2356" s="218">
        <f t="shared" si="110"/>
        <v>9853</v>
      </c>
    </row>
    <row r="2357" spans="1:4" ht="12" thickBot="1">
      <c r="A2357" s="219">
        <v>2355</v>
      </c>
      <c r="B2357" s="223">
        <f t="shared" si="108"/>
        <v>6391.2</v>
      </c>
      <c r="C2357" s="218">
        <f t="shared" si="109"/>
        <v>826080</v>
      </c>
      <c r="D2357" s="218">
        <f t="shared" si="110"/>
        <v>9854</v>
      </c>
    </row>
    <row r="2358" spans="1:4" ht="12" thickBot="1">
      <c r="A2358" s="219">
        <v>2356</v>
      </c>
      <c r="B2358" s="223">
        <f t="shared" si="108"/>
        <v>6392.6399999999994</v>
      </c>
      <c r="C2358" s="218">
        <f t="shared" si="109"/>
        <v>826176</v>
      </c>
      <c r="D2358" s="218">
        <f t="shared" si="110"/>
        <v>9855</v>
      </c>
    </row>
    <row r="2359" spans="1:4" ht="12" thickBot="1">
      <c r="A2359" s="219">
        <v>2357</v>
      </c>
      <c r="B2359" s="223">
        <f t="shared" si="108"/>
        <v>6394.08</v>
      </c>
      <c r="C2359" s="218">
        <f t="shared" si="109"/>
        <v>826272</v>
      </c>
      <c r="D2359" s="218">
        <f t="shared" si="110"/>
        <v>9856</v>
      </c>
    </row>
    <row r="2360" spans="1:4" ht="12" thickBot="1">
      <c r="A2360" s="219">
        <v>2358</v>
      </c>
      <c r="B2360" s="223">
        <f t="shared" si="108"/>
        <v>6395.52</v>
      </c>
      <c r="C2360" s="218">
        <f t="shared" si="109"/>
        <v>826368</v>
      </c>
      <c r="D2360" s="218">
        <f t="shared" si="110"/>
        <v>9857</v>
      </c>
    </row>
    <row r="2361" spans="1:4" ht="12" thickBot="1">
      <c r="A2361" s="219">
        <v>2359</v>
      </c>
      <c r="B2361" s="223">
        <f t="shared" si="108"/>
        <v>6396.96</v>
      </c>
      <c r="C2361" s="218">
        <f t="shared" si="109"/>
        <v>826464</v>
      </c>
      <c r="D2361" s="218">
        <f t="shared" si="110"/>
        <v>9858</v>
      </c>
    </row>
    <row r="2362" spans="1:4" ht="12" thickBot="1">
      <c r="A2362" s="219">
        <v>2360</v>
      </c>
      <c r="B2362" s="223">
        <f t="shared" si="108"/>
        <v>6398.4</v>
      </c>
      <c r="C2362" s="218">
        <f t="shared" si="109"/>
        <v>826560</v>
      </c>
      <c r="D2362" s="218">
        <f t="shared" si="110"/>
        <v>9859</v>
      </c>
    </row>
    <row r="2363" spans="1:4" ht="12" thickBot="1">
      <c r="A2363" s="219">
        <v>2361</v>
      </c>
      <c r="B2363" s="223">
        <f t="shared" si="108"/>
        <v>6399.84</v>
      </c>
      <c r="C2363" s="218">
        <f t="shared" si="109"/>
        <v>826656</v>
      </c>
      <c r="D2363" s="218">
        <f t="shared" si="110"/>
        <v>9860</v>
      </c>
    </row>
    <row r="2364" spans="1:4" ht="12" thickBot="1">
      <c r="A2364" s="219">
        <v>2362</v>
      </c>
      <c r="B2364" s="223">
        <f t="shared" si="108"/>
        <v>6401.28</v>
      </c>
      <c r="C2364" s="218">
        <f t="shared" si="109"/>
        <v>826752</v>
      </c>
      <c r="D2364" s="218">
        <f t="shared" si="110"/>
        <v>9861</v>
      </c>
    </row>
    <row r="2365" spans="1:4" ht="12" thickBot="1">
      <c r="A2365" s="219">
        <v>2363</v>
      </c>
      <c r="B2365" s="223">
        <f t="shared" si="108"/>
        <v>6402.7199999999993</v>
      </c>
      <c r="C2365" s="218">
        <f t="shared" si="109"/>
        <v>826848</v>
      </c>
      <c r="D2365" s="218">
        <f t="shared" si="110"/>
        <v>9862</v>
      </c>
    </row>
    <row r="2366" spans="1:4" ht="12" thickBot="1">
      <c r="A2366" s="219">
        <v>2364</v>
      </c>
      <c r="B2366" s="223">
        <f t="shared" si="108"/>
        <v>6404.16</v>
      </c>
      <c r="C2366" s="218">
        <f t="shared" si="109"/>
        <v>826944</v>
      </c>
      <c r="D2366" s="218">
        <f t="shared" si="110"/>
        <v>9863</v>
      </c>
    </row>
    <row r="2367" spans="1:4" ht="12" thickBot="1">
      <c r="A2367" s="219">
        <v>2365</v>
      </c>
      <c r="B2367" s="223">
        <f t="shared" si="108"/>
        <v>6405.6</v>
      </c>
      <c r="C2367" s="218">
        <f t="shared" si="109"/>
        <v>827040</v>
      </c>
      <c r="D2367" s="218">
        <f t="shared" si="110"/>
        <v>9864</v>
      </c>
    </row>
    <row r="2368" spans="1:4" ht="12" thickBot="1">
      <c r="A2368" s="219">
        <v>2366</v>
      </c>
      <c r="B2368" s="223">
        <f t="shared" si="108"/>
        <v>6407.04</v>
      </c>
      <c r="C2368" s="218">
        <f t="shared" si="109"/>
        <v>827136</v>
      </c>
      <c r="D2368" s="218">
        <f t="shared" si="110"/>
        <v>9865</v>
      </c>
    </row>
    <row r="2369" spans="1:4" ht="12" thickBot="1">
      <c r="A2369" s="219">
        <v>2367</v>
      </c>
      <c r="B2369" s="223">
        <f t="shared" si="108"/>
        <v>6408.48</v>
      </c>
      <c r="C2369" s="218">
        <f t="shared" si="109"/>
        <v>827232</v>
      </c>
      <c r="D2369" s="218">
        <f t="shared" si="110"/>
        <v>9866</v>
      </c>
    </row>
    <row r="2370" spans="1:4" ht="12" thickBot="1">
      <c r="A2370" s="219">
        <v>2368</v>
      </c>
      <c r="B2370" s="223">
        <f t="shared" si="108"/>
        <v>6409.92</v>
      </c>
      <c r="C2370" s="218">
        <f t="shared" si="109"/>
        <v>827328</v>
      </c>
      <c r="D2370" s="218">
        <f t="shared" si="110"/>
        <v>9867</v>
      </c>
    </row>
    <row r="2371" spans="1:4" ht="12" thickBot="1">
      <c r="A2371" s="219">
        <v>2369</v>
      </c>
      <c r="B2371" s="223">
        <f t="shared" ref="B2371:B2434" si="111">3000+A2371*1.44</f>
        <v>6411.36</v>
      </c>
      <c r="C2371" s="218">
        <f t="shared" ref="C2371:C2434" si="112">600000+(B2371-3000)/15*1000</f>
        <v>827424</v>
      </c>
      <c r="D2371" s="218">
        <f t="shared" ref="D2371:D2434" si="113">7499+A2371</f>
        <v>9868</v>
      </c>
    </row>
    <row r="2372" spans="1:4" ht="12" thickBot="1">
      <c r="A2372" s="219">
        <v>2370</v>
      </c>
      <c r="B2372" s="223">
        <f t="shared" si="111"/>
        <v>6412.7999999999993</v>
      </c>
      <c r="C2372" s="218">
        <f t="shared" si="112"/>
        <v>827520</v>
      </c>
      <c r="D2372" s="218">
        <f t="shared" si="113"/>
        <v>9869</v>
      </c>
    </row>
    <row r="2373" spans="1:4" ht="12" thickBot="1">
      <c r="A2373" s="219">
        <v>2371</v>
      </c>
      <c r="B2373" s="223">
        <f t="shared" si="111"/>
        <v>6414.24</v>
      </c>
      <c r="C2373" s="218">
        <f t="shared" si="112"/>
        <v>827616</v>
      </c>
      <c r="D2373" s="218">
        <f t="shared" si="113"/>
        <v>9870</v>
      </c>
    </row>
    <row r="2374" spans="1:4" ht="12" thickBot="1">
      <c r="A2374" s="219">
        <v>2372</v>
      </c>
      <c r="B2374" s="223">
        <f t="shared" si="111"/>
        <v>6415.68</v>
      </c>
      <c r="C2374" s="218">
        <f t="shared" si="112"/>
        <v>827712</v>
      </c>
      <c r="D2374" s="218">
        <f t="shared" si="113"/>
        <v>9871</v>
      </c>
    </row>
    <row r="2375" spans="1:4" ht="12" thickBot="1">
      <c r="A2375" s="219">
        <v>2373</v>
      </c>
      <c r="B2375" s="223">
        <f t="shared" si="111"/>
        <v>6417.12</v>
      </c>
      <c r="C2375" s="218">
        <f t="shared" si="112"/>
        <v>827808</v>
      </c>
      <c r="D2375" s="218">
        <f t="shared" si="113"/>
        <v>9872</v>
      </c>
    </row>
    <row r="2376" spans="1:4" ht="12" thickBot="1">
      <c r="A2376" s="219">
        <v>2374</v>
      </c>
      <c r="B2376" s="223">
        <f t="shared" si="111"/>
        <v>6418.5599999999995</v>
      </c>
      <c r="C2376" s="218">
        <f t="shared" si="112"/>
        <v>827904</v>
      </c>
      <c r="D2376" s="218">
        <f t="shared" si="113"/>
        <v>9873</v>
      </c>
    </row>
    <row r="2377" spans="1:4" ht="12" thickBot="1">
      <c r="A2377" s="219">
        <v>2375</v>
      </c>
      <c r="B2377" s="223">
        <f t="shared" si="111"/>
        <v>6420</v>
      </c>
      <c r="C2377" s="218">
        <f t="shared" si="112"/>
        <v>828000</v>
      </c>
      <c r="D2377" s="218">
        <f t="shared" si="113"/>
        <v>9874</v>
      </c>
    </row>
    <row r="2378" spans="1:4" ht="12" thickBot="1">
      <c r="A2378" s="219">
        <v>2376</v>
      </c>
      <c r="B2378" s="223">
        <f t="shared" si="111"/>
        <v>6421.4400000000005</v>
      </c>
      <c r="C2378" s="218">
        <f t="shared" si="112"/>
        <v>828096</v>
      </c>
      <c r="D2378" s="218">
        <f t="shared" si="113"/>
        <v>9875</v>
      </c>
    </row>
    <row r="2379" spans="1:4" ht="12" thickBot="1">
      <c r="A2379" s="219">
        <v>2377</v>
      </c>
      <c r="B2379" s="223">
        <f t="shared" si="111"/>
        <v>6422.8799999999992</v>
      </c>
      <c r="C2379" s="218">
        <f t="shared" si="112"/>
        <v>828192</v>
      </c>
      <c r="D2379" s="218">
        <f t="shared" si="113"/>
        <v>9876</v>
      </c>
    </row>
    <row r="2380" spans="1:4" ht="12" thickBot="1">
      <c r="A2380" s="219">
        <v>2378</v>
      </c>
      <c r="B2380" s="223">
        <f t="shared" si="111"/>
        <v>6424.32</v>
      </c>
      <c r="C2380" s="218">
        <f t="shared" si="112"/>
        <v>828288</v>
      </c>
      <c r="D2380" s="218">
        <f t="shared" si="113"/>
        <v>9877</v>
      </c>
    </row>
    <row r="2381" spans="1:4" ht="12" thickBot="1">
      <c r="A2381" s="219">
        <v>2379</v>
      </c>
      <c r="B2381" s="223">
        <f t="shared" si="111"/>
        <v>6425.76</v>
      </c>
      <c r="C2381" s="218">
        <f t="shared" si="112"/>
        <v>828384</v>
      </c>
      <c r="D2381" s="218">
        <f t="shared" si="113"/>
        <v>9878</v>
      </c>
    </row>
    <row r="2382" spans="1:4" ht="12" thickBot="1">
      <c r="A2382" s="219">
        <v>2380</v>
      </c>
      <c r="B2382" s="223">
        <f t="shared" si="111"/>
        <v>6427.2</v>
      </c>
      <c r="C2382" s="218">
        <f t="shared" si="112"/>
        <v>828480</v>
      </c>
      <c r="D2382" s="218">
        <f t="shared" si="113"/>
        <v>9879</v>
      </c>
    </row>
    <row r="2383" spans="1:4" ht="12" thickBot="1">
      <c r="A2383" s="219">
        <v>2381</v>
      </c>
      <c r="B2383" s="223">
        <f t="shared" si="111"/>
        <v>6428.6399999999994</v>
      </c>
      <c r="C2383" s="218">
        <f t="shared" si="112"/>
        <v>828576</v>
      </c>
      <c r="D2383" s="218">
        <f t="shared" si="113"/>
        <v>9880</v>
      </c>
    </row>
    <row r="2384" spans="1:4" ht="12" thickBot="1">
      <c r="A2384" s="219">
        <v>2382</v>
      </c>
      <c r="B2384" s="223">
        <f t="shared" si="111"/>
        <v>6430.08</v>
      </c>
      <c r="C2384" s="218">
        <f t="shared" si="112"/>
        <v>828672</v>
      </c>
      <c r="D2384" s="218">
        <f t="shared" si="113"/>
        <v>9881</v>
      </c>
    </row>
    <row r="2385" spans="1:4" ht="12" thickBot="1">
      <c r="A2385" s="219">
        <v>2383</v>
      </c>
      <c r="B2385" s="223">
        <f t="shared" si="111"/>
        <v>6431.52</v>
      </c>
      <c r="C2385" s="218">
        <f t="shared" si="112"/>
        <v>828768</v>
      </c>
      <c r="D2385" s="218">
        <f t="shared" si="113"/>
        <v>9882</v>
      </c>
    </row>
    <row r="2386" spans="1:4" ht="12" thickBot="1">
      <c r="A2386" s="219">
        <v>2384</v>
      </c>
      <c r="B2386" s="223">
        <f t="shared" si="111"/>
        <v>6432.96</v>
      </c>
      <c r="C2386" s="218">
        <f t="shared" si="112"/>
        <v>828864</v>
      </c>
      <c r="D2386" s="218">
        <f t="shared" si="113"/>
        <v>9883</v>
      </c>
    </row>
    <row r="2387" spans="1:4" ht="12" thickBot="1">
      <c r="A2387" s="219">
        <v>2385</v>
      </c>
      <c r="B2387" s="223">
        <f t="shared" si="111"/>
        <v>6434.4</v>
      </c>
      <c r="C2387" s="218">
        <f t="shared" si="112"/>
        <v>828960</v>
      </c>
      <c r="D2387" s="218">
        <f t="shared" si="113"/>
        <v>9884</v>
      </c>
    </row>
    <row r="2388" spans="1:4" ht="12" thickBot="1">
      <c r="A2388" s="219">
        <v>2386</v>
      </c>
      <c r="B2388" s="223">
        <f t="shared" si="111"/>
        <v>6435.84</v>
      </c>
      <c r="C2388" s="218">
        <f t="shared" si="112"/>
        <v>829056</v>
      </c>
      <c r="D2388" s="218">
        <f t="shared" si="113"/>
        <v>9885</v>
      </c>
    </row>
    <row r="2389" spans="1:4" ht="12" thickBot="1">
      <c r="A2389" s="219">
        <v>2387</v>
      </c>
      <c r="B2389" s="223">
        <f t="shared" si="111"/>
        <v>6437.28</v>
      </c>
      <c r="C2389" s="218">
        <f t="shared" si="112"/>
        <v>829152</v>
      </c>
      <c r="D2389" s="218">
        <f t="shared" si="113"/>
        <v>9886</v>
      </c>
    </row>
    <row r="2390" spans="1:4" ht="12" thickBot="1">
      <c r="A2390" s="219">
        <v>2388</v>
      </c>
      <c r="B2390" s="223">
        <f t="shared" si="111"/>
        <v>6438.7199999999993</v>
      </c>
      <c r="C2390" s="218">
        <f t="shared" si="112"/>
        <v>829248</v>
      </c>
      <c r="D2390" s="218">
        <f t="shared" si="113"/>
        <v>9887</v>
      </c>
    </row>
    <row r="2391" spans="1:4" ht="12" thickBot="1">
      <c r="A2391" s="219">
        <v>2389</v>
      </c>
      <c r="B2391" s="223">
        <f t="shared" si="111"/>
        <v>6440.16</v>
      </c>
      <c r="C2391" s="218">
        <f t="shared" si="112"/>
        <v>829344</v>
      </c>
      <c r="D2391" s="218">
        <f t="shared" si="113"/>
        <v>9888</v>
      </c>
    </row>
    <row r="2392" spans="1:4" ht="12" thickBot="1">
      <c r="A2392" s="219">
        <v>2390</v>
      </c>
      <c r="B2392" s="223">
        <f t="shared" si="111"/>
        <v>6441.6</v>
      </c>
      <c r="C2392" s="218">
        <f t="shared" si="112"/>
        <v>829440</v>
      </c>
      <c r="D2392" s="218">
        <f t="shared" si="113"/>
        <v>9889</v>
      </c>
    </row>
    <row r="2393" spans="1:4" ht="12" thickBot="1">
      <c r="A2393" s="219">
        <v>2391</v>
      </c>
      <c r="B2393" s="223">
        <f t="shared" si="111"/>
        <v>6443.04</v>
      </c>
      <c r="C2393" s="218">
        <f t="shared" si="112"/>
        <v>829536</v>
      </c>
      <c r="D2393" s="218">
        <f t="shared" si="113"/>
        <v>9890</v>
      </c>
    </row>
    <row r="2394" spans="1:4" ht="12" thickBot="1">
      <c r="A2394" s="219">
        <v>2392</v>
      </c>
      <c r="B2394" s="223">
        <f t="shared" si="111"/>
        <v>6444.48</v>
      </c>
      <c r="C2394" s="218">
        <f t="shared" si="112"/>
        <v>829632</v>
      </c>
      <c r="D2394" s="218">
        <f t="shared" si="113"/>
        <v>9891</v>
      </c>
    </row>
    <row r="2395" spans="1:4" ht="12" thickBot="1">
      <c r="A2395" s="219">
        <v>2393</v>
      </c>
      <c r="B2395" s="223">
        <f t="shared" si="111"/>
        <v>6445.92</v>
      </c>
      <c r="C2395" s="218">
        <f t="shared" si="112"/>
        <v>829728</v>
      </c>
      <c r="D2395" s="218">
        <f t="shared" si="113"/>
        <v>9892</v>
      </c>
    </row>
    <row r="2396" spans="1:4" ht="12" thickBot="1">
      <c r="A2396" s="219">
        <v>2394</v>
      </c>
      <c r="B2396" s="223">
        <f t="shared" si="111"/>
        <v>6447.36</v>
      </c>
      <c r="C2396" s="218">
        <f t="shared" si="112"/>
        <v>829824</v>
      </c>
      <c r="D2396" s="218">
        <f t="shared" si="113"/>
        <v>9893</v>
      </c>
    </row>
    <row r="2397" spans="1:4" ht="12" thickBot="1">
      <c r="A2397" s="219">
        <v>2395</v>
      </c>
      <c r="B2397" s="223">
        <f t="shared" si="111"/>
        <v>6448.7999999999993</v>
      </c>
      <c r="C2397" s="218">
        <f t="shared" si="112"/>
        <v>829920</v>
      </c>
      <c r="D2397" s="218">
        <f t="shared" si="113"/>
        <v>9894</v>
      </c>
    </row>
    <row r="2398" spans="1:4" ht="12" thickBot="1">
      <c r="A2398" s="219">
        <v>2396</v>
      </c>
      <c r="B2398" s="223">
        <f t="shared" si="111"/>
        <v>6450.24</v>
      </c>
      <c r="C2398" s="218">
        <f t="shared" si="112"/>
        <v>830016</v>
      </c>
      <c r="D2398" s="218">
        <f t="shared" si="113"/>
        <v>9895</v>
      </c>
    </row>
    <row r="2399" spans="1:4" ht="12" thickBot="1">
      <c r="A2399" s="219">
        <v>2397</v>
      </c>
      <c r="B2399" s="223">
        <f t="shared" si="111"/>
        <v>6451.68</v>
      </c>
      <c r="C2399" s="218">
        <f t="shared" si="112"/>
        <v>830112</v>
      </c>
      <c r="D2399" s="218">
        <f t="shared" si="113"/>
        <v>9896</v>
      </c>
    </row>
    <row r="2400" spans="1:4" ht="12" thickBot="1">
      <c r="A2400" s="219">
        <v>2398</v>
      </c>
      <c r="B2400" s="223">
        <f t="shared" si="111"/>
        <v>6453.12</v>
      </c>
      <c r="C2400" s="218">
        <f t="shared" si="112"/>
        <v>830208</v>
      </c>
      <c r="D2400" s="218">
        <f t="shared" si="113"/>
        <v>9897</v>
      </c>
    </row>
    <row r="2401" spans="1:4" ht="12" thickBot="1">
      <c r="A2401" s="219">
        <v>2399</v>
      </c>
      <c r="B2401" s="223">
        <f t="shared" si="111"/>
        <v>6454.5599999999995</v>
      </c>
      <c r="C2401" s="218">
        <f t="shared" si="112"/>
        <v>830304</v>
      </c>
      <c r="D2401" s="218">
        <f t="shared" si="113"/>
        <v>9898</v>
      </c>
    </row>
    <row r="2402" spans="1:4" ht="12" thickBot="1">
      <c r="A2402" s="219">
        <v>2400</v>
      </c>
      <c r="B2402" s="223">
        <f t="shared" si="111"/>
        <v>6456</v>
      </c>
      <c r="C2402" s="218">
        <f t="shared" si="112"/>
        <v>830400</v>
      </c>
      <c r="D2402" s="218">
        <f t="shared" si="113"/>
        <v>9899</v>
      </c>
    </row>
    <row r="2403" spans="1:4" ht="12" thickBot="1">
      <c r="A2403" s="219">
        <v>2401</v>
      </c>
      <c r="B2403" s="223">
        <f t="shared" si="111"/>
        <v>6457.4400000000005</v>
      </c>
      <c r="C2403" s="218">
        <f t="shared" si="112"/>
        <v>830496</v>
      </c>
      <c r="D2403" s="218">
        <f t="shared" si="113"/>
        <v>9900</v>
      </c>
    </row>
    <row r="2404" spans="1:4" ht="12" thickBot="1">
      <c r="A2404" s="219">
        <v>2402</v>
      </c>
      <c r="B2404" s="223">
        <f t="shared" si="111"/>
        <v>6458.8799999999992</v>
      </c>
      <c r="C2404" s="218">
        <f t="shared" si="112"/>
        <v>830592</v>
      </c>
      <c r="D2404" s="218">
        <f t="shared" si="113"/>
        <v>9901</v>
      </c>
    </row>
    <row r="2405" spans="1:4" ht="12" thickBot="1">
      <c r="A2405" s="219">
        <v>2403</v>
      </c>
      <c r="B2405" s="223">
        <f t="shared" si="111"/>
        <v>6460.32</v>
      </c>
      <c r="C2405" s="218">
        <f t="shared" si="112"/>
        <v>830688</v>
      </c>
      <c r="D2405" s="218">
        <f t="shared" si="113"/>
        <v>9902</v>
      </c>
    </row>
    <row r="2406" spans="1:4" ht="12" thickBot="1">
      <c r="A2406" s="219">
        <v>2404</v>
      </c>
      <c r="B2406" s="223">
        <f t="shared" si="111"/>
        <v>6461.76</v>
      </c>
      <c r="C2406" s="218">
        <f t="shared" si="112"/>
        <v>830784</v>
      </c>
      <c r="D2406" s="218">
        <f t="shared" si="113"/>
        <v>9903</v>
      </c>
    </row>
    <row r="2407" spans="1:4" ht="12" thickBot="1">
      <c r="A2407" s="219">
        <v>2405</v>
      </c>
      <c r="B2407" s="223">
        <f t="shared" si="111"/>
        <v>6463.2</v>
      </c>
      <c r="C2407" s="218">
        <f t="shared" si="112"/>
        <v>830880</v>
      </c>
      <c r="D2407" s="218">
        <f t="shared" si="113"/>
        <v>9904</v>
      </c>
    </row>
    <row r="2408" spans="1:4" ht="12" thickBot="1">
      <c r="A2408" s="219">
        <v>2406</v>
      </c>
      <c r="B2408" s="223">
        <f t="shared" si="111"/>
        <v>6464.6399999999994</v>
      </c>
      <c r="C2408" s="218">
        <f t="shared" si="112"/>
        <v>830976</v>
      </c>
      <c r="D2408" s="218">
        <f t="shared" si="113"/>
        <v>9905</v>
      </c>
    </row>
    <row r="2409" spans="1:4" ht="12" thickBot="1">
      <c r="A2409" s="219">
        <v>2407</v>
      </c>
      <c r="B2409" s="223">
        <f t="shared" si="111"/>
        <v>6466.08</v>
      </c>
      <c r="C2409" s="218">
        <f t="shared" si="112"/>
        <v>831072</v>
      </c>
      <c r="D2409" s="218">
        <f t="shared" si="113"/>
        <v>9906</v>
      </c>
    </row>
    <row r="2410" spans="1:4" ht="12" thickBot="1">
      <c r="A2410" s="219">
        <v>2408</v>
      </c>
      <c r="B2410" s="223">
        <f t="shared" si="111"/>
        <v>6467.52</v>
      </c>
      <c r="C2410" s="218">
        <f t="shared" si="112"/>
        <v>831168</v>
      </c>
      <c r="D2410" s="218">
        <f t="shared" si="113"/>
        <v>9907</v>
      </c>
    </row>
    <row r="2411" spans="1:4" ht="12" thickBot="1">
      <c r="A2411" s="219">
        <v>2409</v>
      </c>
      <c r="B2411" s="223">
        <f t="shared" si="111"/>
        <v>6468.96</v>
      </c>
      <c r="C2411" s="218">
        <f t="shared" si="112"/>
        <v>831264</v>
      </c>
      <c r="D2411" s="218">
        <f t="shared" si="113"/>
        <v>9908</v>
      </c>
    </row>
    <row r="2412" spans="1:4" ht="12" thickBot="1">
      <c r="A2412" s="219">
        <v>2410</v>
      </c>
      <c r="B2412" s="223">
        <f t="shared" si="111"/>
        <v>6470.4</v>
      </c>
      <c r="C2412" s="218">
        <f t="shared" si="112"/>
        <v>831360</v>
      </c>
      <c r="D2412" s="218">
        <f t="shared" si="113"/>
        <v>9909</v>
      </c>
    </row>
    <row r="2413" spans="1:4" ht="12" thickBot="1">
      <c r="A2413" s="219">
        <v>2411</v>
      </c>
      <c r="B2413" s="223">
        <f t="shared" si="111"/>
        <v>6471.84</v>
      </c>
      <c r="C2413" s="218">
        <f t="shared" si="112"/>
        <v>831456</v>
      </c>
      <c r="D2413" s="218">
        <f t="shared" si="113"/>
        <v>9910</v>
      </c>
    </row>
    <row r="2414" spans="1:4" ht="12" thickBot="1">
      <c r="A2414" s="219">
        <v>2412</v>
      </c>
      <c r="B2414" s="223">
        <f t="shared" si="111"/>
        <v>6473.28</v>
      </c>
      <c r="C2414" s="218">
        <f t="shared" si="112"/>
        <v>831552</v>
      </c>
      <c r="D2414" s="218">
        <f t="shared" si="113"/>
        <v>9911</v>
      </c>
    </row>
    <row r="2415" spans="1:4" ht="12" thickBot="1">
      <c r="A2415" s="219">
        <v>2413</v>
      </c>
      <c r="B2415" s="223">
        <f t="shared" si="111"/>
        <v>6474.7199999999993</v>
      </c>
      <c r="C2415" s="218">
        <f t="shared" si="112"/>
        <v>831648</v>
      </c>
      <c r="D2415" s="218">
        <f t="shared" si="113"/>
        <v>9912</v>
      </c>
    </row>
    <row r="2416" spans="1:4" ht="12" thickBot="1">
      <c r="A2416" s="219">
        <v>2414</v>
      </c>
      <c r="B2416" s="223">
        <f t="shared" si="111"/>
        <v>6476.16</v>
      </c>
      <c r="C2416" s="218">
        <f t="shared" si="112"/>
        <v>831744</v>
      </c>
      <c r="D2416" s="218">
        <f t="shared" si="113"/>
        <v>9913</v>
      </c>
    </row>
    <row r="2417" spans="1:4" ht="12" thickBot="1">
      <c r="A2417" s="219">
        <v>2415</v>
      </c>
      <c r="B2417" s="223">
        <f t="shared" si="111"/>
        <v>6477.6</v>
      </c>
      <c r="C2417" s="218">
        <f t="shared" si="112"/>
        <v>831840</v>
      </c>
      <c r="D2417" s="218">
        <f t="shared" si="113"/>
        <v>9914</v>
      </c>
    </row>
    <row r="2418" spans="1:4" ht="12" thickBot="1">
      <c r="A2418" s="219">
        <v>2416</v>
      </c>
      <c r="B2418" s="223">
        <f t="shared" si="111"/>
        <v>6479.04</v>
      </c>
      <c r="C2418" s="218">
        <f t="shared" si="112"/>
        <v>831936</v>
      </c>
      <c r="D2418" s="218">
        <f t="shared" si="113"/>
        <v>9915</v>
      </c>
    </row>
    <row r="2419" spans="1:4" ht="12" thickBot="1">
      <c r="A2419" s="219">
        <v>2417</v>
      </c>
      <c r="B2419" s="223">
        <f t="shared" si="111"/>
        <v>6480.48</v>
      </c>
      <c r="C2419" s="218">
        <f t="shared" si="112"/>
        <v>832032</v>
      </c>
      <c r="D2419" s="218">
        <f t="shared" si="113"/>
        <v>9916</v>
      </c>
    </row>
    <row r="2420" spans="1:4" ht="12" thickBot="1">
      <c r="A2420" s="219">
        <v>2418</v>
      </c>
      <c r="B2420" s="223">
        <f t="shared" si="111"/>
        <v>6481.92</v>
      </c>
      <c r="C2420" s="218">
        <f t="shared" si="112"/>
        <v>832128</v>
      </c>
      <c r="D2420" s="218">
        <f t="shared" si="113"/>
        <v>9917</v>
      </c>
    </row>
    <row r="2421" spans="1:4" ht="12" thickBot="1">
      <c r="A2421" s="219">
        <v>2419</v>
      </c>
      <c r="B2421" s="223">
        <f t="shared" si="111"/>
        <v>6483.36</v>
      </c>
      <c r="C2421" s="218">
        <f t="shared" si="112"/>
        <v>832224</v>
      </c>
      <c r="D2421" s="218">
        <f t="shared" si="113"/>
        <v>9918</v>
      </c>
    </row>
    <row r="2422" spans="1:4" ht="12" thickBot="1">
      <c r="A2422" s="219">
        <v>2420</v>
      </c>
      <c r="B2422" s="223">
        <f t="shared" si="111"/>
        <v>6484.7999999999993</v>
      </c>
      <c r="C2422" s="218">
        <f t="shared" si="112"/>
        <v>832320</v>
      </c>
      <c r="D2422" s="218">
        <f t="shared" si="113"/>
        <v>9919</v>
      </c>
    </row>
    <row r="2423" spans="1:4" ht="12" thickBot="1">
      <c r="A2423" s="219">
        <v>2421</v>
      </c>
      <c r="B2423" s="223">
        <f t="shared" si="111"/>
        <v>6486.24</v>
      </c>
      <c r="C2423" s="218">
        <f t="shared" si="112"/>
        <v>832416</v>
      </c>
      <c r="D2423" s="218">
        <f t="shared" si="113"/>
        <v>9920</v>
      </c>
    </row>
    <row r="2424" spans="1:4" ht="12" thickBot="1">
      <c r="A2424" s="219">
        <v>2422</v>
      </c>
      <c r="B2424" s="223">
        <f t="shared" si="111"/>
        <v>6487.68</v>
      </c>
      <c r="C2424" s="218">
        <f t="shared" si="112"/>
        <v>832512</v>
      </c>
      <c r="D2424" s="218">
        <f t="shared" si="113"/>
        <v>9921</v>
      </c>
    </row>
    <row r="2425" spans="1:4" ht="12" thickBot="1">
      <c r="A2425" s="219">
        <v>2423</v>
      </c>
      <c r="B2425" s="223">
        <f t="shared" si="111"/>
        <v>6489.12</v>
      </c>
      <c r="C2425" s="218">
        <f t="shared" si="112"/>
        <v>832608</v>
      </c>
      <c r="D2425" s="218">
        <f t="shared" si="113"/>
        <v>9922</v>
      </c>
    </row>
    <row r="2426" spans="1:4" ht="12" thickBot="1">
      <c r="A2426" s="219">
        <v>2424</v>
      </c>
      <c r="B2426" s="223">
        <f t="shared" si="111"/>
        <v>6490.5599999999995</v>
      </c>
      <c r="C2426" s="218">
        <f t="shared" si="112"/>
        <v>832704</v>
      </c>
      <c r="D2426" s="218">
        <f t="shared" si="113"/>
        <v>9923</v>
      </c>
    </row>
    <row r="2427" spans="1:4" ht="12" thickBot="1">
      <c r="A2427" s="219">
        <v>2425</v>
      </c>
      <c r="B2427" s="223">
        <f t="shared" si="111"/>
        <v>6492</v>
      </c>
      <c r="C2427" s="218">
        <f t="shared" si="112"/>
        <v>832800</v>
      </c>
      <c r="D2427" s="218">
        <f t="shared" si="113"/>
        <v>9924</v>
      </c>
    </row>
    <row r="2428" spans="1:4" ht="12" thickBot="1">
      <c r="A2428" s="219">
        <v>2426</v>
      </c>
      <c r="B2428" s="223">
        <f t="shared" si="111"/>
        <v>6493.4400000000005</v>
      </c>
      <c r="C2428" s="218">
        <f t="shared" si="112"/>
        <v>832896</v>
      </c>
      <c r="D2428" s="218">
        <f t="shared" si="113"/>
        <v>9925</v>
      </c>
    </row>
    <row r="2429" spans="1:4" ht="12" thickBot="1">
      <c r="A2429" s="219">
        <v>2427</v>
      </c>
      <c r="B2429" s="223">
        <f t="shared" si="111"/>
        <v>6494.8799999999992</v>
      </c>
      <c r="C2429" s="218">
        <f t="shared" si="112"/>
        <v>832992</v>
      </c>
      <c r="D2429" s="218">
        <f t="shared" si="113"/>
        <v>9926</v>
      </c>
    </row>
    <row r="2430" spans="1:4" ht="12" thickBot="1">
      <c r="A2430" s="219">
        <v>2428</v>
      </c>
      <c r="B2430" s="223">
        <f t="shared" si="111"/>
        <v>6496.32</v>
      </c>
      <c r="C2430" s="218">
        <f t="shared" si="112"/>
        <v>833088</v>
      </c>
      <c r="D2430" s="218">
        <f t="shared" si="113"/>
        <v>9927</v>
      </c>
    </row>
    <row r="2431" spans="1:4" ht="12" thickBot="1">
      <c r="A2431" s="219">
        <v>2429</v>
      </c>
      <c r="B2431" s="223">
        <f t="shared" si="111"/>
        <v>6497.76</v>
      </c>
      <c r="C2431" s="218">
        <f t="shared" si="112"/>
        <v>833184</v>
      </c>
      <c r="D2431" s="218">
        <f t="shared" si="113"/>
        <v>9928</v>
      </c>
    </row>
    <row r="2432" spans="1:4" ht="12" thickBot="1">
      <c r="A2432" s="219">
        <v>2430</v>
      </c>
      <c r="B2432" s="223">
        <f t="shared" si="111"/>
        <v>6499.2</v>
      </c>
      <c r="C2432" s="218">
        <f t="shared" si="112"/>
        <v>833280</v>
      </c>
      <c r="D2432" s="218">
        <f t="shared" si="113"/>
        <v>9929</v>
      </c>
    </row>
    <row r="2433" spans="1:4" ht="12" thickBot="1">
      <c r="A2433" s="219">
        <v>2431</v>
      </c>
      <c r="B2433" s="223">
        <f t="shared" si="111"/>
        <v>6500.6399999999994</v>
      </c>
      <c r="C2433" s="218">
        <f t="shared" si="112"/>
        <v>833376</v>
      </c>
      <c r="D2433" s="218">
        <f t="shared" si="113"/>
        <v>9930</v>
      </c>
    </row>
    <row r="2434" spans="1:4" ht="12" thickBot="1">
      <c r="A2434" s="219">
        <v>2432</v>
      </c>
      <c r="B2434" s="223">
        <f t="shared" si="111"/>
        <v>6502.08</v>
      </c>
      <c r="C2434" s="218">
        <f t="shared" si="112"/>
        <v>833472</v>
      </c>
      <c r="D2434" s="218">
        <f t="shared" si="113"/>
        <v>9931</v>
      </c>
    </row>
    <row r="2435" spans="1:4" ht="12" thickBot="1">
      <c r="A2435" s="219">
        <v>2433</v>
      </c>
      <c r="B2435" s="223">
        <f t="shared" ref="B2435:B2498" si="114">3000+A2435*1.44</f>
        <v>6503.52</v>
      </c>
      <c r="C2435" s="218">
        <f t="shared" ref="C2435:C2498" si="115">600000+(B2435-3000)/15*1000</f>
        <v>833568</v>
      </c>
      <c r="D2435" s="218">
        <f t="shared" ref="D2435:D2498" si="116">7499+A2435</f>
        <v>9932</v>
      </c>
    </row>
    <row r="2436" spans="1:4" ht="12" thickBot="1">
      <c r="A2436" s="219">
        <v>2434</v>
      </c>
      <c r="B2436" s="223">
        <f t="shared" si="114"/>
        <v>6504.96</v>
      </c>
      <c r="C2436" s="218">
        <f t="shared" si="115"/>
        <v>833664</v>
      </c>
      <c r="D2436" s="218">
        <f t="shared" si="116"/>
        <v>9933</v>
      </c>
    </row>
    <row r="2437" spans="1:4" ht="12" thickBot="1">
      <c r="A2437" s="219">
        <v>2435</v>
      </c>
      <c r="B2437" s="223">
        <f t="shared" si="114"/>
        <v>6506.4</v>
      </c>
      <c r="C2437" s="218">
        <f t="shared" si="115"/>
        <v>833760</v>
      </c>
      <c r="D2437" s="218">
        <f t="shared" si="116"/>
        <v>9934</v>
      </c>
    </row>
    <row r="2438" spans="1:4" ht="12" thickBot="1">
      <c r="A2438" s="219">
        <v>2436</v>
      </c>
      <c r="B2438" s="223">
        <f t="shared" si="114"/>
        <v>6507.84</v>
      </c>
      <c r="C2438" s="218">
        <f t="shared" si="115"/>
        <v>833856</v>
      </c>
      <c r="D2438" s="218">
        <f t="shared" si="116"/>
        <v>9935</v>
      </c>
    </row>
    <row r="2439" spans="1:4" ht="12" thickBot="1">
      <c r="A2439" s="219">
        <v>2437</v>
      </c>
      <c r="B2439" s="223">
        <f t="shared" si="114"/>
        <v>6509.28</v>
      </c>
      <c r="C2439" s="218">
        <f t="shared" si="115"/>
        <v>833952</v>
      </c>
      <c r="D2439" s="218">
        <f t="shared" si="116"/>
        <v>9936</v>
      </c>
    </row>
    <row r="2440" spans="1:4" ht="12" thickBot="1">
      <c r="A2440" s="219">
        <v>2438</v>
      </c>
      <c r="B2440" s="223">
        <f t="shared" si="114"/>
        <v>6510.7199999999993</v>
      </c>
      <c r="C2440" s="218">
        <f t="shared" si="115"/>
        <v>834048</v>
      </c>
      <c r="D2440" s="218">
        <f t="shared" si="116"/>
        <v>9937</v>
      </c>
    </row>
    <row r="2441" spans="1:4" ht="12" thickBot="1">
      <c r="A2441" s="219">
        <v>2439</v>
      </c>
      <c r="B2441" s="223">
        <f t="shared" si="114"/>
        <v>6512.16</v>
      </c>
      <c r="C2441" s="218">
        <f t="shared" si="115"/>
        <v>834144</v>
      </c>
      <c r="D2441" s="218">
        <f t="shared" si="116"/>
        <v>9938</v>
      </c>
    </row>
    <row r="2442" spans="1:4" ht="12" thickBot="1">
      <c r="A2442" s="219">
        <v>2440</v>
      </c>
      <c r="B2442" s="223">
        <f t="shared" si="114"/>
        <v>6513.6</v>
      </c>
      <c r="C2442" s="218">
        <f t="shared" si="115"/>
        <v>834240</v>
      </c>
      <c r="D2442" s="218">
        <f t="shared" si="116"/>
        <v>9939</v>
      </c>
    </row>
    <row r="2443" spans="1:4" ht="12" thickBot="1">
      <c r="A2443" s="219">
        <v>2441</v>
      </c>
      <c r="B2443" s="223">
        <f t="shared" si="114"/>
        <v>6515.04</v>
      </c>
      <c r="C2443" s="218">
        <f t="shared" si="115"/>
        <v>834336</v>
      </c>
      <c r="D2443" s="218">
        <f t="shared" si="116"/>
        <v>9940</v>
      </c>
    </row>
    <row r="2444" spans="1:4" ht="12" thickBot="1">
      <c r="A2444" s="219">
        <v>2442</v>
      </c>
      <c r="B2444" s="223">
        <f t="shared" si="114"/>
        <v>6516.48</v>
      </c>
      <c r="C2444" s="218">
        <f t="shared" si="115"/>
        <v>834432</v>
      </c>
      <c r="D2444" s="218">
        <f t="shared" si="116"/>
        <v>9941</v>
      </c>
    </row>
    <row r="2445" spans="1:4" ht="12" thickBot="1">
      <c r="A2445" s="219">
        <v>2443</v>
      </c>
      <c r="B2445" s="223">
        <f t="shared" si="114"/>
        <v>6517.92</v>
      </c>
      <c r="C2445" s="218">
        <f t="shared" si="115"/>
        <v>834528</v>
      </c>
      <c r="D2445" s="218">
        <f t="shared" si="116"/>
        <v>9942</v>
      </c>
    </row>
    <row r="2446" spans="1:4" ht="12" thickBot="1">
      <c r="A2446" s="219">
        <v>2444</v>
      </c>
      <c r="B2446" s="223">
        <f t="shared" si="114"/>
        <v>6519.36</v>
      </c>
      <c r="C2446" s="218">
        <f t="shared" si="115"/>
        <v>834624</v>
      </c>
      <c r="D2446" s="218">
        <f t="shared" si="116"/>
        <v>9943</v>
      </c>
    </row>
    <row r="2447" spans="1:4" ht="12" thickBot="1">
      <c r="A2447" s="219">
        <v>2445</v>
      </c>
      <c r="B2447" s="223">
        <f t="shared" si="114"/>
        <v>6520.7999999999993</v>
      </c>
      <c r="C2447" s="218">
        <f t="shared" si="115"/>
        <v>834720</v>
      </c>
      <c r="D2447" s="218">
        <f t="shared" si="116"/>
        <v>9944</v>
      </c>
    </row>
    <row r="2448" spans="1:4" ht="12" thickBot="1">
      <c r="A2448" s="219">
        <v>2446</v>
      </c>
      <c r="B2448" s="223">
        <f t="shared" si="114"/>
        <v>6522.24</v>
      </c>
      <c r="C2448" s="218">
        <f t="shared" si="115"/>
        <v>834816</v>
      </c>
      <c r="D2448" s="218">
        <f t="shared" si="116"/>
        <v>9945</v>
      </c>
    </row>
    <row r="2449" spans="1:4" ht="12" thickBot="1">
      <c r="A2449" s="219">
        <v>2447</v>
      </c>
      <c r="B2449" s="223">
        <f t="shared" si="114"/>
        <v>6523.68</v>
      </c>
      <c r="C2449" s="218">
        <f t="shared" si="115"/>
        <v>834912</v>
      </c>
      <c r="D2449" s="218">
        <f t="shared" si="116"/>
        <v>9946</v>
      </c>
    </row>
    <row r="2450" spans="1:4" ht="12" thickBot="1">
      <c r="A2450" s="219">
        <v>2448</v>
      </c>
      <c r="B2450" s="223">
        <f t="shared" si="114"/>
        <v>6525.12</v>
      </c>
      <c r="C2450" s="218">
        <f t="shared" si="115"/>
        <v>835008</v>
      </c>
      <c r="D2450" s="218">
        <f t="shared" si="116"/>
        <v>9947</v>
      </c>
    </row>
    <row r="2451" spans="1:4" ht="12" thickBot="1">
      <c r="A2451" s="219">
        <v>2449</v>
      </c>
      <c r="B2451" s="223">
        <f t="shared" si="114"/>
        <v>6526.5599999999995</v>
      </c>
      <c r="C2451" s="218">
        <f t="shared" si="115"/>
        <v>835104</v>
      </c>
      <c r="D2451" s="218">
        <f t="shared" si="116"/>
        <v>9948</v>
      </c>
    </row>
    <row r="2452" spans="1:4" ht="12" thickBot="1">
      <c r="A2452" s="219">
        <v>2450</v>
      </c>
      <c r="B2452" s="223">
        <f t="shared" si="114"/>
        <v>6528</v>
      </c>
      <c r="C2452" s="218">
        <f t="shared" si="115"/>
        <v>835200</v>
      </c>
      <c r="D2452" s="218">
        <f t="shared" si="116"/>
        <v>9949</v>
      </c>
    </row>
    <row r="2453" spans="1:4" ht="12" thickBot="1">
      <c r="A2453" s="219">
        <v>2451</v>
      </c>
      <c r="B2453" s="223">
        <f t="shared" si="114"/>
        <v>6529.4400000000005</v>
      </c>
      <c r="C2453" s="218">
        <f t="shared" si="115"/>
        <v>835296</v>
      </c>
      <c r="D2453" s="218">
        <f t="shared" si="116"/>
        <v>9950</v>
      </c>
    </row>
    <row r="2454" spans="1:4" ht="12" thickBot="1">
      <c r="A2454" s="219">
        <v>2452</v>
      </c>
      <c r="B2454" s="223">
        <f t="shared" si="114"/>
        <v>6530.8799999999992</v>
      </c>
      <c r="C2454" s="218">
        <f t="shared" si="115"/>
        <v>835392</v>
      </c>
      <c r="D2454" s="218">
        <f t="shared" si="116"/>
        <v>9951</v>
      </c>
    </row>
    <row r="2455" spans="1:4" ht="12" thickBot="1">
      <c r="A2455" s="219">
        <v>2453</v>
      </c>
      <c r="B2455" s="223">
        <f t="shared" si="114"/>
        <v>6532.32</v>
      </c>
      <c r="C2455" s="218">
        <f t="shared" si="115"/>
        <v>835488</v>
      </c>
      <c r="D2455" s="218">
        <f t="shared" si="116"/>
        <v>9952</v>
      </c>
    </row>
    <row r="2456" spans="1:4" ht="12" thickBot="1">
      <c r="A2456" s="219">
        <v>2454</v>
      </c>
      <c r="B2456" s="223">
        <f t="shared" si="114"/>
        <v>6533.76</v>
      </c>
      <c r="C2456" s="218">
        <f t="shared" si="115"/>
        <v>835584</v>
      </c>
      <c r="D2456" s="218">
        <f t="shared" si="116"/>
        <v>9953</v>
      </c>
    </row>
    <row r="2457" spans="1:4" ht="12" thickBot="1">
      <c r="A2457" s="219">
        <v>2455</v>
      </c>
      <c r="B2457" s="223">
        <f t="shared" si="114"/>
        <v>6535.2</v>
      </c>
      <c r="C2457" s="218">
        <f t="shared" si="115"/>
        <v>835680</v>
      </c>
      <c r="D2457" s="218">
        <f t="shared" si="116"/>
        <v>9954</v>
      </c>
    </row>
    <row r="2458" spans="1:4" ht="12" thickBot="1">
      <c r="A2458" s="219">
        <v>2456</v>
      </c>
      <c r="B2458" s="223">
        <f t="shared" si="114"/>
        <v>6536.6399999999994</v>
      </c>
      <c r="C2458" s="218">
        <f t="shared" si="115"/>
        <v>835776</v>
      </c>
      <c r="D2458" s="218">
        <f t="shared" si="116"/>
        <v>9955</v>
      </c>
    </row>
    <row r="2459" spans="1:4" ht="12" thickBot="1">
      <c r="A2459" s="219">
        <v>2457</v>
      </c>
      <c r="B2459" s="223">
        <f t="shared" si="114"/>
        <v>6538.08</v>
      </c>
      <c r="C2459" s="218">
        <f t="shared" si="115"/>
        <v>835872</v>
      </c>
      <c r="D2459" s="218">
        <f t="shared" si="116"/>
        <v>9956</v>
      </c>
    </row>
    <row r="2460" spans="1:4" ht="12" thickBot="1">
      <c r="A2460" s="219">
        <v>2458</v>
      </c>
      <c r="B2460" s="223">
        <f t="shared" si="114"/>
        <v>6539.52</v>
      </c>
      <c r="C2460" s="218">
        <f t="shared" si="115"/>
        <v>835968</v>
      </c>
      <c r="D2460" s="218">
        <f t="shared" si="116"/>
        <v>9957</v>
      </c>
    </row>
    <row r="2461" spans="1:4" ht="12" thickBot="1">
      <c r="A2461" s="219">
        <v>2459</v>
      </c>
      <c r="B2461" s="223">
        <f t="shared" si="114"/>
        <v>6540.96</v>
      </c>
      <c r="C2461" s="218">
        <f t="shared" si="115"/>
        <v>836064</v>
      </c>
      <c r="D2461" s="218">
        <f t="shared" si="116"/>
        <v>9958</v>
      </c>
    </row>
    <row r="2462" spans="1:4" ht="12" thickBot="1">
      <c r="A2462" s="219">
        <v>2460</v>
      </c>
      <c r="B2462" s="223">
        <f t="shared" si="114"/>
        <v>6542.4</v>
      </c>
      <c r="C2462" s="218">
        <f t="shared" si="115"/>
        <v>836160</v>
      </c>
      <c r="D2462" s="218">
        <f t="shared" si="116"/>
        <v>9959</v>
      </c>
    </row>
    <row r="2463" spans="1:4" ht="12" thickBot="1">
      <c r="A2463" s="219">
        <v>2461</v>
      </c>
      <c r="B2463" s="223">
        <f t="shared" si="114"/>
        <v>6543.84</v>
      </c>
      <c r="C2463" s="218">
        <f t="shared" si="115"/>
        <v>836256</v>
      </c>
      <c r="D2463" s="218">
        <f t="shared" si="116"/>
        <v>9960</v>
      </c>
    </row>
    <row r="2464" spans="1:4" ht="12" thickBot="1">
      <c r="A2464" s="219">
        <v>2462</v>
      </c>
      <c r="B2464" s="223">
        <f t="shared" si="114"/>
        <v>6545.28</v>
      </c>
      <c r="C2464" s="218">
        <f t="shared" si="115"/>
        <v>836352</v>
      </c>
      <c r="D2464" s="218">
        <f t="shared" si="116"/>
        <v>9961</v>
      </c>
    </row>
    <row r="2465" spans="1:4" ht="12" thickBot="1">
      <c r="A2465" s="219">
        <v>2463</v>
      </c>
      <c r="B2465" s="223">
        <f t="shared" si="114"/>
        <v>6546.7199999999993</v>
      </c>
      <c r="C2465" s="218">
        <f t="shared" si="115"/>
        <v>836448</v>
      </c>
      <c r="D2465" s="218">
        <f t="shared" si="116"/>
        <v>9962</v>
      </c>
    </row>
    <row r="2466" spans="1:4" ht="12" thickBot="1">
      <c r="A2466" s="219">
        <v>2464</v>
      </c>
      <c r="B2466" s="223">
        <f t="shared" si="114"/>
        <v>6548.16</v>
      </c>
      <c r="C2466" s="218">
        <f t="shared" si="115"/>
        <v>836544</v>
      </c>
      <c r="D2466" s="218">
        <f t="shared" si="116"/>
        <v>9963</v>
      </c>
    </row>
    <row r="2467" spans="1:4" ht="12" thickBot="1">
      <c r="A2467" s="219">
        <v>2465</v>
      </c>
      <c r="B2467" s="223">
        <f t="shared" si="114"/>
        <v>6549.6</v>
      </c>
      <c r="C2467" s="218">
        <f t="shared" si="115"/>
        <v>836640</v>
      </c>
      <c r="D2467" s="218">
        <f t="shared" si="116"/>
        <v>9964</v>
      </c>
    </row>
    <row r="2468" spans="1:4" ht="12" thickBot="1">
      <c r="A2468" s="219">
        <v>2466</v>
      </c>
      <c r="B2468" s="223">
        <f t="shared" si="114"/>
        <v>6551.04</v>
      </c>
      <c r="C2468" s="218">
        <f t="shared" si="115"/>
        <v>836736</v>
      </c>
      <c r="D2468" s="218">
        <f t="shared" si="116"/>
        <v>9965</v>
      </c>
    </row>
    <row r="2469" spans="1:4" ht="12" thickBot="1">
      <c r="A2469" s="219">
        <v>2467</v>
      </c>
      <c r="B2469" s="223">
        <f t="shared" si="114"/>
        <v>6552.48</v>
      </c>
      <c r="C2469" s="218">
        <f t="shared" si="115"/>
        <v>836832</v>
      </c>
      <c r="D2469" s="218">
        <f t="shared" si="116"/>
        <v>9966</v>
      </c>
    </row>
    <row r="2470" spans="1:4" ht="12" thickBot="1">
      <c r="A2470" s="219">
        <v>2468</v>
      </c>
      <c r="B2470" s="223">
        <f t="shared" si="114"/>
        <v>6553.92</v>
      </c>
      <c r="C2470" s="218">
        <f t="shared" si="115"/>
        <v>836928</v>
      </c>
      <c r="D2470" s="218">
        <f t="shared" si="116"/>
        <v>9967</v>
      </c>
    </row>
    <row r="2471" spans="1:4" ht="12" thickBot="1">
      <c r="A2471" s="219">
        <v>2469</v>
      </c>
      <c r="B2471" s="223">
        <f t="shared" si="114"/>
        <v>6555.36</v>
      </c>
      <c r="C2471" s="218">
        <f t="shared" si="115"/>
        <v>837024</v>
      </c>
      <c r="D2471" s="218">
        <f t="shared" si="116"/>
        <v>9968</v>
      </c>
    </row>
    <row r="2472" spans="1:4" ht="12" thickBot="1">
      <c r="A2472" s="219">
        <v>2470</v>
      </c>
      <c r="B2472" s="223">
        <f t="shared" si="114"/>
        <v>6556.7999999999993</v>
      </c>
      <c r="C2472" s="218">
        <f t="shared" si="115"/>
        <v>837120</v>
      </c>
      <c r="D2472" s="218">
        <f t="shared" si="116"/>
        <v>9969</v>
      </c>
    </row>
    <row r="2473" spans="1:4" ht="12" thickBot="1">
      <c r="A2473" s="219">
        <v>2471</v>
      </c>
      <c r="B2473" s="223">
        <f t="shared" si="114"/>
        <v>6558.24</v>
      </c>
      <c r="C2473" s="218">
        <f t="shared" si="115"/>
        <v>837216</v>
      </c>
      <c r="D2473" s="218">
        <f t="shared" si="116"/>
        <v>9970</v>
      </c>
    </row>
    <row r="2474" spans="1:4" ht="12" thickBot="1">
      <c r="A2474" s="219">
        <v>2472</v>
      </c>
      <c r="B2474" s="223">
        <f t="shared" si="114"/>
        <v>6559.68</v>
      </c>
      <c r="C2474" s="218">
        <f t="shared" si="115"/>
        <v>837312</v>
      </c>
      <c r="D2474" s="218">
        <f t="shared" si="116"/>
        <v>9971</v>
      </c>
    </row>
    <row r="2475" spans="1:4" ht="12" thickBot="1">
      <c r="A2475" s="219">
        <v>2473</v>
      </c>
      <c r="B2475" s="223">
        <f t="shared" si="114"/>
        <v>6561.12</v>
      </c>
      <c r="C2475" s="218">
        <f t="shared" si="115"/>
        <v>837408</v>
      </c>
      <c r="D2475" s="218">
        <f t="shared" si="116"/>
        <v>9972</v>
      </c>
    </row>
    <row r="2476" spans="1:4" ht="12" thickBot="1">
      <c r="A2476" s="219">
        <v>2474</v>
      </c>
      <c r="B2476" s="223">
        <f t="shared" si="114"/>
        <v>6562.5599999999995</v>
      </c>
      <c r="C2476" s="218">
        <f t="shared" si="115"/>
        <v>837504</v>
      </c>
      <c r="D2476" s="218">
        <f t="shared" si="116"/>
        <v>9973</v>
      </c>
    </row>
    <row r="2477" spans="1:4" ht="12" thickBot="1">
      <c r="A2477" s="219">
        <v>2475</v>
      </c>
      <c r="B2477" s="223">
        <f t="shared" si="114"/>
        <v>6564</v>
      </c>
      <c r="C2477" s="218">
        <f t="shared" si="115"/>
        <v>837600</v>
      </c>
      <c r="D2477" s="218">
        <f t="shared" si="116"/>
        <v>9974</v>
      </c>
    </row>
    <row r="2478" spans="1:4" ht="12" thickBot="1">
      <c r="A2478" s="219">
        <v>2476</v>
      </c>
      <c r="B2478" s="223">
        <f t="shared" si="114"/>
        <v>6565.4400000000005</v>
      </c>
      <c r="C2478" s="218">
        <f t="shared" si="115"/>
        <v>837696</v>
      </c>
      <c r="D2478" s="218">
        <f t="shared" si="116"/>
        <v>9975</v>
      </c>
    </row>
    <row r="2479" spans="1:4" ht="12" thickBot="1">
      <c r="A2479" s="219">
        <v>2477</v>
      </c>
      <c r="B2479" s="223">
        <f t="shared" si="114"/>
        <v>6566.8799999999992</v>
      </c>
      <c r="C2479" s="218">
        <f t="shared" si="115"/>
        <v>837792</v>
      </c>
      <c r="D2479" s="218">
        <f t="shared" si="116"/>
        <v>9976</v>
      </c>
    </row>
    <row r="2480" spans="1:4" ht="12" thickBot="1">
      <c r="A2480" s="219">
        <v>2478</v>
      </c>
      <c r="B2480" s="223">
        <f t="shared" si="114"/>
        <v>6568.32</v>
      </c>
      <c r="C2480" s="218">
        <f t="shared" si="115"/>
        <v>837888</v>
      </c>
      <c r="D2480" s="218">
        <f t="shared" si="116"/>
        <v>9977</v>
      </c>
    </row>
    <row r="2481" spans="1:4" ht="12" thickBot="1">
      <c r="A2481" s="219">
        <v>2479</v>
      </c>
      <c r="B2481" s="223">
        <f t="shared" si="114"/>
        <v>6569.76</v>
      </c>
      <c r="C2481" s="218">
        <f t="shared" si="115"/>
        <v>837984</v>
      </c>
      <c r="D2481" s="218">
        <f t="shared" si="116"/>
        <v>9978</v>
      </c>
    </row>
    <row r="2482" spans="1:4" ht="12" thickBot="1">
      <c r="A2482" s="219">
        <v>2480</v>
      </c>
      <c r="B2482" s="223">
        <f t="shared" si="114"/>
        <v>6571.2</v>
      </c>
      <c r="C2482" s="218">
        <f t="shared" si="115"/>
        <v>838080</v>
      </c>
      <c r="D2482" s="218">
        <f t="shared" si="116"/>
        <v>9979</v>
      </c>
    </row>
    <row r="2483" spans="1:4" ht="12" thickBot="1">
      <c r="A2483" s="219">
        <v>2481</v>
      </c>
      <c r="B2483" s="223">
        <f t="shared" si="114"/>
        <v>6572.6399999999994</v>
      </c>
      <c r="C2483" s="218">
        <f t="shared" si="115"/>
        <v>838176</v>
      </c>
      <c r="D2483" s="218">
        <f t="shared" si="116"/>
        <v>9980</v>
      </c>
    </row>
    <row r="2484" spans="1:4" ht="12" thickBot="1">
      <c r="A2484" s="219">
        <v>2482</v>
      </c>
      <c r="B2484" s="223">
        <f t="shared" si="114"/>
        <v>6574.08</v>
      </c>
      <c r="C2484" s="218">
        <f t="shared" si="115"/>
        <v>838272</v>
      </c>
      <c r="D2484" s="218">
        <f t="shared" si="116"/>
        <v>9981</v>
      </c>
    </row>
    <row r="2485" spans="1:4" ht="12" thickBot="1">
      <c r="A2485" s="219">
        <v>2483</v>
      </c>
      <c r="B2485" s="223">
        <f t="shared" si="114"/>
        <v>6575.52</v>
      </c>
      <c r="C2485" s="218">
        <f t="shared" si="115"/>
        <v>838368</v>
      </c>
      <c r="D2485" s="218">
        <f t="shared" si="116"/>
        <v>9982</v>
      </c>
    </row>
    <row r="2486" spans="1:4" ht="12" thickBot="1">
      <c r="A2486" s="219">
        <v>2484</v>
      </c>
      <c r="B2486" s="223">
        <f t="shared" si="114"/>
        <v>6576.96</v>
      </c>
      <c r="C2486" s="218">
        <f t="shared" si="115"/>
        <v>838464</v>
      </c>
      <c r="D2486" s="218">
        <f t="shared" si="116"/>
        <v>9983</v>
      </c>
    </row>
    <row r="2487" spans="1:4" ht="12" thickBot="1">
      <c r="A2487" s="219">
        <v>2485</v>
      </c>
      <c r="B2487" s="223">
        <f t="shared" si="114"/>
        <v>6578.4</v>
      </c>
      <c r="C2487" s="218">
        <f t="shared" si="115"/>
        <v>838560</v>
      </c>
      <c r="D2487" s="218">
        <f t="shared" si="116"/>
        <v>9984</v>
      </c>
    </row>
    <row r="2488" spans="1:4" ht="12" thickBot="1">
      <c r="A2488" s="219">
        <v>2486</v>
      </c>
      <c r="B2488" s="223">
        <f t="shared" si="114"/>
        <v>6579.84</v>
      </c>
      <c r="C2488" s="218">
        <f t="shared" si="115"/>
        <v>838656</v>
      </c>
      <c r="D2488" s="218">
        <f t="shared" si="116"/>
        <v>9985</v>
      </c>
    </row>
    <row r="2489" spans="1:4" ht="12" thickBot="1">
      <c r="A2489" s="219">
        <v>2487</v>
      </c>
      <c r="B2489" s="223">
        <f t="shared" si="114"/>
        <v>6581.28</v>
      </c>
      <c r="C2489" s="218">
        <f t="shared" si="115"/>
        <v>838752</v>
      </c>
      <c r="D2489" s="218">
        <f t="shared" si="116"/>
        <v>9986</v>
      </c>
    </row>
    <row r="2490" spans="1:4" ht="12" thickBot="1">
      <c r="A2490" s="219">
        <v>2488</v>
      </c>
      <c r="B2490" s="223">
        <f t="shared" si="114"/>
        <v>6582.7199999999993</v>
      </c>
      <c r="C2490" s="218">
        <f t="shared" si="115"/>
        <v>838848</v>
      </c>
      <c r="D2490" s="218">
        <f t="shared" si="116"/>
        <v>9987</v>
      </c>
    </row>
    <row r="2491" spans="1:4" ht="12" thickBot="1">
      <c r="A2491" s="219">
        <v>2489</v>
      </c>
      <c r="B2491" s="223">
        <f t="shared" si="114"/>
        <v>6584.16</v>
      </c>
      <c r="C2491" s="218">
        <f t="shared" si="115"/>
        <v>838944</v>
      </c>
      <c r="D2491" s="218">
        <f t="shared" si="116"/>
        <v>9988</v>
      </c>
    </row>
    <row r="2492" spans="1:4" ht="12" thickBot="1">
      <c r="A2492" s="219">
        <v>2490</v>
      </c>
      <c r="B2492" s="223">
        <f t="shared" si="114"/>
        <v>6585.6</v>
      </c>
      <c r="C2492" s="218">
        <f t="shared" si="115"/>
        <v>839040</v>
      </c>
      <c r="D2492" s="218">
        <f t="shared" si="116"/>
        <v>9989</v>
      </c>
    </row>
    <row r="2493" spans="1:4" ht="12" thickBot="1">
      <c r="A2493" s="219">
        <v>2491</v>
      </c>
      <c r="B2493" s="223">
        <f t="shared" si="114"/>
        <v>6587.04</v>
      </c>
      <c r="C2493" s="218">
        <f t="shared" si="115"/>
        <v>839136</v>
      </c>
      <c r="D2493" s="218">
        <f t="shared" si="116"/>
        <v>9990</v>
      </c>
    </row>
    <row r="2494" spans="1:4" ht="12" thickBot="1">
      <c r="A2494" s="219">
        <v>2492</v>
      </c>
      <c r="B2494" s="223">
        <f t="shared" si="114"/>
        <v>6588.48</v>
      </c>
      <c r="C2494" s="218">
        <f t="shared" si="115"/>
        <v>839232</v>
      </c>
      <c r="D2494" s="218">
        <f t="shared" si="116"/>
        <v>9991</v>
      </c>
    </row>
    <row r="2495" spans="1:4" ht="12" thickBot="1">
      <c r="A2495" s="219">
        <v>2493</v>
      </c>
      <c r="B2495" s="223">
        <f t="shared" si="114"/>
        <v>6589.92</v>
      </c>
      <c r="C2495" s="218">
        <f t="shared" si="115"/>
        <v>839328</v>
      </c>
      <c r="D2495" s="218">
        <f t="shared" si="116"/>
        <v>9992</v>
      </c>
    </row>
    <row r="2496" spans="1:4" ht="12" thickBot="1">
      <c r="A2496" s="219">
        <v>2494</v>
      </c>
      <c r="B2496" s="223">
        <f t="shared" si="114"/>
        <v>6591.36</v>
      </c>
      <c r="C2496" s="218">
        <f t="shared" si="115"/>
        <v>839424</v>
      </c>
      <c r="D2496" s="218">
        <f t="shared" si="116"/>
        <v>9993</v>
      </c>
    </row>
    <row r="2497" spans="1:4" ht="12" thickBot="1">
      <c r="A2497" s="219">
        <v>2495</v>
      </c>
      <c r="B2497" s="223">
        <f t="shared" si="114"/>
        <v>6592.7999999999993</v>
      </c>
      <c r="C2497" s="218">
        <f t="shared" si="115"/>
        <v>839520</v>
      </c>
      <c r="D2497" s="218">
        <f t="shared" si="116"/>
        <v>9994</v>
      </c>
    </row>
    <row r="2498" spans="1:4" ht="12" thickBot="1">
      <c r="A2498" s="219">
        <v>2496</v>
      </c>
      <c r="B2498" s="223">
        <f t="shared" si="114"/>
        <v>6594.24</v>
      </c>
      <c r="C2498" s="218">
        <f t="shared" si="115"/>
        <v>839616</v>
      </c>
      <c r="D2498" s="218">
        <f t="shared" si="116"/>
        <v>9995</v>
      </c>
    </row>
    <row r="2499" spans="1:4" ht="12" thickBot="1">
      <c r="A2499" s="219">
        <v>2497</v>
      </c>
      <c r="B2499" s="223">
        <f t="shared" ref="B2499:B2562" si="117">3000+A2499*1.44</f>
        <v>6595.68</v>
      </c>
      <c r="C2499" s="218">
        <f t="shared" ref="C2499:C2562" si="118">600000+(B2499-3000)/15*1000</f>
        <v>839712</v>
      </c>
      <c r="D2499" s="218">
        <f t="shared" ref="D2499:D2562" si="119">7499+A2499</f>
        <v>9996</v>
      </c>
    </row>
    <row r="2500" spans="1:4" ht="12" thickBot="1">
      <c r="A2500" s="219">
        <v>2498</v>
      </c>
      <c r="B2500" s="223">
        <f t="shared" si="117"/>
        <v>6597.12</v>
      </c>
      <c r="C2500" s="218">
        <f t="shared" si="118"/>
        <v>839808</v>
      </c>
      <c r="D2500" s="218">
        <f t="shared" si="119"/>
        <v>9997</v>
      </c>
    </row>
    <row r="2501" spans="1:4" ht="12" thickBot="1">
      <c r="A2501" s="219">
        <v>2499</v>
      </c>
      <c r="B2501" s="223">
        <f t="shared" si="117"/>
        <v>6598.5599999999995</v>
      </c>
      <c r="C2501" s="218">
        <f t="shared" si="118"/>
        <v>839904</v>
      </c>
      <c r="D2501" s="218">
        <f t="shared" si="119"/>
        <v>9998</v>
      </c>
    </row>
    <row r="2502" spans="1:4" ht="12" thickBot="1">
      <c r="A2502" s="219">
        <v>2500</v>
      </c>
      <c r="B2502" s="223">
        <f t="shared" si="117"/>
        <v>6600</v>
      </c>
      <c r="C2502" s="218">
        <f t="shared" si="118"/>
        <v>840000</v>
      </c>
      <c r="D2502" s="218">
        <f t="shared" si="119"/>
        <v>9999</v>
      </c>
    </row>
    <row r="2503" spans="1:4" ht="12" thickBot="1">
      <c r="A2503" s="219">
        <v>2501</v>
      </c>
      <c r="B2503" s="223">
        <f t="shared" si="117"/>
        <v>6601.4400000000005</v>
      </c>
      <c r="C2503" s="218">
        <f t="shared" si="118"/>
        <v>840096</v>
      </c>
      <c r="D2503" s="218">
        <f t="shared" si="119"/>
        <v>10000</v>
      </c>
    </row>
    <row r="2504" spans="1:4" ht="12" thickBot="1">
      <c r="A2504" s="219">
        <v>2502</v>
      </c>
      <c r="B2504" s="223">
        <f t="shared" si="117"/>
        <v>6602.8799999999992</v>
      </c>
      <c r="C2504" s="218">
        <f t="shared" si="118"/>
        <v>840192</v>
      </c>
      <c r="D2504" s="218">
        <f t="shared" si="119"/>
        <v>10001</v>
      </c>
    </row>
    <row r="2505" spans="1:4" ht="12" thickBot="1">
      <c r="A2505" s="219">
        <v>2503</v>
      </c>
      <c r="B2505" s="223">
        <f t="shared" si="117"/>
        <v>6604.32</v>
      </c>
      <c r="C2505" s="218">
        <f t="shared" si="118"/>
        <v>840288</v>
      </c>
      <c r="D2505" s="218">
        <f t="shared" si="119"/>
        <v>10002</v>
      </c>
    </row>
    <row r="2506" spans="1:4" ht="12" thickBot="1">
      <c r="A2506" s="219">
        <v>2504</v>
      </c>
      <c r="B2506" s="223">
        <f t="shared" si="117"/>
        <v>6605.76</v>
      </c>
      <c r="C2506" s="218">
        <f t="shared" si="118"/>
        <v>840384</v>
      </c>
      <c r="D2506" s="218">
        <f t="shared" si="119"/>
        <v>10003</v>
      </c>
    </row>
    <row r="2507" spans="1:4" ht="12" thickBot="1">
      <c r="A2507" s="219">
        <v>2505</v>
      </c>
      <c r="B2507" s="223">
        <f t="shared" si="117"/>
        <v>6607.2</v>
      </c>
      <c r="C2507" s="218">
        <f t="shared" si="118"/>
        <v>840480</v>
      </c>
      <c r="D2507" s="218">
        <f t="shared" si="119"/>
        <v>10004</v>
      </c>
    </row>
    <row r="2508" spans="1:4" ht="12" thickBot="1">
      <c r="A2508" s="219">
        <v>2506</v>
      </c>
      <c r="B2508" s="223">
        <f t="shared" si="117"/>
        <v>6608.6399999999994</v>
      </c>
      <c r="C2508" s="218">
        <f t="shared" si="118"/>
        <v>840576</v>
      </c>
      <c r="D2508" s="218">
        <f t="shared" si="119"/>
        <v>10005</v>
      </c>
    </row>
    <row r="2509" spans="1:4" ht="12" thickBot="1">
      <c r="A2509" s="219">
        <v>2507</v>
      </c>
      <c r="B2509" s="223">
        <f t="shared" si="117"/>
        <v>6610.08</v>
      </c>
      <c r="C2509" s="218">
        <f t="shared" si="118"/>
        <v>840672</v>
      </c>
      <c r="D2509" s="218">
        <f t="shared" si="119"/>
        <v>10006</v>
      </c>
    </row>
    <row r="2510" spans="1:4" ht="12" thickBot="1">
      <c r="A2510" s="219">
        <v>2508</v>
      </c>
      <c r="B2510" s="223">
        <f t="shared" si="117"/>
        <v>6611.52</v>
      </c>
      <c r="C2510" s="218">
        <f t="shared" si="118"/>
        <v>840768</v>
      </c>
      <c r="D2510" s="218">
        <f t="shared" si="119"/>
        <v>10007</v>
      </c>
    </row>
    <row r="2511" spans="1:4" ht="12" thickBot="1">
      <c r="A2511" s="219">
        <v>2509</v>
      </c>
      <c r="B2511" s="223">
        <f t="shared" si="117"/>
        <v>6612.96</v>
      </c>
      <c r="C2511" s="218">
        <f t="shared" si="118"/>
        <v>840864</v>
      </c>
      <c r="D2511" s="218">
        <f t="shared" si="119"/>
        <v>10008</v>
      </c>
    </row>
    <row r="2512" spans="1:4" ht="12" thickBot="1">
      <c r="A2512" s="219">
        <v>2510</v>
      </c>
      <c r="B2512" s="223">
        <f t="shared" si="117"/>
        <v>6614.4</v>
      </c>
      <c r="C2512" s="218">
        <f t="shared" si="118"/>
        <v>840960</v>
      </c>
      <c r="D2512" s="218">
        <f t="shared" si="119"/>
        <v>10009</v>
      </c>
    </row>
    <row r="2513" spans="1:4" ht="12" thickBot="1">
      <c r="A2513" s="219">
        <v>2511</v>
      </c>
      <c r="B2513" s="223">
        <f t="shared" si="117"/>
        <v>6615.84</v>
      </c>
      <c r="C2513" s="218">
        <f t="shared" si="118"/>
        <v>841056</v>
      </c>
      <c r="D2513" s="218">
        <f t="shared" si="119"/>
        <v>10010</v>
      </c>
    </row>
    <row r="2514" spans="1:4" ht="12" thickBot="1">
      <c r="A2514" s="219">
        <v>2512</v>
      </c>
      <c r="B2514" s="223">
        <f t="shared" si="117"/>
        <v>6617.28</v>
      </c>
      <c r="C2514" s="218">
        <f t="shared" si="118"/>
        <v>841152</v>
      </c>
      <c r="D2514" s="218">
        <f t="shared" si="119"/>
        <v>10011</v>
      </c>
    </row>
    <row r="2515" spans="1:4" ht="12" thickBot="1">
      <c r="A2515" s="219">
        <v>2513</v>
      </c>
      <c r="B2515" s="223">
        <f t="shared" si="117"/>
        <v>6618.7199999999993</v>
      </c>
      <c r="C2515" s="218">
        <f t="shared" si="118"/>
        <v>841248</v>
      </c>
      <c r="D2515" s="218">
        <f t="shared" si="119"/>
        <v>10012</v>
      </c>
    </row>
    <row r="2516" spans="1:4" ht="12" thickBot="1">
      <c r="A2516" s="219">
        <v>2514</v>
      </c>
      <c r="B2516" s="223">
        <f t="shared" si="117"/>
        <v>6620.16</v>
      </c>
      <c r="C2516" s="218">
        <f t="shared" si="118"/>
        <v>841344</v>
      </c>
      <c r="D2516" s="218">
        <f t="shared" si="119"/>
        <v>10013</v>
      </c>
    </row>
    <row r="2517" spans="1:4" ht="12" thickBot="1">
      <c r="A2517" s="219">
        <v>2515</v>
      </c>
      <c r="B2517" s="223">
        <f t="shared" si="117"/>
        <v>6621.6</v>
      </c>
      <c r="C2517" s="218">
        <f t="shared" si="118"/>
        <v>841440</v>
      </c>
      <c r="D2517" s="218">
        <f t="shared" si="119"/>
        <v>10014</v>
      </c>
    </row>
    <row r="2518" spans="1:4" ht="12" thickBot="1">
      <c r="A2518" s="219">
        <v>2516</v>
      </c>
      <c r="B2518" s="223">
        <f t="shared" si="117"/>
        <v>6623.04</v>
      </c>
      <c r="C2518" s="218">
        <f t="shared" si="118"/>
        <v>841536</v>
      </c>
      <c r="D2518" s="218">
        <f t="shared" si="119"/>
        <v>10015</v>
      </c>
    </row>
    <row r="2519" spans="1:4" ht="12" thickBot="1">
      <c r="A2519" s="219">
        <v>2517</v>
      </c>
      <c r="B2519" s="223">
        <f t="shared" si="117"/>
        <v>6624.48</v>
      </c>
      <c r="C2519" s="218">
        <f t="shared" si="118"/>
        <v>841632</v>
      </c>
      <c r="D2519" s="218">
        <f t="shared" si="119"/>
        <v>10016</v>
      </c>
    </row>
    <row r="2520" spans="1:4" ht="12" thickBot="1">
      <c r="A2520" s="219">
        <v>2518</v>
      </c>
      <c r="B2520" s="223">
        <f t="shared" si="117"/>
        <v>6625.92</v>
      </c>
      <c r="C2520" s="218">
        <f t="shared" si="118"/>
        <v>841728</v>
      </c>
      <c r="D2520" s="218">
        <f t="shared" si="119"/>
        <v>10017</v>
      </c>
    </row>
    <row r="2521" spans="1:4" ht="12" thickBot="1">
      <c r="A2521" s="219">
        <v>2519</v>
      </c>
      <c r="B2521" s="223">
        <f t="shared" si="117"/>
        <v>6627.36</v>
      </c>
      <c r="C2521" s="218">
        <f t="shared" si="118"/>
        <v>841824</v>
      </c>
      <c r="D2521" s="218">
        <f t="shared" si="119"/>
        <v>10018</v>
      </c>
    </row>
    <row r="2522" spans="1:4" ht="12" thickBot="1">
      <c r="A2522" s="219">
        <v>2520</v>
      </c>
      <c r="B2522" s="223">
        <f t="shared" si="117"/>
        <v>6628.7999999999993</v>
      </c>
      <c r="C2522" s="218">
        <f t="shared" si="118"/>
        <v>841920</v>
      </c>
      <c r="D2522" s="218">
        <f t="shared" si="119"/>
        <v>10019</v>
      </c>
    </row>
    <row r="2523" spans="1:4" ht="12" thickBot="1">
      <c r="A2523" s="219">
        <v>2521</v>
      </c>
      <c r="B2523" s="223">
        <f t="shared" si="117"/>
        <v>6630.24</v>
      </c>
      <c r="C2523" s="218">
        <f t="shared" si="118"/>
        <v>842016</v>
      </c>
      <c r="D2523" s="218">
        <f t="shared" si="119"/>
        <v>10020</v>
      </c>
    </row>
    <row r="2524" spans="1:4" ht="12" thickBot="1">
      <c r="A2524" s="219">
        <v>2522</v>
      </c>
      <c r="B2524" s="223">
        <f t="shared" si="117"/>
        <v>6631.68</v>
      </c>
      <c r="C2524" s="218">
        <f t="shared" si="118"/>
        <v>842112</v>
      </c>
      <c r="D2524" s="218">
        <f t="shared" si="119"/>
        <v>10021</v>
      </c>
    </row>
    <row r="2525" spans="1:4" ht="12" thickBot="1">
      <c r="A2525" s="219">
        <v>2523</v>
      </c>
      <c r="B2525" s="223">
        <f t="shared" si="117"/>
        <v>6633.12</v>
      </c>
      <c r="C2525" s="218">
        <f t="shared" si="118"/>
        <v>842208</v>
      </c>
      <c r="D2525" s="218">
        <f t="shared" si="119"/>
        <v>10022</v>
      </c>
    </row>
    <row r="2526" spans="1:4" ht="12" thickBot="1">
      <c r="A2526" s="219">
        <v>2524</v>
      </c>
      <c r="B2526" s="223">
        <f t="shared" si="117"/>
        <v>6634.5599999999995</v>
      </c>
      <c r="C2526" s="218">
        <f t="shared" si="118"/>
        <v>842304</v>
      </c>
      <c r="D2526" s="218">
        <f t="shared" si="119"/>
        <v>10023</v>
      </c>
    </row>
    <row r="2527" spans="1:4" ht="12" thickBot="1">
      <c r="A2527" s="219">
        <v>2525</v>
      </c>
      <c r="B2527" s="223">
        <f t="shared" si="117"/>
        <v>6636</v>
      </c>
      <c r="C2527" s="218">
        <f t="shared" si="118"/>
        <v>842400</v>
      </c>
      <c r="D2527" s="218">
        <f t="shared" si="119"/>
        <v>10024</v>
      </c>
    </row>
    <row r="2528" spans="1:4" ht="12" thickBot="1">
      <c r="A2528" s="219">
        <v>2526</v>
      </c>
      <c r="B2528" s="223">
        <f t="shared" si="117"/>
        <v>6637.4400000000005</v>
      </c>
      <c r="C2528" s="218">
        <f t="shared" si="118"/>
        <v>842496</v>
      </c>
      <c r="D2528" s="218">
        <f t="shared" si="119"/>
        <v>10025</v>
      </c>
    </row>
    <row r="2529" spans="1:4" ht="12" thickBot="1">
      <c r="A2529" s="219">
        <v>2527</v>
      </c>
      <c r="B2529" s="223">
        <f t="shared" si="117"/>
        <v>6638.8799999999992</v>
      </c>
      <c r="C2529" s="218">
        <f t="shared" si="118"/>
        <v>842592</v>
      </c>
      <c r="D2529" s="218">
        <f t="shared" si="119"/>
        <v>10026</v>
      </c>
    </row>
    <row r="2530" spans="1:4" ht="12" thickBot="1">
      <c r="A2530" s="219">
        <v>2528</v>
      </c>
      <c r="B2530" s="223">
        <f t="shared" si="117"/>
        <v>6640.32</v>
      </c>
      <c r="C2530" s="218">
        <f t="shared" si="118"/>
        <v>842688</v>
      </c>
      <c r="D2530" s="218">
        <f t="shared" si="119"/>
        <v>10027</v>
      </c>
    </row>
    <row r="2531" spans="1:4" ht="12" thickBot="1">
      <c r="A2531" s="219">
        <v>2529</v>
      </c>
      <c r="B2531" s="223">
        <f t="shared" si="117"/>
        <v>6641.76</v>
      </c>
      <c r="C2531" s="218">
        <f t="shared" si="118"/>
        <v>842784</v>
      </c>
      <c r="D2531" s="218">
        <f t="shared" si="119"/>
        <v>10028</v>
      </c>
    </row>
    <row r="2532" spans="1:4" ht="12" thickBot="1">
      <c r="A2532" s="219">
        <v>2530</v>
      </c>
      <c r="B2532" s="223">
        <f t="shared" si="117"/>
        <v>6643.2</v>
      </c>
      <c r="C2532" s="218">
        <f t="shared" si="118"/>
        <v>842880</v>
      </c>
      <c r="D2532" s="218">
        <f t="shared" si="119"/>
        <v>10029</v>
      </c>
    </row>
    <row r="2533" spans="1:4" ht="12" thickBot="1">
      <c r="A2533" s="219">
        <v>2531</v>
      </c>
      <c r="B2533" s="223">
        <f t="shared" si="117"/>
        <v>6644.6399999999994</v>
      </c>
      <c r="C2533" s="218">
        <f t="shared" si="118"/>
        <v>842976</v>
      </c>
      <c r="D2533" s="218">
        <f t="shared" si="119"/>
        <v>10030</v>
      </c>
    </row>
    <row r="2534" spans="1:4" ht="12" thickBot="1">
      <c r="A2534" s="219">
        <v>2532</v>
      </c>
      <c r="B2534" s="223">
        <f t="shared" si="117"/>
        <v>6646.08</v>
      </c>
      <c r="C2534" s="218">
        <f t="shared" si="118"/>
        <v>843072</v>
      </c>
      <c r="D2534" s="218">
        <f t="shared" si="119"/>
        <v>10031</v>
      </c>
    </row>
    <row r="2535" spans="1:4" ht="12" thickBot="1">
      <c r="A2535" s="219">
        <v>2533</v>
      </c>
      <c r="B2535" s="223">
        <f t="shared" si="117"/>
        <v>6647.52</v>
      </c>
      <c r="C2535" s="218">
        <f t="shared" si="118"/>
        <v>843168</v>
      </c>
      <c r="D2535" s="218">
        <f t="shared" si="119"/>
        <v>10032</v>
      </c>
    </row>
    <row r="2536" spans="1:4" ht="12" thickBot="1">
      <c r="A2536" s="219">
        <v>2534</v>
      </c>
      <c r="B2536" s="223">
        <f t="shared" si="117"/>
        <v>6648.96</v>
      </c>
      <c r="C2536" s="218">
        <f t="shared" si="118"/>
        <v>843264</v>
      </c>
      <c r="D2536" s="218">
        <f t="shared" si="119"/>
        <v>10033</v>
      </c>
    </row>
    <row r="2537" spans="1:4" ht="12" thickBot="1">
      <c r="A2537" s="219">
        <v>2535</v>
      </c>
      <c r="B2537" s="223">
        <f t="shared" si="117"/>
        <v>6650.4</v>
      </c>
      <c r="C2537" s="218">
        <f t="shared" si="118"/>
        <v>843360</v>
      </c>
      <c r="D2537" s="218">
        <f t="shared" si="119"/>
        <v>10034</v>
      </c>
    </row>
    <row r="2538" spans="1:4" ht="12" thickBot="1">
      <c r="A2538" s="219">
        <v>2536</v>
      </c>
      <c r="B2538" s="223">
        <f t="shared" si="117"/>
        <v>6651.84</v>
      </c>
      <c r="C2538" s="218">
        <f t="shared" si="118"/>
        <v>843456</v>
      </c>
      <c r="D2538" s="218">
        <f t="shared" si="119"/>
        <v>10035</v>
      </c>
    </row>
    <row r="2539" spans="1:4" ht="12" thickBot="1">
      <c r="A2539" s="219">
        <v>2537</v>
      </c>
      <c r="B2539" s="223">
        <f t="shared" si="117"/>
        <v>6653.28</v>
      </c>
      <c r="C2539" s="218">
        <f t="shared" si="118"/>
        <v>843552</v>
      </c>
      <c r="D2539" s="218">
        <f t="shared" si="119"/>
        <v>10036</v>
      </c>
    </row>
    <row r="2540" spans="1:4" ht="12" thickBot="1">
      <c r="A2540" s="219">
        <v>2538</v>
      </c>
      <c r="B2540" s="223">
        <f t="shared" si="117"/>
        <v>6654.7199999999993</v>
      </c>
      <c r="C2540" s="218">
        <f t="shared" si="118"/>
        <v>843648</v>
      </c>
      <c r="D2540" s="218">
        <f t="shared" si="119"/>
        <v>10037</v>
      </c>
    </row>
    <row r="2541" spans="1:4" ht="12" thickBot="1">
      <c r="A2541" s="219">
        <v>2539</v>
      </c>
      <c r="B2541" s="223">
        <f t="shared" si="117"/>
        <v>6656.16</v>
      </c>
      <c r="C2541" s="218">
        <f t="shared" si="118"/>
        <v>843744</v>
      </c>
      <c r="D2541" s="218">
        <f t="shared" si="119"/>
        <v>10038</v>
      </c>
    </row>
    <row r="2542" spans="1:4" ht="12" thickBot="1">
      <c r="A2542" s="219">
        <v>2540</v>
      </c>
      <c r="B2542" s="223">
        <f t="shared" si="117"/>
        <v>6657.6</v>
      </c>
      <c r="C2542" s="218">
        <f t="shared" si="118"/>
        <v>843840</v>
      </c>
      <c r="D2542" s="218">
        <f t="shared" si="119"/>
        <v>10039</v>
      </c>
    </row>
    <row r="2543" spans="1:4" ht="12" thickBot="1">
      <c r="A2543" s="219">
        <v>2541</v>
      </c>
      <c r="B2543" s="223">
        <f t="shared" si="117"/>
        <v>6659.04</v>
      </c>
      <c r="C2543" s="218">
        <f t="shared" si="118"/>
        <v>843936</v>
      </c>
      <c r="D2543" s="218">
        <f t="shared" si="119"/>
        <v>10040</v>
      </c>
    </row>
    <row r="2544" spans="1:4" ht="12" thickBot="1">
      <c r="A2544" s="219">
        <v>2542</v>
      </c>
      <c r="B2544" s="223">
        <f t="shared" si="117"/>
        <v>6660.48</v>
      </c>
      <c r="C2544" s="218">
        <f t="shared" si="118"/>
        <v>844032</v>
      </c>
      <c r="D2544" s="218">
        <f t="shared" si="119"/>
        <v>10041</v>
      </c>
    </row>
    <row r="2545" spans="1:4" ht="12" thickBot="1">
      <c r="A2545" s="219">
        <v>2543</v>
      </c>
      <c r="B2545" s="223">
        <f t="shared" si="117"/>
        <v>6661.92</v>
      </c>
      <c r="C2545" s="218">
        <f t="shared" si="118"/>
        <v>844128</v>
      </c>
      <c r="D2545" s="218">
        <f t="shared" si="119"/>
        <v>10042</v>
      </c>
    </row>
    <row r="2546" spans="1:4" ht="12" thickBot="1">
      <c r="A2546" s="219">
        <v>2544</v>
      </c>
      <c r="B2546" s="223">
        <f t="shared" si="117"/>
        <v>6663.36</v>
      </c>
      <c r="C2546" s="218">
        <f t="shared" si="118"/>
        <v>844224</v>
      </c>
      <c r="D2546" s="218">
        <f t="shared" si="119"/>
        <v>10043</v>
      </c>
    </row>
    <row r="2547" spans="1:4" ht="12" thickBot="1">
      <c r="A2547" s="219">
        <v>2545</v>
      </c>
      <c r="B2547" s="223">
        <f t="shared" si="117"/>
        <v>6664.7999999999993</v>
      </c>
      <c r="C2547" s="218">
        <f t="shared" si="118"/>
        <v>844320</v>
      </c>
      <c r="D2547" s="218">
        <f t="shared" si="119"/>
        <v>10044</v>
      </c>
    </row>
    <row r="2548" spans="1:4" ht="12" thickBot="1">
      <c r="A2548" s="219">
        <v>2546</v>
      </c>
      <c r="B2548" s="223">
        <f t="shared" si="117"/>
        <v>6666.24</v>
      </c>
      <c r="C2548" s="218">
        <f t="shared" si="118"/>
        <v>844416</v>
      </c>
      <c r="D2548" s="218">
        <f t="shared" si="119"/>
        <v>10045</v>
      </c>
    </row>
    <row r="2549" spans="1:4" ht="12" thickBot="1">
      <c r="A2549" s="219">
        <v>2547</v>
      </c>
      <c r="B2549" s="223">
        <f t="shared" si="117"/>
        <v>6667.68</v>
      </c>
      <c r="C2549" s="218">
        <f t="shared" si="118"/>
        <v>844512</v>
      </c>
      <c r="D2549" s="218">
        <f t="shared" si="119"/>
        <v>10046</v>
      </c>
    </row>
    <row r="2550" spans="1:4" ht="12" thickBot="1">
      <c r="A2550" s="219">
        <v>2548</v>
      </c>
      <c r="B2550" s="223">
        <f t="shared" si="117"/>
        <v>6669.12</v>
      </c>
      <c r="C2550" s="218">
        <f t="shared" si="118"/>
        <v>844608</v>
      </c>
      <c r="D2550" s="218">
        <f t="shared" si="119"/>
        <v>10047</v>
      </c>
    </row>
    <row r="2551" spans="1:4" ht="12" thickBot="1">
      <c r="A2551" s="219">
        <v>2549</v>
      </c>
      <c r="B2551" s="223">
        <f t="shared" si="117"/>
        <v>6670.5599999999995</v>
      </c>
      <c r="C2551" s="218">
        <f t="shared" si="118"/>
        <v>844704</v>
      </c>
      <c r="D2551" s="218">
        <f t="shared" si="119"/>
        <v>10048</v>
      </c>
    </row>
    <row r="2552" spans="1:4" ht="12" thickBot="1">
      <c r="A2552" s="219">
        <v>2550</v>
      </c>
      <c r="B2552" s="223">
        <f t="shared" si="117"/>
        <v>6672</v>
      </c>
      <c r="C2552" s="218">
        <f t="shared" si="118"/>
        <v>844800</v>
      </c>
      <c r="D2552" s="218">
        <f t="shared" si="119"/>
        <v>10049</v>
      </c>
    </row>
    <row r="2553" spans="1:4" ht="12" thickBot="1">
      <c r="A2553" s="219">
        <v>2551</v>
      </c>
      <c r="B2553" s="223">
        <f t="shared" si="117"/>
        <v>6673.4400000000005</v>
      </c>
      <c r="C2553" s="218">
        <f t="shared" si="118"/>
        <v>844896</v>
      </c>
      <c r="D2553" s="218">
        <f t="shared" si="119"/>
        <v>10050</v>
      </c>
    </row>
    <row r="2554" spans="1:4" ht="12" thickBot="1">
      <c r="A2554" s="219">
        <v>2552</v>
      </c>
      <c r="B2554" s="223">
        <f t="shared" si="117"/>
        <v>6674.8799999999992</v>
      </c>
      <c r="C2554" s="218">
        <f t="shared" si="118"/>
        <v>844992</v>
      </c>
      <c r="D2554" s="218">
        <f t="shared" si="119"/>
        <v>10051</v>
      </c>
    </row>
    <row r="2555" spans="1:4" ht="12" thickBot="1">
      <c r="A2555" s="219">
        <v>2553</v>
      </c>
      <c r="B2555" s="223">
        <f t="shared" si="117"/>
        <v>6676.32</v>
      </c>
      <c r="C2555" s="218">
        <f t="shared" si="118"/>
        <v>845088</v>
      </c>
      <c r="D2555" s="218">
        <f t="shared" si="119"/>
        <v>10052</v>
      </c>
    </row>
    <row r="2556" spans="1:4" ht="12" thickBot="1">
      <c r="A2556" s="219">
        <v>2554</v>
      </c>
      <c r="B2556" s="223">
        <f t="shared" si="117"/>
        <v>6677.76</v>
      </c>
      <c r="C2556" s="218">
        <f t="shared" si="118"/>
        <v>845184</v>
      </c>
      <c r="D2556" s="218">
        <f t="shared" si="119"/>
        <v>10053</v>
      </c>
    </row>
    <row r="2557" spans="1:4" ht="12" thickBot="1">
      <c r="A2557" s="219">
        <v>2555</v>
      </c>
      <c r="B2557" s="223">
        <f t="shared" si="117"/>
        <v>6679.2</v>
      </c>
      <c r="C2557" s="218">
        <f t="shared" si="118"/>
        <v>845280</v>
      </c>
      <c r="D2557" s="218">
        <f t="shared" si="119"/>
        <v>10054</v>
      </c>
    </row>
    <row r="2558" spans="1:4" ht="12" thickBot="1">
      <c r="A2558" s="219">
        <v>2556</v>
      </c>
      <c r="B2558" s="223">
        <f t="shared" si="117"/>
        <v>6680.6399999999994</v>
      </c>
      <c r="C2558" s="218">
        <f t="shared" si="118"/>
        <v>845376</v>
      </c>
      <c r="D2558" s="218">
        <f t="shared" si="119"/>
        <v>10055</v>
      </c>
    </row>
    <row r="2559" spans="1:4" ht="12" thickBot="1">
      <c r="A2559" s="219">
        <v>2557</v>
      </c>
      <c r="B2559" s="223">
        <f t="shared" si="117"/>
        <v>6682.08</v>
      </c>
      <c r="C2559" s="218">
        <f t="shared" si="118"/>
        <v>845472</v>
      </c>
      <c r="D2559" s="218">
        <f t="shared" si="119"/>
        <v>10056</v>
      </c>
    </row>
    <row r="2560" spans="1:4" ht="12" thickBot="1">
      <c r="A2560" s="219">
        <v>2558</v>
      </c>
      <c r="B2560" s="223">
        <f t="shared" si="117"/>
        <v>6683.52</v>
      </c>
      <c r="C2560" s="218">
        <f t="shared" si="118"/>
        <v>845568</v>
      </c>
      <c r="D2560" s="218">
        <f t="shared" si="119"/>
        <v>10057</v>
      </c>
    </row>
    <row r="2561" spans="1:4" ht="12" thickBot="1">
      <c r="A2561" s="219">
        <v>2559</v>
      </c>
      <c r="B2561" s="223">
        <f t="shared" si="117"/>
        <v>6684.96</v>
      </c>
      <c r="C2561" s="218">
        <f t="shared" si="118"/>
        <v>845664</v>
      </c>
      <c r="D2561" s="218">
        <f t="shared" si="119"/>
        <v>10058</v>
      </c>
    </row>
    <row r="2562" spans="1:4" ht="12" thickBot="1">
      <c r="A2562" s="219">
        <v>2560</v>
      </c>
      <c r="B2562" s="223">
        <f t="shared" si="117"/>
        <v>6686.4</v>
      </c>
      <c r="C2562" s="218">
        <f t="shared" si="118"/>
        <v>845760</v>
      </c>
      <c r="D2562" s="218">
        <f t="shared" si="119"/>
        <v>10059</v>
      </c>
    </row>
    <row r="2563" spans="1:4" ht="12" thickBot="1">
      <c r="A2563" s="219">
        <v>2561</v>
      </c>
      <c r="B2563" s="223">
        <f t="shared" ref="B2563:B2626" si="120">3000+A2563*1.44</f>
        <v>6687.84</v>
      </c>
      <c r="C2563" s="218">
        <f t="shared" ref="C2563:C2626" si="121">600000+(B2563-3000)/15*1000</f>
        <v>845856</v>
      </c>
      <c r="D2563" s="218">
        <f t="shared" ref="D2563:D2626" si="122">7499+A2563</f>
        <v>10060</v>
      </c>
    </row>
    <row r="2564" spans="1:4" ht="12" thickBot="1">
      <c r="A2564" s="219">
        <v>2562</v>
      </c>
      <c r="B2564" s="223">
        <f t="shared" si="120"/>
        <v>6689.28</v>
      </c>
      <c r="C2564" s="218">
        <f t="shared" si="121"/>
        <v>845952</v>
      </c>
      <c r="D2564" s="218">
        <f t="shared" si="122"/>
        <v>10061</v>
      </c>
    </row>
    <row r="2565" spans="1:4" ht="12" thickBot="1">
      <c r="A2565" s="219">
        <v>2563</v>
      </c>
      <c r="B2565" s="223">
        <f t="shared" si="120"/>
        <v>6690.7199999999993</v>
      </c>
      <c r="C2565" s="218">
        <f t="shared" si="121"/>
        <v>846048</v>
      </c>
      <c r="D2565" s="218">
        <f t="shared" si="122"/>
        <v>10062</v>
      </c>
    </row>
    <row r="2566" spans="1:4" ht="12" thickBot="1">
      <c r="A2566" s="219">
        <v>2564</v>
      </c>
      <c r="B2566" s="223">
        <f t="shared" si="120"/>
        <v>6692.16</v>
      </c>
      <c r="C2566" s="218">
        <f t="shared" si="121"/>
        <v>846144</v>
      </c>
      <c r="D2566" s="218">
        <f t="shared" si="122"/>
        <v>10063</v>
      </c>
    </row>
    <row r="2567" spans="1:4" ht="12" thickBot="1">
      <c r="A2567" s="219">
        <v>2565</v>
      </c>
      <c r="B2567" s="223">
        <f t="shared" si="120"/>
        <v>6693.6</v>
      </c>
      <c r="C2567" s="218">
        <f t="shared" si="121"/>
        <v>846240</v>
      </c>
      <c r="D2567" s="218">
        <f t="shared" si="122"/>
        <v>10064</v>
      </c>
    </row>
    <row r="2568" spans="1:4" ht="12" thickBot="1">
      <c r="A2568" s="219">
        <v>2566</v>
      </c>
      <c r="B2568" s="223">
        <f t="shared" si="120"/>
        <v>6695.04</v>
      </c>
      <c r="C2568" s="218">
        <f t="shared" si="121"/>
        <v>846336</v>
      </c>
      <c r="D2568" s="218">
        <f t="shared" si="122"/>
        <v>10065</v>
      </c>
    </row>
    <row r="2569" spans="1:4" ht="12" thickBot="1">
      <c r="A2569" s="219">
        <v>2567</v>
      </c>
      <c r="B2569" s="223">
        <f t="shared" si="120"/>
        <v>6696.48</v>
      </c>
      <c r="C2569" s="218">
        <f t="shared" si="121"/>
        <v>846432</v>
      </c>
      <c r="D2569" s="218">
        <f t="shared" si="122"/>
        <v>10066</v>
      </c>
    </row>
    <row r="2570" spans="1:4" ht="12" thickBot="1">
      <c r="A2570" s="219">
        <v>2568</v>
      </c>
      <c r="B2570" s="223">
        <f t="shared" si="120"/>
        <v>6697.92</v>
      </c>
      <c r="C2570" s="218">
        <f t="shared" si="121"/>
        <v>846528</v>
      </c>
      <c r="D2570" s="218">
        <f t="shared" si="122"/>
        <v>10067</v>
      </c>
    </row>
    <row r="2571" spans="1:4" ht="12" thickBot="1">
      <c r="A2571" s="219">
        <v>2569</v>
      </c>
      <c r="B2571" s="223">
        <f t="shared" si="120"/>
        <v>6699.36</v>
      </c>
      <c r="C2571" s="218">
        <f t="shared" si="121"/>
        <v>846624</v>
      </c>
      <c r="D2571" s="218">
        <f t="shared" si="122"/>
        <v>10068</v>
      </c>
    </row>
    <row r="2572" spans="1:4" ht="12" thickBot="1">
      <c r="A2572" s="219">
        <v>2570</v>
      </c>
      <c r="B2572" s="223">
        <f t="shared" si="120"/>
        <v>6700.7999999999993</v>
      </c>
      <c r="C2572" s="218">
        <f t="shared" si="121"/>
        <v>846720</v>
      </c>
      <c r="D2572" s="218">
        <f t="shared" si="122"/>
        <v>10069</v>
      </c>
    </row>
    <row r="2573" spans="1:4" ht="12" thickBot="1">
      <c r="A2573" s="219">
        <v>2571</v>
      </c>
      <c r="B2573" s="223">
        <f t="shared" si="120"/>
        <v>6702.24</v>
      </c>
      <c r="C2573" s="218">
        <f t="shared" si="121"/>
        <v>846816</v>
      </c>
      <c r="D2573" s="218">
        <f t="shared" si="122"/>
        <v>10070</v>
      </c>
    </row>
    <row r="2574" spans="1:4" ht="12" thickBot="1">
      <c r="A2574" s="219">
        <v>2572</v>
      </c>
      <c r="B2574" s="223">
        <f t="shared" si="120"/>
        <v>6703.68</v>
      </c>
      <c r="C2574" s="218">
        <f t="shared" si="121"/>
        <v>846912</v>
      </c>
      <c r="D2574" s="218">
        <f t="shared" si="122"/>
        <v>10071</v>
      </c>
    </row>
    <row r="2575" spans="1:4" ht="12" thickBot="1">
      <c r="A2575" s="219">
        <v>2573</v>
      </c>
      <c r="B2575" s="223">
        <f t="shared" si="120"/>
        <v>6705.12</v>
      </c>
      <c r="C2575" s="218">
        <f t="shared" si="121"/>
        <v>847008</v>
      </c>
      <c r="D2575" s="218">
        <f t="shared" si="122"/>
        <v>10072</v>
      </c>
    </row>
    <row r="2576" spans="1:4" ht="12" thickBot="1">
      <c r="A2576" s="219">
        <v>2574</v>
      </c>
      <c r="B2576" s="223">
        <f t="shared" si="120"/>
        <v>6706.5599999999995</v>
      </c>
      <c r="C2576" s="218">
        <f t="shared" si="121"/>
        <v>847104</v>
      </c>
      <c r="D2576" s="218">
        <f t="shared" si="122"/>
        <v>10073</v>
      </c>
    </row>
    <row r="2577" spans="1:4" ht="12" thickBot="1">
      <c r="A2577" s="219">
        <v>2575</v>
      </c>
      <c r="B2577" s="223">
        <f t="shared" si="120"/>
        <v>6708</v>
      </c>
      <c r="C2577" s="218">
        <f t="shared" si="121"/>
        <v>847200</v>
      </c>
      <c r="D2577" s="218">
        <f t="shared" si="122"/>
        <v>10074</v>
      </c>
    </row>
    <row r="2578" spans="1:4" ht="12" thickBot="1">
      <c r="A2578" s="219">
        <v>2576</v>
      </c>
      <c r="B2578" s="223">
        <f t="shared" si="120"/>
        <v>6709.4400000000005</v>
      </c>
      <c r="C2578" s="218">
        <f t="shared" si="121"/>
        <v>847296</v>
      </c>
      <c r="D2578" s="218">
        <f t="shared" si="122"/>
        <v>10075</v>
      </c>
    </row>
    <row r="2579" spans="1:4" ht="12" thickBot="1">
      <c r="A2579" s="219">
        <v>2577</v>
      </c>
      <c r="B2579" s="223">
        <f t="shared" si="120"/>
        <v>6710.8799999999992</v>
      </c>
      <c r="C2579" s="218">
        <f t="shared" si="121"/>
        <v>847392</v>
      </c>
      <c r="D2579" s="218">
        <f t="shared" si="122"/>
        <v>10076</v>
      </c>
    </row>
    <row r="2580" spans="1:4" ht="12" thickBot="1">
      <c r="A2580" s="219">
        <v>2578</v>
      </c>
      <c r="B2580" s="223">
        <f t="shared" si="120"/>
        <v>6712.32</v>
      </c>
      <c r="C2580" s="218">
        <f t="shared" si="121"/>
        <v>847488</v>
      </c>
      <c r="D2580" s="218">
        <f t="shared" si="122"/>
        <v>10077</v>
      </c>
    </row>
    <row r="2581" spans="1:4" ht="12" thickBot="1">
      <c r="A2581" s="219">
        <v>2579</v>
      </c>
      <c r="B2581" s="223">
        <f t="shared" si="120"/>
        <v>6713.76</v>
      </c>
      <c r="C2581" s="218">
        <f t="shared" si="121"/>
        <v>847584</v>
      </c>
      <c r="D2581" s="218">
        <f t="shared" si="122"/>
        <v>10078</v>
      </c>
    </row>
    <row r="2582" spans="1:4" ht="12" thickBot="1">
      <c r="A2582" s="219">
        <v>2580</v>
      </c>
      <c r="B2582" s="223">
        <f t="shared" si="120"/>
        <v>6715.2</v>
      </c>
      <c r="C2582" s="218">
        <f t="shared" si="121"/>
        <v>847680</v>
      </c>
      <c r="D2582" s="218">
        <f t="shared" si="122"/>
        <v>10079</v>
      </c>
    </row>
    <row r="2583" spans="1:4" ht="12" thickBot="1">
      <c r="A2583" s="219">
        <v>2581</v>
      </c>
      <c r="B2583" s="223">
        <f t="shared" si="120"/>
        <v>6716.6399999999994</v>
      </c>
      <c r="C2583" s="218">
        <f t="shared" si="121"/>
        <v>847776</v>
      </c>
      <c r="D2583" s="218">
        <f t="shared" si="122"/>
        <v>10080</v>
      </c>
    </row>
    <row r="2584" spans="1:4" ht="12" thickBot="1">
      <c r="A2584" s="219">
        <v>2582</v>
      </c>
      <c r="B2584" s="223">
        <f t="shared" si="120"/>
        <v>6718.08</v>
      </c>
      <c r="C2584" s="218">
        <f t="shared" si="121"/>
        <v>847872</v>
      </c>
      <c r="D2584" s="218">
        <f t="shared" si="122"/>
        <v>10081</v>
      </c>
    </row>
    <row r="2585" spans="1:4" ht="12" thickBot="1">
      <c r="A2585" s="219">
        <v>2583</v>
      </c>
      <c r="B2585" s="223">
        <f t="shared" si="120"/>
        <v>6719.52</v>
      </c>
      <c r="C2585" s="218">
        <f t="shared" si="121"/>
        <v>847968</v>
      </c>
      <c r="D2585" s="218">
        <f t="shared" si="122"/>
        <v>10082</v>
      </c>
    </row>
    <row r="2586" spans="1:4" ht="12" thickBot="1">
      <c r="A2586" s="219">
        <v>2584</v>
      </c>
      <c r="B2586" s="223">
        <f t="shared" si="120"/>
        <v>6720.96</v>
      </c>
      <c r="C2586" s="218">
        <f t="shared" si="121"/>
        <v>848064</v>
      </c>
      <c r="D2586" s="218">
        <f t="shared" si="122"/>
        <v>10083</v>
      </c>
    </row>
    <row r="2587" spans="1:4" ht="12" thickBot="1">
      <c r="A2587" s="219">
        <v>2585</v>
      </c>
      <c r="B2587" s="223">
        <f t="shared" si="120"/>
        <v>6722.4</v>
      </c>
      <c r="C2587" s="218">
        <f t="shared" si="121"/>
        <v>848160</v>
      </c>
      <c r="D2587" s="218">
        <f t="shared" si="122"/>
        <v>10084</v>
      </c>
    </row>
    <row r="2588" spans="1:4" ht="12" thickBot="1">
      <c r="A2588" s="219">
        <v>2586</v>
      </c>
      <c r="B2588" s="223">
        <f t="shared" si="120"/>
        <v>6723.84</v>
      </c>
      <c r="C2588" s="218">
        <f t="shared" si="121"/>
        <v>848256</v>
      </c>
      <c r="D2588" s="218">
        <f t="shared" si="122"/>
        <v>10085</v>
      </c>
    </row>
    <row r="2589" spans="1:4" ht="12" thickBot="1">
      <c r="A2589" s="219">
        <v>2587</v>
      </c>
      <c r="B2589" s="223">
        <f t="shared" si="120"/>
        <v>6725.28</v>
      </c>
      <c r="C2589" s="218">
        <f t="shared" si="121"/>
        <v>848352</v>
      </c>
      <c r="D2589" s="218">
        <f t="shared" si="122"/>
        <v>10086</v>
      </c>
    </row>
    <row r="2590" spans="1:4" ht="12" thickBot="1">
      <c r="A2590" s="219">
        <v>2588</v>
      </c>
      <c r="B2590" s="223">
        <f t="shared" si="120"/>
        <v>6726.7199999999993</v>
      </c>
      <c r="C2590" s="218">
        <f t="shared" si="121"/>
        <v>848448</v>
      </c>
      <c r="D2590" s="218">
        <f t="shared" si="122"/>
        <v>10087</v>
      </c>
    </row>
    <row r="2591" spans="1:4" ht="12" thickBot="1">
      <c r="A2591" s="219">
        <v>2589</v>
      </c>
      <c r="B2591" s="223">
        <f t="shared" si="120"/>
        <v>6728.16</v>
      </c>
      <c r="C2591" s="218">
        <f t="shared" si="121"/>
        <v>848544</v>
      </c>
      <c r="D2591" s="218">
        <f t="shared" si="122"/>
        <v>10088</v>
      </c>
    </row>
    <row r="2592" spans="1:4" ht="12" thickBot="1">
      <c r="A2592" s="219">
        <v>2590</v>
      </c>
      <c r="B2592" s="223">
        <f t="shared" si="120"/>
        <v>6729.6</v>
      </c>
      <c r="C2592" s="218">
        <f t="shared" si="121"/>
        <v>848640</v>
      </c>
      <c r="D2592" s="218">
        <f t="shared" si="122"/>
        <v>10089</v>
      </c>
    </row>
    <row r="2593" spans="1:4" ht="12" thickBot="1">
      <c r="A2593" s="219">
        <v>2591</v>
      </c>
      <c r="B2593" s="223">
        <f t="shared" si="120"/>
        <v>6731.04</v>
      </c>
      <c r="C2593" s="218">
        <f t="shared" si="121"/>
        <v>848736</v>
      </c>
      <c r="D2593" s="218">
        <f t="shared" si="122"/>
        <v>10090</v>
      </c>
    </row>
    <row r="2594" spans="1:4" ht="12" thickBot="1">
      <c r="A2594" s="219">
        <v>2592</v>
      </c>
      <c r="B2594" s="223">
        <f t="shared" si="120"/>
        <v>6732.48</v>
      </c>
      <c r="C2594" s="218">
        <f t="shared" si="121"/>
        <v>848832</v>
      </c>
      <c r="D2594" s="218">
        <f t="shared" si="122"/>
        <v>10091</v>
      </c>
    </row>
    <row r="2595" spans="1:4" ht="12" thickBot="1">
      <c r="A2595" s="219">
        <v>2593</v>
      </c>
      <c r="B2595" s="223">
        <f t="shared" si="120"/>
        <v>6733.92</v>
      </c>
      <c r="C2595" s="218">
        <f t="shared" si="121"/>
        <v>848928</v>
      </c>
      <c r="D2595" s="218">
        <f t="shared" si="122"/>
        <v>10092</v>
      </c>
    </row>
    <row r="2596" spans="1:4" ht="12" thickBot="1">
      <c r="A2596" s="219">
        <v>2594</v>
      </c>
      <c r="B2596" s="223">
        <f t="shared" si="120"/>
        <v>6735.36</v>
      </c>
      <c r="C2596" s="218">
        <f t="shared" si="121"/>
        <v>849024</v>
      </c>
      <c r="D2596" s="218">
        <f t="shared" si="122"/>
        <v>10093</v>
      </c>
    </row>
    <row r="2597" spans="1:4" ht="12" thickBot="1">
      <c r="A2597" s="219">
        <v>2595</v>
      </c>
      <c r="B2597" s="223">
        <f t="shared" si="120"/>
        <v>6736.7999999999993</v>
      </c>
      <c r="C2597" s="218">
        <f t="shared" si="121"/>
        <v>849120</v>
      </c>
      <c r="D2597" s="218">
        <f t="shared" si="122"/>
        <v>10094</v>
      </c>
    </row>
    <row r="2598" spans="1:4" ht="12" thickBot="1">
      <c r="A2598" s="219">
        <v>2596</v>
      </c>
      <c r="B2598" s="223">
        <f t="shared" si="120"/>
        <v>6738.24</v>
      </c>
      <c r="C2598" s="218">
        <f t="shared" si="121"/>
        <v>849216</v>
      </c>
      <c r="D2598" s="218">
        <f t="shared" si="122"/>
        <v>10095</v>
      </c>
    </row>
    <row r="2599" spans="1:4" ht="12" thickBot="1">
      <c r="A2599" s="219">
        <v>2597</v>
      </c>
      <c r="B2599" s="223">
        <f t="shared" si="120"/>
        <v>6739.68</v>
      </c>
      <c r="C2599" s="218">
        <f t="shared" si="121"/>
        <v>849312</v>
      </c>
      <c r="D2599" s="218">
        <f t="shared" si="122"/>
        <v>10096</v>
      </c>
    </row>
    <row r="2600" spans="1:4" ht="12" thickBot="1">
      <c r="A2600" s="219">
        <v>2598</v>
      </c>
      <c r="B2600" s="223">
        <f t="shared" si="120"/>
        <v>6741.12</v>
      </c>
      <c r="C2600" s="218">
        <f t="shared" si="121"/>
        <v>849408</v>
      </c>
      <c r="D2600" s="218">
        <f t="shared" si="122"/>
        <v>10097</v>
      </c>
    </row>
    <row r="2601" spans="1:4" ht="12" thickBot="1">
      <c r="A2601" s="219">
        <v>2599</v>
      </c>
      <c r="B2601" s="223">
        <f t="shared" si="120"/>
        <v>6742.5599999999995</v>
      </c>
      <c r="C2601" s="218">
        <f t="shared" si="121"/>
        <v>849504</v>
      </c>
      <c r="D2601" s="218">
        <f t="shared" si="122"/>
        <v>10098</v>
      </c>
    </row>
    <row r="2602" spans="1:4" ht="12" thickBot="1">
      <c r="A2602" s="219">
        <v>2600</v>
      </c>
      <c r="B2602" s="223">
        <f t="shared" si="120"/>
        <v>6744</v>
      </c>
      <c r="C2602" s="218">
        <f t="shared" si="121"/>
        <v>849600</v>
      </c>
      <c r="D2602" s="218">
        <f t="shared" si="122"/>
        <v>10099</v>
      </c>
    </row>
    <row r="2603" spans="1:4" ht="12" thickBot="1">
      <c r="A2603" s="219">
        <v>2601</v>
      </c>
      <c r="B2603" s="223">
        <f t="shared" si="120"/>
        <v>6745.4400000000005</v>
      </c>
      <c r="C2603" s="218">
        <f t="shared" si="121"/>
        <v>849696</v>
      </c>
      <c r="D2603" s="218">
        <f t="shared" si="122"/>
        <v>10100</v>
      </c>
    </row>
    <row r="2604" spans="1:4" ht="12" thickBot="1">
      <c r="A2604" s="219">
        <v>2602</v>
      </c>
      <c r="B2604" s="223">
        <f t="shared" si="120"/>
        <v>6746.8799999999992</v>
      </c>
      <c r="C2604" s="218">
        <f t="shared" si="121"/>
        <v>849792</v>
      </c>
      <c r="D2604" s="218">
        <f t="shared" si="122"/>
        <v>10101</v>
      </c>
    </row>
    <row r="2605" spans="1:4" ht="12" thickBot="1">
      <c r="A2605" s="219">
        <v>2603</v>
      </c>
      <c r="B2605" s="223">
        <f t="shared" si="120"/>
        <v>6748.32</v>
      </c>
      <c r="C2605" s="218">
        <f t="shared" si="121"/>
        <v>849888</v>
      </c>
      <c r="D2605" s="218">
        <f t="shared" si="122"/>
        <v>10102</v>
      </c>
    </row>
    <row r="2606" spans="1:4" ht="12" thickBot="1">
      <c r="A2606" s="219">
        <v>2604</v>
      </c>
      <c r="B2606" s="223">
        <f t="shared" si="120"/>
        <v>6749.76</v>
      </c>
      <c r="C2606" s="218">
        <f t="shared" si="121"/>
        <v>849984</v>
      </c>
      <c r="D2606" s="218">
        <f t="shared" si="122"/>
        <v>10103</v>
      </c>
    </row>
    <row r="2607" spans="1:4" ht="12" thickBot="1">
      <c r="A2607" s="219">
        <v>2605</v>
      </c>
      <c r="B2607" s="223">
        <f t="shared" si="120"/>
        <v>6751.2</v>
      </c>
      <c r="C2607" s="218">
        <f t="shared" si="121"/>
        <v>850080</v>
      </c>
      <c r="D2607" s="218">
        <f t="shared" si="122"/>
        <v>10104</v>
      </c>
    </row>
    <row r="2608" spans="1:4" ht="12" thickBot="1">
      <c r="A2608" s="219">
        <v>2606</v>
      </c>
      <c r="B2608" s="223">
        <f t="shared" si="120"/>
        <v>6752.6399999999994</v>
      </c>
      <c r="C2608" s="218">
        <f t="shared" si="121"/>
        <v>850176</v>
      </c>
      <c r="D2608" s="218">
        <f t="shared" si="122"/>
        <v>10105</v>
      </c>
    </row>
    <row r="2609" spans="1:4" ht="12" thickBot="1">
      <c r="A2609" s="219">
        <v>2607</v>
      </c>
      <c r="B2609" s="223">
        <f t="shared" si="120"/>
        <v>6754.08</v>
      </c>
      <c r="C2609" s="218">
        <f t="shared" si="121"/>
        <v>850272</v>
      </c>
      <c r="D2609" s="218">
        <f t="shared" si="122"/>
        <v>10106</v>
      </c>
    </row>
    <row r="2610" spans="1:4" ht="12" thickBot="1">
      <c r="A2610" s="219">
        <v>2608</v>
      </c>
      <c r="B2610" s="223">
        <f t="shared" si="120"/>
        <v>6755.52</v>
      </c>
      <c r="C2610" s="218">
        <f t="shared" si="121"/>
        <v>850368</v>
      </c>
      <c r="D2610" s="218">
        <f t="shared" si="122"/>
        <v>10107</v>
      </c>
    </row>
    <row r="2611" spans="1:4" ht="12" thickBot="1">
      <c r="A2611" s="219">
        <v>2609</v>
      </c>
      <c r="B2611" s="223">
        <f t="shared" si="120"/>
        <v>6756.96</v>
      </c>
      <c r="C2611" s="218">
        <f t="shared" si="121"/>
        <v>850464</v>
      </c>
      <c r="D2611" s="218">
        <f t="shared" si="122"/>
        <v>10108</v>
      </c>
    </row>
    <row r="2612" spans="1:4" ht="12" thickBot="1">
      <c r="A2612" s="219">
        <v>2610</v>
      </c>
      <c r="B2612" s="223">
        <f t="shared" si="120"/>
        <v>6758.4</v>
      </c>
      <c r="C2612" s="218">
        <f t="shared" si="121"/>
        <v>850560</v>
      </c>
      <c r="D2612" s="218">
        <f t="shared" si="122"/>
        <v>10109</v>
      </c>
    </row>
    <row r="2613" spans="1:4" ht="12" thickBot="1">
      <c r="A2613" s="219">
        <v>2611</v>
      </c>
      <c r="B2613" s="223">
        <f t="shared" si="120"/>
        <v>6759.84</v>
      </c>
      <c r="C2613" s="218">
        <f t="shared" si="121"/>
        <v>850656</v>
      </c>
      <c r="D2613" s="218">
        <f t="shared" si="122"/>
        <v>10110</v>
      </c>
    </row>
    <row r="2614" spans="1:4" ht="12" thickBot="1">
      <c r="A2614" s="219">
        <v>2612</v>
      </c>
      <c r="B2614" s="223">
        <f t="shared" si="120"/>
        <v>6761.28</v>
      </c>
      <c r="C2614" s="218">
        <f t="shared" si="121"/>
        <v>850752</v>
      </c>
      <c r="D2614" s="218">
        <f t="shared" si="122"/>
        <v>10111</v>
      </c>
    </row>
    <row r="2615" spans="1:4" ht="12" thickBot="1">
      <c r="A2615" s="219">
        <v>2613</v>
      </c>
      <c r="B2615" s="223">
        <f t="shared" si="120"/>
        <v>6762.7199999999993</v>
      </c>
      <c r="C2615" s="218">
        <f t="shared" si="121"/>
        <v>850848</v>
      </c>
      <c r="D2615" s="218">
        <f t="shared" si="122"/>
        <v>10112</v>
      </c>
    </row>
    <row r="2616" spans="1:4" ht="12" thickBot="1">
      <c r="A2616" s="219">
        <v>2614</v>
      </c>
      <c r="B2616" s="223">
        <f t="shared" si="120"/>
        <v>6764.16</v>
      </c>
      <c r="C2616" s="218">
        <f t="shared" si="121"/>
        <v>850944</v>
      </c>
      <c r="D2616" s="218">
        <f t="shared" si="122"/>
        <v>10113</v>
      </c>
    </row>
    <row r="2617" spans="1:4" ht="12" thickBot="1">
      <c r="A2617" s="219">
        <v>2615</v>
      </c>
      <c r="B2617" s="223">
        <f t="shared" si="120"/>
        <v>6765.6</v>
      </c>
      <c r="C2617" s="218">
        <f t="shared" si="121"/>
        <v>851040</v>
      </c>
      <c r="D2617" s="218">
        <f t="shared" si="122"/>
        <v>10114</v>
      </c>
    </row>
    <row r="2618" spans="1:4" ht="12" thickBot="1">
      <c r="A2618" s="219">
        <v>2616</v>
      </c>
      <c r="B2618" s="223">
        <f t="shared" si="120"/>
        <v>6767.04</v>
      </c>
      <c r="C2618" s="218">
        <f t="shared" si="121"/>
        <v>851136</v>
      </c>
      <c r="D2618" s="218">
        <f t="shared" si="122"/>
        <v>10115</v>
      </c>
    </row>
    <row r="2619" spans="1:4" ht="12" thickBot="1">
      <c r="A2619" s="219">
        <v>2617</v>
      </c>
      <c r="B2619" s="223">
        <f t="shared" si="120"/>
        <v>6768.48</v>
      </c>
      <c r="C2619" s="218">
        <f t="shared" si="121"/>
        <v>851232</v>
      </c>
      <c r="D2619" s="218">
        <f t="shared" si="122"/>
        <v>10116</v>
      </c>
    </row>
    <row r="2620" spans="1:4" ht="12" thickBot="1">
      <c r="A2620" s="219">
        <v>2618</v>
      </c>
      <c r="B2620" s="223">
        <f t="shared" si="120"/>
        <v>6769.92</v>
      </c>
      <c r="C2620" s="218">
        <f t="shared" si="121"/>
        <v>851328</v>
      </c>
      <c r="D2620" s="218">
        <f t="shared" si="122"/>
        <v>10117</v>
      </c>
    </row>
    <row r="2621" spans="1:4" ht="12" thickBot="1">
      <c r="A2621" s="219">
        <v>2619</v>
      </c>
      <c r="B2621" s="223">
        <f t="shared" si="120"/>
        <v>6771.36</v>
      </c>
      <c r="C2621" s="218">
        <f t="shared" si="121"/>
        <v>851424</v>
      </c>
      <c r="D2621" s="218">
        <f t="shared" si="122"/>
        <v>10118</v>
      </c>
    </row>
    <row r="2622" spans="1:4" ht="12" thickBot="1">
      <c r="A2622" s="219">
        <v>2620</v>
      </c>
      <c r="B2622" s="223">
        <f t="shared" si="120"/>
        <v>6772.7999999999993</v>
      </c>
      <c r="C2622" s="218">
        <f t="shared" si="121"/>
        <v>851520</v>
      </c>
      <c r="D2622" s="218">
        <f t="shared" si="122"/>
        <v>10119</v>
      </c>
    </row>
    <row r="2623" spans="1:4" ht="12" thickBot="1">
      <c r="A2623" s="219">
        <v>2621</v>
      </c>
      <c r="B2623" s="223">
        <f t="shared" si="120"/>
        <v>6774.24</v>
      </c>
      <c r="C2623" s="218">
        <f t="shared" si="121"/>
        <v>851616</v>
      </c>
      <c r="D2623" s="218">
        <f t="shared" si="122"/>
        <v>10120</v>
      </c>
    </row>
    <row r="2624" spans="1:4" ht="12" thickBot="1">
      <c r="A2624" s="219">
        <v>2622</v>
      </c>
      <c r="B2624" s="223">
        <f t="shared" si="120"/>
        <v>6775.68</v>
      </c>
      <c r="C2624" s="218">
        <f t="shared" si="121"/>
        <v>851712</v>
      </c>
      <c r="D2624" s="218">
        <f t="shared" si="122"/>
        <v>10121</v>
      </c>
    </row>
    <row r="2625" spans="1:4" ht="12" thickBot="1">
      <c r="A2625" s="219">
        <v>2623</v>
      </c>
      <c r="B2625" s="223">
        <f t="shared" si="120"/>
        <v>6777.12</v>
      </c>
      <c r="C2625" s="218">
        <f t="shared" si="121"/>
        <v>851808</v>
      </c>
      <c r="D2625" s="218">
        <f t="shared" si="122"/>
        <v>10122</v>
      </c>
    </row>
    <row r="2626" spans="1:4" ht="12" thickBot="1">
      <c r="A2626" s="219">
        <v>2624</v>
      </c>
      <c r="B2626" s="223">
        <f t="shared" si="120"/>
        <v>6778.5599999999995</v>
      </c>
      <c r="C2626" s="218">
        <f t="shared" si="121"/>
        <v>851904</v>
      </c>
      <c r="D2626" s="218">
        <f t="shared" si="122"/>
        <v>10123</v>
      </c>
    </row>
    <row r="2627" spans="1:4" ht="12" thickBot="1">
      <c r="A2627" s="219">
        <v>2625</v>
      </c>
      <c r="B2627" s="223">
        <f t="shared" ref="B2627:B2690" si="123">3000+A2627*1.44</f>
        <v>6780</v>
      </c>
      <c r="C2627" s="218">
        <f t="shared" ref="C2627:C2690" si="124">600000+(B2627-3000)/15*1000</f>
        <v>852000</v>
      </c>
      <c r="D2627" s="218">
        <f t="shared" ref="D2627:D2690" si="125">7499+A2627</f>
        <v>10124</v>
      </c>
    </row>
    <row r="2628" spans="1:4" ht="12" thickBot="1">
      <c r="A2628" s="219">
        <v>2626</v>
      </c>
      <c r="B2628" s="223">
        <f t="shared" si="123"/>
        <v>6781.4400000000005</v>
      </c>
      <c r="C2628" s="218">
        <f t="shared" si="124"/>
        <v>852096</v>
      </c>
      <c r="D2628" s="218">
        <f t="shared" si="125"/>
        <v>10125</v>
      </c>
    </row>
    <row r="2629" spans="1:4" ht="12" thickBot="1">
      <c r="A2629" s="219">
        <v>2627</v>
      </c>
      <c r="B2629" s="223">
        <f t="shared" si="123"/>
        <v>6782.8799999999992</v>
      </c>
      <c r="C2629" s="218">
        <f t="shared" si="124"/>
        <v>852192</v>
      </c>
      <c r="D2629" s="218">
        <f t="shared" si="125"/>
        <v>10126</v>
      </c>
    </row>
    <row r="2630" spans="1:4" ht="12" thickBot="1">
      <c r="A2630" s="219">
        <v>2628</v>
      </c>
      <c r="B2630" s="223">
        <f t="shared" si="123"/>
        <v>6784.32</v>
      </c>
      <c r="C2630" s="218">
        <f t="shared" si="124"/>
        <v>852288</v>
      </c>
      <c r="D2630" s="218">
        <f t="shared" si="125"/>
        <v>10127</v>
      </c>
    </row>
    <row r="2631" spans="1:4" ht="12" thickBot="1">
      <c r="A2631" s="219">
        <v>2629</v>
      </c>
      <c r="B2631" s="223">
        <f t="shared" si="123"/>
        <v>6785.76</v>
      </c>
      <c r="C2631" s="218">
        <f t="shared" si="124"/>
        <v>852384</v>
      </c>
      <c r="D2631" s="218">
        <f t="shared" si="125"/>
        <v>10128</v>
      </c>
    </row>
    <row r="2632" spans="1:4" ht="12" thickBot="1">
      <c r="A2632" s="219">
        <v>2630</v>
      </c>
      <c r="B2632" s="223">
        <f t="shared" si="123"/>
        <v>6787.2</v>
      </c>
      <c r="C2632" s="218">
        <f t="shared" si="124"/>
        <v>852480</v>
      </c>
      <c r="D2632" s="218">
        <f t="shared" si="125"/>
        <v>10129</v>
      </c>
    </row>
    <row r="2633" spans="1:4" ht="12" thickBot="1">
      <c r="A2633" s="219">
        <v>2631</v>
      </c>
      <c r="B2633" s="223">
        <f t="shared" si="123"/>
        <v>6788.6399999999994</v>
      </c>
      <c r="C2633" s="218">
        <f t="shared" si="124"/>
        <v>852576</v>
      </c>
      <c r="D2633" s="218">
        <f t="shared" si="125"/>
        <v>10130</v>
      </c>
    </row>
    <row r="2634" spans="1:4" ht="12" thickBot="1">
      <c r="A2634" s="219">
        <v>2632</v>
      </c>
      <c r="B2634" s="223">
        <f t="shared" si="123"/>
        <v>6790.08</v>
      </c>
      <c r="C2634" s="218">
        <f t="shared" si="124"/>
        <v>852672</v>
      </c>
      <c r="D2634" s="218">
        <f t="shared" si="125"/>
        <v>10131</v>
      </c>
    </row>
    <row r="2635" spans="1:4" ht="12" thickBot="1">
      <c r="A2635" s="219">
        <v>2633</v>
      </c>
      <c r="B2635" s="223">
        <f t="shared" si="123"/>
        <v>6791.52</v>
      </c>
      <c r="C2635" s="218">
        <f t="shared" si="124"/>
        <v>852768</v>
      </c>
      <c r="D2635" s="218">
        <f t="shared" si="125"/>
        <v>10132</v>
      </c>
    </row>
    <row r="2636" spans="1:4" ht="12" thickBot="1">
      <c r="A2636" s="219">
        <v>2634</v>
      </c>
      <c r="B2636" s="223">
        <f t="shared" si="123"/>
        <v>6792.96</v>
      </c>
      <c r="C2636" s="218">
        <f t="shared" si="124"/>
        <v>852864</v>
      </c>
      <c r="D2636" s="218">
        <f t="shared" si="125"/>
        <v>10133</v>
      </c>
    </row>
    <row r="2637" spans="1:4" ht="12" thickBot="1">
      <c r="A2637" s="219">
        <v>2635</v>
      </c>
      <c r="B2637" s="223">
        <f t="shared" si="123"/>
        <v>6794.4</v>
      </c>
      <c r="C2637" s="218">
        <f t="shared" si="124"/>
        <v>852960</v>
      </c>
      <c r="D2637" s="218">
        <f t="shared" si="125"/>
        <v>10134</v>
      </c>
    </row>
    <row r="2638" spans="1:4" ht="12" thickBot="1">
      <c r="A2638" s="219">
        <v>2636</v>
      </c>
      <c r="B2638" s="223">
        <f t="shared" si="123"/>
        <v>6795.84</v>
      </c>
      <c r="C2638" s="218">
        <f t="shared" si="124"/>
        <v>853056</v>
      </c>
      <c r="D2638" s="218">
        <f t="shared" si="125"/>
        <v>10135</v>
      </c>
    </row>
    <row r="2639" spans="1:4" ht="12" thickBot="1">
      <c r="A2639" s="219">
        <v>2637</v>
      </c>
      <c r="B2639" s="223">
        <f t="shared" si="123"/>
        <v>6797.28</v>
      </c>
      <c r="C2639" s="218">
        <f t="shared" si="124"/>
        <v>853152</v>
      </c>
      <c r="D2639" s="218">
        <f t="shared" si="125"/>
        <v>10136</v>
      </c>
    </row>
    <row r="2640" spans="1:4" ht="12" thickBot="1">
      <c r="A2640" s="219">
        <v>2638</v>
      </c>
      <c r="B2640" s="223">
        <f t="shared" si="123"/>
        <v>6798.7199999999993</v>
      </c>
      <c r="C2640" s="218">
        <f t="shared" si="124"/>
        <v>853248</v>
      </c>
      <c r="D2640" s="218">
        <f t="shared" si="125"/>
        <v>10137</v>
      </c>
    </row>
    <row r="2641" spans="1:4" ht="12" thickBot="1">
      <c r="A2641" s="219">
        <v>2639</v>
      </c>
      <c r="B2641" s="223">
        <f t="shared" si="123"/>
        <v>6800.16</v>
      </c>
      <c r="C2641" s="218">
        <f t="shared" si="124"/>
        <v>853344</v>
      </c>
      <c r="D2641" s="218">
        <f t="shared" si="125"/>
        <v>10138</v>
      </c>
    </row>
    <row r="2642" spans="1:4" ht="12" thickBot="1">
      <c r="A2642" s="219">
        <v>2640</v>
      </c>
      <c r="B2642" s="223">
        <f t="shared" si="123"/>
        <v>6801.6</v>
      </c>
      <c r="C2642" s="218">
        <f t="shared" si="124"/>
        <v>853440</v>
      </c>
      <c r="D2642" s="218">
        <f t="shared" si="125"/>
        <v>10139</v>
      </c>
    </row>
    <row r="2643" spans="1:4" ht="12" thickBot="1">
      <c r="A2643" s="219">
        <v>2641</v>
      </c>
      <c r="B2643" s="223">
        <f t="shared" si="123"/>
        <v>6803.04</v>
      </c>
      <c r="C2643" s="218">
        <f t="shared" si="124"/>
        <v>853536</v>
      </c>
      <c r="D2643" s="218">
        <f t="shared" si="125"/>
        <v>10140</v>
      </c>
    </row>
    <row r="2644" spans="1:4" ht="12" thickBot="1">
      <c r="A2644" s="219">
        <v>2642</v>
      </c>
      <c r="B2644" s="223">
        <f t="shared" si="123"/>
        <v>6804.48</v>
      </c>
      <c r="C2644" s="218">
        <f t="shared" si="124"/>
        <v>853632</v>
      </c>
      <c r="D2644" s="218">
        <f t="shared" si="125"/>
        <v>10141</v>
      </c>
    </row>
    <row r="2645" spans="1:4" ht="12" thickBot="1">
      <c r="A2645" s="219">
        <v>2643</v>
      </c>
      <c r="B2645" s="223">
        <f t="shared" si="123"/>
        <v>6805.92</v>
      </c>
      <c r="C2645" s="218">
        <f t="shared" si="124"/>
        <v>853728</v>
      </c>
      <c r="D2645" s="218">
        <f t="shared" si="125"/>
        <v>10142</v>
      </c>
    </row>
    <row r="2646" spans="1:4" ht="12" thickBot="1">
      <c r="A2646" s="219">
        <v>2644</v>
      </c>
      <c r="B2646" s="223">
        <f t="shared" si="123"/>
        <v>6807.36</v>
      </c>
      <c r="C2646" s="218">
        <f t="shared" si="124"/>
        <v>853824</v>
      </c>
      <c r="D2646" s="218">
        <f t="shared" si="125"/>
        <v>10143</v>
      </c>
    </row>
    <row r="2647" spans="1:4" ht="12" thickBot="1">
      <c r="A2647" s="219">
        <v>2645</v>
      </c>
      <c r="B2647" s="223">
        <f t="shared" si="123"/>
        <v>6808.7999999999993</v>
      </c>
      <c r="C2647" s="218">
        <f t="shared" si="124"/>
        <v>853920</v>
      </c>
      <c r="D2647" s="218">
        <f t="shared" si="125"/>
        <v>10144</v>
      </c>
    </row>
    <row r="2648" spans="1:4" ht="12" thickBot="1">
      <c r="A2648" s="219">
        <v>2646</v>
      </c>
      <c r="B2648" s="223">
        <f t="shared" si="123"/>
        <v>6810.24</v>
      </c>
      <c r="C2648" s="218">
        <f t="shared" si="124"/>
        <v>854016</v>
      </c>
      <c r="D2648" s="218">
        <f t="shared" si="125"/>
        <v>10145</v>
      </c>
    </row>
    <row r="2649" spans="1:4" ht="12" thickBot="1">
      <c r="A2649" s="219">
        <v>2647</v>
      </c>
      <c r="B2649" s="223">
        <f t="shared" si="123"/>
        <v>6811.68</v>
      </c>
      <c r="C2649" s="218">
        <f t="shared" si="124"/>
        <v>854112</v>
      </c>
      <c r="D2649" s="218">
        <f t="shared" si="125"/>
        <v>10146</v>
      </c>
    </row>
    <row r="2650" spans="1:4" ht="12" thickBot="1">
      <c r="A2650" s="219">
        <v>2648</v>
      </c>
      <c r="B2650" s="223">
        <f t="shared" si="123"/>
        <v>6813.12</v>
      </c>
      <c r="C2650" s="218">
        <f t="shared" si="124"/>
        <v>854208</v>
      </c>
      <c r="D2650" s="218">
        <f t="shared" si="125"/>
        <v>10147</v>
      </c>
    </row>
    <row r="2651" spans="1:4" ht="12" thickBot="1">
      <c r="A2651" s="219">
        <v>2649</v>
      </c>
      <c r="B2651" s="223">
        <f t="shared" si="123"/>
        <v>6814.5599999999995</v>
      </c>
      <c r="C2651" s="218">
        <f t="shared" si="124"/>
        <v>854304</v>
      </c>
      <c r="D2651" s="218">
        <f t="shared" si="125"/>
        <v>10148</v>
      </c>
    </row>
    <row r="2652" spans="1:4" ht="12" thickBot="1">
      <c r="A2652" s="219">
        <v>2650</v>
      </c>
      <c r="B2652" s="223">
        <f t="shared" si="123"/>
        <v>6816</v>
      </c>
      <c r="C2652" s="218">
        <f t="shared" si="124"/>
        <v>854400</v>
      </c>
      <c r="D2652" s="218">
        <f t="shared" si="125"/>
        <v>10149</v>
      </c>
    </row>
    <row r="2653" spans="1:4" ht="12" thickBot="1">
      <c r="A2653" s="219">
        <v>2651</v>
      </c>
      <c r="B2653" s="223">
        <f t="shared" si="123"/>
        <v>6817.4400000000005</v>
      </c>
      <c r="C2653" s="218">
        <f t="shared" si="124"/>
        <v>854496</v>
      </c>
      <c r="D2653" s="218">
        <f t="shared" si="125"/>
        <v>10150</v>
      </c>
    </row>
    <row r="2654" spans="1:4" ht="12" thickBot="1">
      <c r="A2654" s="219">
        <v>2652</v>
      </c>
      <c r="B2654" s="223">
        <f t="shared" si="123"/>
        <v>6818.8799999999992</v>
      </c>
      <c r="C2654" s="218">
        <f t="shared" si="124"/>
        <v>854592</v>
      </c>
      <c r="D2654" s="218">
        <f t="shared" si="125"/>
        <v>10151</v>
      </c>
    </row>
    <row r="2655" spans="1:4" ht="12" thickBot="1">
      <c r="A2655" s="219">
        <v>2653</v>
      </c>
      <c r="B2655" s="223">
        <f t="shared" si="123"/>
        <v>6820.32</v>
      </c>
      <c r="C2655" s="218">
        <f t="shared" si="124"/>
        <v>854688</v>
      </c>
      <c r="D2655" s="218">
        <f t="shared" si="125"/>
        <v>10152</v>
      </c>
    </row>
    <row r="2656" spans="1:4" ht="12" thickBot="1">
      <c r="A2656" s="219">
        <v>2654</v>
      </c>
      <c r="B2656" s="223">
        <f t="shared" si="123"/>
        <v>6821.76</v>
      </c>
      <c r="C2656" s="218">
        <f t="shared" si="124"/>
        <v>854784</v>
      </c>
      <c r="D2656" s="218">
        <f t="shared" si="125"/>
        <v>10153</v>
      </c>
    </row>
    <row r="2657" spans="1:4" ht="12" thickBot="1">
      <c r="A2657" s="219">
        <v>2655</v>
      </c>
      <c r="B2657" s="223">
        <f t="shared" si="123"/>
        <v>6823.2</v>
      </c>
      <c r="C2657" s="218">
        <f t="shared" si="124"/>
        <v>854880</v>
      </c>
      <c r="D2657" s="218">
        <f t="shared" si="125"/>
        <v>10154</v>
      </c>
    </row>
    <row r="2658" spans="1:4" ht="12" thickBot="1">
      <c r="A2658" s="219">
        <v>2656</v>
      </c>
      <c r="B2658" s="223">
        <f t="shared" si="123"/>
        <v>6824.6399999999994</v>
      </c>
      <c r="C2658" s="218">
        <f t="shared" si="124"/>
        <v>854976</v>
      </c>
      <c r="D2658" s="218">
        <f t="shared" si="125"/>
        <v>10155</v>
      </c>
    </row>
    <row r="2659" spans="1:4" ht="12" thickBot="1">
      <c r="A2659" s="219">
        <v>2657</v>
      </c>
      <c r="B2659" s="223">
        <f t="shared" si="123"/>
        <v>6826.08</v>
      </c>
      <c r="C2659" s="218">
        <f t="shared" si="124"/>
        <v>855072</v>
      </c>
      <c r="D2659" s="218">
        <f t="shared" si="125"/>
        <v>10156</v>
      </c>
    </row>
    <row r="2660" spans="1:4" ht="12" thickBot="1">
      <c r="A2660" s="219">
        <v>2658</v>
      </c>
      <c r="B2660" s="223">
        <f t="shared" si="123"/>
        <v>6827.52</v>
      </c>
      <c r="C2660" s="218">
        <f t="shared" si="124"/>
        <v>855168</v>
      </c>
      <c r="D2660" s="218">
        <f t="shared" si="125"/>
        <v>10157</v>
      </c>
    </row>
    <row r="2661" spans="1:4" ht="12" thickBot="1">
      <c r="A2661" s="219">
        <v>2659</v>
      </c>
      <c r="B2661" s="223">
        <f t="shared" si="123"/>
        <v>6828.96</v>
      </c>
      <c r="C2661" s="218">
        <f t="shared" si="124"/>
        <v>855264</v>
      </c>
      <c r="D2661" s="218">
        <f t="shared" si="125"/>
        <v>10158</v>
      </c>
    </row>
    <row r="2662" spans="1:4" ht="12" thickBot="1">
      <c r="A2662" s="219">
        <v>2660</v>
      </c>
      <c r="B2662" s="223">
        <f t="shared" si="123"/>
        <v>6830.4</v>
      </c>
      <c r="C2662" s="218">
        <f t="shared" si="124"/>
        <v>855360</v>
      </c>
      <c r="D2662" s="218">
        <f t="shared" si="125"/>
        <v>10159</v>
      </c>
    </row>
    <row r="2663" spans="1:4" ht="12" thickBot="1">
      <c r="A2663" s="219">
        <v>2661</v>
      </c>
      <c r="B2663" s="223">
        <f t="shared" si="123"/>
        <v>6831.84</v>
      </c>
      <c r="C2663" s="218">
        <f t="shared" si="124"/>
        <v>855456</v>
      </c>
      <c r="D2663" s="218">
        <f t="shared" si="125"/>
        <v>10160</v>
      </c>
    </row>
    <row r="2664" spans="1:4" ht="12" thickBot="1">
      <c r="A2664" s="219">
        <v>2662</v>
      </c>
      <c r="B2664" s="223">
        <f t="shared" si="123"/>
        <v>6833.28</v>
      </c>
      <c r="C2664" s="218">
        <f t="shared" si="124"/>
        <v>855552</v>
      </c>
      <c r="D2664" s="218">
        <f t="shared" si="125"/>
        <v>10161</v>
      </c>
    </row>
    <row r="2665" spans="1:4" ht="12" thickBot="1">
      <c r="A2665" s="219">
        <v>2663</v>
      </c>
      <c r="B2665" s="223">
        <f t="shared" si="123"/>
        <v>6834.7199999999993</v>
      </c>
      <c r="C2665" s="218">
        <f t="shared" si="124"/>
        <v>855648</v>
      </c>
      <c r="D2665" s="218">
        <f t="shared" si="125"/>
        <v>10162</v>
      </c>
    </row>
    <row r="2666" spans="1:4" ht="12" thickBot="1">
      <c r="A2666" s="219">
        <v>2664</v>
      </c>
      <c r="B2666" s="223">
        <f t="shared" si="123"/>
        <v>6836.16</v>
      </c>
      <c r="C2666" s="218">
        <f t="shared" si="124"/>
        <v>855744</v>
      </c>
      <c r="D2666" s="218">
        <f t="shared" si="125"/>
        <v>10163</v>
      </c>
    </row>
    <row r="2667" spans="1:4" ht="12" thickBot="1">
      <c r="A2667" s="219">
        <v>2665</v>
      </c>
      <c r="B2667" s="223">
        <f t="shared" si="123"/>
        <v>6837.6</v>
      </c>
      <c r="C2667" s="218">
        <f t="shared" si="124"/>
        <v>855840</v>
      </c>
      <c r="D2667" s="218">
        <f t="shared" si="125"/>
        <v>10164</v>
      </c>
    </row>
    <row r="2668" spans="1:4" ht="12" thickBot="1">
      <c r="A2668" s="219">
        <v>2666</v>
      </c>
      <c r="B2668" s="223">
        <f t="shared" si="123"/>
        <v>6839.04</v>
      </c>
      <c r="C2668" s="218">
        <f t="shared" si="124"/>
        <v>855936</v>
      </c>
      <c r="D2668" s="218">
        <f t="shared" si="125"/>
        <v>10165</v>
      </c>
    </row>
    <row r="2669" spans="1:4" ht="12" thickBot="1">
      <c r="A2669" s="219">
        <v>2667</v>
      </c>
      <c r="B2669" s="223">
        <f t="shared" si="123"/>
        <v>6840.48</v>
      </c>
      <c r="C2669" s="218">
        <f t="shared" si="124"/>
        <v>856032</v>
      </c>
      <c r="D2669" s="218">
        <f t="shared" si="125"/>
        <v>10166</v>
      </c>
    </row>
    <row r="2670" spans="1:4" ht="12" thickBot="1">
      <c r="A2670" s="219">
        <v>2668</v>
      </c>
      <c r="B2670" s="223">
        <f t="shared" si="123"/>
        <v>6841.92</v>
      </c>
      <c r="C2670" s="218">
        <f t="shared" si="124"/>
        <v>856128</v>
      </c>
      <c r="D2670" s="218">
        <f t="shared" si="125"/>
        <v>10167</v>
      </c>
    </row>
    <row r="2671" spans="1:4" ht="12" thickBot="1">
      <c r="A2671" s="219">
        <v>2669</v>
      </c>
      <c r="B2671" s="223">
        <f t="shared" si="123"/>
        <v>6843.36</v>
      </c>
      <c r="C2671" s="218">
        <f t="shared" si="124"/>
        <v>856224</v>
      </c>
      <c r="D2671" s="218">
        <f t="shared" si="125"/>
        <v>10168</v>
      </c>
    </row>
    <row r="2672" spans="1:4" ht="12" thickBot="1">
      <c r="A2672" s="219">
        <v>2670</v>
      </c>
      <c r="B2672" s="223">
        <f t="shared" si="123"/>
        <v>6844.7999999999993</v>
      </c>
      <c r="C2672" s="218">
        <f t="shared" si="124"/>
        <v>856320</v>
      </c>
      <c r="D2672" s="218">
        <f t="shared" si="125"/>
        <v>10169</v>
      </c>
    </row>
    <row r="2673" spans="1:4" ht="12" thickBot="1">
      <c r="A2673" s="219">
        <v>2671</v>
      </c>
      <c r="B2673" s="223">
        <f t="shared" si="123"/>
        <v>6846.24</v>
      </c>
      <c r="C2673" s="218">
        <f t="shared" si="124"/>
        <v>856416</v>
      </c>
      <c r="D2673" s="218">
        <f t="shared" si="125"/>
        <v>10170</v>
      </c>
    </row>
    <row r="2674" spans="1:4" ht="12" thickBot="1">
      <c r="A2674" s="219">
        <v>2672</v>
      </c>
      <c r="B2674" s="223">
        <f t="shared" si="123"/>
        <v>6847.68</v>
      </c>
      <c r="C2674" s="218">
        <f t="shared" si="124"/>
        <v>856512</v>
      </c>
      <c r="D2674" s="218">
        <f t="shared" si="125"/>
        <v>10171</v>
      </c>
    </row>
    <row r="2675" spans="1:4" ht="12" thickBot="1">
      <c r="A2675" s="219">
        <v>2673</v>
      </c>
      <c r="B2675" s="223">
        <f t="shared" si="123"/>
        <v>6849.12</v>
      </c>
      <c r="C2675" s="218">
        <f t="shared" si="124"/>
        <v>856608</v>
      </c>
      <c r="D2675" s="218">
        <f t="shared" si="125"/>
        <v>10172</v>
      </c>
    </row>
    <row r="2676" spans="1:4" ht="12" thickBot="1">
      <c r="A2676" s="219">
        <v>2674</v>
      </c>
      <c r="B2676" s="223">
        <f t="shared" si="123"/>
        <v>6850.5599999999995</v>
      </c>
      <c r="C2676" s="218">
        <f t="shared" si="124"/>
        <v>856704</v>
      </c>
      <c r="D2676" s="218">
        <f t="shared" si="125"/>
        <v>10173</v>
      </c>
    </row>
    <row r="2677" spans="1:4" ht="12" thickBot="1">
      <c r="A2677" s="219">
        <v>2675</v>
      </c>
      <c r="B2677" s="223">
        <f t="shared" si="123"/>
        <v>6852</v>
      </c>
      <c r="C2677" s="218">
        <f t="shared" si="124"/>
        <v>856800</v>
      </c>
      <c r="D2677" s="218">
        <f t="shared" si="125"/>
        <v>10174</v>
      </c>
    </row>
    <row r="2678" spans="1:4" ht="12" thickBot="1">
      <c r="A2678" s="219">
        <v>2676</v>
      </c>
      <c r="B2678" s="223">
        <f t="shared" si="123"/>
        <v>6853.4400000000005</v>
      </c>
      <c r="C2678" s="218">
        <f t="shared" si="124"/>
        <v>856896</v>
      </c>
      <c r="D2678" s="218">
        <f t="shared" si="125"/>
        <v>10175</v>
      </c>
    </row>
    <row r="2679" spans="1:4" ht="12" thickBot="1">
      <c r="A2679" s="219">
        <v>2677</v>
      </c>
      <c r="B2679" s="223">
        <f t="shared" si="123"/>
        <v>6854.8799999999992</v>
      </c>
      <c r="C2679" s="218">
        <f t="shared" si="124"/>
        <v>856992</v>
      </c>
      <c r="D2679" s="218">
        <f t="shared" si="125"/>
        <v>10176</v>
      </c>
    </row>
    <row r="2680" spans="1:4" ht="12" thickBot="1">
      <c r="A2680" s="219">
        <v>2678</v>
      </c>
      <c r="B2680" s="223">
        <f t="shared" si="123"/>
        <v>6856.32</v>
      </c>
      <c r="C2680" s="218">
        <f t="shared" si="124"/>
        <v>857088</v>
      </c>
      <c r="D2680" s="218">
        <f t="shared" si="125"/>
        <v>10177</v>
      </c>
    </row>
    <row r="2681" spans="1:4" ht="12" thickBot="1">
      <c r="A2681" s="219">
        <v>2679</v>
      </c>
      <c r="B2681" s="223">
        <f t="shared" si="123"/>
        <v>6857.76</v>
      </c>
      <c r="C2681" s="218">
        <f t="shared" si="124"/>
        <v>857184</v>
      </c>
      <c r="D2681" s="218">
        <f t="shared" si="125"/>
        <v>10178</v>
      </c>
    </row>
    <row r="2682" spans="1:4" ht="12" thickBot="1">
      <c r="A2682" s="219">
        <v>2680</v>
      </c>
      <c r="B2682" s="223">
        <f t="shared" si="123"/>
        <v>6859.2</v>
      </c>
      <c r="C2682" s="218">
        <f t="shared" si="124"/>
        <v>857280</v>
      </c>
      <c r="D2682" s="218">
        <f t="shared" si="125"/>
        <v>10179</v>
      </c>
    </row>
    <row r="2683" spans="1:4" ht="12" thickBot="1">
      <c r="A2683" s="219">
        <v>2681</v>
      </c>
      <c r="B2683" s="223">
        <f t="shared" si="123"/>
        <v>6860.6399999999994</v>
      </c>
      <c r="C2683" s="218">
        <f t="shared" si="124"/>
        <v>857376</v>
      </c>
      <c r="D2683" s="218">
        <f t="shared" si="125"/>
        <v>10180</v>
      </c>
    </row>
    <row r="2684" spans="1:4" ht="12" thickBot="1">
      <c r="A2684" s="219">
        <v>2682</v>
      </c>
      <c r="B2684" s="223">
        <f t="shared" si="123"/>
        <v>6862.08</v>
      </c>
      <c r="C2684" s="218">
        <f t="shared" si="124"/>
        <v>857472</v>
      </c>
      <c r="D2684" s="218">
        <f t="shared" si="125"/>
        <v>10181</v>
      </c>
    </row>
    <row r="2685" spans="1:4" ht="12" thickBot="1">
      <c r="A2685" s="219">
        <v>2683</v>
      </c>
      <c r="B2685" s="223">
        <f t="shared" si="123"/>
        <v>6863.52</v>
      </c>
      <c r="C2685" s="218">
        <f t="shared" si="124"/>
        <v>857568</v>
      </c>
      <c r="D2685" s="218">
        <f t="shared" si="125"/>
        <v>10182</v>
      </c>
    </row>
    <row r="2686" spans="1:4" ht="12" thickBot="1">
      <c r="A2686" s="219">
        <v>2684</v>
      </c>
      <c r="B2686" s="223">
        <f t="shared" si="123"/>
        <v>6864.96</v>
      </c>
      <c r="C2686" s="218">
        <f t="shared" si="124"/>
        <v>857664</v>
      </c>
      <c r="D2686" s="218">
        <f t="shared" si="125"/>
        <v>10183</v>
      </c>
    </row>
    <row r="2687" spans="1:4" ht="12" thickBot="1">
      <c r="A2687" s="219">
        <v>2685</v>
      </c>
      <c r="B2687" s="223">
        <f t="shared" si="123"/>
        <v>6866.4</v>
      </c>
      <c r="C2687" s="218">
        <f t="shared" si="124"/>
        <v>857760</v>
      </c>
      <c r="D2687" s="218">
        <f t="shared" si="125"/>
        <v>10184</v>
      </c>
    </row>
    <row r="2688" spans="1:4" ht="12" thickBot="1">
      <c r="A2688" s="219">
        <v>2686</v>
      </c>
      <c r="B2688" s="223">
        <f t="shared" si="123"/>
        <v>6867.84</v>
      </c>
      <c r="C2688" s="218">
        <f t="shared" si="124"/>
        <v>857856</v>
      </c>
      <c r="D2688" s="218">
        <f t="shared" si="125"/>
        <v>10185</v>
      </c>
    </row>
    <row r="2689" spans="1:4" ht="12" thickBot="1">
      <c r="A2689" s="219">
        <v>2687</v>
      </c>
      <c r="B2689" s="223">
        <f t="shared" si="123"/>
        <v>6869.28</v>
      </c>
      <c r="C2689" s="218">
        <f t="shared" si="124"/>
        <v>857952</v>
      </c>
      <c r="D2689" s="218">
        <f t="shared" si="125"/>
        <v>10186</v>
      </c>
    </row>
    <row r="2690" spans="1:4" ht="12" thickBot="1">
      <c r="A2690" s="219">
        <v>2688</v>
      </c>
      <c r="B2690" s="223">
        <f t="shared" si="123"/>
        <v>6870.7199999999993</v>
      </c>
      <c r="C2690" s="218">
        <f t="shared" si="124"/>
        <v>858048</v>
      </c>
      <c r="D2690" s="218">
        <f t="shared" si="125"/>
        <v>10187</v>
      </c>
    </row>
    <row r="2691" spans="1:4" ht="12" thickBot="1">
      <c r="A2691" s="219">
        <v>2689</v>
      </c>
      <c r="B2691" s="223">
        <f t="shared" ref="B2691:B2754" si="126">3000+A2691*1.44</f>
        <v>6872.16</v>
      </c>
      <c r="C2691" s="218">
        <f t="shared" ref="C2691:C2754" si="127">600000+(B2691-3000)/15*1000</f>
        <v>858144</v>
      </c>
      <c r="D2691" s="218">
        <f t="shared" ref="D2691:D2754" si="128">7499+A2691</f>
        <v>10188</v>
      </c>
    </row>
    <row r="2692" spans="1:4" ht="12" thickBot="1">
      <c r="A2692" s="219">
        <v>2690</v>
      </c>
      <c r="B2692" s="223">
        <f t="shared" si="126"/>
        <v>6873.6</v>
      </c>
      <c r="C2692" s="218">
        <f t="shared" si="127"/>
        <v>858240</v>
      </c>
      <c r="D2692" s="218">
        <f t="shared" si="128"/>
        <v>10189</v>
      </c>
    </row>
    <row r="2693" spans="1:4" ht="12" thickBot="1">
      <c r="A2693" s="219">
        <v>2691</v>
      </c>
      <c r="B2693" s="223">
        <f t="shared" si="126"/>
        <v>6875.04</v>
      </c>
      <c r="C2693" s="218">
        <f t="shared" si="127"/>
        <v>858336</v>
      </c>
      <c r="D2693" s="218">
        <f t="shared" si="128"/>
        <v>10190</v>
      </c>
    </row>
    <row r="2694" spans="1:4" ht="12" thickBot="1">
      <c r="A2694" s="219">
        <v>2692</v>
      </c>
      <c r="B2694" s="223">
        <f t="shared" si="126"/>
        <v>6876.48</v>
      </c>
      <c r="C2694" s="218">
        <f t="shared" si="127"/>
        <v>858432</v>
      </c>
      <c r="D2694" s="218">
        <f t="shared" si="128"/>
        <v>10191</v>
      </c>
    </row>
    <row r="2695" spans="1:4" ht="12" thickBot="1">
      <c r="A2695" s="219">
        <v>2693</v>
      </c>
      <c r="B2695" s="223">
        <f t="shared" si="126"/>
        <v>6877.92</v>
      </c>
      <c r="C2695" s="218">
        <f t="shared" si="127"/>
        <v>858528</v>
      </c>
      <c r="D2695" s="218">
        <f t="shared" si="128"/>
        <v>10192</v>
      </c>
    </row>
    <row r="2696" spans="1:4" ht="12" thickBot="1">
      <c r="A2696" s="219">
        <v>2694</v>
      </c>
      <c r="B2696" s="223">
        <f t="shared" si="126"/>
        <v>6879.36</v>
      </c>
      <c r="C2696" s="218">
        <f t="shared" si="127"/>
        <v>858624</v>
      </c>
      <c r="D2696" s="218">
        <f t="shared" si="128"/>
        <v>10193</v>
      </c>
    </row>
    <row r="2697" spans="1:4" ht="12" thickBot="1">
      <c r="A2697" s="219">
        <v>2695</v>
      </c>
      <c r="B2697" s="223">
        <f t="shared" si="126"/>
        <v>6880.7999999999993</v>
      </c>
      <c r="C2697" s="218">
        <f t="shared" si="127"/>
        <v>858720</v>
      </c>
      <c r="D2697" s="218">
        <f t="shared" si="128"/>
        <v>10194</v>
      </c>
    </row>
    <row r="2698" spans="1:4" ht="12" thickBot="1">
      <c r="A2698" s="219">
        <v>2696</v>
      </c>
      <c r="B2698" s="223">
        <f t="shared" si="126"/>
        <v>6882.24</v>
      </c>
      <c r="C2698" s="218">
        <f t="shared" si="127"/>
        <v>858816</v>
      </c>
      <c r="D2698" s="218">
        <f t="shared" si="128"/>
        <v>10195</v>
      </c>
    </row>
    <row r="2699" spans="1:4" ht="12" thickBot="1">
      <c r="A2699" s="219">
        <v>2697</v>
      </c>
      <c r="B2699" s="223">
        <f t="shared" si="126"/>
        <v>6883.68</v>
      </c>
      <c r="C2699" s="218">
        <f t="shared" si="127"/>
        <v>858912</v>
      </c>
      <c r="D2699" s="218">
        <f t="shared" si="128"/>
        <v>10196</v>
      </c>
    </row>
    <row r="2700" spans="1:4" ht="12" thickBot="1">
      <c r="A2700" s="219">
        <v>2698</v>
      </c>
      <c r="B2700" s="223">
        <f t="shared" si="126"/>
        <v>6885.12</v>
      </c>
      <c r="C2700" s="218">
        <f t="shared" si="127"/>
        <v>859008</v>
      </c>
      <c r="D2700" s="218">
        <f t="shared" si="128"/>
        <v>10197</v>
      </c>
    </row>
    <row r="2701" spans="1:4" ht="12" thickBot="1">
      <c r="A2701" s="219">
        <v>2699</v>
      </c>
      <c r="B2701" s="223">
        <f t="shared" si="126"/>
        <v>6886.5599999999995</v>
      </c>
      <c r="C2701" s="218">
        <f t="shared" si="127"/>
        <v>859104</v>
      </c>
      <c r="D2701" s="218">
        <f t="shared" si="128"/>
        <v>10198</v>
      </c>
    </row>
    <row r="2702" spans="1:4" ht="12" thickBot="1">
      <c r="A2702" s="219">
        <v>2700</v>
      </c>
      <c r="B2702" s="223">
        <f t="shared" si="126"/>
        <v>6888</v>
      </c>
      <c r="C2702" s="218">
        <f t="shared" si="127"/>
        <v>859200</v>
      </c>
      <c r="D2702" s="218">
        <f t="shared" si="128"/>
        <v>10199</v>
      </c>
    </row>
    <row r="2703" spans="1:4" ht="12" thickBot="1">
      <c r="A2703" s="219">
        <v>2701</v>
      </c>
      <c r="B2703" s="223">
        <f t="shared" si="126"/>
        <v>6889.4400000000005</v>
      </c>
      <c r="C2703" s="218">
        <f t="shared" si="127"/>
        <v>859296</v>
      </c>
      <c r="D2703" s="218">
        <f t="shared" si="128"/>
        <v>10200</v>
      </c>
    </row>
    <row r="2704" spans="1:4" ht="12" thickBot="1">
      <c r="A2704" s="219">
        <v>2702</v>
      </c>
      <c r="B2704" s="223">
        <f t="shared" si="126"/>
        <v>6890.8799999999992</v>
      </c>
      <c r="C2704" s="218">
        <f t="shared" si="127"/>
        <v>859392</v>
      </c>
      <c r="D2704" s="218">
        <f t="shared" si="128"/>
        <v>10201</v>
      </c>
    </row>
    <row r="2705" spans="1:4" ht="12" thickBot="1">
      <c r="A2705" s="219">
        <v>2703</v>
      </c>
      <c r="B2705" s="223">
        <f t="shared" si="126"/>
        <v>6892.32</v>
      </c>
      <c r="C2705" s="218">
        <f t="shared" si="127"/>
        <v>859488</v>
      </c>
      <c r="D2705" s="218">
        <f t="shared" si="128"/>
        <v>10202</v>
      </c>
    </row>
    <row r="2706" spans="1:4" ht="12" thickBot="1">
      <c r="A2706" s="219">
        <v>2704</v>
      </c>
      <c r="B2706" s="223">
        <f t="shared" si="126"/>
        <v>6893.76</v>
      </c>
      <c r="C2706" s="218">
        <f t="shared" si="127"/>
        <v>859584</v>
      </c>
      <c r="D2706" s="218">
        <f t="shared" si="128"/>
        <v>10203</v>
      </c>
    </row>
    <row r="2707" spans="1:4" ht="12" thickBot="1">
      <c r="A2707" s="219">
        <v>2705</v>
      </c>
      <c r="B2707" s="223">
        <f t="shared" si="126"/>
        <v>6895.2</v>
      </c>
      <c r="C2707" s="218">
        <f t="shared" si="127"/>
        <v>859680</v>
      </c>
      <c r="D2707" s="218">
        <f t="shared" si="128"/>
        <v>10204</v>
      </c>
    </row>
    <row r="2708" spans="1:4" ht="12" thickBot="1">
      <c r="A2708" s="219">
        <v>2706</v>
      </c>
      <c r="B2708" s="223">
        <f t="shared" si="126"/>
        <v>6896.6399999999994</v>
      </c>
      <c r="C2708" s="218">
        <f t="shared" si="127"/>
        <v>859776</v>
      </c>
      <c r="D2708" s="218">
        <f t="shared" si="128"/>
        <v>10205</v>
      </c>
    </row>
    <row r="2709" spans="1:4" ht="12" thickBot="1">
      <c r="A2709" s="219">
        <v>2707</v>
      </c>
      <c r="B2709" s="223">
        <f t="shared" si="126"/>
        <v>6898.08</v>
      </c>
      <c r="C2709" s="218">
        <f t="shared" si="127"/>
        <v>859872</v>
      </c>
      <c r="D2709" s="218">
        <f t="shared" si="128"/>
        <v>10206</v>
      </c>
    </row>
    <row r="2710" spans="1:4" ht="12" thickBot="1">
      <c r="A2710" s="219">
        <v>2708</v>
      </c>
      <c r="B2710" s="223">
        <f t="shared" si="126"/>
        <v>6899.52</v>
      </c>
      <c r="C2710" s="218">
        <f t="shared" si="127"/>
        <v>859968</v>
      </c>
      <c r="D2710" s="218">
        <f t="shared" si="128"/>
        <v>10207</v>
      </c>
    </row>
    <row r="2711" spans="1:4" ht="12" thickBot="1">
      <c r="A2711" s="219">
        <v>2709</v>
      </c>
      <c r="B2711" s="223">
        <f t="shared" si="126"/>
        <v>6900.96</v>
      </c>
      <c r="C2711" s="218">
        <f t="shared" si="127"/>
        <v>860064</v>
      </c>
      <c r="D2711" s="218">
        <f t="shared" si="128"/>
        <v>10208</v>
      </c>
    </row>
    <row r="2712" spans="1:4" ht="12" thickBot="1">
      <c r="A2712" s="219">
        <v>2710</v>
      </c>
      <c r="B2712" s="223">
        <f t="shared" si="126"/>
        <v>6902.4</v>
      </c>
      <c r="C2712" s="218">
        <f t="shared" si="127"/>
        <v>860160</v>
      </c>
      <c r="D2712" s="218">
        <f t="shared" si="128"/>
        <v>10209</v>
      </c>
    </row>
    <row r="2713" spans="1:4" ht="12" thickBot="1">
      <c r="A2713" s="219">
        <v>2711</v>
      </c>
      <c r="B2713" s="223">
        <f t="shared" si="126"/>
        <v>6903.84</v>
      </c>
      <c r="C2713" s="218">
        <f t="shared" si="127"/>
        <v>860256</v>
      </c>
      <c r="D2713" s="218">
        <f t="shared" si="128"/>
        <v>10210</v>
      </c>
    </row>
    <row r="2714" spans="1:4" ht="12" thickBot="1">
      <c r="A2714" s="219">
        <v>2712</v>
      </c>
      <c r="B2714" s="223">
        <f t="shared" si="126"/>
        <v>6905.28</v>
      </c>
      <c r="C2714" s="218">
        <f t="shared" si="127"/>
        <v>860352</v>
      </c>
      <c r="D2714" s="218">
        <f t="shared" si="128"/>
        <v>10211</v>
      </c>
    </row>
    <row r="2715" spans="1:4" ht="12" thickBot="1">
      <c r="A2715" s="219">
        <v>2713</v>
      </c>
      <c r="B2715" s="223">
        <f t="shared" si="126"/>
        <v>6906.7199999999993</v>
      </c>
      <c r="C2715" s="218">
        <f t="shared" si="127"/>
        <v>860448</v>
      </c>
      <c r="D2715" s="218">
        <f t="shared" si="128"/>
        <v>10212</v>
      </c>
    </row>
    <row r="2716" spans="1:4" ht="12" thickBot="1">
      <c r="A2716" s="219">
        <v>2714</v>
      </c>
      <c r="B2716" s="223">
        <f t="shared" si="126"/>
        <v>6908.16</v>
      </c>
      <c r="C2716" s="218">
        <f t="shared" si="127"/>
        <v>860544</v>
      </c>
      <c r="D2716" s="218">
        <f t="shared" si="128"/>
        <v>10213</v>
      </c>
    </row>
    <row r="2717" spans="1:4" ht="12" thickBot="1">
      <c r="A2717" s="219">
        <v>2715</v>
      </c>
      <c r="B2717" s="223">
        <f t="shared" si="126"/>
        <v>6909.6</v>
      </c>
      <c r="C2717" s="218">
        <f t="shared" si="127"/>
        <v>860640</v>
      </c>
      <c r="D2717" s="218">
        <f t="shared" si="128"/>
        <v>10214</v>
      </c>
    </row>
    <row r="2718" spans="1:4" ht="12" thickBot="1">
      <c r="A2718" s="219">
        <v>2716</v>
      </c>
      <c r="B2718" s="223">
        <f t="shared" si="126"/>
        <v>6911.04</v>
      </c>
      <c r="C2718" s="218">
        <f t="shared" si="127"/>
        <v>860736</v>
      </c>
      <c r="D2718" s="218">
        <f t="shared" si="128"/>
        <v>10215</v>
      </c>
    </row>
    <row r="2719" spans="1:4" ht="12" thickBot="1">
      <c r="A2719" s="219">
        <v>2717</v>
      </c>
      <c r="B2719" s="223">
        <f t="shared" si="126"/>
        <v>6912.48</v>
      </c>
      <c r="C2719" s="218">
        <f t="shared" si="127"/>
        <v>860832</v>
      </c>
      <c r="D2719" s="218">
        <f t="shared" si="128"/>
        <v>10216</v>
      </c>
    </row>
    <row r="2720" spans="1:4" ht="12" thickBot="1">
      <c r="A2720" s="219">
        <v>2718</v>
      </c>
      <c r="B2720" s="223">
        <f t="shared" si="126"/>
        <v>6913.92</v>
      </c>
      <c r="C2720" s="218">
        <f t="shared" si="127"/>
        <v>860928</v>
      </c>
      <c r="D2720" s="218">
        <f t="shared" si="128"/>
        <v>10217</v>
      </c>
    </row>
    <row r="2721" spans="1:4" ht="12" thickBot="1">
      <c r="A2721" s="219">
        <v>2719</v>
      </c>
      <c r="B2721" s="223">
        <f t="shared" si="126"/>
        <v>6915.36</v>
      </c>
      <c r="C2721" s="218">
        <f t="shared" si="127"/>
        <v>861024</v>
      </c>
      <c r="D2721" s="218">
        <f t="shared" si="128"/>
        <v>10218</v>
      </c>
    </row>
    <row r="2722" spans="1:4" ht="12" thickBot="1">
      <c r="A2722" s="219">
        <v>2720</v>
      </c>
      <c r="B2722" s="223">
        <f t="shared" si="126"/>
        <v>6916.7999999999993</v>
      </c>
      <c r="C2722" s="218">
        <f t="shared" si="127"/>
        <v>861120</v>
      </c>
      <c r="D2722" s="218">
        <f t="shared" si="128"/>
        <v>10219</v>
      </c>
    </row>
    <row r="2723" spans="1:4" ht="12" thickBot="1">
      <c r="A2723" s="219">
        <v>2721</v>
      </c>
      <c r="B2723" s="223">
        <f t="shared" si="126"/>
        <v>6918.24</v>
      </c>
      <c r="C2723" s="218">
        <f t="shared" si="127"/>
        <v>861216</v>
      </c>
      <c r="D2723" s="218">
        <f t="shared" si="128"/>
        <v>10220</v>
      </c>
    </row>
    <row r="2724" spans="1:4" ht="12" thickBot="1">
      <c r="A2724" s="219">
        <v>2722</v>
      </c>
      <c r="B2724" s="223">
        <f t="shared" si="126"/>
        <v>6919.68</v>
      </c>
      <c r="C2724" s="218">
        <f t="shared" si="127"/>
        <v>861312</v>
      </c>
      <c r="D2724" s="218">
        <f t="shared" si="128"/>
        <v>10221</v>
      </c>
    </row>
    <row r="2725" spans="1:4" ht="12" thickBot="1">
      <c r="A2725" s="219">
        <v>2723</v>
      </c>
      <c r="B2725" s="223">
        <f t="shared" si="126"/>
        <v>6921.12</v>
      </c>
      <c r="C2725" s="218">
        <f t="shared" si="127"/>
        <v>861408</v>
      </c>
      <c r="D2725" s="218">
        <f t="shared" si="128"/>
        <v>10222</v>
      </c>
    </row>
    <row r="2726" spans="1:4" ht="12" thickBot="1">
      <c r="A2726" s="219">
        <v>2724</v>
      </c>
      <c r="B2726" s="223">
        <f t="shared" si="126"/>
        <v>6922.5599999999995</v>
      </c>
      <c r="C2726" s="218">
        <f t="shared" si="127"/>
        <v>861504</v>
      </c>
      <c r="D2726" s="218">
        <f t="shared" si="128"/>
        <v>10223</v>
      </c>
    </row>
    <row r="2727" spans="1:4" ht="12" thickBot="1">
      <c r="A2727" s="219">
        <v>2725</v>
      </c>
      <c r="B2727" s="223">
        <f t="shared" si="126"/>
        <v>6924</v>
      </c>
      <c r="C2727" s="218">
        <f t="shared" si="127"/>
        <v>861600</v>
      </c>
      <c r="D2727" s="218">
        <f t="shared" si="128"/>
        <v>10224</v>
      </c>
    </row>
    <row r="2728" spans="1:4" ht="12" thickBot="1">
      <c r="A2728" s="219">
        <v>2726</v>
      </c>
      <c r="B2728" s="223">
        <f t="shared" si="126"/>
        <v>6925.4400000000005</v>
      </c>
      <c r="C2728" s="218">
        <f t="shared" si="127"/>
        <v>861696</v>
      </c>
      <c r="D2728" s="218">
        <f t="shared" si="128"/>
        <v>10225</v>
      </c>
    </row>
    <row r="2729" spans="1:4" ht="12" thickBot="1">
      <c r="A2729" s="219">
        <v>2727</v>
      </c>
      <c r="B2729" s="223">
        <f t="shared" si="126"/>
        <v>6926.8799999999992</v>
      </c>
      <c r="C2729" s="218">
        <f t="shared" si="127"/>
        <v>861792</v>
      </c>
      <c r="D2729" s="218">
        <f t="shared" si="128"/>
        <v>10226</v>
      </c>
    </row>
    <row r="2730" spans="1:4" ht="12" thickBot="1">
      <c r="A2730" s="219">
        <v>2728</v>
      </c>
      <c r="B2730" s="223">
        <f t="shared" si="126"/>
        <v>6928.32</v>
      </c>
      <c r="C2730" s="218">
        <f t="shared" si="127"/>
        <v>861888</v>
      </c>
      <c r="D2730" s="218">
        <f t="shared" si="128"/>
        <v>10227</v>
      </c>
    </row>
    <row r="2731" spans="1:4" ht="12" thickBot="1">
      <c r="A2731" s="219">
        <v>2729</v>
      </c>
      <c r="B2731" s="223">
        <f t="shared" si="126"/>
        <v>6929.76</v>
      </c>
      <c r="C2731" s="218">
        <f t="shared" si="127"/>
        <v>861984</v>
      </c>
      <c r="D2731" s="218">
        <f t="shared" si="128"/>
        <v>10228</v>
      </c>
    </row>
    <row r="2732" spans="1:4" ht="12" thickBot="1">
      <c r="A2732" s="219">
        <v>2730</v>
      </c>
      <c r="B2732" s="223">
        <f t="shared" si="126"/>
        <v>6931.2</v>
      </c>
      <c r="C2732" s="218">
        <f t="shared" si="127"/>
        <v>862080</v>
      </c>
      <c r="D2732" s="218">
        <f t="shared" si="128"/>
        <v>10229</v>
      </c>
    </row>
    <row r="2733" spans="1:4" ht="12" thickBot="1">
      <c r="A2733" s="219">
        <v>2731</v>
      </c>
      <c r="B2733" s="223">
        <f t="shared" si="126"/>
        <v>6932.6399999999994</v>
      </c>
      <c r="C2733" s="218">
        <f t="shared" si="127"/>
        <v>862176</v>
      </c>
      <c r="D2733" s="218">
        <f t="shared" si="128"/>
        <v>10230</v>
      </c>
    </row>
    <row r="2734" spans="1:4" ht="12" thickBot="1">
      <c r="A2734" s="219">
        <v>2732</v>
      </c>
      <c r="B2734" s="223">
        <f t="shared" si="126"/>
        <v>6934.08</v>
      </c>
      <c r="C2734" s="218">
        <f t="shared" si="127"/>
        <v>862272</v>
      </c>
      <c r="D2734" s="218">
        <f t="shared" si="128"/>
        <v>10231</v>
      </c>
    </row>
    <row r="2735" spans="1:4" ht="12" thickBot="1">
      <c r="A2735" s="219">
        <v>2733</v>
      </c>
      <c r="B2735" s="223">
        <f t="shared" si="126"/>
        <v>6935.52</v>
      </c>
      <c r="C2735" s="218">
        <f t="shared" si="127"/>
        <v>862368</v>
      </c>
      <c r="D2735" s="218">
        <f t="shared" si="128"/>
        <v>10232</v>
      </c>
    </row>
    <row r="2736" spans="1:4" ht="12" thickBot="1">
      <c r="A2736" s="219">
        <v>2734</v>
      </c>
      <c r="B2736" s="223">
        <f t="shared" si="126"/>
        <v>6936.96</v>
      </c>
      <c r="C2736" s="218">
        <f t="shared" si="127"/>
        <v>862464</v>
      </c>
      <c r="D2736" s="218">
        <f t="shared" si="128"/>
        <v>10233</v>
      </c>
    </row>
    <row r="2737" spans="1:4" ht="12" thickBot="1">
      <c r="A2737" s="219">
        <v>2735</v>
      </c>
      <c r="B2737" s="223">
        <f t="shared" si="126"/>
        <v>6938.4</v>
      </c>
      <c r="C2737" s="218">
        <f t="shared" si="127"/>
        <v>862560</v>
      </c>
      <c r="D2737" s="218">
        <f t="shared" si="128"/>
        <v>10234</v>
      </c>
    </row>
    <row r="2738" spans="1:4" ht="12" thickBot="1">
      <c r="A2738" s="219">
        <v>2736</v>
      </c>
      <c r="B2738" s="223">
        <f t="shared" si="126"/>
        <v>6939.84</v>
      </c>
      <c r="C2738" s="218">
        <f t="shared" si="127"/>
        <v>862656</v>
      </c>
      <c r="D2738" s="218">
        <f t="shared" si="128"/>
        <v>10235</v>
      </c>
    </row>
    <row r="2739" spans="1:4" ht="12" thickBot="1">
      <c r="A2739" s="219">
        <v>2737</v>
      </c>
      <c r="B2739" s="223">
        <f t="shared" si="126"/>
        <v>6941.28</v>
      </c>
      <c r="C2739" s="218">
        <f t="shared" si="127"/>
        <v>862752</v>
      </c>
      <c r="D2739" s="218">
        <f t="shared" si="128"/>
        <v>10236</v>
      </c>
    </row>
    <row r="2740" spans="1:4" ht="12" thickBot="1">
      <c r="A2740" s="219">
        <v>2738</v>
      </c>
      <c r="B2740" s="223">
        <f t="shared" si="126"/>
        <v>6942.7199999999993</v>
      </c>
      <c r="C2740" s="218">
        <f t="shared" si="127"/>
        <v>862848</v>
      </c>
      <c r="D2740" s="218">
        <f t="shared" si="128"/>
        <v>10237</v>
      </c>
    </row>
    <row r="2741" spans="1:4" ht="12" thickBot="1">
      <c r="A2741" s="219">
        <v>2739</v>
      </c>
      <c r="B2741" s="223">
        <f t="shared" si="126"/>
        <v>6944.16</v>
      </c>
      <c r="C2741" s="218">
        <f t="shared" si="127"/>
        <v>862944</v>
      </c>
      <c r="D2741" s="218">
        <f t="shared" si="128"/>
        <v>10238</v>
      </c>
    </row>
    <row r="2742" spans="1:4" ht="12" thickBot="1">
      <c r="A2742" s="219">
        <v>2740</v>
      </c>
      <c r="B2742" s="223">
        <f t="shared" si="126"/>
        <v>6945.6</v>
      </c>
      <c r="C2742" s="218">
        <f t="shared" si="127"/>
        <v>863040</v>
      </c>
      <c r="D2742" s="218">
        <f t="shared" si="128"/>
        <v>10239</v>
      </c>
    </row>
    <row r="2743" spans="1:4" ht="12" thickBot="1">
      <c r="A2743" s="219">
        <v>2741</v>
      </c>
      <c r="B2743" s="223">
        <f t="shared" si="126"/>
        <v>6947.04</v>
      </c>
      <c r="C2743" s="218">
        <f t="shared" si="127"/>
        <v>863136</v>
      </c>
      <c r="D2743" s="218">
        <f t="shared" si="128"/>
        <v>10240</v>
      </c>
    </row>
    <row r="2744" spans="1:4" ht="12" thickBot="1">
      <c r="A2744" s="219">
        <v>2742</v>
      </c>
      <c r="B2744" s="223">
        <f t="shared" si="126"/>
        <v>6948.48</v>
      </c>
      <c r="C2744" s="218">
        <f t="shared" si="127"/>
        <v>863232</v>
      </c>
      <c r="D2744" s="218">
        <f t="shared" si="128"/>
        <v>10241</v>
      </c>
    </row>
    <row r="2745" spans="1:4" ht="12" thickBot="1">
      <c r="A2745" s="219">
        <v>2743</v>
      </c>
      <c r="B2745" s="223">
        <f t="shared" si="126"/>
        <v>6949.92</v>
      </c>
      <c r="C2745" s="218">
        <f t="shared" si="127"/>
        <v>863328</v>
      </c>
      <c r="D2745" s="218">
        <f t="shared" si="128"/>
        <v>10242</v>
      </c>
    </row>
    <row r="2746" spans="1:4" ht="12" thickBot="1">
      <c r="A2746" s="219">
        <v>2744</v>
      </c>
      <c r="B2746" s="223">
        <f t="shared" si="126"/>
        <v>6951.36</v>
      </c>
      <c r="C2746" s="218">
        <f t="shared" si="127"/>
        <v>863424</v>
      </c>
      <c r="D2746" s="218">
        <f t="shared" si="128"/>
        <v>10243</v>
      </c>
    </row>
    <row r="2747" spans="1:4" ht="12" thickBot="1">
      <c r="A2747" s="219">
        <v>2745</v>
      </c>
      <c r="B2747" s="223">
        <f t="shared" si="126"/>
        <v>6952.7999999999993</v>
      </c>
      <c r="C2747" s="218">
        <f t="shared" si="127"/>
        <v>863520</v>
      </c>
      <c r="D2747" s="218">
        <f t="shared" si="128"/>
        <v>10244</v>
      </c>
    </row>
    <row r="2748" spans="1:4" ht="12" thickBot="1">
      <c r="A2748" s="219">
        <v>2746</v>
      </c>
      <c r="B2748" s="223">
        <f t="shared" si="126"/>
        <v>6954.24</v>
      </c>
      <c r="C2748" s="218">
        <f t="shared" si="127"/>
        <v>863616</v>
      </c>
      <c r="D2748" s="218">
        <f t="shared" si="128"/>
        <v>10245</v>
      </c>
    </row>
    <row r="2749" spans="1:4" ht="12" thickBot="1">
      <c r="A2749" s="219">
        <v>2747</v>
      </c>
      <c r="B2749" s="223">
        <f t="shared" si="126"/>
        <v>6955.68</v>
      </c>
      <c r="C2749" s="218">
        <f t="shared" si="127"/>
        <v>863712</v>
      </c>
      <c r="D2749" s="218">
        <f t="shared" si="128"/>
        <v>10246</v>
      </c>
    </row>
    <row r="2750" spans="1:4" ht="12" thickBot="1">
      <c r="A2750" s="219">
        <v>2748</v>
      </c>
      <c r="B2750" s="223">
        <f t="shared" si="126"/>
        <v>6957.12</v>
      </c>
      <c r="C2750" s="218">
        <f t="shared" si="127"/>
        <v>863808</v>
      </c>
      <c r="D2750" s="218">
        <f t="shared" si="128"/>
        <v>10247</v>
      </c>
    </row>
    <row r="2751" spans="1:4" ht="12" thickBot="1">
      <c r="A2751" s="219">
        <v>2749</v>
      </c>
      <c r="B2751" s="223">
        <f t="shared" si="126"/>
        <v>6958.5599999999995</v>
      </c>
      <c r="C2751" s="218">
        <f t="shared" si="127"/>
        <v>863904</v>
      </c>
      <c r="D2751" s="218">
        <f t="shared" si="128"/>
        <v>10248</v>
      </c>
    </row>
    <row r="2752" spans="1:4" ht="12" thickBot="1">
      <c r="A2752" s="219">
        <v>2750</v>
      </c>
      <c r="B2752" s="223">
        <f t="shared" si="126"/>
        <v>6960</v>
      </c>
      <c r="C2752" s="218">
        <f t="shared" si="127"/>
        <v>864000</v>
      </c>
      <c r="D2752" s="218">
        <f t="shared" si="128"/>
        <v>10249</v>
      </c>
    </row>
    <row r="2753" spans="1:4" ht="12" thickBot="1">
      <c r="A2753" s="219">
        <v>2751</v>
      </c>
      <c r="B2753" s="223">
        <f t="shared" si="126"/>
        <v>6961.4400000000005</v>
      </c>
      <c r="C2753" s="218">
        <f t="shared" si="127"/>
        <v>864096</v>
      </c>
      <c r="D2753" s="218">
        <f t="shared" si="128"/>
        <v>10250</v>
      </c>
    </row>
    <row r="2754" spans="1:4" ht="12" thickBot="1">
      <c r="A2754" s="219">
        <v>2752</v>
      </c>
      <c r="B2754" s="223">
        <f t="shared" si="126"/>
        <v>6962.8799999999992</v>
      </c>
      <c r="C2754" s="218">
        <f t="shared" si="127"/>
        <v>864192</v>
      </c>
      <c r="D2754" s="218">
        <f t="shared" si="128"/>
        <v>10251</v>
      </c>
    </row>
    <row r="2755" spans="1:4" ht="12" thickBot="1">
      <c r="A2755" s="219">
        <v>2753</v>
      </c>
      <c r="B2755" s="223">
        <f t="shared" ref="B2755:B2818" si="129">3000+A2755*1.44</f>
        <v>6964.32</v>
      </c>
      <c r="C2755" s="218">
        <f t="shared" ref="C2755:C2818" si="130">600000+(B2755-3000)/15*1000</f>
        <v>864288</v>
      </c>
      <c r="D2755" s="218">
        <f t="shared" ref="D2755:D2818" si="131">7499+A2755</f>
        <v>10252</v>
      </c>
    </row>
    <row r="2756" spans="1:4" ht="12" thickBot="1">
      <c r="A2756" s="219">
        <v>2754</v>
      </c>
      <c r="B2756" s="223">
        <f t="shared" si="129"/>
        <v>6965.76</v>
      </c>
      <c r="C2756" s="218">
        <f t="shared" si="130"/>
        <v>864384</v>
      </c>
      <c r="D2756" s="218">
        <f t="shared" si="131"/>
        <v>10253</v>
      </c>
    </row>
    <row r="2757" spans="1:4" ht="12" thickBot="1">
      <c r="A2757" s="219">
        <v>2755</v>
      </c>
      <c r="B2757" s="223">
        <f t="shared" si="129"/>
        <v>6967.2</v>
      </c>
      <c r="C2757" s="218">
        <f t="shared" si="130"/>
        <v>864480</v>
      </c>
      <c r="D2757" s="218">
        <f t="shared" si="131"/>
        <v>10254</v>
      </c>
    </row>
    <row r="2758" spans="1:4" ht="12" thickBot="1">
      <c r="A2758" s="219">
        <v>2756</v>
      </c>
      <c r="B2758" s="223">
        <f t="shared" si="129"/>
        <v>6968.6399999999994</v>
      </c>
      <c r="C2758" s="218">
        <f t="shared" si="130"/>
        <v>864576</v>
      </c>
      <c r="D2758" s="218">
        <f t="shared" si="131"/>
        <v>10255</v>
      </c>
    </row>
    <row r="2759" spans="1:4" ht="12" thickBot="1">
      <c r="A2759" s="219">
        <v>2757</v>
      </c>
      <c r="B2759" s="223">
        <f t="shared" si="129"/>
        <v>6970.08</v>
      </c>
      <c r="C2759" s="218">
        <f t="shared" si="130"/>
        <v>864672</v>
      </c>
      <c r="D2759" s="218">
        <f t="shared" si="131"/>
        <v>10256</v>
      </c>
    </row>
    <row r="2760" spans="1:4" ht="12" thickBot="1">
      <c r="A2760" s="219">
        <v>2758</v>
      </c>
      <c r="B2760" s="223">
        <f t="shared" si="129"/>
        <v>6971.52</v>
      </c>
      <c r="C2760" s="218">
        <f t="shared" si="130"/>
        <v>864768</v>
      </c>
      <c r="D2760" s="218">
        <f t="shared" si="131"/>
        <v>10257</v>
      </c>
    </row>
    <row r="2761" spans="1:4" ht="12" thickBot="1">
      <c r="A2761" s="219">
        <v>2759</v>
      </c>
      <c r="B2761" s="223">
        <f t="shared" si="129"/>
        <v>6972.96</v>
      </c>
      <c r="C2761" s="218">
        <f t="shared" si="130"/>
        <v>864864</v>
      </c>
      <c r="D2761" s="218">
        <f t="shared" si="131"/>
        <v>10258</v>
      </c>
    </row>
    <row r="2762" spans="1:4" ht="12" thickBot="1">
      <c r="A2762" s="219">
        <v>2760</v>
      </c>
      <c r="B2762" s="223">
        <f t="shared" si="129"/>
        <v>6974.4</v>
      </c>
      <c r="C2762" s="218">
        <f t="shared" si="130"/>
        <v>864960</v>
      </c>
      <c r="D2762" s="218">
        <f t="shared" si="131"/>
        <v>10259</v>
      </c>
    </row>
    <row r="2763" spans="1:4" ht="12" thickBot="1">
      <c r="A2763" s="219">
        <v>2761</v>
      </c>
      <c r="B2763" s="223">
        <f t="shared" si="129"/>
        <v>6975.84</v>
      </c>
      <c r="C2763" s="218">
        <f t="shared" si="130"/>
        <v>865056</v>
      </c>
      <c r="D2763" s="218">
        <f t="shared" si="131"/>
        <v>10260</v>
      </c>
    </row>
    <row r="2764" spans="1:4" ht="12" thickBot="1">
      <c r="A2764" s="219">
        <v>2762</v>
      </c>
      <c r="B2764" s="223">
        <f t="shared" si="129"/>
        <v>6977.28</v>
      </c>
      <c r="C2764" s="218">
        <f t="shared" si="130"/>
        <v>865152</v>
      </c>
      <c r="D2764" s="218">
        <f t="shared" si="131"/>
        <v>10261</v>
      </c>
    </row>
    <row r="2765" spans="1:4" ht="12" thickBot="1">
      <c r="A2765" s="219">
        <v>2763</v>
      </c>
      <c r="B2765" s="223">
        <f t="shared" si="129"/>
        <v>6978.7199999999993</v>
      </c>
      <c r="C2765" s="218">
        <f t="shared" si="130"/>
        <v>865248</v>
      </c>
      <c r="D2765" s="218">
        <f t="shared" si="131"/>
        <v>10262</v>
      </c>
    </row>
    <row r="2766" spans="1:4" ht="12" thickBot="1">
      <c r="A2766" s="219">
        <v>2764</v>
      </c>
      <c r="B2766" s="223">
        <f t="shared" si="129"/>
        <v>6980.16</v>
      </c>
      <c r="C2766" s="218">
        <f t="shared" si="130"/>
        <v>865344</v>
      </c>
      <c r="D2766" s="218">
        <f t="shared" si="131"/>
        <v>10263</v>
      </c>
    </row>
    <row r="2767" spans="1:4" ht="12" thickBot="1">
      <c r="A2767" s="219">
        <v>2765</v>
      </c>
      <c r="B2767" s="223">
        <f t="shared" si="129"/>
        <v>6981.6</v>
      </c>
      <c r="C2767" s="218">
        <f t="shared" si="130"/>
        <v>865440</v>
      </c>
      <c r="D2767" s="218">
        <f t="shared" si="131"/>
        <v>10264</v>
      </c>
    </row>
    <row r="2768" spans="1:4" ht="12" thickBot="1">
      <c r="A2768" s="219">
        <v>2766</v>
      </c>
      <c r="B2768" s="223">
        <f t="shared" si="129"/>
        <v>6983.04</v>
      </c>
      <c r="C2768" s="218">
        <f t="shared" si="130"/>
        <v>865536</v>
      </c>
      <c r="D2768" s="218">
        <f t="shared" si="131"/>
        <v>10265</v>
      </c>
    </row>
    <row r="2769" spans="1:4" ht="12" thickBot="1">
      <c r="A2769" s="219">
        <v>2767</v>
      </c>
      <c r="B2769" s="223">
        <f t="shared" si="129"/>
        <v>6984.48</v>
      </c>
      <c r="C2769" s="218">
        <f t="shared" si="130"/>
        <v>865632</v>
      </c>
      <c r="D2769" s="218">
        <f t="shared" si="131"/>
        <v>10266</v>
      </c>
    </row>
    <row r="2770" spans="1:4" ht="12" thickBot="1">
      <c r="A2770" s="219">
        <v>2768</v>
      </c>
      <c r="B2770" s="223">
        <f t="shared" si="129"/>
        <v>6985.92</v>
      </c>
      <c r="C2770" s="218">
        <f t="shared" si="130"/>
        <v>865728</v>
      </c>
      <c r="D2770" s="218">
        <f t="shared" si="131"/>
        <v>10267</v>
      </c>
    </row>
    <row r="2771" spans="1:4" ht="12" thickBot="1">
      <c r="A2771" s="219">
        <v>2769</v>
      </c>
      <c r="B2771" s="223">
        <f t="shared" si="129"/>
        <v>6987.36</v>
      </c>
      <c r="C2771" s="218">
        <f t="shared" si="130"/>
        <v>865824</v>
      </c>
      <c r="D2771" s="218">
        <f t="shared" si="131"/>
        <v>10268</v>
      </c>
    </row>
    <row r="2772" spans="1:4" ht="12" thickBot="1">
      <c r="A2772" s="219">
        <v>2770</v>
      </c>
      <c r="B2772" s="223">
        <f t="shared" si="129"/>
        <v>6988.7999999999993</v>
      </c>
      <c r="C2772" s="218">
        <f t="shared" si="130"/>
        <v>865920</v>
      </c>
      <c r="D2772" s="218">
        <f t="shared" si="131"/>
        <v>10269</v>
      </c>
    </row>
    <row r="2773" spans="1:4" ht="12" thickBot="1">
      <c r="A2773" s="219">
        <v>2771</v>
      </c>
      <c r="B2773" s="223">
        <f t="shared" si="129"/>
        <v>6990.24</v>
      </c>
      <c r="C2773" s="218">
        <f t="shared" si="130"/>
        <v>866016</v>
      </c>
      <c r="D2773" s="218">
        <f t="shared" si="131"/>
        <v>10270</v>
      </c>
    </row>
    <row r="2774" spans="1:4" ht="12" thickBot="1">
      <c r="A2774" s="219">
        <v>2772</v>
      </c>
      <c r="B2774" s="223">
        <f t="shared" si="129"/>
        <v>6991.68</v>
      </c>
      <c r="C2774" s="218">
        <f t="shared" si="130"/>
        <v>866112</v>
      </c>
      <c r="D2774" s="218">
        <f t="shared" si="131"/>
        <v>10271</v>
      </c>
    </row>
    <row r="2775" spans="1:4" ht="12" thickBot="1">
      <c r="A2775" s="219">
        <v>2773</v>
      </c>
      <c r="B2775" s="223">
        <f t="shared" si="129"/>
        <v>6993.12</v>
      </c>
      <c r="C2775" s="218">
        <f t="shared" si="130"/>
        <v>866208</v>
      </c>
      <c r="D2775" s="218">
        <f t="shared" si="131"/>
        <v>10272</v>
      </c>
    </row>
    <row r="2776" spans="1:4" ht="12" thickBot="1">
      <c r="A2776" s="219">
        <v>2774</v>
      </c>
      <c r="B2776" s="223">
        <f t="shared" si="129"/>
        <v>6994.5599999999995</v>
      </c>
      <c r="C2776" s="218">
        <f t="shared" si="130"/>
        <v>866304</v>
      </c>
      <c r="D2776" s="218">
        <f t="shared" si="131"/>
        <v>10273</v>
      </c>
    </row>
    <row r="2777" spans="1:4" ht="12" thickBot="1">
      <c r="A2777" s="219">
        <v>2775</v>
      </c>
      <c r="B2777" s="223">
        <f t="shared" si="129"/>
        <v>6996</v>
      </c>
      <c r="C2777" s="218">
        <f t="shared" si="130"/>
        <v>866400</v>
      </c>
      <c r="D2777" s="218">
        <f t="shared" si="131"/>
        <v>10274</v>
      </c>
    </row>
    <row r="2778" spans="1:4" ht="12" thickBot="1">
      <c r="A2778" s="219">
        <v>2776</v>
      </c>
      <c r="B2778" s="223">
        <f t="shared" si="129"/>
        <v>6997.4400000000005</v>
      </c>
      <c r="C2778" s="218">
        <f t="shared" si="130"/>
        <v>866496</v>
      </c>
      <c r="D2778" s="218">
        <f t="shared" si="131"/>
        <v>10275</v>
      </c>
    </row>
    <row r="2779" spans="1:4" ht="12" thickBot="1">
      <c r="A2779" s="219">
        <v>2777</v>
      </c>
      <c r="B2779" s="223">
        <f t="shared" si="129"/>
        <v>6998.8799999999992</v>
      </c>
      <c r="C2779" s="218">
        <f t="shared" si="130"/>
        <v>866592</v>
      </c>
      <c r="D2779" s="218">
        <f t="shared" si="131"/>
        <v>10276</v>
      </c>
    </row>
    <row r="2780" spans="1:4" ht="12" thickBot="1">
      <c r="A2780" s="219">
        <v>2778</v>
      </c>
      <c r="B2780" s="223">
        <f t="shared" si="129"/>
        <v>7000.32</v>
      </c>
      <c r="C2780" s="218">
        <f t="shared" si="130"/>
        <v>866688</v>
      </c>
      <c r="D2780" s="218">
        <f t="shared" si="131"/>
        <v>10277</v>
      </c>
    </row>
    <row r="2781" spans="1:4" ht="12" thickBot="1">
      <c r="A2781" s="219">
        <v>2779</v>
      </c>
      <c r="B2781" s="223">
        <f t="shared" si="129"/>
        <v>7001.76</v>
      </c>
      <c r="C2781" s="218">
        <f t="shared" si="130"/>
        <v>866784</v>
      </c>
      <c r="D2781" s="218">
        <f t="shared" si="131"/>
        <v>10278</v>
      </c>
    </row>
    <row r="2782" spans="1:4" ht="12" thickBot="1">
      <c r="A2782" s="219">
        <v>2780</v>
      </c>
      <c r="B2782" s="223">
        <f t="shared" si="129"/>
        <v>7003.2</v>
      </c>
      <c r="C2782" s="218">
        <f t="shared" si="130"/>
        <v>866880</v>
      </c>
      <c r="D2782" s="218">
        <f t="shared" si="131"/>
        <v>10279</v>
      </c>
    </row>
    <row r="2783" spans="1:4" ht="12" thickBot="1">
      <c r="A2783" s="219">
        <v>2781</v>
      </c>
      <c r="B2783" s="223">
        <f t="shared" si="129"/>
        <v>7004.6399999999994</v>
      </c>
      <c r="C2783" s="218">
        <f t="shared" si="130"/>
        <v>866976</v>
      </c>
      <c r="D2783" s="218">
        <f t="shared" si="131"/>
        <v>10280</v>
      </c>
    </row>
    <row r="2784" spans="1:4" ht="12" thickBot="1">
      <c r="A2784" s="219">
        <v>2782</v>
      </c>
      <c r="B2784" s="223">
        <f t="shared" si="129"/>
        <v>7006.08</v>
      </c>
      <c r="C2784" s="218">
        <f t="shared" si="130"/>
        <v>867072</v>
      </c>
      <c r="D2784" s="218">
        <f t="shared" si="131"/>
        <v>10281</v>
      </c>
    </row>
    <row r="2785" spans="1:4" ht="12" thickBot="1">
      <c r="A2785" s="219">
        <v>2783</v>
      </c>
      <c r="B2785" s="223">
        <f t="shared" si="129"/>
        <v>7007.52</v>
      </c>
      <c r="C2785" s="218">
        <f t="shared" si="130"/>
        <v>867168</v>
      </c>
      <c r="D2785" s="218">
        <f t="shared" si="131"/>
        <v>10282</v>
      </c>
    </row>
    <row r="2786" spans="1:4" ht="12" thickBot="1">
      <c r="A2786" s="219">
        <v>2784</v>
      </c>
      <c r="B2786" s="223">
        <f t="shared" si="129"/>
        <v>7008.96</v>
      </c>
      <c r="C2786" s="218">
        <f t="shared" si="130"/>
        <v>867264</v>
      </c>
      <c r="D2786" s="218">
        <f t="shared" si="131"/>
        <v>10283</v>
      </c>
    </row>
    <row r="2787" spans="1:4" ht="12" thickBot="1">
      <c r="A2787" s="219">
        <v>2785</v>
      </c>
      <c r="B2787" s="223">
        <f t="shared" si="129"/>
        <v>7010.4</v>
      </c>
      <c r="C2787" s="218">
        <f t="shared" si="130"/>
        <v>867360</v>
      </c>
      <c r="D2787" s="218">
        <f t="shared" si="131"/>
        <v>10284</v>
      </c>
    </row>
    <row r="2788" spans="1:4" ht="12" thickBot="1">
      <c r="A2788" s="219">
        <v>2786</v>
      </c>
      <c r="B2788" s="223">
        <f t="shared" si="129"/>
        <v>7011.84</v>
      </c>
      <c r="C2788" s="218">
        <f t="shared" si="130"/>
        <v>867456</v>
      </c>
      <c r="D2788" s="218">
        <f t="shared" si="131"/>
        <v>10285</v>
      </c>
    </row>
    <row r="2789" spans="1:4" ht="12" thickBot="1">
      <c r="A2789" s="219">
        <v>2787</v>
      </c>
      <c r="B2789" s="223">
        <f t="shared" si="129"/>
        <v>7013.28</v>
      </c>
      <c r="C2789" s="218">
        <f t="shared" si="130"/>
        <v>867552</v>
      </c>
      <c r="D2789" s="218">
        <f t="shared" si="131"/>
        <v>10286</v>
      </c>
    </row>
    <row r="2790" spans="1:4" ht="12" thickBot="1">
      <c r="A2790" s="219">
        <v>2788</v>
      </c>
      <c r="B2790" s="223">
        <f t="shared" si="129"/>
        <v>7014.7199999999993</v>
      </c>
      <c r="C2790" s="218">
        <f t="shared" si="130"/>
        <v>867648</v>
      </c>
      <c r="D2790" s="218">
        <f t="shared" si="131"/>
        <v>10287</v>
      </c>
    </row>
    <row r="2791" spans="1:4" ht="12" thickBot="1">
      <c r="A2791" s="219">
        <v>2789</v>
      </c>
      <c r="B2791" s="223">
        <f t="shared" si="129"/>
        <v>7016.16</v>
      </c>
      <c r="C2791" s="218">
        <f t="shared" si="130"/>
        <v>867744</v>
      </c>
      <c r="D2791" s="218">
        <f t="shared" si="131"/>
        <v>10288</v>
      </c>
    </row>
    <row r="2792" spans="1:4" ht="12" thickBot="1">
      <c r="A2792" s="219">
        <v>2790</v>
      </c>
      <c r="B2792" s="223">
        <f t="shared" si="129"/>
        <v>7017.6</v>
      </c>
      <c r="C2792" s="218">
        <f t="shared" si="130"/>
        <v>867840</v>
      </c>
      <c r="D2792" s="218">
        <f t="shared" si="131"/>
        <v>10289</v>
      </c>
    </row>
    <row r="2793" spans="1:4" ht="12" thickBot="1">
      <c r="A2793" s="219">
        <v>2791</v>
      </c>
      <c r="B2793" s="223">
        <f t="shared" si="129"/>
        <v>7019.04</v>
      </c>
      <c r="C2793" s="218">
        <f t="shared" si="130"/>
        <v>867936</v>
      </c>
      <c r="D2793" s="218">
        <f t="shared" si="131"/>
        <v>10290</v>
      </c>
    </row>
    <row r="2794" spans="1:4" ht="12" thickBot="1">
      <c r="A2794" s="219">
        <v>2792</v>
      </c>
      <c r="B2794" s="223">
        <f t="shared" si="129"/>
        <v>7020.48</v>
      </c>
      <c r="C2794" s="218">
        <f t="shared" si="130"/>
        <v>868032</v>
      </c>
      <c r="D2794" s="218">
        <f t="shared" si="131"/>
        <v>10291</v>
      </c>
    </row>
    <row r="2795" spans="1:4" ht="12" thickBot="1">
      <c r="A2795" s="219">
        <v>2793</v>
      </c>
      <c r="B2795" s="223">
        <f t="shared" si="129"/>
        <v>7021.92</v>
      </c>
      <c r="C2795" s="218">
        <f t="shared" si="130"/>
        <v>868128</v>
      </c>
      <c r="D2795" s="218">
        <f t="shared" si="131"/>
        <v>10292</v>
      </c>
    </row>
    <row r="2796" spans="1:4" ht="12" thickBot="1">
      <c r="A2796" s="219">
        <v>2794</v>
      </c>
      <c r="B2796" s="223">
        <f t="shared" si="129"/>
        <v>7023.36</v>
      </c>
      <c r="C2796" s="218">
        <f t="shared" si="130"/>
        <v>868224</v>
      </c>
      <c r="D2796" s="218">
        <f t="shared" si="131"/>
        <v>10293</v>
      </c>
    </row>
    <row r="2797" spans="1:4" ht="12" thickBot="1">
      <c r="A2797" s="219">
        <v>2795</v>
      </c>
      <c r="B2797" s="223">
        <f t="shared" si="129"/>
        <v>7024.7999999999993</v>
      </c>
      <c r="C2797" s="218">
        <f t="shared" si="130"/>
        <v>868320</v>
      </c>
      <c r="D2797" s="218">
        <f t="shared" si="131"/>
        <v>10294</v>
      </c>
    </row>
    <row r="2798" spans="1:4" ht="12" thickBot="1">
      <c r="A2798" s="219">
        <v>2796</v>
      </c>
      <c r="B2798" s="223">
        <f t="shared" si="129"/>
        <v>7026.24</v>
      </c>
      <c r="C2798" s="218">
        <f t="shared" si="130"/>
        <v>868416</v>
      </c>
      <c r="D2798" s="218">
        <f t="shared" si="131"/>
        <v>10295</v>
      </c>
    </row>
    <row r="2799" spans="1:4" ht="12" thickBot="1">
      <c r="A2799" s="219">
        <v>2797</v>
      </c>
      <c r="B2799" s="223">
        <f t="shared" si="129"/>
        <v>7027.68</v>
      </c>
      <c r="C2799" s="218">
        <f t="shared" si="130"/>
        <v>868512</v>
      </c>
      <c r="D2799" s="218">
        <f t="shared" si="131"/>
        <v>10296</v>
      </c>
    </row>
    <row r="2800" spans="1:4" ht="12" thickBot="1">
      <c r="A2800" s="219">
        <v>2798</v>
      </c>
      <c r="B2800" s="223">
        <f t="shared" si="129"/>
        <v>7029.12</v>
      </c>
      <c r="C2800" s="218">
        <f t="shared" si="130"/>
        <v>868608</v>
      </c>
      <c r="D2800" s="218">
        <f t="shared" si="131"/>
        <v>10297</v>
      </c>
    </row>
    <row r="2801" spans="1:4" ht="12" thickBot="1">
      <c r="A2801" s="219">
        <v>2799</v>
      </c>
      <c r="B2801" s="223">
        <f t="shared" si="129"/>
        <v>7030.5599999999995</v>
      </c>
      <c r="C2801" s="218">
        <f t="shared" si="130"/>
        <v>868704</v>
      </c>
      <c r="D2801" s="218">
        <f t="shared" si="131"/>
        <v>10298</v>
      </c>
    </row>
    <row r="2802" spans="1:4" ht="12" thickBot="1">
      <c r="A2802" s="219">
        <v>2800</v>
      </c>
      <c r="B2802" s="223">
        <f t="shared" si="129"/>
        <v>7032</v>
      </c>
      <c r="C2802" s="218">
        <f t="shared" si="130"/>
        <v>868800</v>
      </c>
      <c r="D2802" s="218">
        <f t="shared" si="131"/>
        <v>10299</v>
      </c>
    </row>
    <row r="2803" spans="1:4" ht="12" thickBot="1">
      <c r="A2803" s="219">
        <v>2801</v>
      </c>
      <c r="B2803" s="223">
        <f t="shared" si="129"/>
        <v>7033.4400000000005</v>
      </c>
      <c r="C2803" s="218">
        <f t="shared" si="130"/>
        <v>868896</v>
      </c>
      <c r="D2803" s="218">
        <f t="shared" si="131"/>
        <v>10300</v>
      </c>
    </row>
    <row r="2804" spans="1:4" ht="12" thickBot="1">
      <c r="A2804" s="219">
        <v>2802</v>
      </c>
      <c r="B2804" s="223">
        <f t="shared" si="129"/>
        <v>7034.8799999999992</v>
      </c>
      <c r="C2804" s="218">
        <f t="shared" si="130"/>
        <v>868992</v>
      </c>
      <c r="D2804" s="218">
        <f t="shared" si="131"/>
        <v>10301</v>
      </c>
    </row>
    <row r="2805" spans="1:4" ht="12" thickBot="1">
      <c r="A2805" s="219">
        <v>2803</v>
      </c>
      <c r="B2805" s="223">
        <f t="shared" si="129"/>
        <v>7036.32</v>
      </c>
      <c r="C2805" s="218">
        <f t="shared" si="130"/>
        <v>869088</v>
      </c>
      <c r="D2805" s="218">
        <f t="shared" si="131"/>
        <v>10302</v>
      </c>
    </row>
    <row r="2806" spans="1:4" ht="12" thickBot="1">
      <c r="A2806" s="219">
        <v>2804</v>
      </c>
      <c r="B2806" s="223">
        <f t="shared" si="129"/>
        <v>7037.76</v>
      </c>
      <c r="C2806" s="218">
        <f t="shared" si="130"/>
        <v>869184</v>
      </c>
      <c r="D2806" s="218">
        <f t="shared" si="131"/>
        <v>10303</v>
      </c>
    </row>
    <row r="2807" spans="1:4" ht="12" thickBot="1">
      <c r="A2807" s="219">
        <v>2805</v>
      </c>
      <c r="B2807" s="223">
        <f t="shared" si="129"/>
        <v>7039.2</v>
      </c>
      <c r="C2807" s="218">
        <f t="shared" si="130"/>
        <v>869280</v>
      </c>
      <c r="D2807" s="218">
        <f t="shared" si="131"/>
        <v>10304</v>
      </c>
    </row>
    <row r="2808" spans="1:4" ht="12" thickBot="1">
      <c r="A2808" s="219">
        <v>2806</v>
      </c>
      <c r="B2808" s="223">
        <f t="shared" si="129"/>
        <v>7040.6399999999994</v>
      </c>
      <c r="C2808" s="218">
        <f t="shared" si="130"/>
        <v>869376</v>
      </c>
      <c r="D2808" s="218">
        <f t="shared" si="131"/>
        <v>10305</v>
      </c>
    </row>
    <row r="2809" spans="1:4" ht="12" thickBot="1">
      <c r="A2809" s="219">
        <v>2807</v>
      </c>
      <c r="B2809" s="223">
        <f t="shared" si="129"/>
        <v>7042.08</v>
      </c>
      <c r="C2809" s="218">
        <f t="shared" si="130"/>
        <v>869472</v>
      </c>
      <c r="D2809" s="218">
        <f t="shared" si="131"/>
        <v>10306</v>
      </c>
    </row>
    <row r="2810" spans="1:4" ht="12" thickBot="1">
      <c r="A2810" s="219">
        <v>2808</v>
      </c>
      <c r="B2810" s="223">
        <f t="shared" si="129"/>
        <v>7043.52</v>
      </c>
      <c r="C2810" s="218">
        <f t="shared" si="130"/>
        <v>869568</v>
      </c>
      <c r="D2810" s="218">
        <f t="shared" si="131"/>
        <v>10307</v>
      </c>
    </row>
    <row r="2811" spans="1:4" ht="12" thickBot="1">
      <c r="A2811" s="219">
        <v>2809</v>
      </c>
      <c r="B2811" s="223">
        <f t="shared" si="129"/>
        <v>7044.96</v>
      </c>
      <c r="C2811" s="218">
        <f t="shared" si="130"/>
        <v>869664</v>
      </c>
      <c r="D2811" s="218">
        <f t="shared" si="131"/>
        <v>10308</v>
      </c>
    </row>
    <row r="2812" spans="1:4" ht="12" thickBot="1">
      <c r="A2812" s="219">
        <v>2810</v>
      </c>
      <c r="B2812" s="223">
        <f t="shared" si="129"/>
        <v>7046.4</v>
      </c>
      <c r="C2812" s="218">
        <f t="shared" si="130"/>
        <v>869760</v>
      </c>
      <c r="D2812" s="218">
        <f t="shared" si="131"/>
        <v>10309</v>
      </c>
    </row>
    <row r="2813" spans="1:4" ht="12" thickBot="1">
      <c r="A2813" s="219">
        <v>2811</v>
      </c>
      <c r="B2813" s="223">
        <f t="shared" si="129"/>
        <v>7047.84</v>
      </c>
      <c r="C2813" s="218">
        <f t="shared" si="130"/>
        <v>869856</v>
      </c>
      <c r="D2813" s="218">
        <f t="shared" si="131"/>
        <v>10310</v>
      </c>
    </row>
    <row r="2814" spans="1:4" ht="12" thickBot="1">
      <c r="A2814" s="219">
        <v>2812</v>
      </c>
      <c r="B2814" s="223">
        <f t="shared" si="129"/>
        <v>7049.28</v>
      </c>
      <c r="C2814" s="218">
        <f t="shared" si="130"/>
        <v>869952</v>
      </c>
      <c r="D2814" s="218">
        <f t="shared" si="131"/>
        <v>10311</v>
      </c>
    </row>
    <row r="2815" spans="1:4" ht="12" thickBot="1">
      <c r="A2815" s="219">
        <v>2813</v>
      </c>
      <c r="B2815" s="223">
        <f t="shared" si="129"/>
        <v>7050.7199999999993</v>
      </c>
      <c r="C2815" s="218">
        <f t="shared" si="130"/>
        <v>870048</v>
      </c>
      <c r="D2815" s="218">
        <f t="shared" si="131"/>
        <v>10312</v>
      </c>
    </row>
    <row r="2816" spans="1:4" ht="12" thickBot="1">
      <c r="A2816" s="219">
        <v>2814</v>
      </c>
      <c r="B2816" s="223">
        <f t="shared" si="129"/>
        <v>7052.16</v>
      </c>
      <c r="C2816" s="218">
        <f t="shared" si="130"/>
        <v>870144</v>
      </c>
      <c r="D2816" s="218">
        <f t="shared" si="131"/>
        <v>10313</v>
      </c>
    </row>
    <row r="2817" spans="1:4" ht="12" thickBot="1">
      <c r="A2817" s="219">
        <v>2815</v>
      </c>
      <c r="B2817" s="223">
        <f t="shared" si="129"/>
        <v>7053.6</v>
      </c>
      <c r="C2817" s="218">
        <f t="shared" si="130"/>
        <v>870240</v>
      </c>
      <c r="D2817" s="218">
        <f t="shared" si="131"/>
        <v>10314</v>
      </c>
    </row>
    <row r="2818" spans="1:4" ht="12" thickBot="1">
      <c r="A2818" s="219">
        <v>2816</v>
      </c>
      <c r="B2818" s="223">
        <f t="shared" si="129"/>
        <v>7055.04</v>
      </c>
      <c r="C2818" s="218">
        <f t="shared" si="130"/>
        <v>870336</v>
      </c>
      <c r="D2818" s="218">
        <f t="shared" si="131"/>
        <v>10315</v>
      </c>
    </row>
    <row r="2819" spans="1:4" ht="12" thickBot="1">
      <c r="A2819" s="219">
        <v>2817</v>
      </c>
      <c r="B2819" s="223">
        <f t="shared" ref="B2819:B2882" si="132">3000+A2819*1.44</f>
        <v>7056.48</v>
      </c>
      <c r="C2819" s="218">
        <f t="shared" ref="C2819:C2882" si="133">600000+(B2819-3000)/15*1000</f>
        <v>870432</v>
      </c>
      <c r="D2819" s="218">
        <f t="shared" ref="D2819:D2882" si="134">7499+A2819</f>
        <v>10316</v>
      </c>
    </row>
    <row r="2820" spans="1:4" ht="12" thickBot="1">
      <c r="A2820" s="219">
        <v>2818</v>
      </c>
      <c r="B2820" s="223">
        <f t="shared" si="132"/>
        <v>7057.92</v>
      </c>
      <c r="C2820" s="218">
        <f t="shared" si="133"/>
        <v>870528</v>
      </c>
      <c r="D2820" s="218">
        <f t="shared" si="134"/>
        <v>10317</v>
      </c>
    </row>
    <row r="2821" spans="1:4" ht="12" thickBot="1">
      <c r="A2821" s="219">
        <v>2819</v>
      </c>
      <c r="B2821" s="223">
        <f t="shared" si="132"/>
        <v>7059.36</v>
      </c>
      <c r="C2821" s="218">
        <f t="shared" si="133"/>
        <v>870624</v>
      </c>
      <c r="D2821" s="218">
        <f t="shared" si="134"/>
        <v>10318</v>
      </c>
    </row>
    <row r="2822" spans="1:4" ht="12" thickBot="1">
      <c r="A2822" s="219">
        <v>2820</v>
      </c>
      <c r="B2822" s="223">
        <f t="shared" si="132"/>
        <v>7060.7999999999993</v>
      </c>
      <c r="C2822" s="218">
        <f t="shared" si="133"/>
        <v>870720</v>
      </c>
      <c r="D2822" s="218">
        <f t="shared" si="134"/>
        <v>10319</v>
      </c>
    </row>
    <row r="2823" spans="1:4" ht="12" thickBot="1">
      <c r="A2823" s="219">
        <v>2821</v>
      </c>
      <c r="B2823" s="223">
        <f t="shared" si="132"/>
        <v>7062.24</v>
      </c>
      <c r="C2823" s="218">
        <f t="shared" si="133"/>
        <v>870816</v>
      </c>
      <c r="D2823" s="218">
        <f t="shared" si="134"/>
        <v>10320</v>
      </c>
    </row>
    <row r="2824" spans="1:4" ht="12" thickBot="1">
      <c r="A2824" s="219">
        <v>2822</v>
      </c>
      <c r="B2824" s="223">
        <f t="shared" si="132"/>
        <v>7063.68</v>
      </c>
      <c r="C2824" s="218">
        <f t="shared" si="133"/>
        <v>870912</v>
      </c>
      <c r="D2824" s="218">
        <f t="shared" si="134"/>
        <v>10321</v>
      </c>
    </row>
    <row r="2825" spans="1:4" ht="12" thickBot="1">
      <c r="A2825" s="219">
        <v>2823</v>
      </c>
      <c r="B2825" s="223">
        <f t="shared" si="132"/>
        <v>7065.12</v>
      </c>
      <c r="C2825" s="218">
        <f t="shared" si="133"/>
        <v>871008</v>
      </c>
      <c r="D2825" s="218">
        <f t="shared" si="134"/>
        <v>10322</v>
      </c>
    </row>
    <row r="2826" spans="1:4" ht="12" thickBot="1">
      <c r="A2826" s="219">
        <v>2824</v>
      </c>
      <c r="B2826" s="223">
        <f t="shared" si="132"/>
        <v>7066.5599999999995</v>
      </c>
      <c r="C2826" s="218">
        <f t="shared" si="133"/>
        <v>871104</v>
      </c>
      <c r="D2826" s="218">
        <f t="shared" si="134"/>
        <v>10323</v>
      </c>
    </row>
    <row r="2827" spans="1:4" ht="12" thickBot="1">
      <c r="A2827" s="219">
        <v>2825</v>
      </c>
      <c r="B2827" s="223">
        <f t="shared" si="132"/>
        <v>7068</v>
      </c>
      <c r="C2827" s="218">
        <f t="shared" si="133"/>
        <v>871200</v>
      </c>
      <c r="D2827" s="218">
        <f t="shared" si="134"/>
        <v>10324</v>
      </c>
    </row>
    <row r="2828" spans="1:4" ht="12" thickBot="1">
      <c r="A2828" s="219">
        <v>2826</v>
      </c>
      <c r="B2828" s="223">
        <f t="shared" si="132"/>
        <v>7069.4400000000005</v>
      </c>
      <c r="C2828" s="218">
        <f t="shared" si="133"/>
        <v>871296</v>
      </c>
      <c r="D2828" s="218">
        <f t="shared" si="134"/>
        <v>10325</v>
      </c>
    </row>
    <row r="2829" spans="1:4" ht="12" thickBot="1">
      <c r="A2829" s="219">
        <v>2827</v>
      </c>
      <c r="B2829" s="223">
        <f t="shared" si="132"/>
        <v>7070.8799999999992</v>
      </c>
      <c r="C2829" s="218">
        <f t="shared" si="133"/>
        <v>871392</v>
      </c>
      <c r="D2829" s="218">
        <f t="shared" si="134"/>
        <v>10326</v>
      </c>
    </row>
    <row r="2830" spans="1:4" ht="12" thickBot="1">
      <c r="A2830" s="219">
        <v>2828</v>
      </c>
      <c r="B2830" s="223">
        <f t="shared" si="132"/>
        <v>7072.32</v>
      </c>
      <c r="C2830" s="218">
        <f t="shared" si="133"/>
        <v>871488</v>
      </c>
      <c r="D2830" s="218">
        <f t="shared" si="134"/>
        <v>10327</v>
      </c>
    </row>
    <row r="2831" spans="1:4" ht="12" thickBot="1">
      <c r="A2831" s="219">
        <v>2829</v>
      </c>
      <c r="B2831" s="223">
        <f t="shared" si="132"/>
        <v>7073.76</v>
      </c>
      <c r="C2831" s="218">
        <f t="shared" si="133"/>
        <v>871584</v>
      </c>
      <c r="D2831" s="218">
        <f t="shared" si="134"/>
        <v>10328</v>
      </c>
    </row>
    <row r="2832" spans="1:4" ht="12" thickBot="1">
      <c r="A2832" s="219">
        <v>2830</v>
      </c>
      <c r="B2832" s="223">
        <f t="shared" si="132"/>
        <v>7075.2</v>
      </c>
      <c r="C2832" s="218">
        <f t="shared" si="133"/>
        <v>871680</v>
      </c>
      <c r="D2832" s="218">
        <f t="shared" si="134"/>
        <v>10329</v>
      </c>
    </row>
    <row r="2833" spans="1:4" ht="12" thickBot="1">
      <c r="A2833" s="219">
        <v>2831</v>
      </c>
      <c r="B2833" s="223">
        <f t="shared" si="132"/>
        <v>7076.6399999999994</v>
      </c>
      <c r="C2833" s="218">
        <f t="shared" si="133"/>
        <v>871776</v>
      </c>
      <c r="D2833" s="218">
        <f t="shared" si="134"/>
        <v>10330</v>
      </c>
    </row>
    <row r="2834" spans="1:4" ht="12" thickBot="1">
      <c r="A2834" s="219">
        <v>2832</v>
      </c>
      <c r="B2834" s="223">
        <f t="shared" si="132"/>
        <v>7078.08</v>
      </c>
      <c r="C2834" s="218">
        <f t="shared" si="133"/>
        <v>871872</v>
      </c>
      <c r="D2834" s="218">
        <f t="shared" si="134"/>
        <v>10331</v>
      </c>
    </row>
    <row r="2835" spans="1:4" ht="12" thickBot="1">
      <c r="A2835" s="219">
        <v>2833</v>
      </c>
      <c r="B2835" s="223">
        <f t="shared" si="132"/>
        <v>7079.52</v>
      </c>
      <c r="C2835" s="218">
        <f t="shared" si="133"/>
        <v>871968</v>
      </c>
      <c r="D2835" s="218">
        <f t="shared" si="134"/>
        <v>10332</v>
      </c>
    </row>
    <row r="2836" spans="1:4" ht="12" thickBot="1">
      <c r="A2836" s="219">
        <v>2834</v>
      </c>
      <c r="B2836" s="223">
        <f t="shared" si="132"/>
        <v>7080.96</v>
      </c>
      <c r="C2836" s="218">
        <f t="shared" si="133"/>
        <v>872064</v>
      </c>
      <c r="D2836" s="218">
        <f t="shared" si="134"/>
        <v>10333</v>
      </c>
    </row>
    <row r="2837" spans="1:4" ht="12" thickBot="1">
      <c r="A2837" s="219">
        <v>2835</v>
      </c>
      <c r="B2837" s="223">
        <f t="shared" si="132"/>
        <v>7082.4</v>
      </c>
      <c r="C2837" s="218">
        <f t="shared" si="133"/>
        <v>872160</v>
      </c>
      <c r="D2837" s="218">
        <f t="shared" si="134"/>
        <v>10334</v>
      </c>
    </row>
    <row r="2838" spans="1:4" ht="12" thickBot="1">
      <c r="A2838" s="219">
        <v>2836</v>
      </c>
      <c r="B2838" s="223">
        <f t="shared" si="132"/>
        <v>7083.84</v>
      </c>
      <c r="C2838" s="218">
        <f t="shared" si="133"/>
        <v>872256</v>
      </c>
      <c r="D2838" s="218">
        <f t="shared" si="134"/>
        <v>10335</v>
      </c>
    </row>
    <row r="2839" spans="1:4" ht="12" thickBot="1">
      <c r="A2839" s="219">
        <v>2837</v>
      </c>
      <c r="B2839" s="223">
        <f t="shared" si="132"/>
        <v>7085.28</v>
      </c>
      <c r="C2839" s="218">
        <f t="shared" si="133"/>
        <v>872352</v>
      </c>
      <c r="D2839" s="218">
        <f t="shared" si="134"/>
        <v>10336</v>
      </c>
    </row>
    <row r="2840" spans="1:4" ht="12" thickBot="1">
      <c r="A2840" s="219">
        <v>2838</v>
      </c>
      <c r="B2840" s="223">
        <f t="shared" si="132"/>
        <v>7086.7199999999993</v>
      </c>
      <c r="C2840" s="218">
        <f t="shared" si="133"/>
        <v>872448</v>
      </c>
      <c r="D2840" s="218">
        <f t="shared" si="134"/>
        <v>10337</v>
      </c>
    </row>
    <row r="2841" spans="1:4" ht="12" thickBot="1">
      <c r="A2841" s="219">
        <v>2839</v>
      </c>
      <c r="B2841" s="223">
        <f t="shared" si="132"/>
        <v>7088.16</v>
      </c>
      <c r="C2841" s="218">
        <f t="shared" si="133"/>
        <v>872544</v>
      </c>
      <c r="D2841" s="218">
        <f t="shared" si="134"/>
        <v>10338</v>
      </c>
    </row>
    <row r="2842" spans="1:4" ht="12" thickBot="1">
      <c r="A2842" s="219">
        <v>2840</v>
      </c>
      <c r="B2842" s="223">
        <f t="shared" si="132"/>
        <v>7089.6</v>
      </c>
      <c r="C2842" s="218">
        <f t="shared" si="133"/>
        <v>872640</v>
      </c>
      <c r="D2842" s="218">
        <f t="shared" si="134"/>
        <v>10339</v>
      </c>
    </row>
    <row r="2843" spans="1:4" ht="12" thickBot="1">
      <c r="A2843" s="219">
        <v>2841</v>
      </c>
      <c r="B2843" s="223">
        <f t="shared" si="132"/>
        <v>7091.04</v>
      </c>
      <c r="C2843" s="218">
        <f t="shared" si="133"/>
        <v>872736</v>
      </c>
      <c r="D2843" s="218">
        <f t="shared" si="134"/>
        <v>10340</v>
      </c>
    </row>
    <row r="2844" spans="1:4" ht="12" thickBot="1">
      <c r="A2844" s="219">
        <v>2842</v>
      </c>
      <c r="B2844" s="223">
        <f t="shared" si="132"/>
        <v>7092.48</v>
      </c>
      <c r="C2844" s="218">
        <f t="shared" si="133"/>
        <v>872832</v>
      </c>
      <c r="D2844" s="218">
        <f t="shared" si="134"/>
        <v>10341</v>
      </c>
    </row>
    <row r="2845" spans="1:4" ht="12" thickBot="1">
      <c r="A2845" s="219">
        <v>2843</v>
      </c>
      <c r="B2845" s="223">
        <f t="shared" si="132"/>
        <v>7093.92</v>
      </c>
      <c r="C2845" s="218">
        <f t="shared" si="133"/>
        <v>872928</v>
      </c>
      <c r="D2845" s="218">
        <f t="shared" si="134"/>
        <v>10342</v>
      </c>
    </row>
    <row r="2846" spans="1:4" ht="12" thickBot="1">
      <c r="A2846" s="219">
        <v>2844</v>
      </c>
      <c r="B2846" s="223">
        <f t="shared" si="132"/>
        <v>7095.36</v>
      </c>
      <c r="C2846" s="218">
        <f t="shared" si="133"/>
        <v>873024</v>
      </c>
      <c r="D2846" s="218">
        <f t="shared" si="134"/>
        <v>10343</v>
      </c>
    </row>
    <row r="2847" spans="1:4" ht="12" thickBot="1">
      <c r="A2847" s="219">
        <v>2845</v>
      </c>
      <c r="B2847" s="223">
        <f t="shared" si="132"/>
        <v>7096.8</v>
      </c>
      <c r="C2847" s="218">
        <f t="shared" si="133"/>
        <v>873120</v>
      </c>
      <c r="D2847" s="218">
        <f t="shared" si="134"/>
        <v>10344</v>
      </c>
    </row>
    <row r="2848" spans="1:4" ht="12" thickBot="1">
      <c r="A2848" s="219">
        <v>2846</v>
      </c>
      <c r="B2848" s="223">
        <f t="shared" si="132"/>
        <v>7098.24</v>
      </c>
      <c r="C2848" s="218">
        <f t="shared" si="133"/>
        <v>873216</v>
      </c>
      <c r="D2848" s="218">
        <f t="shared" si="134"/>
        <v>10345</v>
      </c>
    </row>
    <row r="2849" spans="1:4" ht="12" thickBot="1">
      <c r="A2849" s="219">
        <v>2847</v>
      </c>
      <c r="B2849" s="223">
        <f t="shared" si="132"/>
        <v>7099.68</v>
      </c>
      <c r="C2849" s="218">
        <f t="shared" si="133"/>
        <v>873312</v>
      </c>
      <c r="D2849" s="218">
        <f t="shared" si="134"/>
        <v>10346</v>
      </c>
    </row>
    <row r="2850" spans="1:4" ht="12" thickBot="1">
      <c r="A2850" s="219">
        <v>2848</v>
      </c>
      <c r="B2850" s="223">
        <f t="shared" si="132"/>
        <v>7101.12</v>
      </c>
      <c r="C2850" s="218">
        <f t="shared" si="133"/>
        <v>873408</v>
      </c>
      <c r="D2850" s="218">
        <f t="shared" si="134"/>
        <v>10347</v>
      </c>
    </row>
    <row r="2851" spans="1:4" ht="12" thickBot="1">
      <c r="A2851" s="219">
        <v>2849</v>
      </c>
      <c r="B2851" s="223">
        <f t="shared" si="132"/>
        <v>7102.5599999999995</v>
      </c>
      <c r="C2851" s="218">
        <f t="shared" si="133"/>
        <v>873504</v>
      </c>
      <c r="D2851" s="218">
        <f t="shared" si="134"/>
        <v>10348</v>
      </c>
    </row>
    <row r="2852" spans="1:4" ht="12" thickBot="1">
      <c r="A2852" s="219">
        <v>2850</v>
      </c>
      <c r="B2852" s="223">
        <f t="shared" si="132"/>
        <v>7104</v>
      </c>
      <c r="C2852" s="218">
        <f t="shared" si="133"/>
        <v>873600</v>
      </c>
      <c r="D2852" s="218">
        <f t="shared" si="134"/>
        <v>10349</v>
      </c>
    </row>
    <row r="2853" spans="1:4" ht="12" thickBot="1">
      <c r="A2853" s="219">
        <v>2851</v>
      </c>
      <c r="B2853" s="223">
        <f t="shared" si="132"/>
        <v>7105.44</v>
      </c>
      <c r="C2853" s="218">
        <f t="shared" si="133"/>
        <v>873696</v>
      </c>
      <c r="D2853" s="218">
        <f t="shared" si="134"/>
        <v>10350</v>
      </c>
    </row>
    <row r="2854" spans="1:4" ht="12" thickBot="1">
      <c r="A2854" s="219">
        <v>2852</v>
      </c>
      <c r="B2854" s="223">
        <f t="shared" si="132"/>
        <v>7106.88</v>
      </c>
      <c r="C2854" s="218">
        <f t="shared" si="133"/>
        <v>873792</v>
      </c>
      <c r="D2854" s="218">
        <f t="shared" si="134"/>
        <v>10351</v>
      </c>
    </row>
    <row r="2855" spans="1:4" ht="12" thickBot="1">
      <c r="A2855" s="219">
        <v>2853</v>
      </c>
      <c r="B2855" s="223">
        <f t="shared" si="132"/>
        <v>7108.32</v>
      </c>
      <c r="C2855" s="218">
        <f t="shared" si="133"/>
        <v>873888</v>
      </c>
      <c r="D2855" s="218">
        <f t="shared" si="134"/>
        <v>10352</v>
      </c>
    </row>
    <row r="2856" spans="1:4" ht="12" thickBot="1">
      <c r="A2856" s="219">
        <v>2854</v>
      </c>
      <c r="B2856" s="223">
        <f t="shared" si="132"/>
        <v>7109.76</v>
      </c>
      <c r="C2856" s="218">
        <f t="shared" si="133"/>
        <v>873984</v>
      </c>
      <c r="D2856" s="218">
        <f t="shared" si="134"/>
        <v>10353</v>
      </c>
    </row>
    <row r="2857" spans="1:4" ht="12" thickBot="1">
      <c r="A2857" s="219">
        <v>2855</v>
      </c>
      <c r="B2857" s="223">
        <f t="shared" si="132"/>
        <v>7111.2</v>
      </c>
      <c r="C2857" s="218">
        <f t="shared" si="133"/>
        <v>874080</v>
      </c>
      <c r="D2857" s="218">
        <f t="shared" si="134"/>
        <v>10354</v>
      </c>
    </row>
    <row r="2858" spans="1:4" ht="12" thickBot="1">
      <c r="A2858" s="219">
        <v>2856</v>
      </c>
      <c r="B2858" s="223">
        <f t="shared" si="132"/>
        <v>7112.6399999999994</v>
      </c>
      <c r="C2858" s="218">
        <f t="shared" si="133"/>
        <v>874176</v>
      </c>
      <c r="D2858" s="218">
        <f t="shared" si="134"/>
        <v>10355</v>
      </c>
    </row>
    <row r="2859" spans="1:4" ht="12" thickBot="1">
      <c r="A2859" s="219">
        <v>2857</v>
      </c>
      <c r="B2859" s="223">
        <f t="shared" si="132"/>
        <v>7114.08</v>
      </c>
      <c r="C2859" s="218">
        <f t="shared" si="133"/>
        <v>874272</v>
      </c>
      <c r="D2859" s="218">
        <f t="shared" si="134"/>
        <v>10356</v>
      </c>
    </row>
    <row r="2860" spans="1:4" ht="12" thickBot="1">
      <c r="A2860" s="219">
        <v>2858</v>
      </c>
      <c r="B2860" s="223">
        <f t="shared" si="132"/>
        <v>7115.5199999999995</v>
      </c>
      <c r="C2860" s="218">
        <f t="shared" si="133"/>
        <v>874368</v>
      </c>
      <c r="D2860" s="218">
        <f t="shared" si="134"/>
        <v>10357</v>
      </c>
    </row>
    <row r="2861" spans="1:4" ht="12" thickBot="1">
      <c r="A2861" s="219">
        <v>2859</v>
      </c>
      <c r="B2861" s="223">
        <f t="shared" si="132"/>
        <v>7116.96</v>
      </c>
      <c r="C2861" s="218">
        <f t="shared" si="133"/>
        <v>874464</v>
      </c>
      <c r="D2861" s="218">
        <f t="shared" si="134"/>
        <v>10358</v>
      </c>
    </row>
    <row r="2862" spans="1:4" ht="12" thickBot="1">
      <c r="A2862" s="219">
        <v>2860</v>
      </c>
      <c r="B2862" s="223">
        <f t="shared" si="132"/>
        <v>7118.4</v>
      </c>
      <c r="C2862" s="218">
        <f t="shared" si="133"/>
        <v>874560</v>
      </c>
      <c r="D2862" s="218">
        <f t="shared" si="134"/>
        <v>10359</v>
      </c>
    </row>
    <row r="2863" spans="1:4" ht="12" thickBot="1">
      <c r="A2863" s="219">
        <v>2861</v>
      </c>
      <c r="B2863" s="223">
        <f t="shared" si="132"/>
        <v>7119.84</v>
      </c>
      <c r="C2863" s="218">
        <f t="shared" si="133"/>
        <v>874656</v>
      </c>
      <c r="D2863" s="218">
        <f t="shared" si="134"/>
        <v>10360</v>
      </c>
    </row>
    <row r="2864" spans="1:4" ht="12" thickBot="1">
      <c r="A2864" s="219">
        <v>2862</v>
      </c>
      <c r="B2864" s="223">
        <f t="shared" si="132"/>
        <v>7121.28</v>
      </c>
      <c r="C2864" s="218">
        <f t="shared" si="133"/>
        <v>874752</v>
      </c>
      <c r="D2864" s="218">
        <f t="shared" si="134"/>
        <v>10361</v>
      </c>
    </row>
    <row r="2865" spans="1:4" ht="12" thickBot="1">
      <c r="A2865" s="219">
        <v>2863</v>
      </c>
      <c r="B2865" s="223">
        <f t="shared" si="132"/>
        <v>7122.72</v>
      </c>
      <c r="C2865" s="218">
        <f t="shared" si="133"/>
        <v>874848</v>
      </c>
      <c r="D2865" s="218">
        <f t="shared" si="134"/>
        <v>10362</v>
      </c>
    </row>
    <row r="2866" spans="1:4" ht="12" thickBot="1">
      <c r="A2866" s="219">
        <v>2864</v>
      </c>
      <c r="B2866" s="223">
        <f t="shared" si="132"/>
        <v>7124.16</v>
      </c>
      <c r="C2866" s="218">
        <f t="shared" si="133"/>
        <v>874944</v>
      </c>
      <c r="D2866" s="218">
        <f t="shared" si="134"/>
        <v>10363</v>
      </c>
    </row>
    <row r="2867" spans="1:4" ht="12" thickBot="1">
      <c r="A2867" s="219">
        <v>2865</v>
      </c>
      <c r="B2867" s="223">
        <f t="shared" si="132"/>
        <v>7125.5999999999995</v>
      </c>
      <c r="C2867" s="218">
        <f t="shared" si="133"/>
        <v>875040</v>
      </c>
      <c r="D2867" s="218">
        <f t="shared" si="134"/>
        <v>10364</v>
      </c>
    </row>
    <row r="2868" spans="1:4" ht="12" thickBot="1">
      <c r="A2868" s="219">
        <v>2866</v>
      </c>
      <c r="B2868" s="223">
        <f t="shared" si="132"/>
        <v>7127.04</v>
      </c>
      <c r="C2868" s="218">
        <f t="shared" si="133"/>
        <v>875136</v>
      </c>
      <c r="D2868" s="218">
        <f t="shared" si="134"/>
        <v>10365</v>
      </c>
    </row>
    <row r="2869" spans="1:4" ht="12" thickBot="1">
      <c r="A2869" s="219">
        <v>2867</v>
      </c>
      <c r="B2869" s="223">
        <f t="shared" si="132"/>
        <v>7128.48</v>
      </c>
      <c r="C2869" s="218">
        <f t="shared" si="133"/>
        <v>875232</v>
      </c>
      <c r="D2869" s="218">
        <f t="shared" si="134"/>
        <v>10366</v>
      </c>
    </row>
    <row r="2870" spans="1:4" ht="12" thickBot="1">
      <c r="A2870" s="219">
        <v>2868</v>
      </c>
      <c r="B2870" s="223">
        <f t="shared" si="132"/>
        <v>7129.92</v>
      </c>
      <c r="C2870" s="218">
        <f t="shared" si="133"/>
        <v>875328</v>
      </c>
      <c r="D2870" s="218">
        <f t="shared" si="134"/>
        <v>10367</v>
      </c>
    </row>
    <row r="2871" spans="1:4" ht="12" thickBot="1">
      <c r="A2871" s="219">
        <v>2869</v>
      </c>
      <c r="B2871" s="223">
        <f t="shared" si="132"/>
        <v>7131.36</v>
      </c>
      <c r="C2871" s="218">
        <f t="shared" si="133"/>
        <v>875424</v>
      </c>
      <c r="D2871" s="218">
        <f t="shared" si="134"/>
        <v>10368</v>
      </c>
    </row>
    <row r="2872" spans="1:4" ht="12" thickBot="1">
      <c r="A2872" s="219">
        <v>2870</v>
      </c>
      <c r="B2872" s="223">
        <f t="shared" si="132"/>
        <v>7132.8</v>
      </c>
      <c r="C2872" s="218">
        <f t="shared" si="133"/>
        <v>875520</v>
      </c>
      <c r="D2872" s="218">
        <f t="shared" si="134"/>
        <v>10369</v>
      </c>
    </row>
    <row r="2873" spans="1:4" ht="12" thickBot="1">
      <c r="A2873" s="219">
        <v>2871</v>
      </c>
      <c r="B2873" s="223">
        <f t="shared" si="132"/>
        <v>7134.24</v>
      </c>
      <c r="C2873" s="218">
        <f t="shared" si="133"/>
        <v>875616</v>
      </c>
      <c r="D2873" s="218">
        <f t="shared" si="134"/>
        <v>10370</v>
      </c>
    </row>
    <row r="2874" spans="1:4" ht="12" thickBot="1">
      <c r="A2874" s="219">
        <v>2872</v>
      </c>
      <c r="B2874" s="223">
        <f t="shared" si="132"/>
        <v>7135.68</v>
      </c>
      <c r="C2874" s="218">
        <f t="shared" si="133"/>
        <v>875712</v>
      </c>
      <c r="D2874" s="218">
        <f t="shared" si="134"/>
        <v>10371</v>
      </c>
    </row>
    <row r="2875" spans="1:4" ht="12" thickBot="1">
      <c r="A2875" s="219">
        <v>2873</v>
      </c>
      <c r="B2875" s="223">
        <f t="shared" si="132"/>
        <v>7137.12</v>
      </c>
      <c r="C2875" s="218">
        <f t="shared" si="133"/>
        <v>875808</v>
      </c>
      <c r="D2875" s="218">
        <f t="shared" si="134"/>
        <v>10372</v>
      </c>
    </row>
    <row r="2876" spans="1:4" ht="12" thickBot="1">
      <c r="A2876" s="219">
        <v>2874</v>
      </c>
      <c r="B2876" s="223">
        <f t="shared" si="132"/>
        <v>7138.5599999999995</v>
      </c>
      <c r="C2876" s="218">
        <f t="shared" si="133"/>
        <v>875904</v>
      </c>
      <c r="D2876" s="218">
        <f t="shared" si="134"/>
        <v>10373</v>
      </c>
    </row>
    <row r="2877" spans="1:4" ht="12" thickBot="1">
      <c r="A2877" s="219">
        <v>2875</v>
      </c>
      <c r="B2877" s="223">
        <f t="shared" si="132"/>
        <v>7140</v>
      </c>
      <c r="C2877" s="218">
        <f t="shared" si="133"/>
        <v>876000</v>
      </c>
      <c r="D2877" s="218">
        <f t="shared" si="134"/>
        <v>10374</v>
      </c>
    </row>
    <row r="2878" spans="1:4" ht="12" thickBot="1">
      <c r="A2878" s="219">
        <v>2876</v>
      </c>
      <c r="B2878" s="223">
        <f t="shared" si="132"/>
        <v>7141.44</v>
      </c>
      <c r="C2878" s="218">
        <f t="shared" si="133"/>
        <v>876096</v>
      </c>
      <c r="D2878" s="218">
        <f t="shared" si="134"/>
        <v>10375</v>
      </c>
    </row>
    <row r="2879" spans="1:4" ht="12" thickBot="1">
      <c r="A2879" s="219">
        <v>2877</v>
      </c>
      <c r="B2879" s="223">
        <f t="shared" si="132"/>
        <v>7142.88</v>
      </c>
      <c r="C2879" s="218">
        <f t="shared" si="133"/>
        <v>876192</v>
      </c>
      <c r="D2879" s="218">
        <f t="shared" si="134"/>
        <v>10376</v>
      </c>
    </row>
    <row r="2880" spans="1:4" ht="12" thickBot="1">
      <c r="A2880" s="219">
        <v>2878</v>
      </c>
      <c r="B2880" s="223">
        <f t="shared" si="132"/>
        <v>7144.32</v>
      </c>
      <c r="C2880" s="218">
        <f t="shared" si="133"/>
        <v>876288</v>
      </c>
      <c r="D2880" s="218">
        <f t="shared" si="134"/>
        <v>10377</v>
      </c>
    </row>
    <row r="2881" spans="1:4" ht="12" thickBot="1">
      <c r="A2881" s="219">
        <v>2879</v>
      </c>
      <c r="B2881" s="223">
        <f t="shared" si="132"/>
        <v>7145.76</v>
      </c>
      <c r="C2881" s="218">
        <f t="shared" si="133"/>
        <v>876384</v>
      </c>
      <c r="D2881" s="218">
        <f t="shared" si="134"/>
        <v>10378</v>
      </c>
    </row>
    <row r="2882" spans="1:4" ht="12" thickBot="1">
      <c r="A2882" s="219">
        <v>2880</v>
      </c>
      <c r="B2882" s="223">
        <f t="shared" si="132"/>
        <v>7147.2</v>
      </c>
      <c r="C2882" s="218">
        <f t="shared" si="133"/>
        <v>876480</v>
      </c>
      <c r="D2882" s="218">
        <f t="shared" si="134"/>
        <v>10379</v>
      </c>
    </row>
    <row r="2883" spans="1:4" ht="12" thickBot="1">
      <c r="A2883" s="219">
        <v>2881</v>
      </c>
      <c r="B2883" s="223">
        <f t="shared" ref="B2883:B2946" si="135">3000+A2883*1.44</f>
        <v>7148.6399999999994</v>
      </c>
      <c r="C2883" s="218">
        <f t="shared" ref="C2883:C2946" si="136">600000+(B2883-3000)/15*1000</f>
        <v>876576</v>
      </c>
      <c r="D2883" s="218">
        <f t="shared" ref="D2883:D2946" si="137">7499+A2883</f>
        <v>10380</v>
      </c>
    </row>
    <row r="2884" spans="1:4" ht="12" thickBot="1">
      <c r="A2884" s="219">
        <v>2882</v>
      </c>
      <c r="B2884" s="223">
        <f t="shared" si="135"/>
        <v>7150.08</v>
      </c>
      <c r="C2884" s="218">
        <f t="shared" si="136"/>
        <v>876672</v>
      </c>
      <c r="D2884" s="218">
        <f t="shared" si="137"/>
        <v>10381</v>
      </c>
    </row>
    <row r="2885" spans="1:4" ht="12" thickBot="1">
      <c r="A2885" s="219">
        <v>2883</v>
      </c>
      <c r="B2885" s="223">
        <f t="shared" si="135"/>
        <v>7151.5199999999995</v>
      </c>
      <c r="C2885" s="218">
        <f t="shared" si="136"/>
        <v>876768</v>
      </c>
      <c r="D2885" s="218">
        <f t="shared" si="137"/>
        <v>10382</v>
      </c>
    </row>
    <row r="2886" spans="1:4" ht="12" thickBot="1">
      <c r="A2886" s="219">
        <v>2884</v>
      </c>
      <c r="B2886" s="223">
        <f t="shared" si="135"/>
        <v>7152.96</v>
      </c>
      <c r="C2886" s="218">
        <f t="shared" si="136"/>
        <v>876864</v>
      </c>
      <c r="D2886" s="218">
        <f t="shared" si="137"/>
        <v>10383</v>
      </c>
    </row>
    <row r="2887" spans="1:4" ht="12" thickBot="1">
      <c r="A2887" s="219">
        <v>2885</v>
      </c>
      <c r="B2887" s="223">
        <f t="shared" si="135"/>
        <v>7154.4</v>
      </c>
      <c r="C2887" s="218">
        <f t="shared" si="136"/>
        <v>876960</v>
      </c>
      <c r="D2887" s="218">
        <f t="shared" si="137"/>
        <v>10384</v>
      </c>
    </row>
    <row r="2888" spans="1:4" ht="12" thickBot="1">
      <c r="A2888" s="219">
        <v>2886</v>
      </c>
      <c r="B2888" s="223">
        <f t="shared" si="135"/>
        <v>7155.84</v>
      </c>
      <c r="C2888" s="218">
        <f t="shared" si="136"/>
        <v>877056</v>
      </c>
      <c r="D2888" s="218">
        <f t="shared" si="137"/>
        <v>10385</v>
      </c>
    </row>
    <row r="2889" spans="1:4" ht="12" thickBot="1">
      <c r="A2889" s="219">
        <v>2887</v>
      </c>
      <c r="B2889" s="223">
        <f t="shared" si="135"/>
        <v>7157.28</v>
      </c>
      <c r="C2889" s="218">
        <f t="shared" si="136"/>
        <v>877152</v>
      </c>
      <c r="D2889" s="218">
        <f t="shared" si="137"/>
        <v>10386</v>
      </c>
    </row>
    <row r="2890" spans="1:4" ht="12" thickBot="1">
      <c r="A2890" s="219">
        <v>2888</v>
      </c>
      <c r="B2890" s="223">
        <f t="shared" si="135"/>
        <v>7158.72</v>
      </c>
      <c r="C2890" s="218">
        <f t="shared" si="136"/>
        <v>877248</v>
      </c>
      <c r="D2890" s="218">
        <f t="shared" si="137"/>
        <v>10387</v>
      </c>
    </row>
    <row r="2891" spans="1:4" ht="12" thickBot="1">
      <c r="A2891" s="219">
        <v>2889</v>
      </c>
      <c r="B2891" s="223">
        <f t="shared" si="135"/>
        <v>7160.16</v>
      </c>
      <c r="C2891" s="218">
        <f t="shared" si="136"/>
        <v>877344</v>
      </c>
      <c r="D2891" s="218">
        <f t="shared" si="137"/>
        <v>10388</v>
      </c>
    </row>
    <row r="2892" spans="1:4" ht="12" thickBot="1">
      <c r="A2892" s="219">
        <v>2890</v>
      </c>
      <c r="B2892" s="223">
        <f t="shared" si="135"/>
        <v>7161.5999999999995</v>
      </c>
      <c r="C2892" s="218">
        <f t="shared" si="136"/>
        <v>877440</v>
      </c>
      <c r="D2892" s="218">
        <f t="shared" si="137"/>
        <v>10389</v>
      </c>
    </row>
    <row r="2893" spans="1:4" ht="12" thickBot="1">
      <c r="A2893" s="219">
        <v>2891</v>
      </c>
      <c r="B2893" s="223">
        <f t="shared" si="135"/>
        <v>7163.04</v>
      </c>
      <c r="C2893" s="218">
        <f t="shared" si="136"/>
        <v>877536</v>
      </c>
      <c r="D2893" s="218">
        <f t="shared" si="137"/>
        <v>10390</v>
      </c>
    </row>
    <row r="2894" spans="1:4" ht="12" thickBot="1">
      <c r="A2894" s="219">
        <v>2892</v>
      </c>
      <c r="B2894" s="223">
        <f t="shared" si="135"/>
        <v>7164.48</v>
      </c>
      <c r="C2894" s="218">
        <f t="shared" si="136"/>
        <v>877632</v>
      </c>
      <c r="D2894" s="218">
        <f t="shared" si="137"/>
        <v>10391</v>
      </c>
    </row>
    <row r="2895" spans="1:4" ht="12" thickBot="1">
      <c r="A2895" s="219">
        <v>2893</v>
      </c>
      <c r="B2895" s="223">
        <f t="shared" si="135"/>
        <v>7165.92</v>
      </c>
      <c r="C2895" s="218">
        <f t="shared" si="136"/>
        <v>877728</v>
      </c>
      <c r="D2895" s="218">
        <f t="shared" si="137"/>
        <v>10392</v>
      </c>
    </row>
    <row r="2896" spans="1:4" ht="12" thickBot="1">
      <c r="A2896" s="219">
        <v>2894</v>
      </c>
      <c r="B2896" s="223">
        <f t="shared" si="135"/>
        <v>7167.36</v>
      </c>
      <c r="C2896" s="218">
        <f t="shared" si="136"/>
        <v>877824</v>
      </c>
      <c r="D2896" s="218">
        <f t="shared" si="137"/>
        <v>10393</v>
      </c>
    </row>
    <row r="2897" spans="1:4" ht="12" thickBot="1">
      <c r="A2897" s="219">
        <v>2895</v>
      </c>
      <c r="B2897" s="223">
        <f t="shared" si="135"/>
        <v>7168.8</v>
      </c>
      <c r="C2897" s="218">
        <f t="shared" si="136"/>
        <v>877920</v>
      </c>
      <c r="D2897" s="218">
        <f t="shared" si="137"/>
        <v>10394</v>
      </c>
    </row>
    <row r="2898" spans="1:4" ht="12" thickBot="1">
      <c r="A2898" s="219">
        <v>2896</v>
      </c>
      <c r="B2898" s="223">
        <f t="shared" si="135"/>
        <v>7170.24</v>
      </c>
      <c r="C2898" s="218">
        <f t="shared" si="136"/>
        <v>878016</v>
      </c>
      <c r="D2898" s="218">
        <f t="shared" si="137"/>
        <v>10395</v>
      </c>
    </row>
    <row r="2899" spans="1:4" ht="12" thickBot="1">
      <c r="A2899" s="219">
        <v>2897</v>
      </c>
      <c r="B2899" s="223">
        <f t="shared" si="135"/>
        <v>7171.68</v>
      </c>
      <c r="C2899" s="218">
        <f t="shared" si="136"/>
        <v>878112</v>
      </c>
      <c r="D2899" s="218">
        <f t="shared" si="137"/>
        <v>10396</v>
      </c>
    </row>
    <row r="2900" spans="1:4" ht="12" thickBot="1">
      <c r="A2900" s="219">
        <v>2898</v>
      </c>
      <c r="B2900" s="223">
        <f t="shared" si="135"/>
        <v>7173.12</v>
      </c>
      <c r="C2900" s="218">
        <f t="shared" si="136"/>
        <v>878208</v>
      </c>
      <c r="D2900" s="218">
        <f t="shared" si="137"/>
        <v>10397</v>
      </c>
    </row>
    <row r="2901" spans="1:4" ht="12" thickBot="1">
      <c r="A2901" s="219">
        <v>2899</v>
      </c>
      <c r="B2901" s="223">
        <f t="shared" si="135"/>
        <v>7174.5599999999995</v>
      </c>
      <c r="C2901" s="218">
        <f t="shared" si="136"/>
        <v>878304</v>
      </c>
      <c r="D2901" s="218">
        <f t="shared" si="137"/>
        <v>10398</v>
      </c>
    </row>
    <row r="2902" spans="1:4" ht="12" thickBot="1">
      <c r="A2902" s="219">
        <v>2900</v>
      </c>
      <c r="B2902" s="223">
        <f t="shared" si="135"/>
        <v>7176</v>
      </c>
      <c r="C2902" s="218">
        <f t="shared" si="136"/>
        <v>878400</v>
      </c>
      <c r="D2902" s="218">
        <f t="shared" si="137"/>
        <v>10399</v>
      </c>
    </row>
    <row r="2903" spans="1:4" ht="12" thickBot="1">
      <c r="A2903" s="219">
        <v>2901</v>
      </c>
      <c r="B2903" s="223">
        <f t="shared" si="135"/>
        <v>7177.44</v>
      </c>
      <c r="C2903" s="218">
        <f t="shared" si="136"/>
        <v>878496</v>
      </c>
      <c r="D2903" s="218">
        <f t="shared" si="137"/>
        <v>10400</v>
      </c>
    </row>
    <row r="2904" spans="1:4" ht="12" thickBot="1">
      <c r="A2904" s="219">
        <v>2902</v>
      </c>
      <c r="B2904" s="223">
        <f t="shared" si="135"/>
        <v>7178.88</v>
      </c>
      <c r="C2904" s="218">
        <f t="shared" si="136"/>
        <v>878592</v>
      </c>
      <c r="D2904" s="218">
        <f t="shared" si="137"/>
        <v>10401</v>
      </c>
    </row>
    <row r="2905" spans="1:4" ht="12" thickBot="1">
      <c r="A2905" s="219">
        <v>2903</v>
      </c>
      <c r="B2905" s="223">
        <f t="shared" si="135"/>
        <v>7180.32</v>
      </c>
      <c r="C2905" s="218">
        <f t="shared" si="136"/>
        <v>878688</v>
      </c>
      <c r="D2905" s="218">
        <f t="shared" si="137"/>
        <v>10402</v>
      </c>
    </row>
    <row r="2906" spans="1:4" ht="12" thickBot="1">
      <c r="A2906" s="219">
        <v>2904</v>
      </c>
      <c r="B2906" s="223">
        <f t="shared" si="135"/>
        <v>7181.76</v>
      </c>
      <c r="C2906" s="218">
        <f t="shared" si="136"/>
        <v>878784</v>
      </c>
      <c r="D2906" s="218">
        <f t="shared" si="137"/>
        <v>10403</v>
      </c>
    </row>
    <row r="2907" spans="1:4" ht="12" thickBot="1">
      <c r="A2907" s="219">
        <v>2905</v>
      </c>
      <c r="B2907" s="223">
        <f t="shared" si="135"/>
        <v>7183.2</v>
      </c>
      <c r="C2907" s="218">
        <f t="shared" si="136"/>
        <v>878880</v>
      </c>
      <c r="D2907" s="218">
        <f t="shared" si="137"/>
        <v>10404</v>
      </c>
    </row>
    <row r="2908" spans="1:4" ht="12" thickBot="1">
      <c r="A2908" s="219">
        <v>2906</v>
      </c>
      <c r="B2908" s="223">
        <f t="shared" si="135"/>
        <v>7184.6399999999994</v>
      </c>
      <c r="C2908" s="218">
        <f t="shared" si="136"/>
        <v>878976</v>
      </c>
      <c r="D2908" s="218">
        <f t="shared" si="137"/>
        <v>10405</v>
      </c>
    </row>
    <row r="2909" spans="1:4" ht="12" thickBot="1">
      <c r="A2909" s="219">
        <v>2907</v>
      </c>
      <c r="B2909" s="223">
        <f t="shared" si="135"/>
        <v>7186.08</v>
      </c>
      <c r="C2909" s="218">
        <f t="shared" si="136"/>
        <v>879072</v>
      </c>
      <c r="D2909" s="218">
        <f t="shared" si="137"/>
        <v>10406</v>
      </c>
    </row>
    <row r="2910" spans="1:4" ht="12" thickBot="1">
      <c r="A2910" s="219">
        <v>2908</v>
      </c>
      <c r="B2910" s="223">
        <f t="shared" si="135"/>
        <v>7187.5199999999995</v>
      </c>
      <c r="C2910" s="218">
        <f t="shared" si="136"/>
        <v>879168</v>
      </c>
      <c r="D2910" s="218">
        <f t="shared" si="137"/>
        <v>10407</v>
      </c>
    </row>
    <row r="2911" spans="1:4" ht="12" thickBot="1">
      <c r="A2911" s="219">
        <v>2909</v>
      </c>
      <c r="B2911" s="223">
        <f t="shared" si="135"/>
        <v>7188.96</v>
      </c>
      <c r="C2911" s="218">
        <f t="shared" si="136"/>
        <v>879264</v>
      </c>
      <c r="D2911" s="218">
        <f t="shared" si="137"/>
        <v>10408</v>
      </c>
    </row>
    <row r="2912" spans="1:4" ht="12" thickBot="1">
      <c r="A2912" s="219">
        <v>2910</v>
      </c>
      <c r="B2912" s="223">
        <f t="shared" si="135"/>
        <v>7190.4</v>
      </c>
      <c r="C2912" s="218">
        <f t="shared" si="136"/>
        <v>879360</v>
      </c>
      <c r="D2912" s="218">
        <f t="shared" si="137"/>
        <v>10409</v>
      </c>
    </row>
    <row r="2913" spans="1:4" ht="12" thickBot="1">
      <c r="A2913" s="219">
        <v>2911</v>
      </c>
      <c r="B2913" s="223">
        <f t="shared" si="135"/>
        <v>7191.84</v>
      </c>
      <c r="C2913" s="218">
        <f t="shared" si="136"/>
        <v>879456</v>
      </c>
      <c r="D2913" s="218">
        <f t="shared" si="137"/>
        <v>10410</v>
      </c>
    </row>
    <row r="2914" spans="1:4" ht="12" thickBot="1">
      <c r="A2914" s="219">
        <v>2912</v>
      </c>
      <c r="B2914" s="223">
        <f t="shared" si="135"/>
        <v>7193.28</v>
      </c>
      <c r="C2914" s="218">
        <f t="shared" si="136"/>
        <v>879552</v>
      </c>
      <c r="D2914" s="218">
        <f t="shared" si="137"/>
        <v>10411</v>
      </c>
    </row>
    <row r="2915" spans="1:4" ht="12" thickBot="1">
      <c r="A2915" s="219">
        <v>2913</v>
      </c>
      <c r="B2915" s="223">
        <f t="shared" si="135"/>
        <v>7194.72</v>
      </c>
      <c r="C2915" s="218">
        <f t="shared" si="136"/>
        <v>879648</v>
      </c>
      <c r="D2915" s="218">
        <f t="shared" si="137"/>
        <v>10412</v>
      </c>
    </row>
    <row r="2916" spans="1:4" ht="12" thickBot="1">
      <c r="A2916" s="219">
        <v>2914</v>
      </c>
      <c r="B2916" s="223">
        <f t="shared" si="135"/>
        <v>7196.16</v>
      </c>
      <c r="C2916" s="218">
        <f t="shared" si="136"/>
        <v>879744</v>
      </c>
      <c r="D2916" s="218">
        <f t="shared" si="137"/>
        <v>10413</v>
      </c>
    </row>
    <row r="2917" spans="1:4" ht="12" thickBot="1">
      <c r="A2917" s="219">
        <v>2915</v>
      </c>
      <c r="B2917" s="223">
        <f t="shared" si="135"/>
        <v>7197.5999999999995</v>
      </c>
      <c r="C2917" s="218">
        <f t="shared" si="136"/>
        <v>879840</v>
      </c>
      <c r="D2917" s="218">
        <f t="shared" si="137"/>
        <v>10414</v>
      </c>
    </row>
    <row r="2918" spans="1:4" ht="12" thickBot="1">
      <c r="A2918" s="219">
        <v>2916</v>
      </c>
      <c r="B2918" s="223">
        <f t="shared" si="135"/>
        <v>7199.04</v>
      </c>
      <c r="C2918" s="218">
        <f t="shared" si="136"/>
        <v>879936</v>
      </c>
      <c r="D2918" s="218">
        <f t="shared" si="137"/>
        <v>10415</v>
      </c>
    </row>
    <row r="2919" spans="1:4" ht="12" thickBot="1">
      <c r="A2919" s="219">
        <v>2917</v>
      </c>
      <c r="B2919" s="223">
        <f t="shared" si="135"/>
        <v>7200.48</v>
      </c>
      <c r="C2919" s="218">
        <f t="shared" si="136"/>
        <v>880032</v>
      </c>
      <c r="D2919" s="218">
        <f t="shared" si="137"/>
        <v>10416</v>
      </c>
    </row>
    <row r="2920" spans="1:4" ht="12" thickBot="1">
      <c r="A2920" s="219">
        <v>2918</v>
      </c>
      <c r="B2920" s="223">
        <f t="shared" si="135"/>
        <v>7201.92</v>
      </c>
      <c r="C2920" s="218">
        <f t="shared" si="136"/>
        <v>880128</v>
      </c>
      <c r="D2920" s="218">
        <f t="shared" si="137"/>
        <v>10417</v>
      </c>
    </row>
    <row r="2921" spans="1:4" ht="12" thickBot="1">
      <c r="A2921" s="219">
        <v>2919</v>
      </c>
      <c r="B2921" s="223">
        <f t="shared" si="135"/>
        <v>7203.36</v>
      </c>
      <c r="C2921" s="218">
        <f t="shared" si="136"/>
        <v>880224</v>
      </c>
      <c r="D2921" s="218">
        <f t="shared" si="137"/>
        <v>10418</v>
      </c>
    </row>
    <row r="2922" spans="1:4" ht="12" thickBot="1">
      <c r="A2922" s="219">
        <v>2920</v>
      </c>
      <c r="B2922" s="223">
        <f t="shared" si="135"/>
        <v>7204.8</v>
      </c>
      <c r="C2922" s="218">
        <f t="shared" si="136"/>
        <v>880320</v>
      </c>
      <c r="D2922" s="218">
        <f t="shared" si="137"/>
        <v>10419</v>
      </c>
    </row>
    <row r="2923" spans="1:4" ht="12" thickBot="1">
      <c r="A2923" s="219">
        <v>2921</v>
      </c>
      <c r="B2923" s="223">
        <f t="shared" si="135"/>
        <v>7206.24</v>
      </c>
      <c r="C2923" s="218">
        <f t="shared" si="136"/>
        <v>880416</v>
      </c>
      <c r="D2923" s="218">
        <f t="shared" si="137"/>
        <v>10420</v>
      </c>
    </row>
    <row r="2924" spans="1:4" ht="12" thickBot="1">
      <c r="A2924" s="219">
        <v>2922</v>
      </c>
      <c r="B2924" s="223">
        <f t="shared" si="135"/>
        <v>7207.68</v>
      </c>
      <c r="C2924" s="218">
        <f t="shared" si="136"/>
        <v>880512</v>
      </c>
      <c r="D2924" s="218">
        <f t="shared" si="137"/>
        <v>10421</v>
      </c>
    </row>
    <row r="2925" spans="1:4" ht="12" thickBot="1">
      <c r="A2925" s="219">
        <v>2923</v>
      </c>
      <c r="B2925" s="223">
        <f t="shared" si="135"/>
        <v>7209.12</v>
      </c>
      <c r="C2925" s="218">
        <f t="shared" si="136"/>
        <v>880608</v>
      </c>
      <c r="D2925" s="218">
        <f t="shared" si="137"/>
        <v>10422</v>
      </c>
    </row>
    <row r="2926" spans="1:4" ht="12" thickBot="1">
      <c r="A2926" s="219">
        <v>2924</v>
      </c>
      <c r="B2926" s="223">
        <f t="shared" si="135"/>
        <v>7210.5599999999995</v>
      </c>
      <c r="C2926" s="218">
        <f t="shared" si="136"/>
        <v>880704</v>
      </c>
      <c r="D2926" s="218">
        <f t="shared" si="137"/>
        <v>10423</v>
      </c>
    </row>
    <row r="2927" spans="1:4" ht="12" thickBot="1">
      <c r="A2927" s="219">
        <v>2925</v>
      </c>
      <c r="B2927" s="223">
        <f t="shared" si="135"/>
        <v>7212</v>
      </c>
      <c r="C2927" s="218">
        <f t="shared" si="136"/>
        <v>880800</v>
      </c>
      <c r="D2927" s="218">
        <f t="shared" si="137"/>
        <v>10424</v>
      </c>
    </row>
    <row r="2928" spans="1:4" ht="12" thickBot="1">
      <c r="A2928" s="219">
        <v>2926</v>
      </c>
      <c r="B2928" s="223">
        <f t="shared" si="135"/>
        <v>7213.44</v>
      </c>
      <c r="C2928" s="218">
        <f t="shared" si="136"/>
        <v>880896</v>
      </c>
      <c r="D2928" s="218">
        <f t="shared" si="137"/>
        <v>10425</v>
      </c>
    </row>
    <row r="2929" spans="1:4" ht="12" thickBot="1">
      <c r="A2929" s="219">
        <v>2927</v>
      </c>
      <c r="B2929" s="223">
        <f t="shared" si="135"/>
        <v>7214.88</v>
      </c>
      <c r="C2929" s="218">
        <f t="shared" si="136"/>
        <v>880992</v>
      </c>
      <c r="D2929" s="218">
        <f t="shared" si="137"/>
        <v>10426</v>
      </c>
    </row>
    <row r="2930" spans="1:4" ht="12" thickBot="1">
      <c r="A2930" s="219">
        <v>2928</v>
      </c>
      <c r="B2930" s="223">
        <f t="shared" si="135"/>
        <v>7216.32</v>
      </c>
      <c r="C2930" s="218">
        <f t="shared" si="136"/>
        <v>881088</v>
      </c>
      <c r="D2930" s="218">
        <f t="shared" si="137"/>
        <v>10427</v>
      </c>
    </row>
    <row r="2931" spans="1:4" ht="12" thickBot="1">
      <c r="A2931" s="219">
        <v>2929</v>
      </c>
      <c r="B2931" s="223">
        <f t="shared" si="135"/>
        <v>7217.76</v>
      </c>
      <c r="C2931" s="218">
        <f t="shared" si="136"/>
        <v>881184</v>
      </c>
      <c r="D2931" s="218">
        <f t="shared" si="137"/>
        <v>10428</v>
      </c>
    </row>
    <row r="2932" spans="1:4" ht="12" thickBot="1">
      <c r="A2932" s="219">
        <v>2930</v>
      </c>
      <c r="B2932" s="223">
        <f t="shared" si="135"/>
        <v>7219.2</v>
      </c>
      <c r="C2932" s="218">
        <f t="shared" si="136"/>
        <v>881280</v>
      </c>
      <c r="D2932" s="218">
        <f t="shared" si="137"/>
        <v>10429</v>
      </c>
    </row>
    <row r="2933" spans="1:4" ht="12" thickBot="1">
      <c r="A2933" s="219">
        <v>2931</v>
      </c>
      <c r="B2933" s="223">
        <f t="shared" si="135"/>
        <v>7220.6399999999994</v>
      </c>
      <c r="C2933" s="218">
        <f t="shared" si="136"/>
        <v>881376</v>
      </c>
      <c r="D2933" s="218">
        <f t="shared" si="137"/>
        <v>10430</v>
      </c>
    </row>
    <row r="2934" spans="1:4" ht="12" thickBot="1">
      <c r="A2934" s="219">
        <v>2932</v>
      </c>
      <c r="B2934" s="223">
        <f t="shared" si="135"/>
        <v>7222.08</v>
      </c>
      <c r="C2934" s="218">
        <f t="shared" si="136"/>
        <v>881472</v>
      </c>
      <c r="D2934" s="218">
        <f t="shared" si="137"/>
        <v>10431</v>
      </c>
    </row>
    <row r="2935" spans="1:4" ht="12" thickBot="1">
      <c r="A2935" s="219">
        <v>2933</v>
      </c>
      <c r="B2935" s="223">
        <f t="shared" si="135"/>
        <v>7223.5199999999995</v>
      </c>
      <c r="C2935" s="218">
        <f t="shared" si="136"/>
        <v>881568</v>
      </c>
      <c r="D2935" s="218">
        <f t="shared" si="137"/>
        <v>10432</v>
      </c>
    </row>
    <row r="2936" spans="1:4" ht="12" thickBot="1">
      <c r="A2936" s="219">
        <v>2934</v>
      </c>
      <c r="B2936" s="223">
        <f t="shared" si="135"/>
        <v>7224.96</v>
      </c>
      <c r="C2936" s="218">
        <f t="shared" si="136"/>
        <v>881664</v>
      </c>
      <c r="D2936" s="218">
        <f t="shared" si="137"/>
        <v>10433</v>
      </c>
    </row>
    <row r="2937" spans="1:4" ht="12" thickBot="1">
      <c r="A2937" s="219">
        <v>2935</v>
      </c>
      <c r="B2937" s="223">
        <f t="shared" si="135"/>
        <v>7226.4</v>
      </c>
      <c r="C2937" s="218">
        <f t="shared" si="136"/>
        <v>881760</v>
      </c>
      <c r="D2937" s="218">
        <f t="shared" si="137"/>
        <v>10434</v>
      </c>
    </row>
    <row r="2938" spans="1:4" ht="12" thickBot="1">
      <c r="A2938" s="219">
        <v>2936</v>
      </c>
      <c r="B2938" s="223">
        <f t="shared" si="135"/>
        <v>7227.84</v>
      </c>
      <c r="C2938" s="218">
        <f t="shared" si="136"/>
        <v>881856</v>
      </c>
      <c r="D2938" s="218">
        <f t="shared" si="137"/>
        <v>10435</v>
      </c>
    </row>
    <row r="2939" spans="1:4" ht="12" thickBot="1">
      <c r="A2939" s="219">
        <v>2937</v>
      </c>
      <c r="B2939" s="223">
        <f t="shared" si="135"/>
        <v>7229.28</v>
      </c>
      <c r="C2939" s="218">
        <f t="shared" si="136"/>
        <v>881952</v>
      </c>
      <c r="D2939" s="218">
        <f t="shared" si="137"/>
        <v>10436</v>
      </c>
    </row>
    <row r="2940" spans="1:4" ht="12" thickBot="1">
      <c r="A2940" s="219">
        <v>2938</v>
      </c>
      <c r="B2940" s="223">
        <f t="shared" si="135"/>
        <v>7230.72</v>
      </c>
      <c r="C2940" s="218">
        <f t="shared" si="136"/>
        <v>882048</v>
      </c>
      <c r="D2940" s="218">
        <f t="shared" si="137"/>
        <v>10437</v>
      </c>
    </row>
    <row r="2941" spans="1:4" ht="12" thickBot="1">
      <c r="A2941" s="219">
        <v>2939</v>
      </c>
      <c r="B2941" s="223">
        <f t="shared" si="135"/>
        <v>7232.16</v>
      </c>
      <c r="C2941" s="218">
        <f t="shared" si="136"/>
        <v>882144</v>
      </c>
      <c r="D2941" s="218">
        <f t="shared" si="137"/>
        <v>10438</v>
      </c>
    </row>
    <row r="2942" spans="1:4" ht="12" thickBot="1">
      <c r="A2942" s="219">
        <v>2940</v>
      </c>
      <c r="B2942" s="223">
        <f t="shared" si="135"/>
        <v>7233.5999999999995</v>
      </c>
      <c r="C2942" s="218">
        <f t="shared" si="136"/>
        <v>882240</v>
      </c>
      <c r="D2942" s="218">
        <f t="shared" si="137"/>
        <v>10439</v>
      </c>
    </row>
    <row r="2943" spans="1:4" ht="12" thickBot="1">
      <c r="A2943" s="219">
        <v>2941</v>
      </c>
      <c r="B2943" s="223">
        <f t="shared" si="135"/>
        <v>7235.04</v>
      </c>
      <c r="C2943" s="218">
        <f t="shared" si="136"/>
        <v>882336</v>
      </c>
      <c r="D2943" s="218">
        <f t="shared" si="137"/>
        <v>10440</v>
      </c>
    </row>
    <row r="2944" spans="1:4" ht="12" thickBot="1">
      <c r="A2944" s="219">
        <v>2942</v>
      </c>
      <c r="B2944" s="223">
        <f t="shared" si="135"/>
        <v>7236.48</v>
      </c>
      <c r="C2944" s="218">
        <f t="shared" si="136"/>
        <v>882432</v>
      </c>
      <c r="D2944" s="218">
        <f t="shared" si="137"/>
        <v>10441</v>
      </c>
    </row>
    <row r="2945" spans="1:4" ht="12" thickBot="1">
      <c r="A2945" s="219">
        <v>2943</v>
      </c>
      <c r="B2945" s="223">
        <f t="shared" si="135"/>
        <v>7237.92</v>
      </c>
      <c r="C2945" s="218">
        <f t="shared" si="136"/>
        <v>882528</v>
      </c>
      <c r="D2945" s="218">
        <f t="shared" si="137"/>
        <v>10442</v>
      </c>
    </row>
    <row r="2946" spans="1:4" ht="12" thickBot="1">
      <c r="A2946" s="219">
        <v>2944</v>
      </c>
      <c r="B2946" s="223">
        <f t="shared" si="135"/>
        <v>7239.36</v>
      </c>
      <c r="C2946" s="218">
        <f t="shared" si="136"/>
        <v>882624</v>
      </c>
      <c r="D2946" s="218">
        <f t="shared" si="137"/>
        <v>10443</v>
      </c>
    </row>
    <row r="2947" spans="1:4" ht="12" thickBot="1">
      <c r="A2947" s="219">
        <v>2945</v>
      </c>
      <c r="B2947" s="223">
        <f t="shared" ref="B2947:B3010" si="138">3000+A2947*1.44</f>
        <v>7240.8</v>
      </c>
      <c r="C2947" s="218">
        <f t="shared" ref="C2947:C3010" si="139">600000+(B2947-3000)/15*1000</f>
        <v>882720</v>
      </c>
      <c r="D2947" s="218">
        <f t="shared" ref="D2947:D3010" si="140">7499+A2947</f>
        <v>10444</v>
      </c>
    </row>
    <row r="2948" spans="1:4" ht="12" thickBot="1">
      <c r="A2948" s="219">
        <v>2946</v>
      </c>
      <c r="B2948" s="223">
        <f t="shared" si="138"/>
        <v>7242.24</v>
      </c>
      <c r="C2948" s="218">
        <f t="shared" si="139"/>
        <v>882816</v>
      </c>
      <c r="D2948" s="218">
        <f t="shared" si="140"/>
        <v>10445</v>
      </c>
    </row>
    <row r="2949" spans="1:4" ht="12" thickBot="1">
      <c r="A2949" s="219">
        <v>2947</v>
      </c>
      <c r="B2949" s="223">
        <f t="shared" si="138"/>
        <v>7243.68</v>
      </c>
      <c r="C2949" s="218">
        <f t="shared" si="139"/>
        <v>882912</v>
      </c>
      <c r="D2949" s="218">
        <f t="shared" si="140"/>
        <v>10446</v>
      </c>
    </row>
    <row r="2950" spans="1:4" ht="12" thickBot="1">
      <c r="A2950" s="219">
        <v>2948</v>
      </c>
      <c r="B2950" s="223">
        <f t="shared" si="138"/>
        <v>7245.12</v>
      </c>
      <c r="C2950" s="218">
        <f t="shared" si="139"/>
        <v>883008</v>
      </c>
      <c r="D2950" s="218">
        <f t="shared" si="140"/>
        <v>10447</v>
      </c>
    </row>
    <row r="2951" spans="1:4" ht="12" thickBot="1">
      <c r="A2951" s="219">
        <v>2949</v>
      </c>
      <c r="B2951" s="223">
        <f t="shared" si="138"/>
        <v>7246.5599999999995</v>
      </c>
      <c r="C2951" s="218">
        <f t="shared" si="139"/>
        <v>883104</v>
      </c>
      <c r="D2951" s="218">
        <f t="shared" si="140"/>
        <v>10448</v>
      </c>
    </row>
    <row r="2952" spans="1:4" ht="12" thickBot="1">
      <c r="A2952" s="219">
        <v>2950</v>
      </c>
      <c r="B2952" s="223">
        <f t="shared" si="138"/>
        <v>7248</v>
      </c>
      <c r="C2952" s="218">
        <f t="shared" si="139"/>
        <v>883200</v>
      </c>
      <c r="D2952" s="218">
        <f t="shared" si="140"/>
        <v>10449</v>
      </c>
    </row>
    <row r="2953" spans="1:4" ht="12" thickBot="1">
      <c r="A2953" s="219">
        <v>2951</v>
      </c>
      <c r="B2953" s="223">
        <f t="shared" si="138"/>
        <v>7249.44</v>
      </c>
      <c r="C2953" s="218">
        <f t="shared" si="139"/>
        <v>883296</v>
      </c>
      <c r="D2953" s="218">
        <f t="shared" si="140"/>
        <v>10450</v>
      </c>
    </row>
    <row r="2954" spans="1:4" ht="12" thickBot="1">
      <c r="A2954" s="219">
        <v>2952</v>
      </c>
      <c r="B2954" s="223">
        <f t="shared" si="138"/>
        <v>7250.88</v>
      </c>
      <c r="C2954" s="218">
        <f t="shared" si="139"/>
        <v>883392</v>
      </c>
      <c r="D2954" s="218">
        <f t="shared" si="140"/>
        <v>10451</v>
      </c>
    </row>
    <row r="2955" spans="1:4" ht="12" thickBot="1">
      <c r="A2955" s="219">
        <v>2953</v>
      </c>
      <c r="B2955" s="223">
        <f t="shared" si="138"/>
        <v>7252.32</v>
      </c>
      <c r="C2955" s="218">
        <f t="shared" si="139"/>
        <v>883488</v>
      </c>
      <c r="D2955" s="218">
        <f t="shared" si="140"/>
        <v>10452</v>
      </c>
    </row>
    <row r="2956" spans="1:4" ht="12" thickBot="1">
      <c r="A2956" s="219">
        <v>2954</v>
      </c>
      <c r="B2956" s="223">
        <f t="shared" si="138"/>
        <v>7253.76</v>
      </c>
      <c r="C2956" s="218">
        <f t="shared" si="139"/>
        <v>883584</v>
      </c>
      <c r="D2956" s="218">
        <f t="shared" si="140"/>
        <v>10453</v>
      </c>
    </row>
    <row r="2957" spans="1:4" ht="12" thickBot="1">
      <c r="A2957" s="219">
        <v>2955</v>
      </c>
      <c r="B2957" s="223">
        <f t="shared" si="138"/>
        <v>7255.2</v>
      </c>
      <c r="C2957" s="218">
        <f t="shared" si="139"/>
        <v>883680</v>
      </c>
      <c r="D2957" s="218">
        <f t="shared" si="140"/>
        <v>10454</v>
      </c>
    </row>
    <row r="2958" spans="1:4" ht="12" thickBot="1">
      <c r="A2958" s="219">
        <v>2956</v>
      </c>
      <c r="B2958" s="223">
        <f t="shared" si="138"/>
        <v>7256.6399999999994</v>
      </c>
      <c r="C2958" s="218">
        <f t="shared" si="139"/>
        <v>883776</v>
      </c>
      <c r="D2958" s="218">
        <f t="shared" si="140"/>
        <v>10455</v>
      </c>
    </row>
    <row r="2959" spans="1:4" ht="12" thickBot="1">
      <c r="A2959" s="219">
        <v>2957</v>
      </c>
      <c r="B2959" s="223">
        <f t="shared" si="138"/>
        <v>7258.08</v>
      </c>
      <c r="C2959" s="218">
        <f t="shared" si="139"/>
        <v>883872</v>
      </c>
      <c r="D2959" s="218">
        <f t="shared" si="140"/>
        <v>10456</v>
      </c>
    </row>
    <row r="2960" spans="1:4" ht="12" thickBot="1">
      <c r="A2960" s="219">
        <v>2958</v>
      </c>
      <c r="B2960" s="223">
        <f t="shared" si="138"/>
        <v>7259.5199999999995</v>
      </c>
      <c r="C2960" s="218">
        <f t="shared" si="139"/>
        <v>883968</v>
      </c>
      <c r="D2960" s="218">
        <f t="shared" si="140"/>
        <v>10457</v>
      </c>
    </row>
    <row r="2961" spans="1:4" ht="12" thickBot="1">
      <c r="A2961" s="219">
        <v>2959</v>
      </c>
      <c r="B2961" s="223">
        <f t="shared" si="138"/>
        <v>7260.96</v>
      </c>
      <c r="C2961" s="218">
        <f t="shared" si="139"/>
        <v>884064</v>
      </c>
      <c r="D2961" s="218">
        <f t="shared" si="140"/>
        <v>10458</v>
      </c>
    </row>
    <row r="2962" spans="1:4" ht="12" thickBot="1">
      <c r="A2962" s="219">
        <v>2960</v>
      </c>
      <c r="B2962" s="223">
        <f t="shared" si="138"/>
        <v>7262.4</v>
      </c>
      <c r="C2962" s="218">
        <f t="shared" si="139"/>
        <v>884160</v>
      </c>
      <c r="D2962" s="218">
        <f t="shared" si="140"/>
        <v>10459</v>
      </c>
    </row>
    <row r="2963" spans="1:4" ht="12" thickBot="1">
      <c r="A2963" s="219">
        <v>2961</v>
      </c>
      <c r="B2963" s="223">
        <f t="shared" si="138"/>
        <v>7263.84</v>
      </c>
      <c r="C2963" s="218">
        <f t="shared" si="139"/>
        <v>884256</v>
      </c>
      <c r="D2963" s="218">
        <f t="shared" si="140"/>
        <v>10460</v>
      </c>
    </row>
    <row r="2964" spans="1:4" ht="12" thickBot="1">
      <c r="A2964" s="219">
        <v>2962</v>
      </c>
      <c r="B2964" s="223">
        <f t="shared" si="138"/>
        <v>7265.28</v>
      </c>
      <c r="C2964" s="218">
        <f t="shared" si="139"/>
        <v>884352</v>
      </c>
      <c r="D2964" s="218">
        <f t="shared" si="140"/>
        <v>10461</v>
      </c>
    </row>
    <row r="2965" spans="1:4" ht="12" thickBot="1">
      <c r="A2965" s="219">
        <v>2963</v>
      </c>
      <c r="B2965" s="223">
        <f t="shared" si="138"/>
        <v>7266.72</v>
      </c>
      <c r="C2965" s="218">
        <f t="shared" si="139"/>
        <v>884448</v>
      </c>
      <c r="D2965" s="218">
        <f t="shared" si="140"/>
        <v>10462</v>
      </c>
    </row>
    <row r="2966" spans="1:4" ht="12" thickBot="1">
      <c r="A2966" s="219">
        <v>2964</v>
      </c>
      <c r="B2966" s="223">
        <f t="shared" si="138"/>
        <v>7268.16</v>
      </c>
      <c r="C2966" s="218">
        <f t="shared" si="139"/>
        <v>884544</v>
      </c>
      <c r="D2966" s="218">
        <f t="shared" si="140"/>
        <v>10463</v>
      </c>
    </row>
    <row r="2967" spans="1:4" ht="12" thickBot="1">
      <c r="A2967" s="219">
        <v>2965</v>
      </c>
      <c r="B2967" s="223">
        <f t="shared" si="138"/>
        <v>7269.5999999999995</v>
      </c>
      <c r="C2967" s="218">
        <f t="shared" si="139"/>
        <v>884640</v>
      </c>
      <c r="D2967" s="218">
        <f t="shared" si="140"/>
        <v>10464</v>
      </c>
    </row>
    <row r="2968" spans="1:4" ht="12" thickBot="1">
      <c r="A2968" s="219">
        <v>2966</v>
      </c>
      <c r="B2968" s="223">
        <f t="shared" si="138"/>
        <v>7271.04</v>
      </c>
      <c r="C2968" s="218">
        <f t="shared" si="139"/>
        <v>884736</v>
      </c>
      <c r="D2968" s="218">
        <f t="shared" si="140"/>
        <v>10465</v>
      </c>
    </row>
    <row r="2969" spans="1:4" ht="12" thickBot="1">
      <c r="A2969" s="219">
        <v>2967</v>
      </c>
      <c r="B2969" s="223">
        <f t="shared" si="138"/>
        <v>7272.48</v>
      </c>
      <c r="C2969" s="218">
        <f t="shared" si="139"/>
        <v>884832</v>
      </c>
      <c r="D2969" s="218">
        <f t="shared" si="140"/>
        <v>10466</v>
      </c>
    </row>
    <row r="2970" spans="1:4" ht="12" thickBot="1">
      <c r="A2970" s="219">
        <v>2968</v>
      </c>
      <c r="B2970" s="223">
        <f t="shared" si="138"/>
        <v>7273.92</v>
      </c>
      <c r="C2970" s="218">
        <f t="shared" si="139"/>
        <v>884928</v>
      </c>
      <c r="D2970" s="218">
        <f t="shared" si="140"/>
        <v>10467</v>
      </c>
    </row>
    <row r="2971" spans="1:4" ht="12" thickBot="1">
      <c r="A2971" s="219">
        <v>2969</v>
      </c>
      <c r="B2971" s="223">
        <f t="shared" si="138"/>
        <v>7275.36</v>
      </c>
      <c r="C2971" s="218">
        <f t="shared" si="139"/>
        <v>885024</v>
      </c>
      <c r="D2971" s="218">
        <f t="shared" si="140"/>
        <v>10468</v>
      </c>
    </row>
    <row r="2972" spans="1:4" ht="12" thickBot="1">
      <c r="A2972" s="219">
        <v>2970</v>
      </c>
      <c r="B2972" s="223">
        <f t="shared" si="138"/>
        <v>7276.8</v>
      </c>
      <c r="C2972" s="218">
        <f t="shared" si="139"/>
        <v>885120</v>
      </c>
      <c r="D2972" s="218">
        <f t="shared" si="140"/>
        <v>10469</v>
      </c>
    </row>
    <row r="2973" spans="1:4" ht="12" thickBot="1">
      <c r="A2973" s="219">
        <v>2971</v>
      </c>
      <c r="B2973" s="223">
        <f t="shared" si="138"/>
        <v>7278.24</v>
      </c>
      <c r="C2973" s="218">
        <f t="shared" si="139"/>
        <v>885216</v>
      </c>
      <c r="D2973" s="218">
        <f t="shared" si="140"/>
        <v>10470</v>
      </c>
    </row>
    <row r="2974" spans="1:4" ht="12" thickBot="1">
      <c r="A2974" s="219">
        <v>2972</v>
      </c>
      <c r="B2974" s="223">
        <f t="shared" si="138"/>
        <v>7279.68</v>
      </c>
      <c r="C2974" s="218">
        <f t="shared" si="139"/>
        <v>885312</v>
      </c>
      <c r="D2974" s="218">
        <f t="shared" si="140"/>
        <v>10471</v>
      </c>
    </row>
    <row r="2975" spans="1:4" ht="12" thickBot="1">
      <c r="A2975" s="219">
        <v>2973</v>
      </c>
      <c r="B2975" s="223">
        <f t="shared" si="138"/>
        <v>7281.12</v>
      </c>
      <c r="C2975" s="218">
        <f t="shared" si="139"/>
        <v>885408</v>
      </c>
      <c r="D2975" s="218">
        <f t="shared" si="140"/>
        <v>10472</v>
      </c>
    </row>
    <row r="2976" spans="1:4" ht="12" thickBot="1">
      <c r="A2976" s="219">
        <v>2974</v>
      </c>
      <c r="B2976" s="223">
        <f t="shared" si="138"/>
        <v>7282.5599999999995</v>
      </c>
      <c r="C2976" s="218">
        <f t="shared" si="139"/>
        <v>885504</v>
      </c>
      <c r="D2976" s="218">
        <f t="shared" si="140"/>
        <v>10473</v>
      </c>
    </row>
    <row r="2977" spans="1:4" ht="12" thickBot="1">
      <c r="A2977" s="219">
        <v>2975</v>
      </c>
      <c r="B2977" s="223">
        <f t="shared" si="138"/>
        <v>7284</v>
      </c>
      <c r="C2977" s="218">
        <f t="shared" si="139"/>
        <v>885600</v>
      </c>
      <c r="D2977" s="218">
        <f t="shared" si="140"/>
        <v>10474</v>
      </c>
    </row>
    <row r="2978" spans="1:4" ht="12" thickBot="1">
      <c r="A2978" s="219">
        <v>2976</v>
      </c>
      <c r="B2978" s="223">
        <f t="shared" si="138"/>
        <v>7285.44</v>
      </c>
      <c r="C2978" s="218">
        <f t="shared" si="139"/>
        <v>885696</v>
      </c>
      <c r="D2978" s="218">
        <f t="shared" si="140"/>
        <v>10475</v>
      </c>
    </row>
    <row r="2979" spans="1:4" ht="12" thickBot="1">
      <c r="A2979" s="219">
        <v>2977</v>
      </c>
      <c r="B2979" s="223">
        <f t="shared" si="138"/>
        <v>7286.88</v>
      </c>
      <c r="C2979" s="218">
        <f t="shared" si="139"/>
        <v>885792</v>
      </c>
      <c r="D2979" s="218">
        <f t="shared" si="140"/>
        <v>10476</v>
      </c>
    </row>
    <row r="2980" spans="1:4" ht="12" thickBot="1">
      <c r="A2980" s="219">
        <v>2978</v>
      </c>
      <c r="B2980" s="223">
        <f t="shared" si="138"/>
        <v>7288.32</v>
      </c>
      <c r="C2980" s="218">
        <f t="shared" si="139"/>
        <v>885888</v>
      </c>
      <c r="D2980" s="218">
        <f t="shared" si="140"/>
        <v>10477</v>
      </c>
    </row>
    <row r="2981" spans="1:4" ht="12" thickBot="1">
      <c r="A2981" s="219">
        <v>2979</v>
      </c>
      <c r="B2981" s="223">
        <f t="shared" si="138"/>
        <v>7289.76</v>
      </c>
      <c r="C2981" s="218">
        <f t="shared" si="139"/>
        <v>885984</v>
      </c>
      <c r="D2981" s="218">
        <f t="shared" si="140"/>
        <v>10478</v>
      </c>
    </row>
    <row r="2982" spans="1:4" ht="12" thickBot="1">
      <c r="A2982" s="219">
        <v>2980</v>
      </c>
      <c r="B2982" s="223">
        <f t="shared" si="138"/>
        <v>7291.2</v>
      </c>
      <c r="C2982" s="218">
        <f t="shared" si="139"/>
        <v>886080</v>
      </c>
      <c r="D2982" s="218">
        <f t="shared" si="140"/>
        <v>10479</v>
      </c>
    </row>
    <row r="2983" spans="1:4" ht="12" thickBot="1">
      <c r="A2983" s="219">
        <v>2981</v>
      </c>
      <c r="B2983" s="223">
        <f t="shared" si="138"/>
        <v>7292.6399999999994</v>
      </c>
      <c r="C2983" s="218">
        <f t="shared" si="139"/>
        <v>886176</v>
      </c>
      <c r="D2983" s="218">
        <f t="shared" si="140"/>
        <v>10480</v>
      </c>
    </row>
    <row r="2984" spans="1:4" ht="12" thickBot="1">
      <c r="A2984" s="219">
        <v>2982</v>
      </c>
      <c r="B2984" s="223">
        <f t="shared" si="138"/>
        <v>7294.08</v>
      </c>
      <c r="C2984" s="218">
        <f t="shared" si="139"/>
        <v>886272</v>
      </c>
      <c r="D2984" s="218">
        <f t="shared" si="140"/>
        <v>10481</v>
      </c>
    </row>
    <row r="2985" spans="1:4" ht="12" thickBot="1">
      <c r="A2985" s="219">
        <v>2983</v>
      </c>
      <c r="B2985" s="223">
        <f t="shared" si="138"/>
        <v>7295.5199999999995</v>
      </c>
      <c r="C2985" s="218">
        <f t="shared" si="139"/>
        <v>886368</v>
      </c>
      <c r="D2985" s="218">
        <f t="shared" si="140"/>
        <v>10482</v>
      </c>
    </row>
    <row r="2986" spans="1:4" ht="12" thickBot="1">
      <c r="A2986" s="219">
        <v>2984</v>
      </c>
      <c r="B2986" s="223">
        <f t="shared" si="138"/>
        <v>7296.96</v>
      </c>
      <c r="C2986" s="218">
        <f t="shared" si="139"/>
        <v>886464</v>
      </c>
      <c r="D2986" s="218">
        <f t="shared" si="140"/>
        <v>10483</v>
      </c>
    </row>
    <row r="2987" spans="1:4" ht="12" thickBot="1">
      <c r="A2987" s="219">
        <v>2985</v>
      </c>
      <c r="B2987" s="223">
        <f t="shared" si="138"/>
        <v>7298.4</v>
      </c>
      <c r="C2987" s="218">
        <f t="shared" si="139"/>
        <v>886560</v>
      </c>
      <c r="D2987" s="218">
        <f t="shared" si="140"/>
        <v>10484</v>
      </c>
    </row>
    <row r="2988" spans="1:4" ht="12" thickBot="1">
      <c r="A2988" s="219">
        <v>2986</v>
      </c>
      <c r="B2988" s="223">
        <f t="shared" si="138"/>
        <v>7299.84</v>
      </c>
      <c r="C2988" s="218">
        <f t="shared" si="139"/>
        <v>886656</v>
      </c>
      <c r="D2988" s="218">
        <f t="shared" si="140"/>
        <v>10485</v>
      </c>
    </row>
    <row r="2989" spans="1:4" ht="12" thickBot="1">
      <c r="A2989" s="219">
        <v>2987</v>
      </c>
      <c r="B2989" s="223">
        <f t="shared" si="138"/>
        <v>7301.28</v>
      </c>
      <c r="C2989" s="218">
        <f t="shared" si="139"/>
        <v>886752</v>
      </c>
      <c r="D2989" s="218">
        <f t="shared" si="140"/>
        <v>10486</v>
      </c>
    </row>
    <row r="2990" spans="1:4" ht="12" thickBot="1">
      <c r="A2990" s="219">
        <v>2988</v>
      </c>
      <c r="B2990" s="223">
        <f t="shared" si="138"/>
        <v>7302.72</v>
      </c>
      <c r="C2990" s="218">
        <f t="shared" si="139"/>
        <v>886848</v>
      </c>
      <c r="D2990" s="218">
        <f t="shared" si="140"/>
        <v>10487</v>
      </c>
    </row>
    <row r="2991" spans="1:4" ht="12" thickBot="1">
      <c r="A2991" s="219">
        <v>2989</v>
      </c>
      <c r="B2991" s="223">
        <f t="shared" si="138"/>
        <v>7304.16</v>
      </c>
      <c r="C2991" s="218">
        <f t="shared" si="139"/>
        <v>886944</v>
      </c>
      <c r="D2991" s="218">
        <f t="shared" si="140"/>
        <v>10488</v>
      </c>
    </row>
    <row r="2992" spans="1:4" ht="12" thickBot="1">
      <c r="A2992" s="219">
        <v>2990</v>
      </c>
      <c r="B2992" s="223">
        <f t="shared" si="138"/>
        <v>7305.5999999999995</v>
      </c>
      <c r="C2992" s="218">
        <f t="shared" si="139"/>
        <v>887040</v>
      </c>
      <c r="D2992" s="218">
        <f t="shared" si="140"/>
        <v>10489</v>
      </c>
    </row>
    <row r="2993" spans="1:4" ht="12" thickBot="1">
      <c r="A2993" s="219">
        <v>2991</v>
      </c>
      <c r="B2993" s="223">
        <f t="shared" si="138"/>
        <v>7307.04</v>
      </c>
      <c r="C2993" s="218">
        <f t="shared" si="139"/>
        <v>887136</v>
      </c>
      <c r="D2993" s="218">
        <f t="shared" si="140"/>
        <v>10490</v>
      </c>
    </row>
    <row r="2994" spans="1:4" ht="12" thickBot="1">
      <c r="A2994" s="219">
        <v>2992</v>
      </c>
      <c r="B2994" s="223">
        <f t="shared" si="138"/>
        <v>7308.48</v>
      </c>
      <c r="C2994" s="218">
        <f t="shared" si="139"/>
        <v>887232</v>
      </c>
      <c r="D2994" s="218">
        <f t="shared" si="140"/>
        <v>10491</v>
      </c>
    </row>
    <row r="2995" spans="1:4" ht="12" thickBot="1">
      <c r="A2995" s="219">
        <v>2993</v>
      </c>
      <c r="B2995" s="223">
        <f t="shared" si="138"/>
        <v>7309.92</v>
      </c>
      <c r="C2995" s="218">
        <f t="shared" si="139"/>
        <v>887328</v>
      </c>
      <c r="D2995" s="218">
        <f t="shared" si="140"/>
        <v>10492</v>
      </c>
    </row>
    <row r="2996" spans="1:4" ht="12" thickBot="1">
      <c r="A2996" s="219">
        <v>2994</v>
      </c>
      <c r="B2996" s="223">
        <f t="shared" si="138"/>
        <v>7311.36</v>
      </c>
      <c r="C2996" s="218">
        <f t="shared" si="139"/>
        <v>887424</v>
      </c>
      <c r="D2996" s="218">
        <f t="shared" si="140"/>
        <v>10493</v>
      </c>
    </row>
    <row r="2997" spans="1:4" ht="12" thickBot="1">
      <c r="A2997" s="219">
        <v>2995</v>
      </c>
      <c r="B2997" s="223">
        <f t="shared" si="138"/>
        <v>7312.8</v>
      </c>
      <c r="C2997" s="218">
        <f t="shared" si="139"/>
        <v>887520</v>
      </c>
      <c r="D2997" s="218">
        <f t="shared" si="140"/>
        <v>10494</v>
      </c>
    </row>
    <row r="2998" spans="1:4" ht="12" thickBot="1">
      <c r="A2998" s="219">
        <v>2996</v>
      </c>
      <c r="B2998" s="223">
        <f t="shared" si="138"/>
        <v>7314.24</v>
      </c>
      <c r="C2998" s="218">
        <f t="shared" si="139"/>
        <v>887616</v>
      </c>
      <c r="D2998" s="218">
        <f t="shared" si="140"/>
        <v>10495</v>
      </c>
    </row>
    <row r="2999" spans="1:4" ht="12" thickBot="1">
      <c r="A2999" s="219">
        <v>2997</v>
      </c>
      <c r="B2999" s="223">
        <f t="shared" si="138"/>
        <v>7315.68</v>
      </c>
      <c r="C2999" s="218">
        <f t="shared" si="139"/>
        <v>887712</v>
      </c>
      <c r="D2999" s="218">
        <f t="shared" si="140"/>
        <v>10496</v>
      </c>
    </row>
    <row r="3000" spans="1:4" ht="12" thickBot="1">
      <c r="A3000" s="219">
        <v>2998</v>
      </c>
      <c r="B3000" s="223">
        <f t="shared" si="138"/>
        <v>7317.12</v>
      </c>
      <c r="C3000" s="218">
        <f t="shared" si="139"/>
        <v>887808</v>
      </c>
      <c r="D3000" s="218">
        <f t="shared" si="140"/>
        <v>10497</v>
      </c>
    </row>
    <row r="3001" spans="1:4" ht="12" thickBot="1">
      <c r="A3001" s="219">
        <v>2999</v>
      </c>
      <c r="B3001" s="223">
        <f t="shared" si="138"/>
        <v>7318.5599999999995</v>
      </c>
      <c r="C3001" s="218">
        <f t="shared" si="139"/>
        <v>887904</v>
      </c>
      <c r="D3001" s="218">
        <f t="shared" si="140"/>
        <v>10498</v>
      </c>
    </row>
    <row r="3002" spans="1:4" ht="12" thickBot="1">
      <c r="A3002" s="219">
        <v>3000</v>
      </c>
      <c r="B3002" s="223">
        <f t="shared" si="138"/>
        <v>7320</v>
      </c>
      <c r="C3002" s="218">
        <f t="shared" si="139"/>
        <v>888000</v>
      </c>
      <c r="D3002" s="218">
        <f t="shared" si="140"/>
        <v>10499</v>
      </c>
    </row>
    <row r="3003" spans="1:4" ht="12" thickBot="1">
      <c r="A3003" s="219">
        <v>3001</v>
      </c>
      <c r="B3003" s="223">
        <f t="shared" si="138"/>
        <v>7321.44</v>
      </c>
      <c r="C3003" s="218">
        <f t="shared" si="139"/>
        <v>888096</v>
      </c>
      <c r="D3003" s="218">
        <f t="shared" si="140"/>
        <v>10500</v>
      </c>
    </row>
    <row r="3004" spans="1:4" ht="12" thickBot="1">
      <c r="A3004" s="219">
        <v>3002</v>
      </c>
      <c r="B3004" s="223">
        <f t="shared" si="138"/>
        <v>7322.88</v>
      </c>
      <c r="C3004" s="218">
        <f t="shared" si="139"/>
        <v>888192</v>
      </c>
      <c r="D3004" s="218">
        <f t="shared" si="140"/>
        <v>10501</v>
      </c>
    </row>
    <row r="3005" spans="1:4" ht="12" thickBot="1">
      <c r="A3005" s="219">
        <v>3003</v>
      </c>
      <c r="B3005" s="223">
        <f t="shared" si="138"/>
        <v>7324.32</v>
      </c>
      <c r="C3005" s="218">
        <f t="shared" si="139"/>
        <v>888288</v>
      </c>
      <c r="D3005" s="218">
        <f t="shared" si="140"/>
        <v>10502</v>
      </c>
    </row>
    <row r="3006" spans="1:4" ht="12" thickBot="1">
      <c r="A3006" s="219">
        <v>3004</v>
      </c>
      <c r="B3006" s="223">
        <f t="shared" si="138"/>
        <v>7325.76</v>
      </c>
      <c r="C3006" s="218">
        <f t="shared" si="139"/>
        <v>888384</v>
      </c>
      <c r="D3006" s="218">
        <f t="shared" si="140"/>
        <v>10503</v>
      </c>
    </row>
    <row r="3007" spans="1:4" ht="12" thickBot="1">
      <c r="A3007" s="219">
        <v>3005</v>
      </c>
      <c r="B3007" s="223">
        <f t="shared" si="138"/>
        <v>7327.2</v>
      </c>
      <c r="C3007" s="218">
        <f t="shared" si="139"/>
        <v>888480</v>
      </c>
      <c r="D3007" s="218">
        <f t="shared" si="140"/>
        <v>10504</v>
      </c>
    </row>
    <row r="3008" spans="1:4" ht="12" thickBot="1">
      <c r="A3008" s="219">
        <v>3006</v>
      </c>
      <c r="B3008" s="223">
        <f t="shared" si="138"/>
        <v>7328.6399999999994</v>
      </c>
      <c r="C3008" s="218">
        <f t="shared" si="139"/>
        <v>888576</v>
      </c>
      <c r="D3008" s="218">
        <f t="shared" si="140"/>
        <v>10505</v>
      </c>
    </row>
    <row r="3009" spans="1:4" ht="12" thickBot="1">
      <c r="A3009" s="219">
        <v>3007</v>
      </c>
      <c r="B3009" s="223">
        <f t="shared" si="138"/>
        <v>7330.08</v>
      </c>
      <c r="C3009" s="218">
        <f t="shared" si="139"/>
        <v>888672</v>
      </c>
      <c r="D3009" s="218">
        <f t="shared" si="140"/>
        <v>10506</v>
      </c>
    </row>
    <row r="3010" spans="1:4" ht="12" thickBot="1">
      <c r="A3010" s="219">
        <v>3008</v>
      </c>
      <c r="B3010" s="223">
        <f t="shared" si="138"/>
        <v>7331.5199999999995</v>
      </c>
      <c r="C3010" s="218">
        <f t="shared" si="139"/>
        <v>888768</v>
      </c>
      <c r="D3010" s="218">
        <f t="shared" si="140"/>
        <v>10507</v>
      </c>
    </row>
    <row r="3011" spans="1:4" ht="12" thickBot="1">
      <c r="A3011" s="219">
        <v>3009</v>
      </c>
      <c r="B3011" s="223">
        <f t="shared" ref="B3011:B3074" si="141">3000+A3011*1.44</f>
        <v>7332.96</v>
      </c>
      <c r="C3011" s="218">
        <f t="shared" ref="C3011:C3074" si="142">600000+(B3011-3000)/15*1000</f>
        <v>888864</v>
      </c>
      <c r="D3011" s="218">
        <f t="shared" ref="D3011:D3074" si="143">7499+A3011</f>
        <v>10508</v>
      </c>
    </row>
    <row r="3012" spans="1:4" ht="12" thickBot="1">
      <c r="A3012" s="219">
        <v>3010</v>
      </c>
      <c r="B3012" s="223">
        <f t="shared" si="141"/>
        <v>7334.4</v>
      </c>
      <c r="C3012" s="218">
        <f t="shared" si="142"/>
        <v>888960</v>
      </c>
      <c r="D3012" s="218">
        <f t="shared" si="143"/>
        <v>10509</v>
      </c>
    </row>
    <row r="3013" spans="1:4" ht="12" thickBot="1">
      <c r="A3013" s="219">
        <v>3011</v>
      </c>
      <c r="B3013" s="223">
        <f t="shared" si="141"/>
        <v>7335.84</v>
      </c>
      <c r="C3013" s="218">
        <f t="shared" si="142"/>
        <v>889056</v>
      </c>
      <c r="D3013" s="218">
        <f t="shared" si="143"/>
        <v>10510</v>
      </c>
    </row>
    <row r="3014" spans="1:4" ht="12" thickBot="1">
      <c r="A3014" s="219">
        <v>3012</v>
      </c>
      <c r="B3014" s="223">
        <f t="shared" si="141"/>
        <v>7337.28</v>
      </c>
      <c r="C3014" s="218">
        <f t="shared" si="142"/>
        <v>889152</v>
      </c>
      <c r="D3014" s="218">
        <f t="shared" si="143"/>
        <v>10511</v>
      </c>
    </row>
    <row r="3015" spans="1:4" ht="12" thickBot="1">
      <c r="A3015" s="219">
        <v>3013</v>
      </c>
      <c r="B3015" s="223">
        <f t="shared" si="141"/>
        <v>7338.72</v>
      </c>
      <c r="C3015" s="218">
        <f t="shared" si="142"/>
        <v>889248</v>
      </c>
      <c r="D3015" s="218">
        <f t="shared" si="143"/>
        <v>10512</v>
      </c>
    </row>
    <row r="3016" spans="1:4" ht="12" thickBot="1">
      <c r="A3016" s="219">
        <v>3014</v>
      </c>
      <c r="B3016" s="223">
        <f t="shared" si="141"/>
        <v>7340.16</v>
      </c>
      <c r="C3016" s="218">
        <f t="shared" si="142"/>
        <v>889344</v>
      </c>
      <c r="D3016" s="218">
        <f t="shared" si="143"/>
        <v>10513</v>
      </c>
    </row>
    <row r="3017" spans="1:4" ht="12" thickBot="1">
      <c r="A3017" s="219">
        <v>3015</v>
      </c>
      <c r="B3017" s="223">
        <f t="shared" si="141"/>
        <v>7341.5999999999995</v>
      </c>
      <c r="C3017" s="218">
        <f t="shared" si="142"/>
        <v>889440</v>
      </c>
      <c r="D3017" s="218">
        <f t="shared" si="143"/>
        <v>10514</v>
      </c>
    </row>
    <row r="3018" spans="1:4" ht="12" thickBot="1">
      <c r="A3018" s="219">
        <v>3016</v>
      </c>
      <c r="B3018" s="223">
        <f t="shared" si="141"/>
        <v>7343.04</v>
      </c>
      <c r="C3018" s="218">
        <f t="shared" si="142"/>
        <v>889536</v>
      </c>
      <c r="D3018" s="218">
        <f t="shared" si="143"/>
        <v>10515</v>
      </c>
    </row>
    <row r="3019" spans="1:4" ht="12" thickBot="1">
      <c r="A3019" s="219">
        <v>3017</v>
      </c>
      <c r="B3019" s="223">
        <f t="shared" si="141"/>
        <v>7344.48</v>
      </c>
      <c r="C3019" s="218">
        <f t="shared" si="142"/>
        <v>889632</v>
      </c>
      <c r="D3019" s="218">
        <f t="shared" si="143"/>
        <v>10516</v>
      </c>
    </row>
    <row r="3020" spans="1:4" ht="12" thickBot="1">
      <c r="A3020" s="219">
        <v>3018</v>
      </c>
      <c r="B3020" s="223">
        <f t="shared" si="141"/>
        <v>7345.92</v>
      </c>
      <c r="C3020" s="218">
        <f t="shared" si="142"/>
        <v>889728</v>
      </c>
      <c r="D3020" s="218">
        <f t="shared" si="143"/>
        <v>10517</v>
      </c>
    </row>
    <row r="3021" spans="1:4" ht="12" thickBot="1">
      <c r="A3021" s="219">
        <v>3019</v>
      </c>
      <c r="B3021" s="223">
        <f t="shared" si="141"/>
        <v>7347.36</v>
      </c>
      <c r="C3021" s="218">
        <f t="shared" si="142"/>
        <v>889824</v>
      </c>
      <c r="D3021" s="218">
        <f t="shared" si="143"/>
        <v>10518</v>
      </c>
    </row>
    <row r="3022" spans="1:4" ht="12" thickBot="1">
      <c r="A3022" s="219">
        <v>3020</v>
      </c>
      <c r="B3022" s="223">
        <f t="shared" si="141"/>
        <v>7348.8</v>
      </c>
      <c r="C3022" s="218">
        <f t="shared" si="142"/>
        <v>889920</v>
      </c>
      <c r="D3022" s="218">
        <f t="shared" si="143"/>
        <v>10519</v>
      </c>
    </row>
    <row r="3023" spans="1:4" ht="12" thickBot="1">
      <c r="A3023" s="219">
        <v>3021</v>
      </c>
      <c r="B3023" s="223">
        <f t="shared" si="141"/>
        <v>7350.24</v>
      </c>
      <c r="C3023" s="218">
        <f t="shared" si="142"/>
        <v>890016</v>
      </c>
      <c r="D3023" s="218">
        <f t="shared" si="143"/>
        <v>10520</v>
      </c>
    </row>
    <row r="3024" spans="1:4" ht="12" thickBot="1">
      <c r="A3024" s="219">
        <v>3022</v>
      </c>
      <c r="B3024" s="223">
        <f t="shared" si="141"/>
        <v>7351.68</v>
      </c>
      <c r="C3024" s="218">
        <f t="shared" si="142"/>
        <v>890112</v>
      </c>
      <c r="D3024" s="218">
        <f t="shared" si="143"/>
        <v>10521</v>
      </c>
    </row>
    <row r="3025" spans="1:4" ht="12" thickBot="1">
      <c r="A3025" s="219">
        <v>3023</v>
      </c>
      <c r="B3025" s="223">
        <f t="shared" si="141"/>
        <v>7353.12</v>
      </c>
      <c r="C3025" s="218">
        <f t="shared" si="142"/>
        <v>890208</v>
      </c>
      <c r="D3025" s="218">
        <f t="shared" si="143"/>
        <v>10522</v>
      </c>
    </row>
    <row r="3026" spans="1:4" ht="12" thickBot="1">
      <c r="A3026" s="219">
        <v>3024</v>
      </c>
      <c r="B3026" s="223">
        <f t="shared" si="141"/>
        <v>7354.5599999999995</v>
      </c>
      <c r="C3026" s="218">
        <f t="shared" si="142"/>
        <v>890304</v>
      </c>
      <c r="D3026" s="218">
        <f t="shared" si="143"/>
        <v>10523</v>
      </c>
    </row>
    <row r="3027" spans="1:4" ht="12" thickBot="1">
      <c r="A3027" s="219">
        <v>3025</v>
      </c>
      <c r="B3027" s="223">
        <f t="shared" si="141"/>
        <v>7356</v>
      </c>
      <c r="C3027" s="218">
        <f t="shared" si="142"/>
        <v>890400</v>
      </c>
      <c r="D3027" s="218">
        <f t="shared" si="143"/>
        <v>10524</v>
      </c>
    </row>
    <row r="3028" spans="1:4" ht="12" thickBot="1">
      <c r="A3028" s="219">
        <v>3026</v>
      </c>
      <c r="B3028" s="223">
        <f t="shared" si="141"/>
        <v>7357.44</v>
      </c>
      <c r="C3028" s="218">
        <f t="shared" si="142"/>
        <v>890496</v>
      </c>
      <c r="D3028" s="218">
        <f t="shared" si="143"/>
        <v>10525</v>
      </c>
    </row>
    <row r="3029" spans="1:4" ht="12" thickBot="1">
      <c r="A3029" s="219">
        <v>3027</v>
      </c>
      <c r="B3029" s="223">
        <f t="shared" si="141"/>
        <v>7358.88</v>
      </c>
      <c r="C3029" s="218">
        <f t="shared" si="142"/>
        <v>890592</v>
      </c>
      <c r="D3029" s="218">
        <f t="shared" si="143"/>
        <v>10526</v>
      </c>
    </row>
    <row r="3030" spans="1:4" ht="12" thickBot="1">
      <c r="A3030" s="219">
        <v>3028</v>
      </c>
      <c r="B3030" s="223">
        <f t="shared" si="141"/>
        <v>7360.32</v>
      </c>
      <c r="C3030" s="218">
        <f t="shared" si="142"/>
        <v>890688</v>
      </c>
      <c r="D3030" s="218">
        <f t="shared" si="143"/>
        <v>10527</v>
      </c>
    </row>
    <row r="3031" spans="1:4" ht="12" thickBot="1">
      <c r="A3031" s="219">
        <v>3029</v>
      </c>
      <c r="B3031" s="223">
        <f t="shared" si="141"/>
        <v>7361.76</v>
      </c>
      <c r="C3031" s="218">
        <f t="shared" si="142"/>
        <v>890784</v>
      </c>
      <c r="D3031" s="218">
        <f t="shared" si="143"/>
        <v>10528</v>
      </c>
    </row>
    <row r="3032" spans="1:4" ht="12" thickBot="1">
      <c r="A3032" s="219">
        <v>3030</v>
      </c>
      <c r="B3032" s="223">
        <f t="shared" si="141"/>
        <v>7363.2</v>
      </c>
      <c r="C3032" s="218">
        <f t="shared" si="142"/>
        <v>890880</v>
      </c>
      <c r="D3032" s="218">
        <f t="shared" si="143"/>
        <v>10529</v>
      </c>
    </row>
    <row r="3033" spans="1:4" ht="12" thickBot="1">
      <c r="A3033" s="219">
        <v>3031</v>
      </c>
      <c r="B3033" s="223">
        <f t="shared" si="141"/>
        <v>7364.6399999999994</v>
      </c>
      <c r="C3033" s="218">
        <f t="shared" si="142"/>
        <v>890976</v>
      </c>
      <c r="D3033" s="218">
        <f t="shared" si="143"/>
        <v>10530</v>
      </c>
    </row>
    <row r="3034" spans="1:4" ht="12" thickBot="1">
      <c r="A3034" s="219">
        <v>3032</v>
      </c>
      <c r="B3034" s="223">
        <f t="shared" si="141"/>
        <v>7366.08</v>
      </c>
      <c r="C3034" s="218">
        <f t="shared" si="142"/>
        <v>891072</v>
      </c>
      <c r="D3034" s="218">
        <f t="shared" si="143"/>
        <v>10531</v>
      </c>
    </row>
    <row r="3035" spans="1:4" ht="12" thickBot="1">
      <c r="A3035" s="219">
        <v>3033</v>
      </c>
      <c r="B3035" s="223">
        <f t="shared" si="141"/>
        <v>7367.5199999999995</v>
      </c>
      <c r="C3035" s="218">
        <f t="shared" si="142"/>
        <v>891168</v>
      </c>
      <c r="D3035" s="218">
        <f t="shared" si="143"/>
        <v>10532</v>
      </c>
    </row>
    <row r="3036" spans="1:4" ht="12" thickBot="1">
      <c r="A3036" s="219">
        <v>3034</v>
      </c>
      <c r="B3036" s="223">
        <f t="shared" si="141"/>
        <v>7368.96</v>
      </c>
      <c r="C3036" s="218">
        <f t="shared" si="142"/>
        <v>891264</v>
      </c>
      <c r="D3036" s="218">
        <f t="shared" si="143"/>
        <v>10533</v>
      </c>
    </row>
    <row r="3037" spans="1:4" ht="12" thickBot="1">
      <c r="A3037" s="219">
        <v>3035</v>
      </c>
      <c r="B3037" s="223">
        <f t="shared" si="141"/>
        <v>7370.4</v>
      </c>
      <c r="C3037" s="218">
        <f t="shared" si="142"/>
        <v>891360</v>
      </c>
      <c r="D3037" s="218">
        <f t="shared" si="143"/>
        <v>10534</v>
      </c>
    </row>
    <row r="3038" spans="1:4" ht="12" thickBot="1">
      <c r="A3038" s="219">
        <v>3036</v>
      </c>
      <c r="B3038" s="223">
        <f t="shared" si="141"/>
        <v>7371.84</v>
      </c>
      <c r="C3038" s="218">
        <f t="shared" si="142"/>
        <v>891456</v>
      </c>
      <c r="D3038" s="218">
        <f t="shared" si="143"/>
        <v>10535</v>
      </c>
    </row>
    <row r="3039" spans="1:4" ht="12" thickBot="1">
      <c r="A3039" s="219">
        <v>3037</v>
      </c>
      <c r="B3039" s="223">
        <f t="shared" si="141"/>
        <v>7373.28</v>
      </c>
      <c r="C3039" s="218">
        <f t="shared" si="142"/>
        <v>891552</v>
      </c>
      <c r="D3039" s="218">
        <f t="shared" si="143"/>
        <v>10536</v>
      </c>
    </row>
    <row r="3040" spans="1:4" ht="12" thickBot="1">
      <c r="A3040" s="219">
        <v>3038</v>
      </c>
      <c r="B3040" s="223">
        <f t="shared" si="141"/>
        <v>7374.72</v>
      </c>
      <c r="C3040" s="218">
        <f t="shared" si="142"/>
        <v>891648</v>
      </c>
      <c r="D3040" s="218">
        <f t="shared" si="143"/>
        <v>10537</v>
      </c>
    </row>
    <row r="3041" spans="1:4" ht="12" thickBot="1">
      <c r="A3041" s="219">
        <v>3039</v>
      </c>
      <c r="B3041" s="223">
        <f t="shared" si="141"/>
        <v>7376.16</v>
      </c>
      <c r="C3041" s="218">
        <f t="shared" si="142"/>
        <v>891744</v>
      </c>
      <c r="D3041" s="218">
        <f t="shared" si="143"/>
        <v>10538</v>
      </c>
    </row>
    <row r="3042" spans="1:4" ht="12" thickBot="1">
      <c r="A3042" s="219">
        <v>3040</v>
      </c>
      <c r="B3042" s="223">
        <f t="shared" si="141"/>
        <v>7377.5999999999995</v>
      </c>
      <c r="C3042" s="218">
        <f t="shared" si="142"/>
        <v>891840</v>
      </c>
      <c r="D3042" s="218">
        <f t="shared" si="143"/>
        <v>10539</v>
      </c>
    </row>
    <row r="3043" spans="1:4" ht="12" thickBot="1">
      <c r="A3043" s="219">
        <v>3041</v>
      </c>
      <c r="B3043" s="223">
        <f t="shared" si="141"/>
        <v>7379.04</v>
      </c>
      <c r="C3043" s="218">
        <f t="shared" si="142"/>
        <v>891936</v>
      </c>
      <c r="D3043" s="218">
        <f t="shared" si="143"/>
        <v>10540</v>
      </c>
    </row>
    <row r="3044" spans="1:4" ht="12" thickBot="1">
      <c r="A3044" s="219">
        <v>3042</v>
      </c>
      <c r="B3044" s="223">
        <f t="shared" si="141"/>
        <v>7380.48</v>
      </c>
      <c r="C3044" s="218">
        <f t="shared" si="142"/>
        <v>892032</v>
      </c>
      <c r="D3044" s="218">
        <f t="shared" si="143"/>
        <v>10541</v>
      </c>
    </row>
    <row r="3045" spans="1:4" ht="12" thickBot="1">
      <c r="A3045" s="219">
        <v>3043</v>
      </c>
      <c r="B3045" s="223">
        <f t="shared" si="141"/>
        <v>7381.92</v>
      </c>
      <c r="C3045" s="218">
        <f t="shared" si="142"/>
        <v>892128</v>
      </c>
      <c r="D3045" s="218">
        <f t="shared" si="143"/>
        <v>10542</v>
      </c>
    </row>
    <row r="3046" spans="1:4" ht="12" thickBot="1">
      <c r="A3046" s="219">
        <v>3044</v>
      </c>
      <c r="B3046" s="223">
        <f t="shared" si="141"/>
        <v>7383.36</v>
      </c>
      <c r="C3046" s="218">
        <f t="shared" si="142"/>
        <v>892224</v>
      </c>
      <c r="D3046" s="218">
        <f t="shared" si="143"/>
        <v>10543</v>
      </c>
    </row>
    <row r="3047" spans="1:4" ht="12" thickBot="1">
      <c r="A3047" s="219">
        <v>3045</v>
      </c>
      <c r="B3047" s="223">
        <f t="shared" si="141"/>
        <v>7384.8</v>
      </c>
      <c r="C3047" s="218">
        <f t="shared" si="142"/>
        <v>892320</v>
      </c>
      <c r="D3047" s="218">
        <f t="shared" si="143"/>
        <v>10544</v>
      </c>
    </row>
    <row r="3048" spans="1:4" ht="12" thickBot="1">
      <c r="A3048" s="219">
        <v>3046</v>
      </c>
      <c r="B3048" s="223">
        <f t="shared" si="141"/>
        <v>7386.24</v>
      </c>
      <c r="C3048" s="218">
        <f t="shared" si="142"/>
        <v>892416</v>
      </c>
      <c r="D3048" s="218">
        <f t="shared" si="143"/>
        <v>10545</v>
      </c>
    </row>
    <row r="3049" spans="1:4" ht="12" thickBot="1">
      <c r="A3049" s="219">
        <v>3047</v>
      </c>
      <c r="B3049" s="223">
        <f t="shared" si="141"/>
        <v>7387.68</v>
      </c>
      <c r="C3049" s="218">
        <f t="shared" si="142"/>
        <v>892512</v>
      </c>
      <c r="D3049" s="218">
        <f t="shared" si="143"/>
        <v>10546</v>
      </c>
    </row>
    <row r="3050" spans="1:4" ht="12" thickBot="1">
      <c r="A3050" s="219">
        <v>3048</v>
      </c>
      <c r="B3050" s="223">
        <f t="shared" si="141"/>
        <v>7389.12</v>
      </c>
      <c r="C3050" s="218">
        <f t="shared" si="142"/>
        <v>892608</v>
      </c>
      <c r="D3050" s="218">
        <f t="shared" si="143"/>
        <v>10547</v>
      </c>
    </row>
    <row r="3051" spans="1:4" ht="12" thickBot="1">
      <c r="A3051" s="219">
        <v>3049</v>
      </c>
      <c r="B3051" s="223">
        <f t="shared" si="141"/>
        <v>7390.5599999999995</v>
      </c>
      <c r="C3051" s="218">
        <f t="shared" si="142"/>
        <v>892704</v>
      </c>
      <c r="D3051" s="218">
        <f t="shared" si="143"/>
        <v>10548</v>
      </c>
    </row>
    <row r="3052" spans="1:4" ht="12" thickBot="1">
      <c r="A3052" s="219">
        <v>3050</v>
      </c>
      <c r="B3052" s="223">
        <f t="shared" si="141"/>
        <v>7392</v>
      </c>
      <c r="C3052" s="218">
        <f t="shared" si="142"/>
        <v>892800</v>
      </c>
      <c r="D3052" s="218">
        <f t="shared" si="143"/>
        <v>10549</v>
      </c>
    </row>
    <row r="3053" spans="1:4" ht="12" thickBot="1">
      <c r="A3053" s="219">
        <v>3051</v>
      </c>
      <c r="B3053" s="223">
        <f t="shared" si="141"/>
        <v>7393.44</v>
      </c>
      <c r="C3053" s="218">
        <f t="shared" si="142"/>
        <v>892896</v>
      </c>
      <c r="D3053" s="218">
        <f t="shared" si="143"/>
        <v>10550</v>
      </c>
    </row>
    <row r="3054" spans="1:4" ht="12" thickBot="1">
      <c r="A3054" s="219">
        <v>3052</v>
      </c>
      <c r="B3054" s="223">
        <f t="shared" si="141"/>
        <v>7394.88</v>
      </c>
      <c r="C3054" s="218">
        <f t="shared" si="142"/>
        <v>892992</v>
      </c>
      <c r="D3054" s="218">
        <f t="shared" si="143"/>
        <v>10551</v>
      </c>
    </row>
    <row r="3055" spans="1:4" ht="12" thickBot="1">
      <c r="A3055" s="219">
        <v>3053</v>
      </c>
      <c r="B3055" s="223">
        <f t="shared" si="141"/>
        <v>7396.32</v>
      </c>
      <c r="C3055" s="218">
        <f t="shared" si="142"/>
        <v>893088</v>
      </c>
      <c r="D3055" s="218">
        <f t="shared" si="143"/>
        <v>10552</v>
      </c>
    </row>
    <row r="3056" spans="1:4" ht="12" thickBot="1">
      <c r="A3056" s="219">
        <v>3054</v>
      </c>
      <c r="B3056" s="223">
        <f t="shared" si="141"/>
        <v>7397.76</v>
      </c>
      <c r="C3056" s="218">
        <f t="shared" si="142"/>
        <v>893184</v>
      </c>
      <c r="D3056" s="218">
        <f t="shared" si="143"/>
        <v>10553</v>
      </c>
    </row>
    <row r="3057" spans="1:4" ht="12" thickBot="1">
      <c r="A3057" s="219">
        <v>3055</v>
      </c>
      <c r="B3057" s="223">
        <f t="shared" si="141"/>
        <v>7399.2</v>
      </c>
      <c r="C3057" s="218">
        <f t="shared" si="142"/>
        <v>893280</v>
      </c>
      <c r="D3057" s="218">
        <f t="shared" si="143"/>
        <v>10554</v>
      </c>
    </row>
    <row r="3058" spans="1:4" ht="12" thickBot="1">
      <c r="A3058" s="219">
        <v>3056</v>
      </c>
      <c r="B3058" s="223">
        <f t="shared" si="141"/>
        <v>7400.6399999999994</v>
      </c>
      <c r="C3058" s="218">
        <f t="shared" si="142"/>
        <v>893376</v>
      </c>
      <c r="D3058" s="218">
        <f t="shared" si="143"/>
        <v>10555</v>
      </c>
    </row>
    <row r="3059" spans="1:4" ht="12" thickBot="1">
      <c r="A3059" s="219">
        <v>3057</v>
      </c>
      <c r="B3059" s="223">
        <f t="shared" si="141"/>
        <v>7402.08</v>
      </c>
      <c r="C3059" s="218">
        <f t="shared" si="142"/>
        <v>893472</v>
      </c>
      <c r="D3059" s="218">
        <f t="shared" si="143"/>
        <v>10556</v>
      </c>
    </row>
    <row r="3060" spans="1:4" ht="12" thickBot="1">
      <c r="A3060" s="219">
        <v>3058</v>
      </c>
      <c r="B3060" s="223">
        <f t="shared" si="141"/>
        <v>7403.5199999999995</v>
      </c>
      <c r="C3060" s="218">
        <f t="shared" si="142"/>
        <v>893568</v>
      </c>
      <c r="D3060" s="218">
        <f t="shared" si="143"/>
        <v>10557</v>
      </c>
    </row>
    <row r="3061" spans="1:4" ht="12" thickBot="1">
      <c r="A3061" s="219">
        <v>3059</v>
      </c>
      <c r="B3061" s="223">
        <f t="shared" si="141"/>
        <v>7404.96</v>
      </c>
      <c r="C3061" s="218">
        <f t="shared" si="142"/>
        <v>893664</v>
      </c>
      <c r="D3061" s="218">
        <f t="shared" si="143"/>
        <v>10558</v>
      </c>
    </row>
    <row r="3062" spans="1:4" ht="12" thickBot="1">
      <c r="A3062" s="219">
        <v>3060</v>
      </c>
      <c r="B3062" s="223">
        <f t="shared" si="141"/>
        <v>7406.4</v>
      </c>
      <c r="C3062" s="218">
        <f t="shared" si="142"/>
        <v>893760</v>
      </c>
      <c r="D3062" s="218">
        <f t="shared" si="143"/>
        <v>10559</v>
      </c>
    </row>
    <row r="3063" spans="1:4" ht="12" thickBot="1">
      <c r="A3063" s="219">
        <v>3061</v>
      </c>
      <c r="B3063" s="223">
        <f t="shared" si="141"/>
        <v>7407.84</v>
      </c>
      <c r="C3063" s="218">
        <f t="shared" si="142"/>
        <v>893856</v>
      </c>
      <c r="D3063" s="218">
        <f t="shared" si="143"/>
        <v>10560</v>
      </c>
    </row>
    <row r="3064" spans="1:4" ht="12" thickBot="1">
      <c r="A3064" s="219">
        <v>3062</v>
      </c>
      <c r="B3064" s="223">
        <f t="shared" si="141"/>
        <v>7409.28</v>
      </c>
      <c r="C3064" s="218">
        <f t="shared" si="142"/>
        <v>893952</v>
      </c>
      <c r="D3064" s="218">
        <f t="shared" si="143"/>
        <v>10561</v>
      </c>
    </row>
    <row r="3065" spans="1:4" ht="12" thickBot="1">
      <c r="A3065" s="219">
        <v>3063</v>
      </c>
      <c r="B3065" s="223">
        <f t="shared" si="141"/>
        <v>7410.72</v>
      </c>
      <c r="C3065" s="218">
        <f t="shared" si="142"/>
        <v>894048</v>
      </c>
      <c r="D3065" s="218">
        <f t="shared" si="143"/>
        <v>10562</v>
      </c>
    </row>
    <row r="3066" spans="1:4" ht="12" thickBot="1">
      <c r="A3066" s="219">
        <v>3064</v>
      </c>
      <c r="B3066" s="223">
        <f t="shared" si="141"/>
        <v>7412.16</v>
      </c>
      <c r="C3066" s="218">
        <f t="shared" si="142"/>
        <v>894144</v>
      </c>
      <c r="D3066" s="218">
        <f t="shared" si="143"/>
        <v>10563</v>
      </c>
    </row>
    <row r="3067" spans="1:4" ht="12" thickBot="1">
      <c r="A3067" s="219">
        <v>3065</v>
      </c>
      <c r="B3067" s="223">
        <f t="shared" si="141"/>
        <v>7413.5999999999995</v>
      </c>
      <c r="C3067" s="218">
        <f t="shared" si="142"/>
        <v>894240</v>
      </c>
      <c r="D3067" s="218">
        <f t="shared" si="143"/>
        <v>10564</v>
      </c>
    </row>
    <row r="3068" spans="1:4" ht="12" thickBot="1">
      <c r="A3068" s="219">
        <v>3066</v>
      </c>
      <c r="B3068" s="223">
        <f t="shared" si="141"/>
        <v>7415.04</v>
      </c>
      <c r="C3068" s="218">
        <f t="shared" si="142"/>
        <v>894336</v>
      </c>
      <c r="D3068" s="218">
        <f t="shared" si="143"/>
        <v>10565</v>
      </c>
    </row>
    <row r="3069" spans="1:4" ht="12" thickBot="1">
      <c r="A3069" s="219">
        <v>3067</v>
      </c>
      <c r="B3069" s="223">
        <f t="shared" si="141"/>
        <v>7416.48</v>
      </c>
      <c r="C3069" s="218">
        <f t="shared" si="142"/>
        <v>894432</v>
      </c>
      <c r="D3069" s="218">
        <f t="shared" si="143"/>
        <v>10566</v>
      </c>
    </row>
    <row r="3070" spans="1:4" ht="12" thickBot="1">
      <c r="A3070" s="219">
        <v>3068</v>
      </c>
      <c r="B3070" s="223">
        <f t="shared" si="141"/>
        <v>7417.92</v>
      </c>
      <c r="C3070" s="218">
        <f t="shared" si="142"/>
        <v>894528</v>
      </c>
      <c r="D3070" s="218">
        <f t="shared" si="143"/>
        <v>10567</v>
      </c>
    </row>
    <row r="3071" spans="1:4" ht="12" thickBot="1">
      <c r="A3071" s="219">
        <v>3069</v>
      </c>
      <c r="B3071" s="223">
        <f t="shared" si="141"/>
        <v>7419.36</v>
      </c>
      <c r="C3071" s="218">
        <f t="shared" si="142"/>
        <v>894624</v>
      </c>
      <c r="D3071" s="218">
        <f t="shared" si="143"/>
        <v>10568</v>
      </c>
    </row>
    <row r="3072" spans="1:4" ht="12" thickBot="1">
      <c r="A3072" s="219">
        <v>3070</v>
      </c>
      <c r="B3072" s="223">
        <f t="shared" si="141"/>
        <v>7420.8</v>
      </c>
      <c r="C3072" s="218">
        <f t="shared" si="142"/>
        <v>894720</v>
      </c>
      <c r="D3072" s="218">
        <f t="shared" si="143"/>
        <v>10569</v>
      </c>
    </row>
    <row r="3073" spans="1:4" ht="12" thickBot="1">
      <c r="A3073" s="219">
        <v>3071</v>
      </c>
      <c r="B3073" s="223">
        <f t="shared" si="141"/>
        <v>7422.24</v>
      </c>
      <c r="C3073" s="218">
        <f t="shared" si="142"/>
        <v>894816</v>
      </c>
      <c r="D3073" s="218">
        <f t="shared" si="143"/>
        <v>10570</v>
      </c>
    </row>
    <row r="3074" spans="1:4" ht="12" thickBot="1">
      <c r="A3074" s="219">
        <v>3072</v>
      </c>
      <c r="B3074" s="223">
        <f t="shared" si="141"/>
        <v>7423.68</v>
      </c>
      <c r="C3074" s="218">
        <f t="shared" si="142"/>
        <v>894912</v>
      </c>
      <c r="D3074" s="218">
        <f t="shared" si="143"/>
        <v>10571</v>
      </c>
    </row>
    <row r="3075" spans="1:4" ht="12" thickBot="1">
      <c r="A3075" s="219">
        <v>3073</v>
      </c>
      <c r="B3075" s="223">
        <f t="shared" ref="B3075:B3138" si="144">3000+A3075*1.44</f>
        <v>7425.12</v>
      </c>
      <c r="C3075" s="218">
        <f t="shared" ref="C3075:C3138" si="145">600000+(B3075-3000)/15*1000</f>
        <v>895008</v>
      </c>
      <c r="D3075" s="218">
        <f t="shared" ref="D3075:D3138" si="146">7499+A3075</f>
        <v>10572</v>
      </c>
    </row>
    <row r="3076" spans="1:4" ht="12" thickBot="1">
      <c r="A3076" s="219">
        <v>3074</v>
      </c>
      <c r="B3076" s="223">
        <f t="shared" si="144"/>
        <v>7426.5599999999995</v>
      </c>
      <c r="C3076" s="218">
        <f t="shared" si="145"/>
        <v>895104</v>
      </c>
      <c r="D3076" s="218">
        <f t="shared" si="146"/>
        <v>10573</v>
      </c>
    </row>
    <row r="3077" spans="1:4" ht="12" thickBot="1">
      <c r="A3077" s="219">
        <v>3075</v>
      </c>
      <c r="B3077" s="223">
        <f t="shared" si="144"/>
        <v>7428</v>
      </c>
      <c r="C3077" s="218">
        <f t="shared" si="145"/>
        <v>895200</v>
      </c>
      <c r="D3077" s="218">
        <f t="shared" si="146"/>
        <v>10574</v>
      </c>
    </row>
    <row r="3078" spans="1:4" ht="12" thickBot="1">
      <c r="A3078" s="219">
        <v>3076</v>
      </c>
      <c r="B3078" s="223">
        <f t="shared" si="144"/>
        <v>7429.44</v>
      </c>
      <c r="C3078" s="218">
        <f t="shared" si="145"/>
        <v>895296</v>
      </c>
      <c r="D3078" s="218">
        <f t="shared" si="146"/>
        <v>10575</v>
      </c>
    </row>
    <row r="3079" spans="1:4" ht="12" thickBot="1">
      <c r="A3079" s="219">
        <v>3077</v>
      </c>
      <c r="B3079" s="223">
        <f t="shared" si="144"/>
        <v>7430.88</v>
      </c>
      <c r="C3079" s="218">
        <f t="shared" si="145"/>
        <v>895392</v>
      </c>
      <c r="D3079" s="218">
        <f t="shared" si="146"/>
        <v>10576</v>
      </c>
    </row>
    <row r="3080" spans="1:4" ht="12" thickBot="1">
      <c r="A3080" s="219">
        <v>3078</v>
      </c>
      <c r="B3080" s="223">
        <f t="shared" si="144"/>
        <v>7432.32</v>
      </c>
      <c r="C3080" s="218">
        <f t="shared" si="145"/>
        <v>895488</v>
      </c>
      <c r="D3080" s="218">
        <f t="shared" si="146"/>
        <v>10577</v>
      </c>
    </row>
    <row r="3081" spans="1:4" ht="12" thickBot="1">
      <c r="A3081" s="219">
        <v>3079</v>
      </c>
      <c r="B3081" s="223">
        <f t="shared" si="144"/>
        <v>7433.76</v>
      </c>
      <c r="C3081" s="218">
        <f t="shared" si="145"/>
        <v>895584</v>
      </c>
      <c r="D3081" s="218">
        <f t="shared" si="146"/>
        <v>10578</v>
      </c>
    </row>
    <row r="3082" spans="1:4" ht="12" thickBot="1">
      <c r="A3082" s="219">
        <v>3080</v>
      </c>
      <c r="B3082" s="223">
        <f t="shared" si="144"/>
        <v>7435.2</v>
      </c>
      <c r="C3082" s="218">
        <f t="shared" si="145"/>
        <v>895680</v>
      </c>
      <c r="D3082" s="218">
        <f t="shared" si="146"/>
        <v>10579</v>
      </c>
    </row>
    <row r="3083" spans="1:4" ht="12" thickBot="1">
      <c r="A3083" s="219">
        <v>3081</v>
      </c>
      <c r="B3083" s="223">
        <f t="shared" si="144"/>
        <v>7436.6399999999994</v>
      </c>
      <c r="C3083" s="218">
        <f t="shared" si="145"/>
        <v>895776</v>
      </c>
      <c r="D3083" s="218">
        <f t="shared" si="146"/>
        <v>10580</v>
      </c>
    </row>
    <row r="3084" spans="1:4" ht="12" thickBot="1">
      <c r="A3084" s="219">
        <v>3082</v>
      </c>
      <c r="B3084" s="223">
        <f t="shared" si="144"/>
        <v>7438.08</v>
      </c>
      <c r="C3084" s="218">
        <f t="shared" si="145"/>
        <v>895872</v>
      </c>
      <c r="D3084" s="218">
        <f t="shared" si="146"/>
        <v>10581</v>
      </c>
    </row>
    <row r="3085" spans="1:4" ht="12" thickBot="1">
      <c r="A3085" s="219">
        <v>3083</v>
      </c>
      <c r="B3085" s="223">
        <f t="shared" si="144"/>
        <v>7439.5199999999995</v>
      </c>
      <c r="C3085" s="218">
        <f t="shared" si="145"/>
        <v>895968</v>
      </c>
      <c r="D3085" s="218">
        <f t="shared" si="146"/>
        <v>10582</v>
      </c>
    </row>
    <row r="3086" spans="1:4" ht="12" thickBot="1">
      <c r="A3086" s="219">
        <v>3084</v>
      </c>
      <c r="B3086" s="223">
        <f t="shared" si="144"/>
        <v>7440.96</v>
      </c>
      <c r="C3086" s="218">
        <f t="shared" si="145"/>
        <v>896064</v>
      </c>
      <c r="D3086" s="218">
        <f t="shared" si="146"/>
        <v>10583</v>
      </c>
    </row>
    <row r="3087" spans="1:4" ht="12" thickBot="1">
      <c r="A3087" s="219">
        <v>3085</v>
      </c>
      <c r="B3087" s="223">
        <f t="shared" si="144"/>
        <v>7442.4</v>
      </c>
      <c r="C3087" s="218">
        <f t="shared" si="145"/>
        <v>896160</v>
      </c>
      <c r="D3087" s="218">
        <f t="shared" si="146"/>
        <v>10584</v>
      </c>
    </row>
    <row r="3088" spans="1:4" ht="12" thickBot="1">
      <c r="A3088" s="219">
        <v>3086</v>
      </c>
      <c r="B3088" s="223">
        <f t="shared" si="144"/>
        <v>7443.84</v>
      </c>
      <c r="C3088" s="218">
        <f t="shared" si="145"/>
        <v>896256</v>
      </c>
      <c r="D3088" s="218">
        <f t="shared" si="146"/>
        <v>10585</v>
      </c>
    </row>
    <row r="3089" spans="1:4" ht="12" thickBot="1">
      <c r="A3089" s="219">
        <v>3087</v>
      </c>
      <c r="B3089" s="223">
        <f t="shared" si="144"/>
        <v>7445.28</v>
      </c>
      <c r="C3089" s="218">
        <f t="shared" si="145"/>
        <v>896352</v>
      </c>
      <c r="D3089" s="218">
        <f t="shared" si="146"/>
        <v>10586</v>
      </c>
    </row>
    <row r="3090" spans="1:4" ht="12" thickBot="1">
      <c r="A3090" s="219">
        <v>3088</v>
      </c>
      <c r="B3090" s="223">
        <f t="shared" si="144"/>
        <v>7446.72</v>
      </c>
      <c r="C3090" s="218">
        <f t="shared" si="145"/>
        <v>896448</v>
      </c>
      <c r="D3090" s="218">
        <f t="shared" si="146"/>
        <v>10587</v>
      </c>
    </row>
    <row r="3091" spans="1:4" ht="12" thickBot="1">
      <c r="A3091" s="219">
        <v>3089</v>
      </c>
      <c r="B3091" s="223">
        <f t="shared" si="144"/>
        <v>7448.16</v>
      </c>
      <c r="C3091" s="218">
        <f t="shared" si="145"/>
        <v>896544</v>
      </c>
      <c r="D3091" s="218">
        <f t="shared" si="146"/>
        <v>10588</v>
      </c>
    </row>
    <row r="3092" spans="1:4" ht="12" thickBot="1">
      <c r="A3092" s="219">
        <v>3090</v>
      </c>
      <c r="B3092" s="223">
        <f t="shared" si="144"/>
        <v>7449.5999999999995</v>
      </c>
      <c r="C3092" s="218">
        <f t="shared" si="145"/>
        <v>896640</v>
      </c>
      <c r="D3092" s="218">
        <f t="shared" si="146"/>
        <v>10589</v>
      </c>
    </row>
    <row r="3093" spans="1:4" ht="12" thickBot="1">
      <c r="A3093" s="219">
        <v>3091</v>
      </c>
      <c r="B3093" s="223">
        <f t="shared" si="144"/>
        <v>7451.04</v>
      </c>
      <c r="C3093" s="218">
        <f t="shared" si="145"/>
        <v>896736</v>
      </c>
      <c r="D3093" s="218">
        <f t="shared" si="146"/>
        <v>10590</v>
      </c>
    </row>
    <row r="3094" spans="1:4" ht="12" thickBot="1">
      <c r="A3094" s="219">
        <v>3092</v>
      </c>
      <c r="B3094" s="223">
        <f t="shared" si="144"/>
        <v>7452.48</v>
      </c>
      <c r="C3094" s="218">
        <f t="shared" si="145"/>
        <v>896832</v>
      </c>
      <c r="D3094" s="218">
        <f t="shared" si="146"/>
        <v>10591</v>
      </c>
    </row>
    <row r="3095" spans="1:4" ht="12" thickBot="1">
      <c r="A3095" s="219">
        <v>3093</v>
      </c>
      <c r="B3095" s="223">
        <f t="shared" si="144"/>
        <v>7453.92</v>
      </c>
      <c r="C3095" s="218">
        <f t="shared" si="145"/>
        <v>896928</v>
      </c>
      <c r="D3095" s="218">
        <f t="shared" si="146"/>
        <v>10592</v>
      </c>
    </row>
    <row r="3096" spans="1:4" ht="12" thickBot="1">
      <c r="A3096" s="219">
        <v>3094</v>
      </c>
      <c r="B3096" s="223">
        <f t="shared" si="144"/>
        <v>7455.36</v>
      </c>
      <c r="C3096" s="218">
        <f t="shared" si="145"/>
        <v>897024</v>
      </c>
      <c r="D3096" s="218">
        <f t="shared" si="146"/>
        <v>10593</v>
      </c>
    </row>
    <row r="3097" spans="1:4" ht="12" thickBot="1">
      <c r="A3097" s="219">
        <v>3095</v>
      </c>
      <c r="B3097" s="223">
        <f t="shared" si="144"/>
        <v>7456.8</v>
      </c>
      <c r="C3097" s="218">
        <f t="shared" si="145"/>
        <v>897120</v>
      </c>
      <c r="D3097" s="218">
        <f t="shared" si="146"/>
        <v>10594</v>
      </c>
    </row>
    <row r="3098" spans="1:4" ht="12" thickBot="1">
      <c r="A3098" s="219">
        <v>3096</v>
      </c>
      <c r="B3098" s="223">
        <f t="shared" si="144"/>
        <v>7458.24</v>
      </c>
      <c r="C3098" s="218">
        <f t="shared" si="145"/>
        <v>897216</v>
      </c>
      <c r="D3098" s="218">
        <f t="shared" si="146"/>
        <v>10595</v>
      </c>
    </row>
    <row r="3099" spans="1:4" ht="12" thickBot="1">
      <c r="A3099" s="219">
        <v>3097</v>
      </c>
      <c r="B3099" s="223">
        <f t="shared" si="144"/>
        <v>7459.6799999999994</v>
      </c>
      <c r="C3099" s="218">
        <f t="shared" si="145"/>
        <v>897312</v>
      </c>
      <c r="D3099" s="218">
        <f t="shared" si="146"/>
        <v>10596</v>
      </c>
    </row>
    <row r="3100" spans="1:4" ht="12" thickBot="1">
      <c r="A3100" s="219">
        <v>3098</v>
      </c>
      <c r="B3100" s="223">
        <f t="shared" si="144"/>
        <v>7461.12</v>
      </c>
      <c r="C3100" s="218">
        <f t="shared" si="145"/>
        <v>897408</v>
      </c>
      <c r="D3100" s="218">
        <f t="shared" si="146"/>
        <v>10597</v>
      </c>
    </row>
    <row r="3101" spans="1:4" ht="12" thickBot="1">
      <c r="A3101" s="219">
        <v>3099</v>
      </c>
      <c r="B3101" s="223">
        <f t="shared" si="144"/>
        <v>7462.5599999999995</v>
      </c>
      <c r="C3101" s="218">
        <f t="shared" si="145"/>
        <v>897504</v>
      </c>
      <c r="D3101" s="218">
        <f t="shared" si="146"/>
        <v>10598</v>
      </c>
    </row>
    <row r="3102" spans="1:4" ht="12" thickBot="1">
      <c r="A3102" s="219">
        <v>3100</v>
      </c>
      <c r="B3102" s="223">
        <f t="shared" si="144"/>
        <v>7464</v>
      </c>
      <c r="C3102" s="218">
        <f t="shared" si="145"/>
        <v>897600</v>
      </c>
      <c r="D3102" s="218">
        <f t="shared" si="146"/>
        <v>10599</v>
      </c>
    </row>
    <row r="3103" spans="1:4" ht="12" thickBot="1">
      <c r="A3103" s="219">
        <v>3101</v>
      </c>
      <c r="B3103" s="223">
        <f t="shared" si="144"/>
        <v>7465.44</v>
      </c>
      <c r="C3103" s="218">
        <f t="shared" si="145"/>
        <v>897696</v>
      </c>
      <c r="D3103" s="218">
        <f t="shared" si="146"/>
        <v>10600</v>
      </c>
    </row>
    <row r="3104" spans="1:4" ht="12" thickBot="1">
      <c r="A3104" s="219">
        <v>3102</v>
      </c>
      <c r="B3104" s="223">
        <f t="shared" si="144"/>
        <v>7466.88</v>
      </c>
      <c r="C3104" s="218">
        <f t="shared" si="145"/>
        <v>897792</v>
      </c>
      <c r="D3104" s="218">
        <f t="shared" si="146"/>
        <v>10601</v>
      </c>
    </row>
    <row r="3105" spans="1:4" ht="12" thickBot="1">
      <c r="A3105" s="219">
        <v>3103</v>
      </c>
      <c r="B3105" s="223">
        <f t="shared" si="144"/>
        <v>7468.32</v>
      </c>
      <c r="C3105" s="218">
        <f t="shared" si="145"/>
        <v>897888</v>
      </c>
      <c r="D3105" s="218">
        <f t="shared" si="146"/>
        <v>10602</v>
      </c>
    </row>
    <row r="3106" spans="1:4" ht="12" thickBot="1">
      <c r="A3106" s="219">
        <v>3104</v>
      </c>
      <c r="B3106" s="223">
        <f t="shared" si="144"/>
        <v>7469.76</v>
      </c>
      <c r="C3106" s="218">
        <f t="shared" si="145"/>
        <v>897984</v>
      </c>
      <c r="D3106" s="218">
        <f t="shared" si="146"/>
        <v>10603</v>
      </c>
    </row>
    <row r="3107" spans="1:4" ht="12" thickBot="1">
      <c r="A3107" s="219">
        <v>3105</v>
      </c>
      <c r="B3107" s="223">
        <f t="shared" si="144"/>
        <v>7471.2</v>
      </c>
      <c r="C3107" s="218">
        <f t="shared" si="145"/>
        <v>898080</v>
      </c>
      <c r="D3107" s="218">
        <f t="shared" si="146"/>
        <v>10604</v>
      </c>
    </row>
    <row r="3108" spans="1:4" ht="12" thickBot="1">
      <c r="A3108" s="219">
        <v>3106</v>
      </c>
      <c r="B3108" s="223">
        <f t="shared" si="144"/>
        <v>7472.6399999999994</v>
      </c>
      <c r="C3108" s="218">
        <f t="shared" si="145"/>
        <v>898176</v>
      </c>
      <c r="D3108" s="218">
        <f t="shared" si="146"/>
        <v>10605</v>
      </c>
    </row>
    <row r="3109" spans="1:4" ht="12" thickBot="1">
      <c r="A3109" s="219">
        <v>3107</v>
      </c>
      <c r="B3109" s="223">
        <f t="shared" si="144"/>
        <v>7474.08</v>
      </c>
      <c r="C3109" s="218">
        <f t="shared" si="145"/>
        <v>898272</v>
      </c>
      <c r="D3109" s="218">
        <f t="shared" si="146"/>
        <v>10606</v>
      </c>
    </row>
    <row r="3110" spans="1:4" ht="12" thickBot="1">
      <c r="A3110" s="219">
        <v>3108</v>
      </c>
      <c r="B3110" s="223">
        <f t="shared" si="144"/>
        <v>7475.5199999999995</v>
      </c>
      <c r="C3110" s="218">
        <f t="shared" si="145"/>
        <v>898368</v>
      </c>
      <c r="D3110" s="218">
        <f t="shared" si="146"/>
        <v>10607</v>
      </c>
    </row>
    <row r="3111" spans="1:4" ht="12" thickBot="1">
      <c r="A3111" s="219">
        <v>3109</v>
      </c>
      <c r="B3111" s="223">
        <f t="shared" si="144"/>
        <v>7476.96</v>
      </c>
      <c r="C3111" s="218">
        <f t="shared" si="145"/>
        <v>898464</v>
      </c>
      <c r="D3111" s="218">
        <f t="shared" si="146"/>
        <v>10608</v>
      </c>
    </row>
    <row r="3112" spans="1:4" ht="12" thickBot="1">
      <c r="A3112" s="219">
        <v>3110</v>
      </c>
      <c r="B3112" s="223">
        <f t="shared" si="144"/>
        <v>7478.4</v>
      </c>
      <c r="C3112" s="218">
        <f t="shared" si="145"/>
        <v>898560</v>
      </c>
      <c r="D3112" s="218">
        <f t="shared" si="146"/>
        <v>10609</v>
      </c>
    </row>
    <row r="3113" spans="1:4" ht="12" thickBot="1">
      <c r="A3113" s="219">
        <v>3111</v>
      </c>
      <c r="B3113" s="223">
        <f t="shared" si="144"/>
        <v>7479.84</v>
      </c>
      <c r="C3113" s="218">
        <f t="shared" si="145"/>
        <v>898656</v>
      </c>
      <c r="D3113" s="218">
        <f t="shared" si="146"/>
        <v>10610</v>
      </c>
    </row>
    <row r="3114" spans="1:4" ht="12" thickBot="1">
      <c r="A3114" s="219">
        <v>3112</v>
      </c>
      <c r="B3114" s="223">
        <f t="shared" si="144"/>
        <v>7481.28</v>
      </c>
      <c r="C3114" s="218">
        <f t="shared" si="145"/>
        <v>898752</v>
      </c>
      <c r="D3114" s="218">
        <f t="shared" si="146"/>
        <v>10611</v>
      </c>
    </row>
    <row r="3115" spans="1:4" ht="12" thickBot="1">
      <c r="A3115" s="219">
        <v>3113</v>
      </c>
      <c r="B3115" s="223">
        <f t="shared" si="144"/>
        <v>7482.72</v>
      </c>
      <c r="C3115" s="218">
        <f t="shared" si="145"/>
        <v>898848</v>
      </c>
      <c r="D3115" s="218">
        <f t="shared" si="146"/>
        <v>10612</v>
      </c>
    </row>
    <row r="3116" spans="1:4" ht="12" thickBot="1">
      <c r="A3116" s="219">
        <v>3114</v>
      </c>
      <c r="B3116" s="223">
        <f t="shared" si="144"/>
        <v>7484.16</v>
      </c>
      <c r="C3116" s="218">
        <f t="shared" si="145"/>
        <v>898944</v>
      </c>
      <c r="D3116" s="218">
        <f t="shared" si="146"/>
        <v>10613</v>
      </c>
    </row>
    <row r="3117" spans="1:4" ht="12" thickBot="1">
      <c r="A3117" s="219">
        <v>3115</v>
      </c>
      <c r="B3117" s="223">
        <f t="shared" si="144"/>
        <v>7485.5999999999995</v>
      </c>
      <c r="C3117" s="218">
        <f t="shared" si="145"/>
        <v>899040</v>
      </c>
      <c r="D3117" s="218">
        <f t="shared" si="146"/>
        <v>10614</v>
      </c>
    </row>
    <row r="3118" spans="1:4" ht="12" thickBot="1">
      <c r="A3118" s="219">
        <v>3116</v>
      </c>
      <c r="B3118" s="223">
        <f t="shared" si="144"/>
        <v>7487.04</v>
      </c>
      <c r="C3118" s="218">
        <f t="shared" si="145"/>
        <v>899136</v>
      </c>
      <c r="D3118" s="218">
        <f t="shared" si="146"/>
        <v>10615</v>
      </c>
    </row>
    <row r="3119" spans="1:4" ht="12" thickBot="1">
      <c r="A3119" s="219">
        <v>3117</v>
      </c>
      <c r="B3119" s="223">
        <f t="shared" si="144"/>
        <v>7488.48</v>
      </c>
      <c r="C3119" s="218">
        <f t="shared" si="145"/>
        <v>899232</v>
      </c>
      <c r="D3119" s="218">
        <f t="shared" si="146"/>
        <v>10616</v>
      </c>
    </row>
    <row r="3120" spans="1:4" ht="12" thickBot="1">
      <c r="A3120" s="219">
        <v>3118</v>
      </c>
      <c r="B3120" s="223">
        <f t="shared" si="144"/>
        <v>7489.92</v>
      </c>
      <c r="C3120" s="218">
        <f t="shared" si="145"/>
        <v>899328</v>
      </c>
      <c r="D3120" s="218">
        <f t="shared" si="146"/>
        <v>10617</v>
      </c>
    </row>
    <row r="3121" spans="1:4" ht="12" thickBot="1">
      <c r="A3121" s="219">
        <v>3119</v>
      </c>
      <c r="B3121" s="223">
        <f t="shared" si="144"/>
        <v>7491.36</v>
      </c>
      <c r="C3121" s="218">
        <f t="shared" si="145"/>
        <v>899424</v>
      </c>
      <c r="D3121" s="218">
        <f t="shared" si="146"/>
        <v>10618</v>
      </c>
    </row>
    <row r="3122" spans="1:4" ht="12" thickBot="1">
      <c r="A3122" s="219">
        <v>3120</v>
      </c>
      <c r="B3122" s="223">
        <f t="shared" si="144"/>
        <v>7492.8</v>
      </c>
      <c r="C3122" s="218">
        <f t="shared" si="145"/>
        <v>899520</v>
      </c>
      <c r="D3122" s="218">
        <f t="shared" si="146"/>
        <v>10619</v>
      </c>
    </row>
    <row r="3123" spans="1:4" ht="12" thickBot="1">
      <c r="A3123" s="219">
        <v>3121</v>
      </c>
      <c r="B3123" s="223">
        <f t="shared" si="144"/>
        <v>7494.24</v>
      </c>
      <c r="C3123" s="218">
        <f t="shared" si="145"/>
        <v>899616</v>
      </c>
      <c r="D3123" s="218">
        <f t="shared" si="146"/>
        <v>10620</v>
      </c>
    </row>
    <row r="3124" spans="1:4" ht="12" thickBot="1">
      <c r="A3124" s="219">
        <v>3122</v>
      </c>
      <c r="B3124" s="223">
        <f t="shared" si="144"/>
        <v>7495.6799999999994</v>
      </c>
      <c r="C3124" s="218">
        <f t="shared" si="145"/>
        <v>899712</v>
      </c>
      <c r="D3124" s="218">
        <f t="shared" si="146"/>
        <v>10621</v>
      </c>
    </row>
    <row r="3125" spans="1:4" ht="12" thickBot="1">
      <c r="A3125" s="219">
        <v>3123</v>
      </c>
      <c r="B3125" s="223">
        <f t="shared" si="144"/>
        <v>7497.12</v>
      </c>
      <c r="C3125" s="218">
        <f t="shared" si="145"/>
        <v>899808</v>
      </c>
      <c r="D3125" s="218">
        <f t="shared" si="146"/>
        <v>10622</v>
      </c>
    </row>
    <row r="3126" spans="1:4" ht="12" thickBot="1">
      <c r="A3126" s="219">
        <v>3124</v>
      </c>
      <c r="B3126" s="223">
        <f t="shared" si="144"/>
        <v>7498.5599999999995</v>
      </c>
      <c r="C3126" s="218">
        <f t="shared" si="145"/>
        <v>899904</v>
      </c>
      <c r="D3126" s="218">
        <f t="shared" si="146"/>
        <v>10623</v>
      </c>
    </row>
    <row r="3127" spans="1:4" ht="12" thickBot="1">
      <c r="A3127" s="219">
        <v>3125</v>
      </c>
      <c r="B3127" s="223">
        <f t="shared" si="144"/>
        <v>7500</v>
      </c>
      <c r="C3127" s="218">
        <f t="shared" si="145"/>
        <v>900000</v>
      </c>
      <c r="D3127" s="218">
        <f t="shared" si="146"/>
        <v>10624</v>
      </c>
    </row>
    <row r="3128" spans="1:4" ht="12" thickBot="1">
      <c r="A3128" s="219">
        <v>3126</v>
      </c>
      <c r="B3128" s="223">
        <f t="shared" si="144"/>
        <v>7501.44</v>
      </c>
      <c r="C3128" s="218">
        <f t="shared" si="145"/>
        <v>900096</v>
      </c>
      <c r="D3128" s="218">
        <f t="shared" si="146"/>
        <v>10625</v>
      </c>
    </row>
    <row r="3129" spans="1:4" ht="12" thickBot="1">
      <c r="A3129" s="219">
        <v>3127</v>
      </c>
      <c r="B3129" s="223">
        <f t="shared" si="144"/>
        <v>7502.88</v>
      </c>
      <c r="C3129" s="218">
        <f t="shared" si="145"/>
        <v>900192</v>
      </c>
      <c r="D3129" s="218">
        <f t="shared" si="146"/>
        <v>10626</v>
      </c>
    </row>
    <row r="3130" spans="1:4" ht="12" thickBot="1">
      <c r="A3130" s="219">
        <v>3128</v>
      </c>
      <c r="B3130" s="223">
        <f t="shared" si="144"/>
        <v>7504.32</v>
      </c>
      <c r="C3130" s="218">
        <f t="shared" si="145"/>
        <v>900288</v>
      </c>
      <c r="D3130" s="218">
        <f t="shared" si="146"/>
        <v>10627</v>
      </c>
    </row>
    <row r="3131" spans="1:4" ht="12" thickBot="1">
      <c r="A3131" s="219">
        <v>3129</v>
      </c>
      <c r="B3131" s="223">
        <f t="shared" si="144"/>
        <v>7505.76</v>
      </c>
      <c r="C3131" s="218">
        <f t="shared" si="145"/>
        <v>900384</v>
      </c>
      <c r="D3131" s="218">
        <f t="shared" si="146"/>
        <v>10628</v>
      </c>
    </row>
    <row r="3132" spans="1:4" ht="12" thickBot="1">
      <c r="A3132" s="219">
        <v>3130</v>
      </c>
      <c r="B3132" s="223">
        <f t="shared" si="144"/>
        <v>7507.2</v>
      </c>
      <c r="C3132" s="218">
        <f t="shared" si="145"/>
        <v>900480</v>
      </c>
      <c r="D3132" s="218">
        <f t="shared" si="146"/>
        <v>10629</v>
      </c>
    </row>
    <row r="3133" spans="1:4" ht="12" thickBot="1">
      <c r="A3133" s="219">
        <v>3131</v>
      </c>
      <c r="B3133" s="223">
        <f t="shared" si="144"/>
        <v>7508.6399999999994</v>
      </c>
      <c r="C3133" s="218">
        <f t="shared" si="145"/>
        <v>900576</v>
      </c>
      <c r="D3133" s="218">
        <f t="shared" si="146"/>
        <v>10630</v>
      </c>
    </row>
    <row r="3134" spans="1:4" ht="12" thickBot="1">
      <c r="A3134" s="219">
        <v>3132</v>
      </c>
      <c r="B3134" s="223">
        <f t="shared" si="144"/>
        <v>7510.08</v>
      </c>
      <c r="C3134" s="218">
        <f t="shared" si="145"/>
        <v>900672</v>
      </c>
      <c r="D3134" s="218">
        <f t="shared" si="146"/>
        <v>10631</v>
      </c>
    </row>
    <row r="3135" spans="1:4" ht="12" thickBot="1">
      <c r="A3135" s="219">
        <v>3133</v>
      </c>
      <c r="B3135" s="223">
        <f t="shared" si="144"/>
        <v>7511.5199999999995</v>
      </c>
      <c r="C3135" s="218">
        <f t="shared" si="145"/>
        <v>900768</v>
      </c>
      <c r="D3135" s="218">
        <f t="shared" si="146"/>
        <v>10632</v>
      </c>
    </row>
    <row r="3136" spans="1:4" ht="12" thickBot="1">
      <c r="A3136" s="219">
        <v>3134</v>
      </c>
      <c r="B3136" s="223">
        <f t="shared" si="144"/>
        <v>7512.96</v>
      </c>
      <c r="C3136" s="218">
        <f t="shared" si="145"/>
        <v>900864</v>
      </c>
      <c r="D3136" s="218">
        <f t="shared" si="146"/>
        <v>10633</v>
      </c>
    </row>
    <row r="3137" spans="1:4" ht="12" thickBot="1">
      <c r="A3137" s="219">
        <v>3135</v>
      </c>
      <c r="B3137" s="223">
        <f t="shared" si="144"/>
        <v>7514.4</v>
      </c>
      <c r="C3137" s="218">
        <f t="shared" si="145"/>
        <v>900960</v>
      </c>
      <c r="D3137" s="218">
        <f t="shared" si="146"/>
        <v>10634</v>
      </c>
    </row>
    <row r="3138" spans="1:4" ht="12" thickBot="1">
      <c r="A3138" s="219">
        <v>3136</v>
      </c>
      <c r="B3138" s="223">
        <f t="shared" si="144"/>
        <v>7515.84</v>
      </c>
      <c r="C3138" s="218">
        <f t="shared" si="145"/>
        <v>901056</v>
      </c>
      <c r="D3138" s="218">
        <f t="shared" si="146"/>
        <v>10635</v>
      </c>
    </row>
    <row r="3139" spans="1:4" ht="12" thickBot="1">
      <c r="A3139" s="219">
        <v>3137</v>
      </c>
      <c r="B3139" s="223">
        <f t="shared" ref="B3139:B3202" si="147">3000+A3139*1.44</f>
        <v>7517.28</v>
      </c>
      <c r="C3139" s="218">
        <f t="shared" ref="C3139:C3202" si="148">600000+(B3139-3000)/15*1000</f>
        <v>901152</v>
      </c>
      <c r="D3139" s="218">
        <f t="shared" ref="D3139:D3202" si="149">7499+A3139</f>
        <v>10636</v>
      </c>
    </row>
    <row r="3140" spans="1:4" ht="12" thickBot="1">
      <c r="A3140" s="219">
        <v>3138</v>
      </c>
      <c r="B3140" s="223">
        <f t="shared" si="147"/>
        <v>7518.72</v>
      </c>
      <c r="C3140" s="218">
        <f t="shared" si="148"/>
        <v>901248</v>
      </c>
      <c r="D3140" s="218">
        <f t="shared" si="149"/>
        <v>10637</v>
      </c>
    </row>
    <row r="3141" spans="1:4" ht="12" thickBot="1">
      <c r="A3141" s="219">
        <v>3139</v>
      </c>
      <c r="B3141" s="223">
        <f t="shared" si="147"/>
        <v>7520.16</v>
      </c>
      <c r="C3141" s="218">
        <f t="shared" si="148"/>
        <v>901344</v>
      </c>
      <c r="D3141" s="218">
        <f t="shared" si="149"/>
        <v>10638</v>
      </c>
    </row>
    <row r="3142" spans="1:4" ht="12" thickBot="1">
      <c r="A3142" s="219">
        <v>3140</v>
      </c>
      <c r="B3142" s="223">
        <f t="shared" si="147"/>
        <v>7521.5999999999995</v>
      </c>
      <c r="C3142" s="218">
        <f t="shared" si="148"/>
        <v>901440</v>
      </c>
      <c r="D3142" s="218">
        <f t="shared" si="149"/>
        <v>10639</v>
      </c>
    </row>
    <row r="3143" spans="1:4" ht="12" thickBot="1">
      <c r="A3143" s="219">
        <v>3141</v>
      </c>
      <c r="B3143" s="223">
        <f t="shared" si="147"/>
        <v>7523.04</v>
      </c>
      <c r="C3143" s="218">
        <f t="shared" si="148"/>
        <v>901536</v>
      </c>
      <c r="D3143" s="218">
        <f t="shared" si="149"/>
        <v>10640</v>
      </c>
    </row>
    <row r="3144" spans="1:4" ht="12" thickBot="1">
      <c r="A3144" s="219">
        <v>3142</v>
      </c>
      <c r="B3144" s="223">
        <f t="shared" si="147"/>
        <v>7524.48</v>
      </c>
      <c r="C3144" s="218">
        <f t="shared" si="148"/>
        <v>901632</v>
      </c>
      <c r="D3144" s="218">
        <f t="shared" si="149"/>
        <v>10641</v>
      </c>
    </row>
    <row r="3145" spans="1:4" ht="12" thickBot="1">
      <c r="A3145" s="219">
        <v>3143</v>
      </c>
      <c r="B3145" s="223">
        <f t="shared" si="147"/>
        <v>7525.92</v>
      </c>
      <c r="C3145" s="218">
        <f t="shared" si="148"/>
        <v>901728</v>
      </c>
      <c r="D3145" s="218">
        <f t="shared" si="149"/>
        <v>10642</v>
      </c>
    </row>
    <row r="3146" spans="1:4" ht="12" thickBot="1">
      <c r="A3146" s="219">
        <v>3144</v>
      </c>
      <c r="B3146" s="223">
        <f t="shared" si="147"/>
        <v>7527.36</v>
      </c>
      <c r="C3146" s="218">
        <f t="shared" si="148"/>
        <v>901824</v>
      </c>
      <c r="D3146" s="218">
        <f t="shared" si="149"/>
        <v>10643</v>
      </c>
    </row>
    <row r="3147" spans="1:4" ht="12" thickBot="1">
      <c r="A3147" s="219">
        <v>3145</v>
      </c>
      <c r="B3147" s="223">
        <f t="shared" si="147"/>
        <v>7528.8</v>
      </c>
      <c r="C3147" s="218">
        <f t="shared" si="148"/>
        <v>901920</v>
      </c>
      <c r="D3147" s="218">
        <f t="shared" si="149"/>
        <v>10644</v>
      </c>
    </row>
    <row r="3148" spans="1:4" ht="12" thickBot="1">
      <c r="A3148" s="219">
        <v>3146</v>
      </c>
      <c r="B3148" s="223">
        <f t="shared" si="147"/>
        <v>7530.24</v>
      </c>
      <c r="C3148" s="218">
        <f t="shared" si="148"/>
        <v>902016</v>
      </c>
      <c r="D3148" s="218">
        <f t="shared" si="149"/>
        <v>10645</v>
      </c>
    </row>
    <row r="3149" spans="1:4" ht="12" thickBot="1">
      <c r="A3149" s="219">
        <v>3147</v>
      </c>
      <c r="B3149" s="223">
        <f t="shared" si="147"/>
        <v>7531.6799999999994</v>
      </c>
      <c r="C3149" s="218">
        <f t="shared" si="148"/>
        <v>902112</v>
      </c>
      <c r="D3149" s="218">
        <f t="shared" si="149"/>
        <v>10646</v>
      </c>
    </row>
    <row r="3150" spans="1:4" ht="12" thickBot="1">
      <c r="A3150" s="219">
        <v>3148</v>
      </c>
      <c r="B3150" s="223">
        <f t="shared" si="147"/>
        <v>7533.12</v>
      </c>
      <c r="C3150" s="218">
        <f t="shared" si="148"/>
        <v>902208</v>
      </c>
      <c r="D3150" s="218">
        <f t="shared" si="149"/>
        <v>10647</v>
      </c>
    </row>
    <row r="3151" spans="1:4" ht="12" thickBot="1">
      <c r="A3151" s="219">
        <v>3149</v>
      </c>
      <c r="B3151" s="223">
        <f t="shared" si="147"/>
        <v>7534.5599999999995</v>
      </c>
      <c r="C3151" s="218">
        <f t="shared" si="148"/>
        <v>902304</v>
      </c>
      <c r="D3151" s="218">
        <f t="shared" si="149"/>
        <v>10648</v>
      </c>
    </row>
    <row r="3152" spans="1:4" ht="12" thickBot="1">
      <c r="A3152" s="219">
        <v>3150</v>
      </c>
      <c r="B3152" s="223">
        <f t="shared" si="147"/>
        <v>7536</v>
      </c>
      <c r="C3152" s="218">
        <f t="shared" si="148"/>
        <v>902400</v>
      </c>
      <c r="D3152" s="218">
        <f t="shared" si="149"/>
        <v>10649</v>
      </c>
    </row>
    <row r="3153" spans="1:4" ht="12" thickBot="1">
      <c r="A3153" s="219">
        <v>3151</v>
      </c>
      <c r="B3153" s="223">
        <f t="shared" si="147"/>
        <v>7537.44</v>
      </c>
      <c r="C3153" s="218">
        <f t="shared" si="148"/>
        <v>902496</v>
      </c>
      <c r="D3153" s="218">
        <f t="shared" si="149"/>
        <v>10650</v>
      </c>
    </row>
    <row r="3154" spans="1:4" ht="12" thickBot="1">
      <c r="A3154" s="219">
        <v>3152</v>
      </c>
      <c r="B3154" s="223">
        <f t="shared" si="147"/>
        <v>7538.88</v>
      </c>
      <c r="C3154" s="218">
        <f t="shared" si="148"/>
        <v>902592</v>
      </c>
      <c r="D3154" s="218">
        <f t="shared" si="149"/>
        <v>10651</v>
      </c>
    </row>
    <row r="3155" spans="1:4" ht="12" thickBot="1">
      <c r="A3155" s="219">
        <v>3153</v>
      </c>
      <c r="B3155" s="223">
        <f t="shared" si="147"/>
        <v>7540.32</v>
      </c>
      <c r="C3155" s="218">
        <f t="shared" si="148"/>
        <v>902688</v>
      </c>
      <c r="D3155" s="218">
        <f t="shared" si="149"/>
        <v>10652</v>
      </c>
    </row>
    <row r="3156" spans="1:4" ht="12" thickBot="1">
      <c r="A3156" s="219">
        <v>3154</v>
      </c>
      <c r="B3156" s="223">
        <f t="shared" si="147"/>
        <v>7541.76</v>
      </c>
      <c r="C3156" s="218">
        <f t="shared" si="148"/>
        <v>902784</v>
      </c>
      <c r="D3156" s="218">
        <f t="shared" si="149"/>
        <v>10653</v>
      </c>
    </row>
    <row r="3157" spans="1:4" ht="12" thickBot="1">
      <c r="A3157" s="219">
        <v>3155</v>
      </c>
      <c r="B3157" s="223">
        <f t="shared" si="147"/>
        <v>7543.2</v>
      </c>
      <c r="C3157" s="218">
        <f t="shared" si="148"/>
        <v>902880</v>
      </c>
      <c r="D3157" s="218">
        <f t="shared" si="149"/>
        <v>10654</v>
      </c>
    </row>
    <row r="3158" spans="1:4" ht="12" thickBot="1">
      <c r="A3158" s="219">
        <v>3156</v>
      </c>
      <c r="B3158" s="223">
        <f t="shared" si="147"/>
        <v>7544.6399999999994</v>
      </c>
      <c r="C3158" s="218">
        <f t="shared" si="148"/>
        <v>902976</v>
      </c>
      <c r="D3158" s="218">
        <f t="shared" si="149"/>
        <v>10655</v>
      </c>
    </row>
    <row r="3159" spans="1:4" ht="12" thickBot="1">
      <c r="A3159" s="219">
        <v>3157</v>
      </c>
      <c r="B3159" s="223">
        <f t="shared" si="147"/>
        <v>7546.08</v>
      </c>
      <c r="C3159" s="218">
        <f t="shared" si="148"/>
        <v>903072</v>
      </c>
      <c r="D3159" s="218">
        <f t="shared" si="149"/>
        <v>10656</v>
      </c>
    </row>
    <row r="3160" spans="1:4" ht="12" thickBot="1">
      <c r="A3160" s="219">
        <v>3158</v>
      </c>
      <c r="B3160" s="223">
        <f t="shared" si="147"/>
        <v>7547.5199999999995</v>
      </c>
      <c r="C3160" s="218">
        <f t="shared" si="148"/>
        <v>903168</v>
      </c>
      <c r="D3160" s="218">
        <f t="shared" si="149"/>
        <v>10657</v>
      </c>
    </row>
    <row r="3161" spans="1:4" ht="12" thickBot="1">
      <c r="A3161" s="219">
        <v>3159</v>
      </c>
      <c r="B3161" s="223">
        <f t="shared" si="147"/>
        <v>7548.96</v>
      </c>
      <c r="C3161" s="218">
        <f t="shared" si="148"/>
        <v>903264</v>
      </c>
      <c r="D3161" s="218">
        <f t="shared" si="149"/>
        <v>10658</v>
      </c>
    </row>
    <row r="3162" spans="1:4" ht="12" thickBot="1">
      <c r="A3162" s="219">
        <v>3160</v>
      </c>
      <c r="B3162" s="223">
        <f t="shared" si="147"/>
        <v>7550.4</v>
      </c>
      <c r="C3162" s="218">
        <f t="shared" si="148"/>
        <v>903360</v>
      </c>
      <c r="D3162" s="218">
        <f t="shared" si="149"/>
        <v>10659</v>
      </c>
    </row>
    <row r="3163" spans="1:4" ht="12" thickBot="1">
      <c r="A3163" s="219">
        <v>3161</v>
      </c>
      <c r="B3163" s="223">
        <f t="shared" si="147"/>
        <v>7551.84</v>
      </c>
      <c r="C3163" s="218">
        <f t="shared" si="148"/>
        <v>903456</v>
      </c>
      <c r="D3163" s="218">
        <f t="shared" si="149"/>
        <v>10660</v>
      </c>
    </row>
    <row r="3164" spans="1:4" ht="12" thickBot="1">
      <c r="A3164" s="219">
        <v>3162</v>
      </c>
      <c r="B3164" s="223">
        <f t="shared" si="147"/>
        <v>7553.28</v>
      </c>
      <c r="C3164" s="218">
        <f t="shared" si="148"/>
        <v>903552</v>
      </c>
      <c r="D3164" s="218">
        <f t="shared" si="149"/>
        <v>10661</v>
      </c>
    </row>
    <row r="3165" spans="1:4" ht="12" thickBot="1">
      <c r="A3165" s="219">
        <v>3163</v>
      </c>
      <c r="B3165" s="223">
        <f t="shared" si="147"/>
        <v>7554.72</v>
      </c>
      <c r="C3165" s="218">
        <f t="shared" si="148"/>
        <v>903648</v>
      </c>
      <c r="D3165" s="218">
        <f t="shared" si="149"/>
        <v>10662</v>
      </c>
    </row>
    <row r="3166" spans="1:4" ht="12" thickBot="1">
      <c r="A3166" s="219">
        <v>3164</v>
      </c>
      <c r="B3166" s="223">
        <f t="shared" si="147"/>
        <v>7556.16</v>
      </c>
      <c r="C3166" s="218">
        <f t="shared" si="148"/>
        <v>903744</v>
      </c>
      <c r="D3166" s="218">
        <f t="shared" si="149"/>
        <v>10663</v>
      </c>
    </row>
    <row r="3167" spans="1:4" ht="12" thickBot="1">
      <c r="A3167" s="219">
        <v>3165</v>
      </c>
      <c r="B3167" s="223">
        <f t="shared" si="147"/>
        <v>7557.5999999999995</v>
      </c>
      <c r="C3167" s="218">
        <f t="shared" si="148"/>
        <v>903840</v>
      </c>
      <c r="D3167" s="218">
        <f t="shared" si="149"/>
        <v>10664</v>
      </c>
    </row>
    <row r="3168" spans="1:4" ht="12" thickBot="1">
      <c r="A3168" s="219">
        <v>3166</v>
      </c>
      <c r="B3168" s="223">
        <f t="shared" si="147"/>
        <v>7559.04</v>
      </c>
      <c r="C3168" s="218">
        <f t="shared" si="148"/>
        <v>903936</v>
      </c>
      <c r="D3168" s="218">
        <f t="shared" si="149"/>
        <v>10665</v>
      </c>
    </row>
    <row r="3169" spans="1:4" ht="12" thickBot="1">
      <c r="A3169" s="219">
        <v>3167</v>
      </c>
      <c r="B3169" s="223">
        <f t="shared" si="147"/>
        <v>7560.48</v>
      </c>
      <c r="C3169" s="218">
        <f t="shared" si="148"/>
        <v>904032</v>
      </c>
      <c r="D3169" s="218">
        <f t="shared" si="149"/>
        <v>10666</v>
      </c>
    </row>
    <row r="3170" spans="1:4" ht="12" thickBot="1">
      <c r="A3170" s="219">
        <v>3168</v>
      </c>
      <c r="B3170" s="223">
        <f t="shared" si="147"/>
        <v>7561.92</v>
      </c>
      <c r="C3170" s="218">
        <f t="shared" si="148"/>
        <v>904128</v>
      </c>
      <c r="D3170" s="218">
        <f t="shared" si="149"/>
        <v>10667</v>
      </c>
    </row>
    <row r="3171" spans="1:4" ht="12" thickBot="1">
      <c r="A3171" s="219">
        <v>3169</v>
      </c>
      <c r="B3171" s="223">
        <f t="shared" si="147"/>
        <v>7563.36</v>
      </c>
      <c r="C3171" s="218">
        <f t="shared" si="148"/>
        <v>904224</v>
      </c>
      <c r="D3171" s="218">
        <f t="shared" si="149"/>
        <v>10668</v>
      </c>
    </row>
    <row r="3172" spans="1:4" ht="12" thickBot="1">
      <c r="A3172" s="219">
        <v>3170</v>
      </c>
      <c r="B3172" s="223">
        <f t="shared" si="147"/>
        <v>7564.8</v>
      </c>
      <c r="C3172" s="218">
        <f t="shared" si="148"/>
        <v>904320</v>
      </c>
      <c r="D3172" s="218">
        <f t="shared" si="149"/>
        <v>10669</v>
      </c>
    </row>
    <row r="3173" spans="1:4" ht="12" thickBot="1">
      <c r="A3173" s="219">
        <v>3171</v>
      </c>
      <c r="B3173" s="223">
        <f t="shared" si="147"/>
        <v>7566.24</v>
      </c>
      <c r="C3173" s="218">
        <f t="shared" si="148"/>
        <v>904416</v>
      </c>
      <c r="D3173" s="218">
        <f t="shared" si="149"/>
        <v>10670</v>
      </c>
    </row>
    <row r="3174" spans="1:4" ht="12" thickBot="1">
      <c r="A3174" s="219">
        <v>3172</v>
      </c>
      <c r="B3174" s="223">
        <f t="shared" si="147"/>
        <v>7567.6799999999994</v>
      </c>
      <c r="C3174" s="218">
        <f t="shared" si="148"/>
        <v>904512</v>
      </c>
      <c r="D3174" s="218">
        <f t="shared" si="149"/>
        <v>10671</v>
      </c>
    </row>
    <row r="3175" spans="1:4" ht="12" thickBot="1">
      <c r="A3175" s="219">
        <v>3173</v>
      </c>
      <c r="B3175" s="223">
        <f t="shared" si="147"/>
        <v>7569.12</v>
      </c>
      <c r="C3175" s="218">
        <f t="shared" si="148"/>
        <v>904608</v>
      </c>
      <c r="D3175" s="218">
        <f t="shared" si="149"/>
        <v>10672</v>
      </c>
    </row>
    <row r="3176" spans="1:4" ht="12" thickBot="1">
      <c r="A3176" s="219">
        <v>3174</v>
      </c>
      <c r="B3176" s="223">
        <f t="shared" si="147"/>
        <v>7570.5599999999995</v>
      </c>
      <c r="C3176" s="218">
        <f t="shared" si="148"/>
        <v>904704</v>
      </c>
      <c r="D3176" s="218">
        <f t="shared" si="149"/>
        <v>10673</v>
      </c>
    </row>
    <row r="3177" spans="1:4" ht="12" thickBot="1">
      <c r="A3177" s="219">
        <v>3175</v>
      </c>
      <c r="B3177" s="223">
        <f t="shared" si="147"/>
        <v>7572</v>
      </c>
      <c r="C3177" s="218">
        <f t="shared" si="148"/>
        <v>904800</v>
      </c>
      <c r="D3177" s="218">
        <f t="shared" si="149"/>
        <v>10674</v>
      </c>
    </row>
    <row r="3178" spans="1:4" ht="12" thickBot="1">
      <c r="A3178" s="219">
        <v>3176</v>
      </c>
      <c r="B3178" s="223">
        <f t="shared" si="147"/>
        <v>7573.44</v>
      </c>
      <c r="C3178" s="218">
        <f t="shared" si="148"/>
        <v>904896</v>
      </c>
      <c r="D3178" s="218">
        <f t="shared" si="149"/>
        <v>10675</v>
      </c>
    </row>
    <row r="3179" spans="1:4" ht="12" thickBot="1">
      <c r="A3179" s="219">
        <v>3177</v>
      </c>
      <c r="B3179" s="223">
        <f t="shared" si="147"/>
        <v>7574.88</v>
      </c>
      <c r="C3179" s="218">
        <f t="shared" si="148"/>
        <v>904992</v>
      </c>
      <c r="D3179" s="218">
        <f t="shared" si="149"/>
        <v>10676</v>
      </c>
    </row>
    <row r="3180" spans="1:4" ht="12" thickBot="1">
      <c r="A3180" s="219">
        <v>3178</v>
      </c>
      <c r="B3180" s="223">
        <f t="shared" si="147"/>
        <v>7576.32</v>
      </c>
      <c r="C3180" s="218">
        <f t="shared" si="148"/>
        <v>905088</v>
      </c>
      <c r="D3180" s="218">
        <f t="shared" si="149"/>
        <v>10677</v>
      </c>
    </row>
    <row r="3181" spans="1:4" ht="12" thickBot="1">
      <c r="A3181" s="219">
        <v>3179</v>
      </c>
      <c r="B3181" s="223">
        <f t="shared" si="147"/>
        <v>7577.76</v>
      </c>
      <c r="C3181" s="218">
        <f t="shared" si="148"/>
        <v>905184</v>
      </c>
      <c r="D3181" s="218">
        <f t="shared" si="149"/>
        <v>10678</v>
      </c>
    </row>
    <row r="3182" spans="1:4" ht="12" thickBot="1">
      <c r="A3182" s="219">
        <v>3180</v>
      </c>
      <c r="B3182" s="223">
        <f t="shared" si="147"/>
        <v>7579.2</v>
      </c>
      <c r="C3182" s="218">
        <f t="shared" si="148"/>
        <v>905280</v>
      </c>
      <c r="D3182" s="218">
        <f t="shared" si="149"/>
        <v>10679</v>
      </c>
    </row>
    <row r="3183" spans="1:4" ht="12" thickBot="1">
      <c r="A3183" s="219">
        <v>3181</v>
      </c>
      <c r="B3183" s="223">
        <f t="shared" si="147"/>
        <v>7580.6399999999994</v>
      </c>
      <c r="C3183" s="218">
        <f t="shared" si="148"/>
        <v>905376</v>
      </c>
      <c r="D3183" s="218">
        <f t="shared" si="149"/>
        <v>10680</v>
      </c>
    </row>
    <row r="3184" spans="1:4" ht="12" thickBot="1">
      <c r="A3184" s="219">
        <v>3182</v>
      </c>
      <c r="B3184" s="223">
        <f t="shared" si="147"/>
        <v>7582.08</v>
      </c>
      <c r="C3184" s="218">
        <f t="shared" si="148"/>
        <v>905472</v>
      </c>
      <c r="D3184" s="218">
        <f t="shared" si="149"/>
        <v>10681</v>
      </c>
    </row>
    <row r="3185" spans="1:4" ht="12" thickBot="1">
      <c r="A3185" s="219">
        <v>3183</v>
      </c>
      <c r="B3185" s="223">
        <f t="shared" si="147"/>
        <v>7583.5199999999995</v>
      </c>
      <c r="C3185" s="218">
        <f t="shared" si="148"/>
        <v>905568</v>
      </c>
      <c r="D3185" s="218">
        <f t="shared" si="149"/>
        <v>10682</v>
      </c>
    </row>
    <row r="3186" spans="1:4" ht="12" thickBot="1">
      <c r="A3186" s="219">
        <v>3184</v>
      </c>
      <c r="B3186" s="223">
        <f t="shared" si="147"/>
        <v>7584.96</v>
      </c>
      <c r="C3186" s="218">
        <f t="shared" si="148"/>
        <v>905664</v>
      </c>
      <c r="D3186" s="218">
        <f t="shared" si="149"/>
        <v>10683</v>
      </c>
    </row>
    <row r="3187" spans="1:4" ht="12" thickBot="1">
      <c r="A3187" s="219">
        <v>3185</v>
      </c>
      <c r="B3187" s="223">
        <f t="shared" si="147"/>
        <v>7586.4</v>
      </c>
      <c r="C3187" s="218">
        <f t="shared" si="148"/>
        <v>905760</v>
      </c>
      <c r="D3187" s="218">
        <f t="shared" si="149"/>
        <v>10684</v>
      </c>
    </row>
    <row r="3188" spans="1:4" ht="12" thickBot="1">
      <c r="A3188" s="219">
        <v>3186</v>
      </c>
      <c r="B3188" s="223">
        <f t="shared" si="147"/>
        <v>7587.84</v>
      </c>
      <c r="C3188" s="218">
        <f t="shared" si="148"/>
        <v>905856</v>
      </c>
      <c r="D3188" s="218">
        <f t="shared" si="149"/>
        <v>10685</v>
      </c>
    </row>
    <row r="3189" spans="1:4" ht="12" thickBot="1">
      <c r="A3189" s="219">
        <v>3187</v>
      </c>
      <c r="B3189" s="223">
        <f t="shared" si="147"/>
        <v>7589.28</v>
      </c>
      <c r="C3189" s="218">
        <f t="shared" si="148"/>
        <v>905952</v>
      </c>
      <c r="D3189" s="218">
        <f t="shared" si="149"/>
        <v>10686</v>
      </c>
    </row>
    <row r="3190" spans="1:4" ht="12" thickBot="1">
      <c r="A3190" s="219">
        <v>3188</v>
      </c>
      <c r="B3190" s="223">
        <f t="shared" si="147"/>
        <v>7590.72</v>
      </c>
      <c r="C3190" s="218">
        <f t="shared" si="148"/>
        <v>906048</v>
      </c>
      <c r="D3190" s="218">
        <f t="shared" si="149"/>
        <v>10687</v>
      </c>
    </row>
    <row r="3191" spans="1:4" ht="12" thickBot="1">
      <c r="A3191" s="219">
        <v>3189</v>
      </c>
      <c r="B3191" s="223">
        <f t="shared" si="147"/>
        <v>7592.16</v>
      </c>
      <c r="C3191" s="218">
        <f t="shared" si="148"/>
        <v>906144</v>
      </c>
      <c r="D3191" s="218">
        <f t="shared" si="149"/>
        <v>10688</v>
      </c>
    </row>
    <row r="3192" spans="1:4" ht="12" thickBot="1">
      <c r="A3192" s="219">
        <v>3190</v>
      </c>
      <c r="B3192" s="223">
        <f t="shared" si="147"/>
        <v>7593.5999999999995</v>
      </c>
      <c r="C3192" s="218">
        <f t="shared" si="148"/>
        <v>906240</v>
      </c>
      <c r="D3192" s="218">
        <f t="shared" si="149"/>
        <v>10689</v>
      </c>
    </row>
    <row r="3193" spans="1:4" ht="12" thickBot="1">
      <c r="A3193" s="219">
        <v>3191</v>
      </c>
      <c r="B3193" s="223">
        <f t="shared" si="147"/>
        <v>7595.04</v>
      </c>
      <c r="C3193" s="218">
        <f t="shared" si="148"/>
        <v>906336</v>
      </c>
      <c r="D3193" s="218">
        <f t="shared" si="149"/>
        <v>10690</v>
      </c>
    </row>
    <row r="3194" spans="1:4" ht="12" thickBot="1">
      <c r="A3194" s="219">
        <v>3192</v>
      </c>
      <c r="B3194" s="223">
        <f t="shared" si="147"/>
        <v>7596.48</v>
      </c>
      <c r="C3194" s="218">
        <f t="shared" si="148"/>
        <v>906432</v>
      </c>
      <c r="D3194" s="218">
        <f t="shared" si="149"/>
        <v>10691</v>
      </c>
    </row>
    <row r="3195" spans="1:4" ht="12" thickBot="1">
      <c r="A3195" s="219">
        <v>3193</v>
      </c>
      <c r="B3195" s="223">
        <f t="shared" si="147"/>
        <v>7597.92</v>
      </c>
      <c r="C3195" s="218">
        <f t="shared" si="148"/>
        <v>906528</v>
      </c>
      <c r="D3195" s="218">
        <f t="shared" si="149"/>
        <v>10692</v>
      </c>
    </row>
    <row r="3196" spans="1:4" ht="12" thickBot="1">
      <c r="A3196" s="219">
        <v>3194</v>
      </c>
      <c r="B3196" s="223">
        <f t="shared" si="147"/>
        <v>7599.36</v>
      </c>
      <c r="C3196" s="218">
        <f t="shared" si="148"/>
        <v>906624</v>
      </c>
      <c r="D3196" s="218">
        <f t="shared" si="149"/>
        <v>10693</v>
      </c>
    </row>
    <row r="3197" spans="1:4" ht="12" thickBot="1">
      <c r="A3197" s="219">
        <v>3195</v>
      </c>
      <c r="B3197" s="223">
        <f t="shared" si="147"/>
        <v>7600.8</v>
      </c>
      <c r="C3197" s="218">
        <f t="shared" si="148"/>
        <v>906720</v>
      </c>
      <c r="D3197" s="218">
        <f t="shared" si="149"/>
        <v>10694</v>
      </c>
    </row>
    <row r="3198" spans="1:4" ht="12" thickBot="1">
      <c r="A3198" s="219">
        <v>3196</v>
      </c>
      <c r="B3198" s="223">
        <f t="shared" si="147"/>
        <v>7602.24</v>
      </c>
      <c r="C3198" s="218">
        <f t="shared" si="148"/>
        <v>906816</v>
      </c>
      <c r="D3198" s="218">
        <f t="shared" si="149"/>
        <v>10695</v>
      </c>
    </row>
    <row r="3199" spans="1:4" ht="12" thickBot="1">
      <c r="A3199" s="219">
        <v>3197</v>
      </c>
      <c r="B3199" s="223">
        <f t="shared" si="147"/>
        <v>7603.6799999999994</v>
      </c>
      <c r="C3199" s="218">
        <f t="shared" si="148"/>
        <v>906912</v>
      </c>
      <c r="D3199" s="218">
        <f t="shared" si="149"/>
        <v>10696</v>
      </c>
    </row>
    <row r="3200" spans="1:4" ht="12" thickBot="1">
      <c r="A3200" s="219">
        <v>3198</v>
      </c>
      <c r="B3200" s="223">
        <f t="shared" si="147"/>
        <v>7605.12</v>
      </c>
      <c r="C3200" s="218">
        <f t="shared" si="148"/>
        <v>907008</v>
      </c>
      <c r="D3200" s="218">
        <f t="shared" si="149"/>
        <v>10697</v>
      </c>
    </row>
    <row r="3201" spans="1:4" ht="12" thickBot="1">
      <c r="A3201" s="219">
        <v>3199</v>
      </c>
      <c r="B3201" s="223">
        <f t="shared" si="147"/>
        <v>7606.5599999999995</v>
      </c>
      <c r="C3201" s="218">
        <f t="shared" si="148"/>
        <v>907104</v>
      </c>
      <c r="D3201" s="218">
        <f t="shared" si="149"/>
        <v>10698</v>
      </c>
    </row>
    <row r="3202" spans="1:4" ht="12" thickBot="1">
      <c r="A3202" s="219">
        <v>3200</v>
      </c>
      <c r="B3202" s="223">
        <f t="shared" si="147"/>
        <v>7608</v>
      </c>
      <c r="C3202" s="218">
        <f t="shared" si="148"/>
        <v>907200</v>
      </c>
      <c r="D3202" s="218">
        <f t="shared" si="149"/>
        <v>10699</v>
      </c>
    </row>
    <row r="3203" spans="1:4" ht="12" thickBot="1">
      <c r="A3203" s="219">
        <v>3201</v>
      </c>
      <c r="B3203" s="223">
        <f t="shared" ref="B3203:B3266" si="150">3000+A3203*1.44</f>
        <v>7609.44</v>
      </c>
      <c r="C3203" s="218">
        <f t="shared" ref="C3203:C3266" si="151">600000+(B3203-3000)/15*1000</f>
        <v>907296</v>
      </c>
      <c r="D3203" s="218">
        <f t="shared" ref="D3203:D3266" si="152">7499+A3203</f>
        <v>10700</v>
      </c>
    </row>
    <row r="3204" spans="1:4" ht="12" thickBot="1">
      <c r="A3204" s="219">
        <v>3202</v>
      </c>
      <c r="B3204" s="223">
        <f t="shared" si="150"/>
        <v>7610.88</v>
      </c>
      <c r="C3204" s="218">
        <f t="shared" si="151"/>
        <v>907392</v>
      </c>
      <c r="D3204" s="218">
        <f t="shared" si="152"/>
        <v>10701</v>
      </c>
    </row>
    <row r="3205" spans="1:4" ht="12" thickBot="1">
      <c r="A3205" s="219">
        <v>3203</v>
      </c>
      <c r="B3205" s="223">
        <f t="shared" si="150"/>
        <v>7612.32</v>
      </c>
      <c r="C3205" s="218">
        <f t="shared" si="151"/>
        <v>907488</v>
      </c>
      <c r="D3205" s="218">
        <f t="shared" si="152"/>
        <v>10702</v>
      </c>
    </row>
    <row r="3206" spans="1:4" ht="12" thickBot="1">
      <c r="A3206" s="219">
        <v>3204</v>
      </c>
      <c r="B3206" s="223">
        <f t="shared" si="150"/>
        <v>7613.76</v>
      </c>
      <c r="C3206" s="218">
        <f t="shared" si="151"/>
        <v>907584</v>
      </c>
      <c r="D3206" s="218">
        <f t="shared" si="152"/>
        <v>10703</v>
      </c>
    </row>
    <row r="3207" spans="1:4" ht="12" thickBot="1">
      <c r="A3207" s="219">
        <v>3205</v>
      </c>
      <c r="B3207" s="223">
        <f t="shared" si="150"/>
        <v>7615.2</v>
      </c>
      <c r="C3207" s="218">
        <f t="shared" si="151"/>
        <v>907680</v>
      </c>
      <c r="D3207" s="218">
        <f t="shared" si="152"/>
        <v>10704</v>
      </c>
    </row>
    <row r="3208" spans="1:4" ht="12" thickBot="1">
      <c r="A3208" s="219">
        <v>3206</v>
      </c>
      <c r="B3208" s="223">
        <f t="shared" si="150"/>
        <v>7616.6399999999994</v>
      </c>
      <c r="C3208" s="218">
        <f t="shared" si="151"/>
        <v>907776</v>
      </c>
      <c r="D3208" s="218">
        <f t="shared" si="152"/>
        <v>10705</v>
      </c>
    </row>
    <row r="3209" spans="1:4" ht="12" thickBot="1">
      <c r="A3209" s="219">
        <v>3207</v>
      </c>
      <c r="B3209" s="223">
        <f t="shared" si="150"/>
        <v>7618.08</v>
      </c>
      <c r="C3209" s="218">
        <f t="shared" si="151"/>
        <v>907872</v>
      </c>
      <c r="D3209" s="218">
        <f t="shared" si="152"/>
        <v>10706</v>
      </c>
    </row>
    <row r="3210" spans="1:4" ht="12" thickBot="1">
      <c r="A3210" s="219">
        <v>3208</v>
      </c>
      <c r="B3210" s="223">
        <f t="shared" si="150"/>
        <v>7619.5199999999995</v>
      </c>
      <c r="C3210" s="218">
        <f t="shared" si="151"/>
        <v>907968</v>
      </c>
      <c r="D3210" s="218">
        <f t="shared" si="152"/>
        <v>10707</v>
      </c>
    </row>
    <row r="3211" spans="1:4" ht="12" thickBot="1">
      <c r="A3211" s="219">
        <v>3209</v>
      </c>
      <c r="B3211" s="223">
        <f t="shared" si="150"/>
        <v>7620.96</v>
      </c>
      <c r="C3211" s="218">
        <f t="shared" si="151"/>
        <v>908064</v>
      </c>
      <c r="D3211" s="218">
        <f t="shared" si="152"/>
        <v>10708</v>
      </c>
    </row>
    <row r="3212" spans="1:4" ht="12" thickBot="1">
      <c r="A3212" s="219">
        <v>3210</v>
      </c>
      <c r="B3212" s="223">
        <f t="shared" si="150"/>
        <v>7622.4</v>
      </c>
      <c r="C3212" s="218">
        <f t="shared" si="151"/>
        <v>908160</v>
      </c>
      <c r="D3212" s="218">
        <f t="shared" si="152"/>
        <v>10709</v>
      </c>
    </row>
    <row r="3213" spans="1:4" ht="12" thickBot="1">
      <c r="A3213" s="219">
        <v>3211</v>
      </c>
      <c r="B3213" s="223">
        <f t="shared" si="150"/>
        <v>7623.84</v>
      </c>
      <c r="C3213" s="218">
        <f t="shared" si="151"/>
        <v>908256</v>
      </c>
      <c r="D3213" s="218">
        <f t="shared" si="152"/>
        <v>10710</v>
      </c>
    </row>
    <row r="3214" spans="1:4" ht="12" thickBot="1">
      <c r="A3214" s="219">
        <v>3212</v>
      </c>
      <c r="B3214" s="223">
        <f t="shared" si="150"/>
        <v>7625.28</v>
      </c>
      <c r="C3214" s="218">
        <f t="shared" si="151"/>
        <v>908352</v>
      </c>
      <c r="D3214" s="218">
        <f t="shared" si="152"/>
        <v>10711</v>
      </c>
    </row>
    <row r="3215" spans="1:4" ht="12" thickBot="1">
      <c r="A3215" s="219">
        <v>3213</v>
      </c>
      <c r="B3215" s="223">
        <f t="shared" si="150"/>
        <v>7626.72</v>
      </c>
      <c r="C3215" s="218">
        <f t="shared" si="151"/>
        <v>908448</v>
      </c>
      <c r="D3215" s="218">
        <f t="shared" si="152"/>
        <v>10712</v>
      </c>
    </row>
    <row r="3216" spans="1:4" ht="12" thickBot="1">
      <c r="A3216" s="219">
        <v>3214</v>
      </c>
      <c r="B3216" s="223">
        <f t="shared" si="150"/>
        <v>7628.16</v>
      </c>
      <c r="C3216" s="218">
        <f t="shared" si="151"/>
        <v>908544</v>
      </c>
      <c r="D3216" s="218">
        <f t="shared" si="152"/>
        <v>10713</v>
      </c>
    </row>
    <row r="3217" spans="1:4" ht="12" thickBot="1">
      <c r="A3217" s="219">
        <v>3215</v>
      </c>
      <c r="B3217" s="223">
        <f t="shared" si="150"/>
        <v>7629.5999999999995</v>
      </c>
      <c r="C3217" s="218">
        <f t="shared" si="151"/>
        <v>908640</v>
      </c>
      <c r="D3217" s="218">
        <f t="shared" si="152"/>
        <v>10714</v>
      </c>
    </row>
    <row r="3218" spans="1:4" ht="12" thickBot="1">
      <c r="A3218" s="219">
        <v>3216</v>
      </c>
      <c r="B3218" s="223">
        <f t="shared" si="150"/>
        <v>7631.04</v>
      </c>
      <c r="C3218" s="218">
        <f t="shared" si="151"/>
        <v>908736</v>
      </c>
      <c r="D3218" s="218">
        <f t="shared" si="152"/>
        <v>10715</v>
      </c>
    </row>
    <row r="3219" spans="1:4" ht="12" thickBot="1">
      <c r="A3219" s="219">
        <v>3217</v>
      </c>
      <c r="B3219" s="223">
        <f t="shared" si="150"/>
        <v>7632.48</v>
      </c>
      <c r="C3219" s="218">
        <f t="shared" si="151"/>
        <v>908832</v>
      </c>
      <c r="D3219" s="218">
        <f t="shared" si="152"/>
        <v>10716</v>
      </c>
    </row>
    <row r="3220" spans="1:4" ht="12" thickBot="1">
      <c r="A3220" s="219">
        <v>3218</v>
      </c>
      <c r="B3220" s="223">
        <f t="shared" si="150"/>
        <v>7633.92</v>
      </c>
      <c r="C3220" s="218">
        <f t="shared" si="151"/>
        <v>908928</v>
      </c>
      <c r="D3220" s="218">
        <f t="shared" si="152"/>
        <v>10717</v>
      </c>
    </row>
    <row r="3221" spans="1:4" ht="12" thickBot="1">
      <c r="A3221" s="219">
        <v>3219</v>
      </c>
      <c r="B3221" s="223">
        <f t="shared" si="150"/>
        <v>7635.36</v>
      </c>
      <c r="C3221" s="218">
        <f t="shared" si="151"/>
        <v>909024</v>
      </c>
      <c r="D3221" s="218">
        <f t="shared" si="152"/>
        <v>10718</v>
      </c>
    </row>
    <row r="3222" spans="1:4" ht="12" thickBot="1">
      <c r="A3222" s="219">
        <v>3220</v>
      </c>
      <c r="B3222" s="223">
        <f t="shared" si="150"/>
        <v>7636.8</v>
      </c>
      <c r="C3222" s="218">
        <f t="shared" si="151"/>
        <v>909120</v>
      </c>
      <c r="D3222" s="218">
        <f t="shared" si="152"/>
        <v>10719</v>
      </c>
    </row>
    <row r="3223" spans="1:4" ht="12" thickBot="1">
      <c r="A3223" s="219">
        <v>3221</v>
      </c>
      <c r="B3223" s="223">
        <f t="shared" si="150"/>
        <v>7638.24</v>
      </c>
      <c r="C3223" s="218">
        <f t="shared" si="151"/>
        <v>909216</v>
      </c>
      <c r="D3223" s="218">
        <f t="shared" si="152"/>
        <v>10720</v>
      </c>
    </row>
    <row r="3224" spans="1:4" ht="12" thickBot="1">
      <c r="A3224" s="219">
        <v>3222</v>
      </c>
      <c r="B3224" s="223">
        <f t="shared" si="150"/>
        <v>7639.6799999999994</v>
      </c>
      <c r="C3224" s="218">
        <f t="shared" si="151"/>
        <v>909312</v>
      </c>
      <c r="D3224" s="218">
        <f t="shared" si="152"/>
        <v>10721</v>
      </c>
    </row>
    <row r="3225" spans="1:4" ht="12" thickBot="1">
      <c r="A3225" s="219">
        <v>3223</v>
      </c>
      <c r="B3225" s="223">
        <f t="shared" si="150"/>
        <v>7641.12</v>
      </c>
      <c r="C3225" s="218">
        <f t="shared" si="151"/>
        <v>909408</v>
      </c>
      <c r="D3225" s="218">
        <f t="shared" si="152"/>
        <v>10722</v>
      </c>
    </row>
    <row r="3226" spans="1:4" ht="12" thickBot="1">
      <c r="A3226" s="219">
        <v>3224</v>
      </c>
      <c r="B3226" s="223">
        <f t="shared" si="150"/>
        <v>7642.5599999999995</v>
      </c>
      <c r="C3226" s="218">
        <f t="shared" si="151"/>
        <v>909504</v>
      </c>
      <c r="D3226" s="218">
        <f t="shared" si="152"/>
        <v>10723</v>
      </c>
    </row>
    <row r="3227" spans="1:4" ht="12" thickBot="1">
      <c r="A3227" s="219">
        <v>3225</v>
      </c>
      <c r="B3227" s="223">
        <f t="shared" si="150"/>
        <v>7644</v>
      </c>
      <c r="C3227" s="218">
        <f t="shared" si="151"/>
        <v>909600</v>
      </c>
      <c r="D3227" s="218">
        <f t="shared" si="152"/>
        <v>10724</v>
      </c>
    </row>
    <row r="3228" spans="1:4" ht="12" thickBot="1">
      <c r="A3228" s="219">
        <v>3226</v>
      </c>
      <c r="B3228" s="223">
        <f t="shared" si="150"/>
        <v>7645.44</v>
      </c>
      <c r="C3228" s="218">
        <f t="shared" si="151"/>
        <v>909696</v>
      </c>
      <c r="D3228" s="218">
        <f t="shared" si="152"/>
        <v>10725</v>
      </c>
    </row>
    <row r="3229" spans="1:4" ht="12" thickBot="1">
      <c r="A3229" s="219">
        <v>3227</v>
      </c>
      <c r="B3229" s="223">
        <f t="shared" si="150"/>
        <v>7646.88</v>
      </c>
      <c r="C3229" s="218">
        <f t="shared" si="151"/>
        <v>909792</v>
      </c>
      <c r="D3229" s="218">
        <f t="shared" si="152"/>
        <v>10726</v>
      </c>
    </row>
    <row r="3230" spans="1:4" ht="12" thickBot="1">
      <c r="A3230" s="219">
        <v>3228</v>
      </c>
      <c r="B3230" s="223">
        <f t="shared" si="150"/>
        <v>7648.32</v>
      </c>
      <c r="C3230" s="218">
        <f t="shared" si="151"/>
        <v>909888</v>
      </c>
      <c r="D3230" s="218">
        <f t="shared" si="152"/>
        <v>10727</v>
      </c>
    </row>
    <row r="3231" spans="1:4" ht="12" thickBot="1">
      <c r="A3231" s="219">
        <v>3229</v>
      </c>
      <c r="B3231" s="223">
        <f t="shared" si="150"/>
        <v>7649.76</v>
      </c>
      <c r="C3231" s="218">
        <f t="shared" si="151"/>
        <v>909984</v>
      </c>
      <c r="D3231" s="218">
        <f t="shared" si="152"/>
        <v>10728</v>
      </c>
    </row>
    <row r="3232" spans="1:4" ht="12" thickBot="1">
      <c r="A3232" s="219">
        <v>3230</v>
      </c>
      <c r="B3232" s="223">
        <f t="shared" si="150"/>
        <v>7651.2</v>
      </c>
      <c r="C3232" s="218">
        <f t="shared" si="151"/>
        <v>910080</v>
      </c>
      <c r="D3232" s="218">
        <f t="shared" si="152"/>
        <v>10729</v>
      </c>
    </row>
    <row r="3233" spans="1:4" ht="12" thickBot="1">
      <c r="A3233" s="219">
        <v>3231</v>
      </c>
      <c r="B3233" s="223">
        <f t="shared" si="150"/>
        <v>7652.6399999999994</v>
      </c>
      <c r="C3233" s="218">
        <f t="shared" si="151"/>
        <v>910176</v>
      </c>
      <c r="D3233" s="218">
        <f t="shared" si="152"/>
        <v>10730</v>
      </c>
    </row>
    <row r="3234" spans="1:4" ht="12" thickBot="1">
      <c r="A3234" s="219">
        <v>3232</v>
      </c>
      <c r="B3234" s="223">
        <f t="shared" si="150"/>
        <v>7654.08</v>
      </c>
      <c r="C3234" s="218">
        <f t="shared" si="151"/>
        <v>910272</v>
      </c>
      <c r="D3234" s="218">
        <f t="shared" si="152"/>
        <v>10731</v>
      </c>
    </row>
    <row r="3235" spans="1:4" ht="12" thickBot="1">
      <c r="A3235" s="219">
        <v>3233</v>
      </c>
      <c r="B3235" s="223">
        <f t="shared" si="150"/>
        <v>7655.5199999999995</v>
      </c>
      <c r="C3235" s="218">
        <f t="shared" si="151"/>
        <v>910368</v>
      </c>
      <c r="D3235" s="218">
        <f t="shared" si="152"/>
        <v>10732</v>
      </c>
    </row>
    <row r="3236" spans="1:4" ht="12" thickBot="1">
      <c r="A3236" s="219">
        <v>3234</v>
      </c>
      <c r="B3236" s="223">
        <f t="shared" si="150"/>
        <v>7656.96</v>
      </c>
      <c r="C3236" s="218">
        <f t="shared" si="151"/>
        <v>910464</v>
      </c>
      <c r="D3236" s="218">
        <f t="shared" si="152"/>
        <v>10733</v>
      </c>
    </row>
    <row r="3237" spans="1:4" ht="12" thickBot="1">
      <c r="A3237" s="219">
        <v>3235</v>
      </c>
      <c r="B3237" s="223">
        <f t="shared" si="150"/>
        <v>7658.4</v>
      </c>
      <c r="C3237" s="218">
        <f t="shared" si="151"/>
        <v>910560</v>
      </c>
      <c r="D3237" s="218">
        <f t="shared" si="152"/>
        <v>10734</v>
      </c>
    </row>
    <row r="3238" spans="1:4" ht="12" thickBot="1">
      <c r="A3238" s="219">
        <v>3236</v>
      </c>
      <c r="B3238" s="223">
        <f t="shared" si="150"/>
        <v>7659.84</v>
      </c>
      <c r="C3238" s="218">
        <f t="shared" si="151"/>
        <v>910656</v>
      </c>
      <c r="D3238" s="218">
        <f t="shared" si="152"/>
        <v>10735</v>
      </c>
    </row>
    <row r="3239" spans="1:4" ht="12" thickBot="1">
      <c r="A3239" s="219">
        <v>3237</v>
      </c>
      <c r="B3239" s="223">
        <f t="shared" si="150"/>
        <v>7661.28</v>
      </c>
      <c r="C3239" s="218">
        <f t="shared" si="151"/>
        <v>910752</v>
      </c>
      <c r="D3239" s="218">
        <f t="shared" si="152"/>
        <v>10736</v>
      </c>
    </row>
    <row r="3240" spans="1:4" ht="12" thickBot="1">
      <c r="A3240" s="219">
        <v>3238</v>
      </c>
      <c r="B3240" s="223">
        <f t="shared" si="150"/>
        <v>7662.72</v>
      </c>
      <c r="C3240" s="218">
        <f t="shared" si="151"/>
        <v>910848</v>
      </c>
      <c r="D3240" s="218">
        <f t="shared" si="152"/>
        <v>10737</v>
      </c>
    </row>
    <row r="3241" spans="1:4" ht="12" thickBot="1">
      <c r="A3241" s="219">
        <v>3239</v>
      </c>
      <c r="B3241" s="223">
        <f t="shared" si="150"/>
        <v>7664.16</v>
      </c>
      <c r="C3241" s="218">
        <f t="shared" si="151"/>
        <v>910944</v>
      </c>
      <c r="D3241" s="218">
        <f t="shared" si="152"/>
        <v>10738</v>
      </c>
    </row>
    <row r="3242" spans="1:4" ht="12" thickBot="1">
      <c r="A3242" s="219">
        <v>3240</v>
      </c>
      <c r="B3242" s="223">
        <f t="shared" si="150"/>
        <v>7665.5999999999995</v>
      </c>
      <c r="C3242" s="218">
        <f t="shared" si="151"/>
        <v>911040</v>
      </c>
      <c r="D3242" s="218">
        <f t="shared" si="152"/>
        <v>10739</v>
      </c>
    </row>
    <row r="3243" spans="1:4" ht="12" thickBot="1">
      <c r="A3243" s="219">
        <v>3241</v>
      </c>
      <c r="B3243" s="223">
        <f t="shared" si="150"/>
        <v>7667.04</v>
      </c>
      <c r="C3243" s="218">
        <f t="shared" si="151"/>
        <v>911136</v>
      </c>
      <c r="D3243" s="218">
        <f t="shared" si="152"/>
        <v>10740</v>
      </c>
    </row>
    <row r="3244" spans="1:4" ht="12" thickBot="1">
      <c r="A3244" s="219">
        <v>3242</v>
      </c>
      <c r="B3244" s="223">
        <f t="shared" si="150"/>
        <v>7668.48</v>
      </c>
      <c r="C3244" s="218">
        <f t="shared" si="151"/>
        <v>911232</v>
      </c>
      <c r="D3244" s="218">
        <f t="shared" si="152"/>
        <v>10741</v>
      </c>
    </row>
    <row r="3245" spans="1:4" ht="12" thickBot="1">
      <c r="A3245" s="219">
        <v>3243</v>
      </c>
      <c r="B3245" s="223">
        <f t="shared" si="150"/>
        <v>7669.92</v>
      </c>
      <c r="C3245" s="218">
        <f t="shared" si="151"/>
        <v>911328</v>
      </c>
      <c r="D3245" s="218">
        <f t="shared" si="152"/>
        <v>10742</v>
      </c>
    </row>
    <row r="3246" spans="1:4" ht="12" thickBot="1">
      <c r="A3246" s="219">
        <v>3244</v>
      </c>
      <c r="B3246" s="223">
        <f t="shared" si="150"/>
        <v>7671.36</v>
      </c>
      <c r="C3246" s="218">
        <f t="shared" si="151"/>
        <v>911424</v>
      </c>
      <c r="D3246" s="218">
        <f t="shared" si="152"/>
        <v>10743</v>
      </c>
    </row>
    <row r="3247" spans="1:4" ht="12" thickBot="1">
      <c r="A3247" s="219">
        <v>3245</v>
      </c>
      <c r="B3247" s="223">
        <f t="shared" si="150"/>
        <v>7672.8</v>
      </c>
      <c r="C3247" s="218">
        <f t="shared" si="151"/>
        <v>911520</v>
      </c>
      <c r="D3247" s="218">
        <f t="shared" si="152"/>
        <v>10744</v>
      </c>
    </row>
    <row r="3248" spans="1:4" ht="12" thickBot="1">
      <c r="A3248" s="219">
        <v>3246</v>
      </c>
      <c r="B3248" s="223">
        <f t="shared" si="150"/>
        <v>7674.24</v>
      </c>
      <c r="C3248" s="218">
        <f t="shared" si="151"/>
        <v>911616</v>
      </c>
      <c r="D3248" s="218">
        <f t="shared" si="152"/>
        <v>10745</v>
      </c>
    </row>
    <row r="3249" spans="1:4" ht="12" thickBot="1">
      <c r="A3249" s="219">
        <v>3247</v>
      </c>
      <c r="B3249" s="223">
        <f t="shared" si="150"/>
        <v>7675.6799999999994</v>
      </c>
      <c r="C3249" s="218">
        <f t="shared" si="151"/>
        <v>911712</v>
      </c>
      <c r="D3249" s="218">
        <f t="shared" si="152"/>
        <v>10746</v>
      </c>
    </row>
    <row r="3250" spans="1:4" ht="12" thickBot="1">
      <c r="A3250" s="219">
        <v>3248</v>
      </c>
      <c r="B3250" s="223">
        <f t="shared" si="150"/>
        <v>7677.12</v>
      </c>
      <c r="C3250" s="218">
        <f t="shared" si="151"/>
        <v>911808</v>
      </c>
      <c r="D3250" s="218">
        <f t="shared" si="152"/>
        <v>10747</v>
      </c>
    </row>
    <row r="3251" spans="1:4" ht="12" thickBot="1">
      <c r="A3251" s="219">
        <v>3249</v>
      </c>
      <c r="B3251" s="223">
        <f t="shared" si="150"/>
        <v>7678.5599999999995</v>
      </c>
      <c r="C3251" s="218">
        <f t="shared" si="151"/>
        <v>911904</v>
      </c>
      <c r="D3251" s="218">
        <f t="shared" si="152"/>
        <v>10748</v>
      </c>
    </row>
    <row r="3252" spans="1:4" ht="12" thickBot="1">
      <c r="A3252" s="219">
        <v>3250</v>
      </c>
      <c r="B3252" s="223">
        <f t="shared" si="150"/>
        <v>7680</v>
      </c>
      <c r="C3252" s="218">
        <f t="shared" si="151"/>
        <v>912000</v>
      </c>
      <c r="D3252" s="218">
        <f t="shared" si="152"/>
        <v>10749</v>
      </c>
    </row>
    <row r="3253" spans="1:4" ht="12" thickBot="1">
      <c r="A3253" s="219">
        <v>3251</v>
      </c>
      <c r="B3253" s="223">
        <f t="shared" si="150"/>
        <v>7681.44</v>
      </c>
      <c r="C3253" s="218">
        <f t="shared" si="151"/>
        <v>912096</v>
      </c>
      <c r="D3253" s="218">
        <f t="shared" si="152"/>
        <v>10750</v>
      </c>
    </row>
    <row r="3254" spans="1:4" ht="12" thickBot="1">
      <c r="A3254" s="219">
        <v>3252</v>
      </c>
      <c r="B3254" s="223">
        <f t="shared" si="150"/>
        <v>7682.88</v>
      </c>
      <c r="C3254" s="218">
        <f t="shared" si="151"/>
        <v>912192</v>
      </c>
      <c r="D3254" s="218">
        <f t="shared" si="152"/>
        <v>10751</v>
      </c>
    </row>
    <row r="3255" spans="1:4" ht="12" thickBot="1">
      <c r="A3255" s="219">
        <v>3253</v>
      </c>
      <c r="B3255" s="223">
        <f t="shared" si="150"/>
        <v>7684.32</v>
      </c>
      <c r="C3255" s="218">
        <f t="shared" si="151"/>
        <v>912288</v>
      </c>
      <c r="D3255" s="218">
        <f t="shared" si="152"/>
        <v>10752</v>
      </c>
    </row>
    <row r="3256" spans="1:4" ht="12" thickBot="1">
      <c r="A3256" s="219">
        <v>3254</v>
      </c>
      <c r="B3256" s="223">
        <f t="shared" si="150"/>
        <v>7685.76</v>
      </c>
      <c r="C3256" s="218">
        <f t="shared" si="151"/>
        <v>912384</v>
      </c>
      <c r="D3256" s="218">
        <f t="shared" si="152"/>
        <v>10753</v>
      </c>
    </row>
    <row r="3257" spans="1:4" ht="12" thickBot="1">
      <c r="A3257" s="219">
        <v>3255</v>
      </c>
      <c r="B3257" s="223">
        <f t="shared" si="150"/>
        <v>7687.2</v>
      </c>
      <c r="C3257" s="218">
        <f t="shared" si="151"/>
        <v>912480</v>
      </c>
      <c r="D3257" s="218">
        <f t="shared" si="152"/>
        <v>10754</v>
      </c>
    </row>
    <row r="3258" spans="1:4" ht="12" thickBot="1">
      <c r="A3258" s="219">
        <v>3256</v>
      </c>
      <c r="B3258" s="223">
        <f t="shared" si="150"/>
        <v>7688.6399999999994</v>
      </c>
      <c r="C3258" s="218">
        <f t="shared" si="151"/>
        <v>912576</v>
      </c>
      <c r="D3258" s="218">
        <f t="shared" si="152"/>
        <v>10755</v>
      </c>
    </row>
    <row r="3259" spans="1:4" ht="12" thickBot="1">
      <c r="A3259" s="219">
        <v>3257</v>
      </c>
      <c r="B3259" s="223">
        <f t="shared" si="150"/>
        <v>7690.08</v>
      </c>
      <c r="C3259" s="218">
        <f t="shared" si="151"/>
        <v>912672</v>
      </c>
      <c r="D3259" s="218">
        <f t="shared" si="152"/>
        <v>10756</v>
      </c>
    </row>
    <row r="3260" spans="1:4" ht="12" thickBot="1">
      <c r="A3260" s="219">
        <v>3258</v>
      </c>
      <c r="B3260" s="223">
        <f t="shared" si="150"/>
        <v>7691.5199999999995</v>
      </c>
      <c r="C3260" s="218">
        <f t="shared" si="151"/>
        <v>912768</v>
      </c>
      <c r="D3260" s="218">
        <f t="shared" si="152"/>
        <v>10757</v>
      </c>
    </row>
    <row r="3261" spans="1:4" ht="12" thickBot="1">
      <c r="A3261" s="219">
        <v>3259</v>
      </c>
      <c r="B3261" s="223">
        <f t="shared" si="150"/>
        <v>7692.96</v>
      </c>
      <c r="C3261" s="218">
        <f t="shared" si="151"/>
        <v>912864</v>
      </c>
      <c r="D3261" s="218">
        <f t="shared" si="152"/>
        <v>10758</v>
      </c>
    </row>
    <row r="3262" spans="1:4" ht="12" thickBot="1">
      <c r="A3262" s="219">
        <v>3260</v>
      </c>
      <c r="B3262" s="223">
        <f t="shared" si="150"/>
        <v>7694.4</v>
      </c>
      <c r="C3262" s="218">
        <f t="shared" si="151"/>
        <v>912960</v>
      </c>
      <c r="D3262" s="218">
        <f t="shared" si="152"/>
        <v>10759</v>
      </c>
    </row>
    <row r="3263" spans="1:4" ht="12" thickBot="1">
      <c r="A3263" s="219">
        <v>3261</v>
      </c>
      <c r="B3263" s="223">
        <f t="shared" si="150"/>
        <v>7695.84</v>
      </c>
      <c r="C3263" s="218">
        <f t="shared" si="151"/>
        <v>913056</v>
      </c>
      <c r="D3263" s="218">
        <f t="shared" si="152"/>
        <v>10760</v>
      </c>
    </row>
    <row r="3264" spans="1:4" ht="12" thickBot="1">
      <c r="A3264" s="219">
        <v>3262</v>
      </c>
      <c r="B3264" s="223">
        <f t="shared" si="150"/>
        <v>7697.28</v>
      </c>
      <c r="C3264" s="218">
        <f t="shared" si="151"/>
        <v>913152</v>
      </c>
      <c r="D3264" s="218">
        <f t="shared" si="152"/>
        <v>10761</v>
      </c>
    </row>
    <row r="3265" spans="1:4" ht="12" thickBot="1">
      <c r="A3265" s="219">
        <v>3263</v>
      </c>
      <c r="B3265" s="223">
        <f t="shared" si="150"/>
        <v>7698.72</v>
      </c>
      <c r="C3265" s="218">
        <f t="shared" si="151"/>
        <v>913248</v>
      </c>
      <c r="D3265" s="218">
        <f t="shared" si="152"/>
        <v>10762</v>
      </c>
    </row>
    <row r="3266" spans="1:4" ht="12" thickBot="1">
      <c r="A3266" s="219">
        <v>3264</v>
      </c>
      <c r="B3266" s="223">
        <f t="shared" si="150"/>
        <v>7700.16</v>
      </c>
      <c r="C3266" s="218">
        <f t="shared" si="151"/>
        <v>913344</v>
      </c>
      <c r="D3266" s="218">
        <f t="shared" si="152"/>
        <v>10763</v>
      </c>
    </row>
    <row r="3267" spans="1:4" ht="12" thickBot="1">
      <c r="A3267" s="219">
        <v>3265</v>
      </c>
      <c r="B3267" s="223">
        <f t="shared" ref="B3267:B3330" si="153">3000+A3267*1.44</f>
        <v>7701.5999999999995</v>
      </c>
      <c r="C3267" s="218">
        <f t="shared" ref="C3267:C3330" si="154">600000+(B3267-3000)/15*1000</f>
        <v>913440</v>
      </c>
      <c r="D3267" s="218">
        <f t="shared" ref="D3267:D3330" si="155">7499+A3267</f>
        <v>10764</v>
      </c>
    </row>
    <row r="3268" spans="1:4" ht="12" thickBot="1">
      <c r="A3268" s="219">
        <v>3266</v>
      </c>
      <c r="B3268" s="223">
        <f t="shared" si="153"/>
        <v>7703.04</v>
      </c>
      <c r="C3268" s="218">
        <f t="shared" si="154"/>
        <v>913536</v>
      </c>
      <c r="D3268" s="218">
        <f t="shared" si="155"/>
        <v>10765</v>
      </c>
    </row>
    <row r="3269" spans="1:4" ht="12" thickBot="1">
      <c r="A3269" s="219">
        <v>3267</v>
      </c>
      <c r="B3269" s="223">
        <f t="shared" si="153"/>
        <v>7704.48</v>
      </c>
      <c r="C3269" s="218">
        <f t="shared" si="154"/>
        <v>913632</v>
      </c>
      <c r="D3269" s="218">
        <f t="shared" si="155"/>
        <v>10766</v>
      </c>
    </row>
    <row r="3270" spans="1:4" ht="12" thickBot="1">
      <c r="A3270" s="219">
        <v>3268</v>
      </c>
      <c r="B3270" s="223">
        <f t="shared" si="153"/>
        <v>7705.92</v>
      </c>
      <c r="C3270" s="218">
        <f t="shared" si="154"/>
        <v>913728</v>
      </c>
      <c r="D3270" s="218">
        <f t="shared" si="155"/>
        <v>10767</v>
      </c>
    </row>
    <row r="3271" spans="1:4" ht="12" thickBot="1">
      <c r="A3271" s="219">
        <v>3269</v>
      </c>
      <c r="B3271" s="223">
        <f t="shared" si="153"/>
        <v>7707.36</v>
      </c>
      <c r="C3271" s="218">
        <f t="shared" si="154"/>
        <v>913824</v>
      </c>
      <c r="D3271" s="218">
        <f t="shared" si="155"/>
        <v>10768</v>
      </c>
    </row>
    <row r="3272" spans="1:4" ht="12" thickBot="1">
      <c r="A3272" s="219">
        <v>3270</v>
      </c>
      <c r="B3272" s="223">
        <f t="shared" si="153"/>
        <v>7708.8</v>
      </c>
      <c r="C3272" s="218">
        <f t="shared" si="154"/>
        <v>913920</v>
      </c>
      <c r="D3272" s="218">
        <f t="shared" si="155"/>
        <v>10769</v>
      </c>
    </row>
    <row r="3273" spans="1:4" ht="12" thickBot="1">
      <c r="A3273" s="219">
        <v>3271</v>
      </c>
      <c r="B3273" s="223">
        <f t="shared" si="153"/>
        <v>7710.24</v>
      </c>
      <c r="C3273" s="218">
        <f t="shared" si="154"/>
        <v>914016</v>
      </c>
      <c r="D3273" s="218">
        <f t="shared" si="155"/>
        <v>10770</v>
      </c>
    </row>
    <row r="3274" spans="1:4" ht="12" thickBot="1">
      <c r="A3274" s="219">
        <v>3272</v>
      </c>
      <c r="B3274" s="223">
        <f t="shared" si="153"/>
        <v>7711.6799999999994</v>
      </c>
      <c r="C3274" s="218">
        <f t="shared" si="154"/>
        <v>914112</v>
      </c>
      <c r="D3274" s="218">
        <f t="shared" si="155"/>
        <v>10771</v>
      </c>
    </row>
    <row r="3275" spans="1:4" ht="12" thickBot="1">
      <c r="A3275" s="219">
        <v>3273</v>
      </c>
      <c r="B3275" s="223">
        <f t="shared" si="153"/>
        <v>7713.12</v>
      </c>
      <c r="C3275" s="218">
        <f t="shared" si="154"/>
        <v>914208</v>
      </c>
      <c r="D3275" s="218">
        <f t="shared" si="155"/>
        <v>10772</v>
      </c>
    </row>
    <row r="3276" spans="1:4" ht="12" thickBot="1">
      <c r="A3276" s="219">
        <v>3274</v>
      </c>
      <c r="B3276" s="223">
        <f t="shared" si="153"/>
        <v>7714.5599999999995</v>
      </c>
      <c r="C3276" s="218">
        <f t="shared" si="154"/>
        <v>914304</v>
      </c>
      <c r="D3276" s="218">
        <f t="shared" si="155"/>
        <v>10773</v>
      </c>
    </row>
    <row r="3277" spans="1:4" ht="12" thickBot="1">
      <c r="A3277" s="219">
        <v>3275</v>
      </c>
      <c r="B3277" s="223">
        <f t="shared" si="153"/>
        <v>7716</v>
      </c>
      <c r="C3277" s="218">
        <f t="shared" si="154"/>
        <v>914400</v>
      </c>
      <c r="D3277" s="218">
        <f t="shared" si="155"/>
        <v>10774</v>
      </c>
    </row>
    <row r="3278" spans="1:4" ht="12" thickBot="1">
      <c r="A3278" s="219">
        <v>3276</v>
      </c>
      <c r="B3278" s="223">
        <f t="shared" si="153"/>
        <v>7717.44</v>
      </c>
      <c r="C3278" s="218">
        <f t="shared" si="154"/>
        <v>914496</v>
      </c>
      <c r="D3278" s="218">
        <f t="shared" si="155"/>
        <v>10775</v>
      </c>
    </row>
    <row r="3279" spans="1:4" ht="12" thickBot="1">
      <c r="A3279" s="219">
        <v>3277</v>
      </c>
      <c r="B3279" s="223">
        <f t="shared" si="153"/>
        <v>7718.88</v>
      </c>
      <c r="C3279" s="218">
        <f t="shared" si="154"/>
        <v>914592</v>
      </c>
      <c r="D3279" s="218">
        <f t="shared" si="155"/>
        <v>10776</v>
      </c>
    </row>
    <row r="3280" spans="1:4" ht="12" thickBot="1">
      <c r="A3280" s="219">
        <v>3278</v>
      </c>
      <c r="B3280" s="223">
        <f t="shared" si="153"/>
        <v>7720.32</v>
      </c>
      <c r="C3280" s="218">
        <f t="shared" si="154"/>
        <v>914688</v>
      </c>
      <c r="D3280" s="218">
        <f t="shared" si="155"/>
        <v>10777</v>
      </c>
    </row>
    <row r="3281" spans="1:4" ht="12" thickBot="1">
      <c r="A3281" s="219">
        <v>3279</v>
      </c>
      <c r="B3281" s="223">
        <f t="shared" si="153"/>
        <v>7721.76</v>
      </c>
      <c r="C3281" s="218">
        <f t="shared" si="154"/>
        <v>914784</v>
      </c>
      <c r="D3281" s="218">
        <f t="shared" si="155"/>
        <v>10778</v>
      </c>
    </row>
    <row r="3282" spans="1:4" ht="12" thickBot="1">
      <c r="A3282" s="219">
        <v>3280</v>
      </c>
      <c r="B3282" s="223">
        <f t="shared" si="153"/>
        <v>7723.2</v>
      </c>
      <c r="C3282" s="218">
        <f t="shared" si="154"/>
        <v>914880</v>
      </c>
      <c r="D3282" s="218">
        <f t="shared" si="155"/>
        <v>10779</v>
      </c>
    </row>
    <row r="3283" spans="1:4" ht="12" thickBot="1">
      <c r="A3283" s="219">
        <v>3281</v>
      </c>
      <c r="B3283" s="223">
        <f t="shared" si="153"/>
        <v>7724.6399999999994</v>
      </c>
      <c r="C3283" s="218">
        <f t="shared" si="154"/>
        <v>914976</v>
      </c>
      <c r="D3283" s="218">
        <f t="shared" si="155"/>
        <v>10780</v>
      </c>
    </row>
    <row r="3284" spans="1:4" ht="12" thickBot="1">
      <c r="A3284" s="219">
        <v>3282</v>
      </c>
      <c r="B3284" s="223">
        <f t="shared" si="153"/>
        <v>7726.08</v>
      </c>
      <c r="C3284" s="218">
        <f t="shared" si="154"/>
        <v>915072</v>
      </c>
      <c r="D3284" s="218">
        <f t="shared" si="155"/>
        <v>10781</v>
      </c>
    </row>
    <row r="3285" spans="1:4" ht="12" thickBot="1">
      <c r="A3285" s="219">
        <v>3283</v>
      </c>
      <c r="B3285" s="223">
        <f t="shared" si="153"/>
        <v>7727.5199999999995</v>
      </c>
      <c r="C3285" s="218">
        <f t="shared" si="154"/>
        <v>915168</v>
      </c>
      <c r="D3285" s="218">
        <f t="shared" si="155"/>
        <v>10782</v>
      </c>
    </row>
    <row r="3286" spans="1:4" ht="12" thickBot="1">
      <c r="A3286" s="219">
        <v>3284</v>
      </c>
      <c r="B3286" s="223">
        <f t="shared" si="153"/>
        <v>7728.96</v>
      </c>
      <c r="C3286" s="218">
        <f t="shared" si="154"/>
        <v>915264</v>
      </c>
      <c r="D3286" s="218">
        <f t="shared" si="155"/>
        <v>10783</v>
      </c>
    </row>
    <row r="3287" spans="1:4" ht="12" thickBot="1">
      <c r="A3287" s="219">
        <v>3285</v>
      </c>
      <c r="B3287" s="223">
        <f t="shared" si="153"/>
        <v>7730.4</v>
      </c>
      <c r="C3287" s="218">
        <f t="shared" si="154"/>
        <v>915360</v>
      </c>
      <c r="D3287" s="218">
        <f t="shared" si="155"/>
        <v>10784</v>
      </c>
    </row>
    <row r="3288" spans="1:4" ht="12" thickBot="1">
      <c r="A3288" s="219">
        <v>3286</v>
      </c>
      <c r="B3288" s="223">
        <f t="shared" si="153"/>
        <v>7731.84</v>
      </c>
      <c r="C3288" s="218">
        <f t="shared" si="154"/>
        <v>915456</v>
      </c>
      <c r="D3288" s="218">
        <f t="shared" si="155"/>
        <v>10785</v>
      </c>
    </row>
    <row r="3289" spans="1:4" ht="12" thickBot="1">
      <c r="A3289" s="219">
        <v>3287</v>
      </c>
      <c r="B3289" s="223">
        <f t="shared" si="153"/>
        <v>7733.28</v>
      </c>
      <c r="C3289" s="218">
        <f t="shared" si="154"/>
        <v>915552</v>
      </c>
      <c r="D3289" s="218">
        <f t="shared" si="155"/>
        <v>10786</v>
      </c>
    </row>
    <row r="3290" spans="1:4" ht="12" thickBot="1">
      <c r="A3290" s="219">
        <v>3288</v>
      </c>
      <c r="B3290" s="223">
        <f t="shared" si="153"/>
        <v>7734.72</v>
      </c>
      <c r="C3290" s="218">
        <f t="shared" si="154"/>
        <v>915648</v>
      </c>
      <c r="D3290" s="218">
        <f t="shared" si="155"/>
        <v>10787</v>
      </c>
    </row>
    <row r="3291" spans="1:4" ht="12" thickBot="1">
      <c r="A3291" s="219">
        <v>3289</v>
      </c>
      <c r="B3291" s="223">
        <f t="shared" si="153"/>
        <v>7736.16</v>
      </c>
      <c r="C3291" s="218">
        <f t="shared" si="154"/>
        <v>915744</v>
      </c>
      <c r="D3291" s="218">
        <f t="shared" si="155"/>
        <v>10788</v>
      </c>
    </row>
    <row r="3292" spans="1:4" ht="12" thickBot="1">
      <c r="A3292" s="219">
        <v>3290</v>
      </c>
      <c r="B3292" s="223">
        <f t="shared" si="153"/>
        <v>7737.5999999999995</v>
      </c>
      <c r="C3292" s="218">
        <f t="shared" si="154"/>
        <v>915840</v>
      </c>
      <c r="D3292" s="218">
        <f t="shared" si="155"/>
        <v>10789</v>
      </c>
    </row>
    <row r="3293" spans="1:4" ht="12" thickBot="1">
      <c r="A3293" s="219">
        <v>3291</v>
      </c>
      <c r="B3293" s="223">
        <f t="shared" si="153"/>
        <v>7739.04</v>
      </c>
      <c r="C3293" s="218">
        <f t="shared" si="154"/>
        <v>915936</v>
      </c>
      <c r="D3293" s="218">
        <f t="shared" si="155"/>
        <v>10790</v>
      </c>
    </row>
    <row r="3294" spans="1:4" ht="12" thickBot="1">
      <c r="A3294" s="219">
        <v>3292</v>
      </c>
      <c r="B3294" s="223">
        <f t="shared" si="153"/>
        <v>7740.48</v>
      </c>
      <c r="C3294" s="218">
        <f t="shared" si="154"/>
        <v>916032</v>
      </c>
      <c r="D3294" s="218">
        <f t="shared" si="155"/>
        <v>10791</v>
      </c>
    </row>
    <row r="3295" spans="1:4" ht="12" thickBot="1">
      <c r="A3295" s="219">
        <v>3293</v>
      </c>
      <c r="B3295" s="223">
        <f t="shared" si="153"/>
        <v>7741.92</v>
      </c>
      <c r="C3295" s="218">
        <f t="shared" si="154"/>
        <v>916128</v>
      </c>
      <c r="D3295" s="218">
        <f t="shared" si="155"/>
        <v>10792</v>
      </c>
    </row>
    <row r="3296" spans="1:4" ht="12" thickBot="1">
      <c r="A3296" s="219">
        <v>3294</v>
      </c>
      <c r="B3296" s="223">
        <f t="shared" si="153"/>
        <v>7743.36</v>
      </c>
      <c r="C3296" s="218">
        <f t="shared" si="154"/>
        <v>916224</v>
      </c>
      <c r="D3296" s="218">
        <f t="shared" si="155"/>
        <v>10793</v>
      </c>
    </row>
    <row r="3297" spans="1:4" ht="12" thickBot="1">
      <c r="A3297" s="219">
        <v>3295</v>
      </c>
      <c r="B3297" s="223">
        <f t="shared" si="153"/>
        <v>7744.8</v>
      </c>
      <c r="C3297" s="218">
        <f t="shared" si="154"/>
        <v>916320</v>
      </c>
      <c r="D3297" s="218">
        <f t="shared" si="155"/>
        <v>10794</v>
      </c>
    </row>
    <row r="3298" spans="1:4" ht="12" thickBot="1">
      <c r="A3298" s="219">
        <v>3296</v>
      </c>
      <c r="B3298" s="223">
        <f t="shared" si="153"/>
        <v>7746.24</v>
      </c>
      <c r="C3298" s="218">
        <f t="shared" si="154"/>
        <v>916416</v>
      </c>
      <c r="D3298" s="218">
        <f t="shared" si="155"/>
        <v>10795</v>
      </c>
    </row>
    <row r="3299" spans="1:4" ht="12" thickBot="1">
      <c r="A3299" s="219">
        <v>3297</v>
      </c>
      <c r="B3299" s="223">
        <f t="shared" si="153"/>
        <v>7747.6799999999994</v>
      </c>
      <c r="C3299" s="218">
        <f t="shared" si="154"/>
        <v>916512</v>
      </c>
      <c r="D3299" s="218">
        <f t="shared" si="155"/>
        <v>10796</v>
      </c>
    </row>
    <row r="3300" spans="1:4" ht="12" thickBot="1">
      <c r="A3300" s="219">
        <v>3298</v>
      </c>
      <c r="B3300" s="223">
        <f t="shared" si="153"/>
        <v>7749.12</v>
      </c>
      <c r="C3300" s="218">
        <f t="shared" si="154"/>
        <v>916608</v>
      </c>
      <c r="D3300" s="218">
        <f t="shared" si="155"/>
        <v>10797</v>
      </c>
    </row>
    <row r="3301" spans="1:4" ht="12" thickBot="1">
      <c r="A3301" s="219">
        <v>3299</v>
      </c>
      <c r="B3301" s="223">
        <f t="shared" si="153"/>
        <v>7750.5599999999995</v>
      </c>
      <c r="C3301" s="218">
        <f t="shared" si="154"/>
        <v>916704</v>
      </c>
      <c r="D3301" s="218">
        <f t="shared" si="155"/>
        <v>10798</v>
      </c>
    </row>
    <row r="3302" spans="1:4" ht="12" thickBot="1">
      <c r="A3302" s="219">
        <v>3300</v>
      </c>
      <c r="B3302" s="223">
        <f t="shared" si="153"/>
        <v>7752</v>
      </c>
      <c r="C3302" s="218">
        <f t="shared" si="154"/>
        <v>916800</v>
      </c>
      <c r="D3302" s="218">
        <f t="shared" si="155"/>
        <v>10799</v>
      </c>
    </row>
    <row r="3303" spans="1:4" ht="12" thickBot="1">
      <c r="A3303" s="219">
        <v>3301</v>
      </c>
      <c r="B3303" s="223">
        <f t="shared" si="153"/>
        <v>7753.44</v>
      </c>
      <c r="C3303" s="218">
        <f t="shared" si="154"/>
        <v>916896</v>
      </c>
      <c r="D3303" s="218">
        <f t="shared" si="155"/>
        <v>10800</v>
      </c>
    </row>
    <row r="3304" spans="1:4" ht="12" thickBot="1">
      <c r="A3304" s="219">
        <v>3302</v>
      </c>
      <c r="B3304" s="223">
        <f t="shared" si="153"/>
        <v>7754.88</v>
      </c>
      <c r="C3304" s="218">
        <f t="shared" si="154"/>
        <v>916992</v>
      </c>
      <c r="D3304" s="218">
        <f t="shared" si="155"/>
        <v>10801</v>
      </c>
    </row>
    <row r="3305" spans="1:4" ht="12" thickBot="1">
      <c r="A3305" s="219">
        <v>3303</v>
      </c>
      <c r="B3305" s="223">
        <f t="shared" si="153"/>
        <v>7756.32</v>
      </c>
      <c r="C3305" s="218">
        <f t="shared" si="154"/>
        <v>917088</v>
      </c>
      <c r="D3305" s="218">
        <f t="shared" si="155"/>
        <v>10802</v>
      </c>
    </row>
    <row r="3306" spans="1:4" ht="12" thickBot="1">
      <c r="A3306" s="219">
        <v>3304</v>
      </c>
      <c r="B3306" s="223">
        <f t="shared" si="153"/>
        <v>7757.76</v>
      </c>
      <c r="C3306" s="218">
        <f t="shared" si="154"/>
        <v>917184</v>
      </c>
      <c r="D3306" s="218">
        <f t="shared" si="155"/>
        <v>10803</v>
      </c>
    </row>
    <row r="3307" spans="1:4" ht="12" thickBot="1">
      <c r="A3307" s="219">
        <v>3305</v>
      </c>
      <c r="B3307" s="223">
        <f t="shared" si="153"/>
        <v>7759.2</v>
      </c>
      <c r="C3307" s="218">
        <f t="shared" si="154"/>
        <v>917280</v>
      </c>
      <c r="D3307" s="218">
        <f t="shared" si="155"/>
        <v>10804</v>
      </c>
    </row>
    <row r="3308" spans="1:4" ht="12" thickBot="1">
      <c r="A3308" s="219">
        <v>3306</v>
      </c>
      <c r="B3308" s="223">
        <f t="shared" si="153"/>
        <v>7760.6399999999994</v>
      </c>
      <c r="C3308" s="218">
        <f t="shared" si="154"/>
        <v>917376</v>
      </c>
      <c r="D3308" s="218">
        <f t="shared" si="155"/>
        <v>10805</v>
      </c>
    </row>
    <row r="3309" spans="1:4" ht="12" thickBot="1">
      <c r="A3309" s="219">
        <v>3307</v>
      </c>
      <c r="B3309" s="223">
        <f t="shared" si="153"/>
        <v>7762.08</v>
      </c>
      <c r="C3309" s="218">
        <f t="shared" si="154"/>
        <v>917472</v>
      </c>
      <c r="D3309" s="218">
        <f t="shared" si="155"/>
        <v>10806</v>
      </c>
    </row>
    <row r="3310" spans="1:4" ht="12" thickBot="1">
      <c r="A3310" s="219">
        <v>3308</v>
      </c>
      <c r="B3310" s="223">
        <f t="shared" si="153"/>
        <v>7763.5199999999995</v>
      </c>
      <c r="C3310" s="218">
        <f t="shared" si="154"/>
        <v>917568</v>
      </c>
      <c r="D3310" s="218">
        <f t="shared" si="155"/>
        <v>10807</v>
      </c>
    </row>
    <row r="3311" spans="1:4" ht="12" thickBot="1">
      <c r="A3311" s="219">
        <v>3309</v>
      </c>
      <c r="B3311" s="223">
        <f t="shared" si="153"/>
        <v>7764.96</v>
      </c>
      <c r="C3311" s="218">
        <f t="shared" si="154"/>
        <v>917664</v>
      </c>
      <c r="D3311" s="218">
        <f t="shared" si="155"/>
        <v>10808</v>
      </c>
    </row>
    <row r="3312" spans="1:4" ht="12" thickBot="1">
      <c r="A3312" s="219">
        <v>3310</v>
      </c>
      <c r="B3312" s="223">
        <f t="shared" si="153"/>
        <v>7766.4</v>
      </c>
      <c r="C3312" s="218">
        <f t="shared" si="154"/>
        <v>917760</v>
      </c>
      <c r="D3312" s="218">
        <f t="shared" si="155"/>
        <v>10809</v>
      </c>
    </row>
    <row r="3313" spans="1:4" ht="12" thickBot="1">
      <c r="A3313" s="219">
        <v>3311</v>
      </c>
      <c r="B3313" s="223">
        <f t="shared" si="153"/>
        <v>7767.84</v>
      </c>
      <c r="C3313" s="218">
        <f t="shared" si="154"/>
        <v>917856</v>
      </c>
      <c r="D3313" s="218">
        <f t="shared" si="155"/>
        <v>10810</v>
      </c>
    </row>
    <row r="3314" spans="1:4" ht="12" thickBot="1">
      <c r="A3314" s="219">
        <v>3312</v>
      </c>
      <c r="B3314" s="223">
        <f t="shared" si="153"/>
        <v>7769.28</v>
      </c>
      <c r="C3314" s="218">
        <f t="shared" si="154"/>
        <v>917952</v>
      </c>
      <c r="D3314" s="218">
        <f t="shared" si="155"/>
        <v>10811</v>
      </c>
    </row>
    <row r="3315" spans="1:4" ht="12" thickBot="1">
      <c r="A3315" s="219">
        <v>3313</v>
      </c>
      <c r="B3315" s="223">
        <f t="shared" si="153"/>
        <v>7770.72</v>
      </c>
      <c r="C3315" s="218">
        <f t="shared" si="154"/>
        <v>918048</v>
      </c>
      <c r="D3315" s="218">
        <f t="shared" si="155"/>
        <v>10812</v>
      </c>
    </row>
    <row r="3316" spans="1:4" ht="12" thickBot="1">
      <c r="A3316" s="219">
        <v>3314</v>
      </c>
      <c r="B3316" s="223">
        <f t="shared" si="153"/>
        <v>7772.16</v>
      </c>
      <c r="C3316" s="218">
        <f t="shared" si="154"/>
        <v>918144</v>
      </c>
      <c r="D3316" s="218">
        <f t="shared" si="155"/>
        <v>10813</v>
      </c>
    </row>
    <row r="3317" spans="1:4" ht="12" thickBot="1">
      <c r="A3317" s="219">
        <v>3315</v>
      </c>
      <c r="B3317" s="223">
        <f t="shared" si="153"/>
        <v>7773.5999999999995</v>
      </c>
      <c r="C3317" s="218">
        <f t="shared" si="154"/>
        <v>918240</v>
      </c>
      <c r="D3317" s="218">
        <f t="shared" si="155"/>
        <v>10814</v>
      </c>
    </row>
    <row r="3318" spans="1:4" ht="12" thickBot="1">
      <c r="A3318" s="219">
        <v>3316</v>
      </c>
      <c r="B3318" s="223">
        <f t="shared" si="153"/>
        <v>7775.04</v>
      </c>
      <c r="C3318" s="218">
        <f t="shared" si="154"/>
        <v>918336</v>
      </c>
      <c r="D3318" s="218">
        <f t="shared" si="155"/>
        <v>10815</v>
      </c>
    </row>
    <row r="3319" spans="1:4" ht="12" thickBot="1">
      <c r="A3319" s="219">
        <v>3317</v>
      </c>
      <c r="B3319" s="223">
        <f t="shared" si="153"/>
        <v>7776.48</v>
      </c>
      <c r="C3319" s="218">
        <f t="shared" si="154"/>
        <v>918432</v>
      </c>
      <c r="D3319" s="218">
        <f t="shared" si="155"/>
        <v>10816</v>
      </c>
    </row>
    <row r="3320" spans="1:4" ht="12" thickBot="1">
      <c r="A3320" s="219">
        <v>3318</v>
      </c>
      <c r="B3320" s="223">
        <f t="shared" si="153"/>
        <v>7777.92</v>
      </c>
      <c r="C3320" s="218">
        <f t="shared" si="154"/>
        <v>918528</v>
      </c>
      <c r="D3320" s="218">
        <f t="shared" si="155"/>
        <v>10817</v>
      </c>
    </row>
    <row r="3321" spans="1:4" ht="12" thickBot="1">
      <c r="A3321" s="219">
        <v>3319</v>
      </c>
      <c r="B3321" s="223">
        <f t="shared" si="153"/>
        <v>7779.36</v>
      </c>
      <c r="C3321" s="218">
        <f t="shared" si="154"/>
        <v>918624</v>
      </c>
      <c r="D3321" s="218">
        <f t="shared" si="155"/>
        <v>10818</v>
      </c>
    </row>
    <row r="3322" spans="1:4" ht="12" thickBot="1">
      <c r="A3322" s="219">
        <v>3320</v>
      </c>
      <c r="B3322" s="223">
        <f t="shared" si="153"/>
        <v>7780.8</v>
      </c>
      <c r="C3322" s="218">
        <f t="shared" si="154"/>
        <v>918720</v>
      </c>
      <c r="D3322" s="218">
        <f t="shared" si="155"/>
        <v>10819</v>
      </c>
    </row>
    <row r="3323" spans="1:4" ht="12" thickBot="1">
      <c r="A3323" s="219">
        <v>3321</v>
      </c>
      <c r="B3323" s="223">
        <f t="shared" si="153"/>
        <v>7782.24</v>
      </c>
      <c r="C3323" s="218">
        <f t="shared" si="154"/>
        <v>918816</v>
      </c>
      <c r="D3323" s="218">
        <f t="shared" si="155"/>
        <v>10820</v>
      </c>
    </row>
    <row r="3324" spans="1:4" ht="12" thickBot="1">
      <c r="A3324" s="219">
        <v>3322</v>
      </c>
      <c r="B3324" s="223">
        <f t="shared" si="153"/>
        <v>7783.6799999999994</v>
      </c>
      <c r="C3324" s="218">
        <f t="shared" si="154"/>
        <v>918912</v>
      </c>
      <c r="D3324" s="218">
        <f t="shared" si="155"/>
        <v>10821</v>
      </c>
    </row>
    <row r="3325" spans="1:4" ht="12" thickBot="1">
      <c r="A3325" s="219">
        <v>3323</v>
      </c>
      <c r="B3325" s="223">
        <f t="shared" si="153"/>
        <v>7785.12</v>
      </c>
      <c r="C3325" s="218">
        <f t="shared" si="154"/>
        <v>919008</v>
      </c>
      <c r="D3325" s="218">
        <f t="shared" si="155"/>
        <v>10822</v>
      </c>
    </row>
    <row r="3326" spans="1:4" ht="12" thickBot="1">
      <c r="A3326" s="219">
        <v>3324</v>
      </c>
      <c r="B3326" s="223">
        <f t="shared" si="153"/>
        <v>7786.5599999999995</v>
      </c>
      <c r="C3326" s="218">
        <f t="shared" si="154"/>
        <v>919104</v>
      </c>
      <c r="D3326" s="218">
        <f t="shared" si="155"/>
        <v>10823</v>
      </c>
    </row>
    <row r="3327" spans="1:4" ht="12" thickBot="1">
      <c r="A3327" s="219">
        <v>3325</v>
      </c>
      <c r="B3327" s="223">
        <f t="shared" si="153"/>
        <v>7788</v>
      </c>
      <c r="C3327" s="218">
        <f t="shared" si="154"/>
        <v>919200</v>
      </c>
      <c r="D3327" s="218">
        <f t="shared" si="155"/>
        <v>10824</v>
      </c>
    </row>
    <row r="3328" spans="1:4" ht="12" thickBot="1">
      <c r="A3328" s="219">
        <v>3326</v>
      </c>
      <c r="B3328" s="223">
        <f t="shared" si="153"/>
        <v>7789.44</v>
      </c>
      <c r="C3328" s="218">
        <f t="shared" si="154"/>
        <v>919296</v>
      </c>
      <c r="D3328" s="218">
        <f t="shared" si="155"/>
        <v>10825</v>
      </c>
    </row>
    <row r="3329" spans="1:4" ht="12" thickBot="1">
      <c r="A3329" s="219">
        <v>3327</v>
      </c>
      <c r="B3329" s="223">
        <f t="shared" si="153"/>
        <v>7790.88</v>
      </c>
      <c r="C3329" s="218">
        <f t="shared" si="154"/>
        <v>919392</v>
      </c>
      <c r="D3329" s="218">
        <f t="shared" si="155"/>
        <v>10826</v>
      </c>
    </row>
    <row r="3330" spans="1:4" ht="12" thickBot="1">
      <c r="A3330" s="219">
        <v>3328</v>
      </c>
      <c r="B3330" s="223">
        <f t="shared" si="153"/>
        <v>7792.32</v>
      </c>
      <c r="C3330" s="218">
        <f t="shared" si="154"/>
        <v>919488</v>
      </c>
      <c r="D3330" s="218">
        <f t="shared" si="155"/>
        <v>10827</v>
      </c>
    </row>
    <row r="3331" spans="1:4" ht="12" thickBot="1">
      <c r="A3331" s="219">
        <v>3329</v>
      </c>
      <c r="B3331" s="223">
        <f t="shared" ref="B3331:B3394" si="156">3000+A3331*1.44</f>
        <v>7793.76</v>
      </c>
      <c r="C3331" s="218">
        <f t="shared" ref="C3331:C3394" si="157">600000+(B3331-3000)/15*1000</f>
        <v>919584</v>
      </c>
      <c r="D3331" s="218">
        <f t="shared" ref="D3331:D3394" si="158">7499+A3331</f>
        <v>10828</v>
      </c>
    </row>
    <row r="3332" spans="1:4" ht="12" thickBot="1">
      <c r="A3332" s="219">
        <v>3330</v>
      </c>
      <c r="B3332" s="223">
        <f t="shared" si="156"/>
        <v>7795.2</v>
      </c>
      <c r="C3332" s="218">
        <f t="shared" si="157"/>
        <v>919680</v>
      </c>
      <c r="D3332" s="218">
        <f t="shared" si="158"/>
        <v>10829</v>
      </c>
    </row>
    <row r="3333" spans="1:4" ht="12" thickBot="1">
      <c r="A3333" s="219">
        <v>3331</v>
      </c>
      <c r="B3333" s="223">
        <f t="shared" si="156"/>
        <v>7796.6399999999994</v>
      </c>
      <c r="C3333" s="218">
        <f t="shared" si="157"/>
        <v>919776</v>
      </c>
      <c r="D3333" s="218">
        <f t="shared" si="158"/>
        <v>10830</v>
      </c>
    </row>
    <row r="3334" spans="1:4" ht="12" thickBot="1">
      <c r="A3334" s="219">
        <v>3332</v>
      </c>
      <c r="B3334" s="223">
        <f t="shared" si="156"/>
        <v>7798.08</v>
      </c>
      <c r="C3334" s="218">
        <f t="shared" si="157"/>
        <v>919872</v>
      </c>
      <c r="D3334" s="218">
        <f t="shared" si="158"/>
        <v>10831</v>
      </c>
    </row>
    <row r="3335" spans="1:4" ht="12" thickBot="1">
      <c r="A3335" s="219">
        <v>3333</v>
      </c>
      <c r="B3335" s="223">
        <f t="shared" si="156"/>
        <v>7799.5199999999995</v>
      </c>
      <c r="C3335" s="218">
        <f t="shared" si="157"/>
        <v>919968</v>
      </c>
      <c r="D3335" s="218">
        <f t="shared" si="158"/>
        <v>10832</v>
      </c>
    </row>
    <row r="3336" spans="1:4" ht="12" thickBot="1">
      <c r="A3336" s="219">
        <v>3334</v>
      </c>
      <c r="B3336" s="223">
        <f t="shared" si="156"/>
        <v>7800.96</v>
      </c>
      <c r="C3336" s="218">
        <f t="shared" si="157"/>
        <v>920064</v>
      </c>
      <c r="D3336" s="218">
        <f t="shared" si="158"/>
        <v>10833</v>
      </c>
    </row>
    <row r="3337" spans="1:4" ht="12" thickBot="1">
      <c r="A3337" s="219">
        <v>3335</v>
      </c>
      <c r="B3337" s="223">
        <f t="shared" si="156"/>
        <v>7802.4</v>
      </c>
      <c r="C3337" s="218">
        <f t="shared" si="157"/>
        <v>920160</v>
      </c>
      <c r="D3337" s="218">
        <f t="shared" si="158"/>
        <v>10834</v>
      </c>
    </row>
    <row r="3338" spans="1:4" ht="12" thickBot="1">
      <c r="A3338" s="219">
        <v>3336</v>
      </c>
      <c r="B3338" s="223">
        <f t="shared" si="156"/>
        <v>7803.84</v>
      </c>
      <c r="C3338" s="218">
        <f t="shared" si="157"/>
        <v>920256</v>
      </c>
      <c r="D3338" s="218">
        <f t="shared" si="158"/>
        <v>10835</v>
      </c>
    </row>
    <row r="3339" spans="1:4" ht="12" thickBot="1">
      <c r="A3339" s="219">
        <v>3337</v>
      </c>
      <c r="B3339" s="223">
        <f t="shared" si="156"/>
        <v>7805.28</v>
      </c>
      <c r="C3339" s="218">
        <f t="shared" si="157"/>
        <v>920352</v>
      </c>
      <c r="D3339" s="218">
        <f t="shared" si="158"/>
        <v>10836</v>
      </c>
    </row>
    <row r="3340" spans="1:4" ht="12" thickBot="1">
      <c r="A3340" s="219">
        <v>3338</v>
      </c>
      <c r="B3340" s="223">
        <f t="shared" si="156"/>
        <v>7806.72</v>
      </c>
      <c r="C3340" s="218">
        <f t="shared" si="157"/>
        <v>920448</v>
      </c>
      <c r="D3340" s="218">
        <f t="shared" si="158"/>
        <v>10837</v>
      </c>
    </row>
    <row r="3341" spans="1:4" ht="12" thickBot="1">
      <c r="A3341" s="219">
        <v>3339</v>
      </c>
      <c r="B3341" s="223">
        <f t="shared" si="156"/>
        <v>7808.16</v>
      </c>
      <c r="C3341" s="218">
        <f t="shared" si="157"/>
        <v>920544</v>
      </c>
      <c r="D3341" s="218">
        <f t="shared" si="158"/>
        <v>10838</v>
      </c>
    </row>
    <row r="3342" spans="1:4" ht="12" thickBot="1">
      <c r="A3342" s="219">
        <v>3340</v>
      </c>
      <c r="B3342" s="223">
        <f t="shared" si="156"/>
        <v>7809.5999999999995</v>
      </c>
      <c r="C3342" s="218">
        <f t="shared" si="157"/>
        <v>920640</v>
      </c>
      <c r="D3342" s="218">
        <f t="shared" si="158"/>
        <v>10839</v>
      </c>
    </row>
    <row r="3343" spans="1:4" ht="12" thickBot="1">
      <c r="A3343" s="219">
        <v>3341</v>
      </c>
      <c r="B3343" s="223">
        <f t="shared" si="156"/>
        <v>7811.04</v>
      </c>
      <c r="C3343" s="218">
        <f t="shared" si="157"/>
        <v>920736</v>
      </c>
      <c r="D3343" s="218">
        <f t="shared" si="158"/>
        <v>10840</v>
      </c>
    </row>
    <row r="3344" spans="1:4" ht="12" thickBot="1">
      <c r="A3344" s="219">
        <v>3342</v>
      </c>
      <c r="B3344" s="223">
        <f t="shared" si="156"/>
        <v>7812.48</v>
      </c>
      <c r="C3344" s="218">
        <f t="shared" si="157"/>
        <v>920832</v>
      </c>
      <c r="D3344" s="218">
        <f t="shared" si="158"/>
        <v>10841</v>
      </c>
    </row>
    <row r="3345" spans="1:4" ht="12" thickBot="1">
      <c r="A3345" s="219">
        <v>3343</v>
      </c>
      <c r="B3345" s="223">
        <f t="shared" si="156"/>
        <v>7813.92</v>
      </c>
      <c r="C3345" s="218">
        <f t="shared" si="157"/>
        <v>920928</v>
      </c>
      <c r="D3345" s="218">
        <f t="shared" si="158"/>
        <v>10842</v>
      </c>
    </row>
    <row r="3346" spans="1:4" ht="12" thickBot="1">
      <c r="A3346" s="219">
        <v>3344</v>
      </c>
      <c r="B3346" s="223">
        <f t="shared" si="156"/>
        <v>7815.36</v>
      </c>
      <c r="C3346" s="218">
        <f t="shared" si="157"/>
        <v>921024</v>
      </c>
      <c r="D3346" s="218">
        <f t="shared" si="158"/>
        <v>10843</v>
      </c>
    </row>
    <row r="3347" spans="1:4" ht="12" thickBot="1">
      <c r="A3347" s="219">
        <v>3345</v>
      </c>
      <c r="B3347" s="223">
        <f t="shared" si="156"/>
        <v>7816.8</v>
      </c>
      <c r="C3347" s="218">
        <f t="shared" si="157"/>
        <v>921120</v>
      </c>
      <c r="D3347" s="218">
        <f t="shared" si="158"/>
        <v>10844</v>
      </c>
    </row>
    <row r="3348" spans="1:4" ht="12" thickBot="1">
      <c r="A3348" s="219">
        <v>3346</v>
      </c>
      <c r="B3348" s="223">
        <f t="shared" si="156"/>
        <v>7818.24</v>
      </c>
      <c r="C3348" s="218">
        <f t="shared" si="157"/>
        <v>921216</v>
      </c>
      <c r="D3348" s="218">
        <f t="shared" si="158"/>
        <v>10845</v>
      </c>
    </row>
    <row r="3349" spans="1:4" ht="12" thickBot="1">
      <c r="A3349" s="219">
        <v>3347</v>
      </c>
      <c r="B3349" s="223">
        <f t="shared" si="156"/>
        <v>7819.6799999999994</v>
      </c>
      <c r="C3349" s="218">
        <f t="shared" si="157"/>
        <v>921312</v>
      </c>
      <c r="D3349" s="218">
        <f t="shared" si="158"/>
        <v>10846</v>
      </c>
    </row>
    <row r="3350" spans="1:4" ht="12" thickBot="1">
      <c r="A3350" s="219">
        <v>3348</v>
      </c>
      <c r="B3350" s="223">
        <f t="shared" si="156"/>
        <v>7821.12</v>
      </c>
      <c r="C3350" s="218">
        <f t="shared" si="157"/>
        <v>921408</v>
      </c>
      <c r="D3350" s="218">
        <f t="shared" si="158"/>
        <v>10847</v>
      </c>
    </row>
    <row r="3351" spans="1:4" ht="12" thickBot="1">
      <c r="A3351" s="219">
        <v>3349</v>
      </c>
      <c r="B3351" s="223">
        <f t="shared" si="156"/>
        <v>7822.5599999999995</v>
      </c>
      <c r="C3351" s="218">
        <f t="shared" si="157"/>
        <v>921504</v>
      </c>
      <c r="D3351" s="218">
        <f t="shared" si="158"/>
        <v>10848</v>
      </c>
    </row>
    <row r="3352" spans="1:4" ht="12" thickBot="1">
      <c r="A3352" s="219">
        <v>3350</v>
      </c>
      <c r="B3352" s="223">
        <f t="shared" si="156"/>
        <v>7824</v>
      </c>
      <c r="C3352" s="218">
        <f t="shared" si="157"/>
        <v>921600</v>
      </c>
      <c r="D3352" s="218">
        <f t="shared" si="158"/>
        <v>10849</v>
      </c>
    </row>
    <row r="3353" spans="1:4" ht="12" thickBot="1">
      <c r="A3353" s="219">
        <v>3351</v>
      </c>
      <c r="B3353" s="223">
        <f t="shared" si="156"/>
        <v>7825.44</v>
      </c>
      <c r="C3353" s="218">
        <f t="shared" si="157"/>
        <v>921696</v>
      </c>
      <c r="D3353" s="218">
        <f t="shared" si="158"/>
        <v>10850</v>
      </c>
    </row>
    <row r="3354" spans="1:4" ht="12" thickBot="1">
      <c r="A3354" s="219">
        <v>3352</v>
      </c>
      <c r="B3354" s="223">
        <f t="shared" si="156"/>
        <v>7826.88</v>
      </c>
      <c r="C3354" s="218">
        <f t="shared" si="157"/>
        <v>921792</v>
      </c>
      <c r="D3354" s="218">
        <f t="shared" si="158"/>
        <v>10851</v>
      </c>
    </row>
    <row r="3355" spans="1:4" ht="12" thickBot="1">
      <c r="A3355" s="219">
        <v>3353</v>
      </c>
      <c r="B3355" s="223">
        <f t="shared" si="156"/>
        <v>7828.32</v>
      </c>
      <c r="C3355" s="218">
        <f t="shared" si="157"/>
        <v>921888</v>
      </c>
      <c r="D3355" s="218">
        <f t="shared" si="158"/>
        <v>10852</v>
      </c>
    </row>
    <row r="3356" spans="1:4" ht="12" thickBot="1">
      <c r="A3356" s="219">
        <v>3354</v>
      </c>
      <c r="B3356" s="223">
        <f t="shared" si="156"/>
        <v>7829.76</v>
      </c>
      <c r="C3356" s="218">
        <f t="shared" si="157"/>
        <v>921984</v>
      </c>
      <c r="D3356" s="218">
        <f t="shared" si="158"/>
        <v>10853</v>
      </c>
    </row>
    <row r="3357" spans="1:4" ht="12" thickBot="1">
      <c r="A3357" s="219">
        <v>3355</v>
      </c>
      <c r="B3357" s="223">
        <f t="shared" si="156"/>
        <v>7831.2</v>
      </c>
      <c r="C3357" s="218">
        <f t="shared" si="157"/>
        <v>922080</v>
      </c>
      <c r="D3357" s="218">
        <f t="shared" si="158"/>
        <v>10854</v>
      </c>
    </row>
    <row r="3358" spans="1:4" ht="12" thickBot="1">
      <c r="A3358" s="219">
        <v>3356</v>
      </c>
      <c r="B3358" s="223">
        <f t="shared" si="156"/>
        <v>7832.6399999999994</v>
      </c>
      <c r="C3358" s="218">
        <f t="shared" si="157"/>
        <v>922176</v>
      </c>
      <c r="D3358" s="218">
        <f t="shared" si="158"/>
        <v>10855</v>
      </c>
    </row>
    <row r="3359" spans="1:4" ht="12" thickBot="1">
      <c r="A3359" s="219">
        <v>3357</v>
      </c>
      <c r="B3359" s="223">
        <f t="shared" si="156"/>
        <v>7834.08</v>
      </c>
      <c r="C3359" s="218">
        <f t="shared" si="157"/>
        <v>922272</v>
      </c>
      <c r="D3359" s="218">
        <f t="shared" si="158"/>
        <v>10856</v>
      </c>
    </row>
    <row r="3360" spans="1:4" ht="12" thickBot="1">
      <c r="A3360" s="219">
        <v>3358</v>
      </c>
      <c r="B3360" s="223">
        <f t="shared" si="156"/>
        <v>7835.5199999999995</v>
      </c>
      <c r="C3360" s="218">
        <f t="shared" si="157"/>
        <v>922368</v>
      </c>
      <c r="D3360" s="218">
        <f t="shared" si="158"/>
        <v>10857</v>
      </c>
    </row>
    <row r="3361" spans="1:4" ht="12" thickBot="1">
      <c r="A3361" s="219">
        <v>3359</v>
      </c>
      <c r="B3361" s="223">
        <f t="shared" si="156"/>
        <v>7836.96</v>
      </c>
      <c r="C3361" s="218">
        <f t="shared" si="157"/>
        <v>922464</v>
      </c>
      <c r="D3361" s="218">
        <f t="shared" si="158"/>
        <v>10858</v>
      </c>
    </row>
    <row r="3362" spans="1:4" ht="12" thickBot="1">
      <c r="A3362" s="219">
        <v>3360</v>
      </c>
      <c r="B3362" s="223">
        <f t="shared" si="156"/>
        <v>7838.4</v>
      </c>
      <c r="C3362" s="218">
        <f t="shared" si="157"/>
        <v>922560</v>
      </c>
      <c r="D3362" s="218">
        <f t="shared" si="158"/>
        <v>10859</v>
      </c>
    </row>
    <row r="3363" spans="1:4" ht="12" thickBot="1">
      <c r="A3363" s="219">
        <v>3361</v>
      </c>
      <c r="B3363" s="223">
        <f t="shared" si="156"/>
        <v>7839.84</v>
      </c>
      <c r="C3363" s="218">
        <f t="shared" si="157"/>
        <v>922656</v>
      </c>
      <c r="D3363" s="218">
        <f t="shared" si="158"/>
        <v>10860</v>
      </c>
    </row>
    <row r="3364" spans="1:4" ht="12" thickBot="1">
      <c r="A3364" s="219">
        <v>3362</v>
      </c>
      <c r="B3364" s="223">
        <f t="shared" si="156"/>
        <v>7841.28</v>
      </c>
      <c r="C3364" s="218">
        <f t="shared" si="157"/>
        <v>922752</v>
      </c>
      <c r="D3364" s="218">
        <f t="shared" si="158"/>
        <v>10861</v>
      </c>
    </row>
    <row r="3365" spans="1:4" ht="12" thickBot="1">
      <c r="A3365" s="219">
        <v>3363</v>
      </c>
      <c r="B3365" s="223">
        <f t="shared" si="156"/>
        <v>7842.72</v>
      </c>
      <c r="C3365" s="218">
        <f t="shared" si="157"/>
        <v>922848</v>
      </c>
      <c r="D3365" s="218">
        <f t="shared" si="158"/>
        <v>10862</v>
      </c>
    </row>
    <row r="3366" spans="1:4" ht="12" thickBot="1">
      <c r="A3366" s="219">
        <v>3364</v>
      </c>
      <c r="B3366" s="223">
        <f t="shared" si="156"/>
        <v>7844.16</v>
      </c>
      <c r="C3366" s="218">
        <f t="shared" si="157"/>
        <v>922944</v>
      </c>
      <c r="D3366" s="218">
        <f t="shared" si="158"/>
        <v>10863</v>
      </c>
    </row>
    <row r="3367" spans="1:4" ht="12" thickBot="1">
      <c r="A3367" s="219">
        <v>3365</v>
      </c>
      <c r="B3367" s="223">
        <f t="shared" si="156"/>
        <v>7845.5999999999995</v>
      </c>
      <c r="C3367" s="218">
        <f t="shared" si="157"/>
        <v>923040</v>
      </c>
      <c r="D3367" s="218">
        <f t="shared" si="158"/>
        <v>10864</v>
      </c>
    </row>
    <row r="3368" spans="1:4" ht="12" thickBot="1">
      <c r="A3368" s="219">
        <v>3366</v>
      </c>
      <c r="B3368" s="223">
        <f t="shared" si="156"/>
        <v>7847.04</v>
      </c>
      <c r="C3368" s="218">
        <f t="shared" si="157"/>
        <v>923136</v>
      </c>
      <c r="D3368" s="218">
        <f t="shared" si="158"/>
        <v>10865</v>
      </c>
    </row>
    <row r="3369" spans="1:4" ht="12" thickBot="1">
      <c r="A3369" s="219">
        <v>3367</v>
      </c>
      <c r="B3369" s="223">
        <f t="shared" si="156"/>
        <v>7848.48</v>
      </c>
      <c r="C3369" s="218">
        <f t="shared" si="157"/>
        <v>923232</v>
      </c>
      <c r="D3369" s="218">
        <f t="shared" si="158"/>
        <v>10866</v>
      </c>
    </row>
    <row r="3370" spans="1:4" ht="12" thickBot="1">
      <c r="A3370" s="219">
        <v>3368</v>
      </c>
      <c r="B3370" s="223">
        <f t="shared" si="156"/>
        <v>7849.92</v>
      </c>
      <c r="C3370" s="218">
        <f t="shared" si="157"/>
        <v>923328</v>
      </c>
      <c r="D3370" s="218">
        <f t="shared" si="158"/>
        <v>10867</v>
      </c>
    </row>
    <row r="3371" spans="1:4" ht="12" thickBot="1">
      <c r="A3371" s="219">
        <v>3369</v>
      </c>
      <c r="B3371" s="223">
        <f t="shared" si="156"/>
        <v>7851.36</v>
      </c>
      <c r="C3371" s="218">
        <f t="shared" si="157"/>
        <v>923424</v>
      </c>
      <c r="D3371" s="218">
        <f t="shared" si="158"/>
        <v>10868</v>
      </c>
    </row>
    <row r="3372" spans="1:4" ht="12" thickBot="1">
      <c r="A3372" s="219">
        <v>3370</v>
      </c>
      <c r="B3372" s="223">
        <f t="shared" si="156"/>
        <v>7852.8</v>
      </c>
      <c r="C3372" s="218">
        <f t="shared" si="157"/>
        <v>923520</v>
      </c>
      <c r="D3372" s="218">
        <f t="shared" si="158"/>
        <v>10869</v>
      </c>
    </row>
    <row r="3373" spans="1:4" ht="12" thickBot="1">
      <c r="A3373" s="219">
        <v>3371</v>
      </c>
      <c r="B3373" s="223">
        <f t="shared" si="156"/>
        <v>7854.24</v>
      </c>
      <c r="C3373" s="218">
        <f t="shared" si="157"/>
        <v>923616</v>
      </c>
      <c r="D3373" s="218">
        <f t="shared" si="158"/>
        <v>10870</v>
      </c>
    </row>
    <row r="3374" spans="1:4" ht="12" thickBot="1">
      <c r="A3374" s="219">
        <v>3372</v>
      </c>
      <c r="B3374" s="223">
        <f t="shared" si="156"/>
        <v>7855.6799999999994</v>
      </c>
      <c r="C3374" s="218">
        <f t="shared" si="157"/>
        <v>923712</v>
      </c>
      <c r="D3374" s="218">
        <f t="shared" si="158"/>
        <v>10871</v>
      </c>
    </row>
    <row r="3375" spans="1:4" ht="12" thickBot="1">
      <c r="A3375" s="219">
        <v>3373</v>
      </c>
      <c r="B3375" s="223">
        <f t="shared" si="156"/>
        <v>7857.12</v>
      </c>
      <c r="C3375" s="218">
        <f t="shared" si="157"/>
        <v>923808</v>
      </c>
      <c r="D3375" s="218">
        <f t="shared" si="158"/>
        <v>10872</v>
      </c>
    </row>
    <row r="3376" spans="1:4" ht="12" thickBot="1">
      <c r="A3376" s="219">
        <v>3374</v>
      </c>
      <c r="B3376" s="223">
        <f t="shared" si="156"/>
        <v>7858.5599999999995</v>
      </c>
      <c r="C3376" s="218">
        <f t="shared" si="157"/>
        <v>923904</v>
      </c>
      <c r="D3376" s="218">
        <f t="shared" si="158"/>
        <v>10873</v>
      </c>
    </row>
    <row r="3377" spans="1:4" ht="12" thickBot="1">
      <c r="A3377" s="219">
        <v>3375</v>
      </c>
      <c r="B3377" s="223">
        <f t="shared" si="156"/>
        <v>7860</v>
      </c>
      <c r="C3377" s="218">
        <f t="shared" si="157"/>
        <v>924000</v>
      </c>
      <c r="D3377" s="218">
        <f t="shared" si="158"/>
        <v>10874</v>
      </c>
    </row>
    <row r="3378" spans="1:4" ht="12" thickBot="1">
      <c r="A3378" s="219">
        <v>3376</v>
      </c>
      <c r="B3378" s="223">
        <f t="shared" si="156"/>
        <v>7861.44</v>
      </c>
      <c r="C3378" s="218">
        <f t="shared" si="157"/>
        <v>924096</v>
      </c>
      <c r="D3378" s="218">
        <f t="shared" si="158"/>
        <v>10875</v>
      </c>
    </row>
    <row r="3379" spans="1:4" ht="12" thickBot="1">
      <c r="A3379" s="219">
        <v>3377</v>
      </c>
      <c r="B3379" s="223">
        <f t="shared" si="156"/>
        <v>7862.88</v>
      </c>
      <c r="C3379" s="218">
        <f t="shared" si="157"/>
        <v>924192</v>
      </c>
      <c r="D3379" s="218">
        <f t="shared" si="158"/>
        <v>10876</v>
      </c>
    </row>
    <row r="3380" spans="1:4" ht="12" thickBot="1">
      <c r="A3380" s="219">
        <v>3378</v>
      </c>
      <c r="B3380" s="223">
        <f t="shared" si="156"/>
        <v>7864.32</v>
      </c>
      <c r="C3380" s="218">
        <f t="shared" si="157"/>
        <v>924288</v>
      </c>
      <c r="D3380" s="218">
        <f t="shared" si="158"/>
        <v>10877</v>
      </c>
    </row>
    <row r="3381" spans="1:4" ht="12" thickBot="1">
      <c r="A3381" s="219">
        <v>3379</v>
      </c>
      <c r="B3381" s="223">
        <f t="shared" si="156"/>
        <v>7865.76</v>
      </c>
      <c r="C3381" s="218">
        <f t="shared" si="157"/>
        <v>924384</v>
      </c>
      <c r="D3381" s="218">
        <f t="shared" si="158"/>
        <v>10878</v>
      </c>
    </row>
    <row r="3382" spans="1:4" ht="12" thickBot="1">
      <c r="A3382" s="219">
        <v>3380</v>
      </c>
      <c r="B3382" s="223">
        <f t="shared" si="156"/>
        <v>7867.2</v>
      </c>
      <c r="C3382" s="218">
        <f t="shared" si="157"/>
        <v>924480</v>
      </c>
      <c r="D3382" s="218">
        <f t="shared" si="158"/>
        <v>10879</v>
      </c>
    </row>
    <row r="3383" spans="1:4" ht="12" thickBot="1">
      <c r="A3383" s="219">
        <v>3381</v>
      </c>
      <c r="B3383" s="223">
        <f t="shared" si="156"/>
        <v>7868.6399999999994</v>
      </c>
      <c r="C3383" s="218">
        <f t="shared" si="157"/>
        <v>924576</v>
      </c>
      <c r="D3383" s="218">
        <f t="shared" si="158"/>
        <v>10880</v>
      </c>
    </row>
    <row r="3384" spans="1:4" ht="12" thickBot="1">
      <c r="A3384" s="219">
        <v>3382</v>
      </c>
      <c r="B3384" s="223">
        <f t="shared" si="156"/>
        <v>7870.08</v>
      </c>
      <c r="C3384" s="218">
        <f t="shared" si="157"/>
        <v>924672</v>
      </c>
      <c r="D3384" s="218">
        <f t="shared" si="158"/>
        <v>10881</v>
      </c>
    </row>
    <row r="3385" spans="1:4" ht="12" thickBot="1">
      <c r="A3385" s="219">
        <v>3383</v>
      </c>
      <c r="B3385" s="223">
        <f t="shared" si="156"/>
        <v>7871.5199999999995</v>
      </c>
      <c r="C3385" s="218">
        <f t="shared" si="157"/>
        <v>924768</v>
      </c>
      <c r="D3385" s="218">
        <f t="shared" si="158"/>
        <v>10882</v>
      </c>
    </row>
    <row r="3386" spans="1:4" ht="12" thickBot="1">
      <c r="A3386" s="219">
        <v>3384</v>
      </c>
      <c r="B3386" s="223">
        <f t="shared" si="156"/>
        <v>7872.96</v>
      </c>
      <c r="C3386" s="218">
        <f t="shared" si="157"/>
        <v>924864</v>
      </c>
      <c r="D3386" s="218">
        <f t="shared" si="158"/>
        <v>10883</v>
      </c>
    </row>
    <row r="3387" spans="1:4" ht="12" thickBot="1">
      <c r="A3387" s="219">
        <v>3385</v>
      </c>
      <c r="B3387" s="223">
        <f t="shared" si="156"/>
        <v>7874.4</v>
      </c>
      <c r="C3387" s="218">
        <f t="shared" si="157"/>
        <v>924960</v>
      </c>
      <c r="D3387" s="218">
        <f t="shared" si="158"/>
        <v>10884</v>
      </c>
    </row>
    <row r="3388" spans="1:4" ht="12" thickBot="1">
      <c r="A3388" s="219">
        <v>3386</v>
      </c>
      <c r="B3388" s="223">
        <f t="shared" si="156"/>
        <v>7875.84</v>
      </c>
      <c r="C3388" s="218">
        <f t="shared" si="157"/>
        <v>925056</v>
      </c>
      <c r="D3388" s="218">
        <f t="shared" si="158"/>
        <v>10885</v>
      </c>
    </row>
    <row r="3389" spans="1:4" ht="12" thickBot="1">
      <c r="A3389" s="219">
        <v>3387</v>
      </c>
      <c r="B3389" s="223">
        <f t="shared" si="156"/>
        <v>7877.28</v>
      </c>
      <c r="C3389" s="218">
        <f t="shared" si="157"/>
        <v>925152</v>
      </c>
      <c r="D3389" s="218">
        <f t="shared" si="158"/>
        <v>10886</v>
      </c>
    </row>
    <row r="3390" spans="1:4" ht="12" thickBot="1">
      <c r="A3390" s="219">
        <v>3388</v>
      </c>
      <c r="B3390" s="223">
        <f t="shared" si="156"/>
        <v>7878.72</v>
      </c>
      <c r="C3390" s="218">
        <f t="shared" si="157"/>
        <v>925248</v>
      </c>
      <c r="D3390" s="218">
        <f t="shared" si="158"/>
        <v>10887</v>
      </c>
    </row>
    <row r="3391" spans="1:4" ht="12" thickBot="1">
      <c r="A3391" s="219">
        <v>3389</v>
      </c>
      <c r="B3391" s="223">
        <f t="shared" si="156"/>
        <v>7880.16</v>
      </c>
      <c r="C3391" s="218">
        <f t="shared" si="157"/>
        <v>925344</v>
      </c>
      <c r="D3391" s="218">
        <f t="shared" si="158"/>
        <v>10888</v>
      </c>
    </row>
    <row r="3392" spans="1:4" ht="12" thickBot="1">
      <c r="A3392" s="219">
        <v>3390</v>
      </c>
      <c r="B3392" s="223">
        <f t="shared" si="156"/>
        <v>7881.5999999999995</v>
      </c>
      <c r="C3392" s="218">
        <f t="shared" si="157"/>
        <v>925440</v>
      </c>
      <c r="D3392" s="218">
        <f t="shared" si="158"/>
        <v>10889</v>
      </c>
    </row>
    <row r="3393" spans="1:4" ht="12" thickBot="1">
      <c r="A3393" s="219">
        <v>3391</v>
      </c>
      <c r="B3393" s="223">
        <f t="shared" si="156"/>
        <v>7883.04</v>
      </c>
      <c r="C3393" s="218">
        <f t="shared" si="157"/>
        <v>925536</v>
      </c>
      <c r="D3393" s="218">
        <f t="shared" si="158"/>
        <v>10890</v>
      </c>
    </row>
    <row r="3394" spans="1:4" ht="12" thickBot="1">
      <c r="A3394" s="219">
        <v>3392</v>
      </c>
      <c r="B3394" s="223">
        <f t="shared" si="156"/>
        <v>7884.48</v>
      </c>
      <c r="C3394" s="218">
        <f t="shared" si="157"/>
        <v>925632</v>
      </c>
      <c r="D3394" s="218">
        <f t="shared" si="158"/>
        <v>10891</v>
      </c>
    </row>
    <row r="3395" spans="1:4" ht="12" thickBot="1">
      <c r="A3395" s="219">
        <v>3393</v>
      </c>
      <c r="B3395" s="223">
        <f t="shared" ref="B3395:B3458" si="159">3000+A3395*1.44</f>
        <v>7885.92</v>
      </c>
      <c r="C3395" s="218">
        <f t="shared" ref="C3395:C3458" si="160">600000+(B3395-3000)/15*1000</f>
        <v>925728</v>
      </c>
      <c r="D3395" s="218">
        <f t="shared" ref="D3395:D3458" si="161">7499+A3395</f>
        <v>10892</v>
      </c>
    </row>
    <row r="3396" spans="1:4" ht="12" thickBot="1">
      <c r="A3396" s="219">
        <v>3394</v>
      </c>
      <c r="B3396" s="223">
        <f t="shared" si="159"/>
        <v>7887.36</v>
      </c>
      <c r="C3396" s="218">
        <f t="shared" si="160"/>
        <v>925824</v>
      </c>
      <c r="D3396" s="218">
        <f t="shared" si="161"/>
        <v>10893</v>
      </c>
    </row>
    <row r="3397" spans="1:4" ht="12" thickBot="1">
      <c r="A3397" s="219">
        <v>3395</v>
      </c>
      <c r="B3397" s="223">
        <f t="shared" si="159"/>
        <v>7888.8</v>
      </c>
      <c r="C3397" s="218">
        <f t="shared" si="160"/>
        <v>925920</v>
      </c>
      <c r="D3397" s="218">
        <f t="shared" si="161"/>
        <v>10894</v>
      </c>
    </row>
    <row r="3398" spans="1:4" ht="12" thickBot="1">
      <c r="A3398" s="219">
        <v>3396</v>
      </c>
      <c r="B3398" s="223">
        <f t="shared" si="159"/>
        <v>7890.24</v>
      </c>
      <c r="C3398" s="218">
        <f t="shared" si="160"/>
        <v>926016</v>
      </c>
      <c r="D3398" s="218">
        <f t="shared" si="161"/>
        <v>10895</v>
      </c>
    </row>
    <row r="3399" spans="1:4" ht="12" thickBot="1">
      <c r="A3399" s="219">
        <v>3397</v>
      </c>
      <c r="B3399" s="223">
        <f t="shared" si="159"/>
        <v>7891.6799999999994</v>
      </c>
      <c r="C3399" s="218">
        <f t="shared" si="160"/>
        <v>926112</v>
      </c>
      <c r="D3399" s="218">
        <f t="shared" si="161"/>
        <v>10896</v>
      </c>
    </row>
    <row r="3400" spans="1:4" ht="12" thickBot="1">
      <c r="A3400" s="219">
        <v>3398</v>
      </c>
      <c r="B3400" s="223">
        <f t="shared" si="159"/>
        <v>7893.12</v>
      </c>
      <c r="C3400" s="218">
        <f t="shared" si="160"/>
        <v>926208</v>
      </c>
      <c r="D3400" s="218">
        <f t="shared" si="161"/>
        <v>10897</v>
      </c>
    </row>
    <row r="3401" spans="1:4" ht="12" thickBot="1">
      <c r="A3401" s="219">
        <v>3399</v>
      </c>
      <c r="B3401" s="223">
        <f t="shared" si="159"/>
        <v>7894.5599999999995</v>
      </c>
      <c r="C3401" s="218">
        <f t="shared" si="160"/>
        <v>926304</v>
      </c>
      <c r="D3401" s="218">
        <f t="shared" si="161"/>
        <v>10898</v>
      </c>
    </row>
    <row r="3402" spans="1:4" ht="12" thickBot="1">
      <c r="A3402" s="219">
        <v>3400</v>
      </c>
      <c r="B3402" s="223">
        <f t="shared" si="159"/>
        <v>7896</v>
      </c>
      <c r="C3402" s="218">
        <f t="shared" si="160"/>
        <v>926400</v>
      </c>
      <c r="D3402" s="218">
        <f t="shared" si="161"/>
        <v>10899</v>
      </c>
    </row>
    <row r="3403" spans="1:4" ht="12" thickBot="1">
      <c r="A3403" s="219">
        <v>3401</v>
      </c>
      <c r="B3403" s="223">
        <f t="shared" si="159"/>
        <v>7897.44</v>
      </c>
      <c r="C3403" s="218">
        <f t="shared" si="160"/>
        <v>926496</v>
      </c>
      <c r="D3403" s="218">
        <f t="shared" si="161"/>
        <v>10900</v>
      </c>
    </row>
    <row r="3404" spans="1:4" ht="12" thickBot="1">
      <c r="A3404" s="219">
        <v>3402</v>
      </c>
      <c r="B3404" s="223">
        <f t="shared" si="159"/>
        <v>7898.88</v>
      </c>
      <c r="C3404" s="218">
        <f t="shared" si="160"/>
        <v>926592</v>
      </c>
      <c r="D3404" s="218">
        <f t="shared" si="161"/>
        <v>10901</v>
      </c>
    </row>
    <row r="3405" spans="1:4" ht="12" thickBot="1">
      <c r="A3405" s="219">
        <v>3403</v>
      </c>
      <c r="B3405" s="223">
        <f t="shared" si="159"/>
        <v>7900.32</v>
      </c>
      <c r="C3405" s="218">
        <f t="shared" si="160"/>
        <v>926688</v>
      </c>
      <c r="D3405" s="218">
        <f t="shared" si="161"/>
        <v>10902</v>
      </c>
    </row>
    <row r="3406" spans="1:4" ht="12" thickBot="1">
      <c r="A3406" s="219">
        <v>3404</v>
      </c>
      <c r="B3406" s="223">
        <f t="shared" si="159"/>
        <v>7901.76</v>
      </c>
      <c r="C3406" s="218">
        <f t="shared" si="160"/>
        <v>926784</v>
      </c>
      <c r="D3406" s="218">
        <f t="shared" si="161"/>
        <v>10903</v>
      </c>
    </row>
    <row r="3407" spans="1:4" ht="12" thickBot="1">
      <c r="A3407" s="219">
        <v>3405</v>
      </c>
      <c r="B3407" s="223">
        <f t="shared" si="159"/>
        <v>7903.2</v>
      </c>
      <c r="C3407" s="218">
        <f t="shared" si="160"/>
        <v>926880</v>
      </c>
      <c r="D3407" s="218">
        <f t="shared" si="161"/>
        <v>10904</v>
      </c>
    </row>
    <row r="3408" spans="1:4" ht="12" thickBot="1">
      <c r="A3408" s="219">
        <v>3406</v>
      </c>
      <c r="B3408" s="223">
        <f t="shared" si="159"/>
        <v>7904.6399999999994</v>
      </c>
      <c r="C3408" s="218">
        <f t="shared" si="160"/>
        <v>926976</v>
      </c>
      <c r="D3408" s="218">
        <f t="shared" si="161"/>
        <v>10905</v>
      </c>
    </row>
    <row r="3409" spans="1:4" ht="12" thickBot="1">
      <c r="A3409" s="219">
        <v>3407</v>
      </c>
      <c r="B3409" s="223">
        <f t="shared" si="159"/>
        <v>7906.08</v>
      </c>
      <c r="C3409" s="218">
        <f t="shared" si="160"/>
        <v>927072</v>
      </c>
      <c r="D3409" s="218">
        <f t="shared" si="161"/>
        <v>10906</v>
      </c>
    </row>
    <row r="3410" spans="1:4" ht="12" thickBot="1">
      <c r="A3410" s="219">
        <v>3408</v>
      </c>
      <c r="B3410" s="223">
        <f t="shared" si="159"/>
        <v>7907.5199999999995</v>
      </c>
      <c r="C3410" s="218">
        <f t="shared" si="160"/>
        <v>927168</v>
      </c>
      <c r="D3410" s="218">
        <f t="shared" si="161"/>
        <v>10907</v>
      </c>
    </row>
    <row r="3411" spans="1:4" ht="12" thickBot="1">
      <c r="A3411" s="219">
        <v>3409</v>
      </c>
      <c r="B3411" s="223">
        <f t="shared" si="159"/>
        <v>7908.96</v>
      </c>
      <c r="C3411" s="218">
        <f t="shared" si="160"/>
        <v>927264</v>
      </c>
      <c r="D3411" s="218">
        <f t="shared" si="161"/>
        <v>10908</v>
      </c>
    </row>
    <row r="3412" spans="1:4" ht="12" thickBot="1">
      <c r="A3412" s="219">
        <v>3410</v>
      </c>
      <c r="B3412" s="223">
        <f t="shared" si="159"/>
        <v>7910.4</v>
      </c>
      <c r="C3412" s="218">
        <f t="shared" si="160"/>
        <v>927360</v>
      </c>
      <c r="D3412" s="218">
        <f t="shared" si="161"/>
        <v>10909</v>
      </c>
    </row>
    <row r="3413" spans="1:4" ht="12" thickBot="1">
      <c r="A3413" s="219">
        <v>3411</v>
      </c>
      <c r="B3413" s="223">
        <f t="shared" si="159"/>
        <v>7911.84</v>
      </c>
      <c r="C3413" s="218">
        <f t="shared" si="160"/>
        <v>927456</v>
      </c>
      <c r="D3413" s="218">
        <f t="shared" si="161"/>
        <v>10910</v>
      </c>
    </row>
    <row r="3414" spans="1:4" ht="12" thickBot="1">
      <c r="A3414" s="219">
        <v>3412</v>
      </c>
      <c r="B3414" s="223">
        <f t="shared" si="159"/>
        <v>7913.28</v>
      </c>
      <c r="C3414" s="218">
        <f t="shared" si="160"/>
        <v>927552</v>
      </c>
      <c r="D3414" s="218">
        <f t="shared" si="161"/>
        <v>10911</v>
      </c>
    </row>
    <row r="3415" spans="1:4" ht="12" thickBot="1">
      <c r="A3415" s="219">
        <v>3413</v>
      </c>
      <c r="B3415" s="223">
        <f t="shared" si="159"/>
        <v>7914.72</v>
      </c>
      <c r="C3415" s="218">
        <f t="shared" si="160"/>
        <v>927648</v>
      </c>
      <c r="D3415" s="218">
        <f t="shared" si="161"/>
        <v>10912</v>
      </c>
    </row>
    <row r="3416" spans="1:4" ht="12" thickBot="1">
      <c r="A3416" s="219">
        <v>3414</v>
      </c>
      <c r="B3416" s="223">
        <f t="shared" si="159"/>
        <v>7916.16</v>
      </c>
      <c r="C3416" s="218">
        <f t="shared" si="160"/>
        <v>927744</v>
      </c>
      <c r="D3416" s="218">
        <f t="shared" si="161"/>
        <v>10913</v>
      </c>
    </row>
    <row r="3417" spans="1:4" ht="12" thickBot="1">
      <c r="A3417" s="219">
        <v>3415</v>
      </c>
      <c r="B3417" s="223">
        <f t="shared" si="159"/>
        <v>7917.5999999999995</v>
      </c>
      <c r="C3417" s="218">
        <f t="shared" si="160"/>
        <v>927840</v>
      </c>
      <c r="D3417" s="218">
        <f t="shared" si="161"/>
        <v>10914</v>
      </c>
    </row>
    <row r="3418" spans="1:4" ht="12" thickBot="1">
      <c r="A3418" s="219">
        <v>3416</v>
      </c>
      <c r="B3418" s="223">
        <f t="shared" si="159"/>
        <v>7919.04</v>
      </c>
      <c r="C3418" s="218">
        <f t="shared" si="160"/>
        <v>927936</v>
      </c>
      <c r="D3418" s="218">
        <f t="shared" si="161"/>
        <v>10915</v>
      </c>
    </row>
    <row r="3419" spans="1:4" ht="12" thickBot="1">
      <c r="A3419" s="219">
        <v>3417</v>
      </c>
      <c r="B3419" s="223">
        <f t="shared" si="159"/>
        <v>7920.48</v>
      </c>
      <c r="C3419" s="218">
        <f t="shared" si="160"/>
        <v>928032</v>
      </c>
      <c r="D3419" s="218">
        <f t="shared" si="161"/>
        <v>10916</v>
      </c>
    </row>
    <row r="3420" spans="1:4" ht="12" thickBot="1">
      <c r="A3420" s="219">
        <v>3418</v>
      </c>
      <c r="B3420" s="223">
        <f t="shared" si="159"/>
        <v>7921.92</v>
      </c>
      <c r="C3420" s="218">
        <f t="shared" si="160"/>
        <v>928128</v>
      </c>
      <c r="D3420" s="218">
        <f t="shared" si="161"/>
        <v>10917</v>
      </c>
    </row>
    <row r="3421" spans="1:4" ht="12" thickBot="1">
      <c r="A3421" s="219">
        <v>3419</v>
      </c>
      <c r="B3421" s="223">
        <f t="shared" si="159"/>
        <v>7923.36</v>
      </c>
      <c r="C3421" s="218">
        <f t="shared" si="160"/>
        <v>928224</v>
      </c>
      <c r="D3421" s="218">
        <f t="shared" si="161"/>
        <v>10918</v>
      </c>
    </row>
    <row r="3422" spans="1:4" ht="12" thickBot="1">
      <c r="A3422" s="219">
        <v>3420</v>
      </c>
      <c r="B3422" s="223">
        <f t="shared" si="159"/>
        <v>7924.8</v>
      </c>
      <c r="C3422" s="218">
        <f t="shared" si="160"/>
        <v>928320</v>
      </c>
      <c r="D3422" s="218">
        <f t="shared" si="161"/>
        <v>10919</v>
      </c>
    </row>
    <row r="3423" spans="1:4" ht="12" thickBot="1">
      <c r="A3423" s="219">
        <v>3421</v>
      </c>
      <c r="B3423" s="223">
        <f t="shared" si="159"/>
        <v>7926.24</v>
      </c>
      <c r="C3423" s="218">
        <f t="shared" si="160"/>
        <v>928416</v>
      </c>
      <c r="D3423" s="218">
        <f t="shared" si="161"/>
        <v>10920</v>
      </c>
    </row>
    <row r="3424" spans="1:4" ht="12" thickBot="1">
      <c r="A3424" s="219">
        <v>3422</v>
      </c>
      <c r="B3424" s="223">
        <f t="shared" si="159"/>
        <v>7927.6799999999994</v>
      </c>
      <c r="C3424" s="218">
        <f t="shared" si="160"/>
        <v>928512</v>
      </c>
      <c r="D3424" s="218">
        <f t="shared" si="161"/>
        <v>10921</v>
      </c>
    </row>
    <row r="3425" spans="1:4" ht="12" thickBot="1">
      <c r="A3425" s="219">
        <v>3423</v>
      </c>
      <c r="B3425" s="223">
        <f t="shared" si="159"/>
        <v>7929.12</v>
      </c>
      <c r="C3425" s="218">
        <f t="shared" si="160"/>
        <v>928608</v>
      </c>
      <c r="D3425" s="218">
        <f t="shared" si="161"/>
        <v>10922</v>
      </c>
    </row>
    <row r="3426" spans="1:4" ht="12" thickBot="1">
      <c r="A3426" s="219">
        <v>3424</v>
      </c>
      <c r="B3426" s="223">
        <f t="shared" si="159"/>
        <v>7930.5599999999995</v>
      </c>
      <c r="C3426" s="218">
        <f t="shared" si="160"/>
        <v>928704</v>
      </c>
      <c r="D3426" s="218">
        <f t="shared" si="161"/>
        <v>10923</v>
      </c>
    </row>
    <row r="3427" spans="1:4" ht="12" thickBot="1">
      <c r="A3427" s="219">
        <v>3425</v>
      </c>
      <c r="B3427" s="223">
        <f t="shared" si="159"/>
        <v>7932</v>
      </c>
      <c r="C3427" s="218">
        <f t="shared" si="160"/>
        <v>928800</v>
      </c>
      <c r="D3427" s="218">
        <f t="shared" si="161"/>
        <v>10924</v>
      </c>
    </row>
    <row r="3428" spans="1:4" ht="12" thickBot="1">
      <c r="A3428" s="219">
        <v>3426</v>
      </c>
      <c r="B3428" s="223">
        <f t="shared" si="159"/>
        <v>7933.44</v>
      </c>
      <c r="C3428" s="218">
        <f t="shared" si="160"/>
        <v>928896</v>
      </c>
      <c r="D3428" s="218">
        <f t="shared" si="161"/>
        <v>10925</v>
      </c>
    </row>
    <row r="3429" spans="1:4" ht="12" thickBot="1">
      <c r="A3429" s="219">
        <v>3427</v>
      </c>
      <c r="B3429" s="223">
        <f t="shared" si="159"/>
        <v>7934.88</v>
      </c>
      <c r="C3429" s="218">
        <f t="shared" si="160"/>
        <v>928992</v>
      </c>
      <c r="D3429" s="218">
        <f t="shared" si="161"/>
        <v>10926</v>
      </c>
    </row>
    <row r="3430" spans="1:4" ht="12" thickBot="1">
      <c r="A3430" s="219">
        <v>3428</v>
      </c>
      <c r="B3430" s="223">
        <f t="shared" si="159"/>
        <v>7936.32</v>
      </c>
      <c r="C3430" s="218">
        <f t="shared" si="160"/>
        <v>929088</v>
      </c>
      <c r="D3430" s="218">
        <f t="shared" si="161"/>
        <v>10927</v>
      </c>
    </row>
    <row r="3431" spans="1:4" ht="12" thickBot="1">
      <c r="A3431" s="219">
        <v>3429</v>
      </c>
      <c r="B3431" s="223">
        <f t="shared" si="159"/>
        <v>7937.76</v>
      </c>
      <c r="C3431" s="218">
        <f t="shared" si="160"/>
        <v>929184</v>
      </c>
      <c r="D3431" s="218">
        <f t="shared" si="161"/>
        <v>10928</v>
      </c>
    </row>
    <row r="3432" spans="1:4" ht="12" thickBot="1">
      <c r="A3432" s="219">
        <v>3430</v>
      </c>
      <c r="B3432" s="223">
        <f t="shared" si="159"/>
        <v>7939.2</v>
      </c>
      <c r="C3432" s="218">
        <f t="shared" si="160"/>
        <v>929280</v>
      </c>
      <c r="D3432" s="218">
        <f t="shared" si="161"/>
        <v>10929</v>
      </c>
    </row>
    <row r="3433" spans="1:4" ht="12" thickBot="1">
      <c r="A3433" s="219">
        <v>3431</v>
      </c>
      <c r="B3433" s="223">
        <f t="shared" si="159"/>
        <v>7940.6399999999994</v>
      </c>
      <c r="C3433" s="218">
        <f t="shared" si="160"/>
        <v>929376</v>
      </c>
      <c r="D3433" s="218">
        <f t="shared" si="161"/>
        <v>10930</v>
      </c>
    </row>
    <row r="3434" spans="1:4" ht="12" thickBot="1">
      <c r="A3434" s="219">
        <v>3432</v>
      </c>
      <c r="B3434" s="223">
        <f t="shared" si="159"/>
        <v>7942.08</v>
      </c>
      <c r="C3434" s="218">
        <f t="shared" si="160"/>
        <v>929472</v>
      </c>
      <c r="D3434" s="218">
        <f t="shared" si="161"/>
        <v>10931</v>
      </c>
    </row>
    <row r="3435" spans="1:4" ht="12" thickBot="1">
      <c r="A3435" s="219">
        <v>3433</v>
      </c>
      <c r="B3435" s="223">
        <f t="shared" si="159"/>
        <v>7943.5199999999995</v>
      </c>
      <c r="C3435" s="218">
        <f t="shared" si="160"/>
        <v>929568</v>
      </c>
      <c r="D3435" s="218">
        <f t="shared" si="161"/>
        <v>10932</v>
      </c>
    </row>
    <row r="3436" spans="1:4" ht="12" thickBot="1">
      <c r="A3436" s="219">
        <v>3434</v>
      </c>
      <c r="B3436" s="223">
        <f t="shared" si="159"/>
        <v>7944.96</v>
      </c>
      <c r="C3436" s="218">
        <f t="shared" si="160"/>
        <v>929664</v>
      </c>
      <c r="D3436" s="218">
        <f t="shared" si="161"/>
        <v>10933</v>
      </c>
    </row>
    <row r="3437" spans="1:4" ht="12" thickBot="1">
      <c r="A3437" s="219">
        <v>3435</v>
      </c>
      <c r="B3437" s="223">
        <f t="shared" si="159"/>
        <v>7946.4</v>
      </c>
      <c r="C3437" s="218">
        <f t="shared" si="160"/>
        <v>929760</v>
      </c>
      <c r="D3437" s="218">
        <f t="shared" si="161"/>
        <v>10934</v>
      </c>
    </row>
    <row r="3438" spans="1:4" ht="12" thickBot="1">
      <c r="A3438" s="219">
        <v>3436</v>
      </c>
      <c r="B3438" s="223">
        <f t="shared" si="159"/>
        <v>7947.84</v>
      </c>
      <c r="C3438" s="218">
        <f t="shared" si="160"/>
        <v>929856</v>
      </c>
      <c r="D3438" s="218">
        <f t="shared" si="161"/>
        <v>10935</v>
      </c>
    </row>
    <row r="3439" spans="1:4" ht="12" thickBot="1">
      <c r="A3439" s="219">
        <v>3437</v>
      </c>
      <c r="B3439" s="223">
        <f t="shared" si="159"/>
        <v>7949.28</v>
      </c>
      <c r="C3439" s="218">
        <f t="shared" si="160"/>
        <v>929952</v>
      </c>
      <c r="D3439" s="218">
        <f t="shared" si="161"/>
        <v>10936</v>
      </c>
    </row>
    <row r="3440" spans="1:4" ht="12" thickBot="1">
      <c r="A3440" s="219">
        <v>3438</v>
      </c>
      <c r="B3440" s="223">
        <f t="shared" si="159"/>
        <v>7950.72</v>
      </c>
      <c r="C3440" s="218">
        <f t="shared" si="160"/>
        <v>930048</v>
      </c>
      <c r="D3440" s="218">
        <f t="shared" si="161"/>
        <v>10937</v>
      </c>
    </row>
    <row r="3441" spans="1:4" ht="12" thickBot="1">
      <c r="A3441" s="219">
        <v>3439</v>
      </c>
      <c r="B3441" s="223">
        <f t="shared" si="159"/>
        <v>7952.16</v>
      </c>
      <c r="C3441" s="218">
        <f t="shared" si="160"/>
        <v>930144</v>
      </c>
      <c r="D3441" s="218">
        <f t="shared" si="161"/>
        <v>10938</v>
      </c>
    </row>
    <row r="3442" spans="1:4" ht="12" thickBot="1">
      <c r="A3442" s="219">
        <v>3440</v>
      </c>
      <c r="B3442" s="223">
        <f t="shared" si="159"/>
        <v>7953.5999999999995</v>
      </c>
      <c r="C3442" s="218">
        <f t="shared" si="160"/>
        <v>930240</v>
      </c>
      <c r="D3442" s="218">
        <f t="shared" si="161"/>
        <v>10939</v>
      </c>
    </row>
    <row r="3443" spans="1:4" ht="12" thickBot="1">
      <c r="A3443" s="219">
        <v>3441</v>
      </c>
      <c r="B3443" s="223">
        <f t="shared" si="159"/>
        <v>7955.04</v>
      </c>
      <c r="C3443" s="218">
        <f t="shared" si="160"/>
        <v>930336</v>
      </c>
      <c r="D3443" s="218">
        <f t="shared" si="161"/>
        <v>10940</v>
      </c>
    </row>
    <row r="3444" spans="1:4" ht="12" thickBot="1">
      <c r="A3444" s="219">
        <v>3442</v>
      </c>
      <c r="B3444" s="223">
        <f t="shared" si="159"/>
        <v>7956.48</v>
      </c>
      <c r="C3444" s="218">
        <f t="shared" si="160"/>
        <v>930432</v>
      </c>
      <c r="D3444" s="218">
        <f t="shared" si="161"/>
        <v>10941</v>
      </c>
    </row>
    <row r="3445" spans="1:4" ht="12" thickBot="1">
      <c r="A3445" s="219">
        <v>3443</v>
      </c>
      <c r="B3445" s="223">
        <f t="shared" si="159"/>
        <v>7957.92</v>
      </c>
      <c r="C3445" s="218">
        <f t="shared" si="160"/>
        <v>930528</v>
      </c>
      <c r="D3445" s="218">
        <f t="shared" si="161"/>
        <v>10942</v>
      </c>
    </row>
    <row r="3446" spans="1:4" ht="12" thickBot="1">
      <c r="A3446" s="219">
        <v>3444</v>
      </c>
      <c r="B3446" s="223">
        <f t="shared" si="159"/>
        <v>7959.36</v>
      </c>
      <c r="C3446" s="218">
        <f t="shared" si="160"/>
        <v>930624</v>
      </c>
      <c r="D3446" s="218">
        <f t="shared" si="161"/>
        <v>10943</v>
      </c>
    </row>
    <row r="3447" spans="1:4" ht="12" thickBot="1">
      <c r="A3447" s="219">
        <v>3445</v>
      </c>
      <c r="B3447" s="223">
        <f t="shared" si="159"/>
        <v>7960.8</v>
      </c>
      <c r="C3447" s="218">
        <f t="shared" si="160"/>
        <v>930720</v>
      </c>
      <c r="D3447" s="218">
        <f t="shared" si="161"/>
        <v>10944</v>
      </c>
    </row>
    <row r="3448" spans="1:4" ht="12" thickBot="1">
      <c r="A3448" s="219">
        <v>3446</v>
      </c>
      <c r="B3448" s="223">
        <f t="shared" si="159"/>
        <v>7962.24</v>
      </c>
      <c r="C3448" s="218">
        <f t="shared" si="160"/>
        <v>930816</v>
      </c>
      <c r="D3448" s="218">
        <f t="shared" si="161"/>
        <v>10945</v>
      </c>
    </row>
    <row r="3449" spans="1:4" ht="12" thickBot="1">
      <c r="A3449" s="219">
        <v>3447</v>
      </c>
      <c r="B3449" s="223">
        <f t="shared" si="159"/>
        <v>7963.6799999999994</v>
      </c>
      <c r="C3449" s="218">
        <f t="shared" si="160"/>
        <v>930912</v>
      </c>
      <c r="D3449" s="218">
        <f t="shared" si="161"/>
        <v>10946</v>
      </c>
    </row>
    <row r="3450" spans="1:4" ht="12" thickBot="1">
      <c r="A3450" s="219">
        <v>3448</v>
      </c>
      <c r="B3450" s="223">
        <f t="shared" si="159"/>
        <v>7965.12</v>
      </c>
      <c r="C3450" s="218">
        <f t="shared" si="160"/>
        <v>931008</v>
      </c>
      <c r="D3450" s="218">
        <f t="shared" si="161"/>
        <v>10947</v>
      </c>
    </row>
    <row r="3451" spans="1:4" ht="12" thickBot="1">
      <c r="A3451" s="219">
        <v>3449</v>
      </c>
      <c r="B3451" s="223">
        <f t="shared" si="159"/>
        <v>7966.5599999999995</v>
      </c>
      <c r="C3451" s="218">
        <f t="shared" si="160"/>
        <v>931104</v>
      </c>
      <c r="D3451" s="218">
        <f t="shared" si="161"/>
        <v>10948</v>
      </c>
    </row>
    <row r="3452" spans="1:4" ht="12" thickBot="1">
      <c r="A3452" s="219">
        <v>3450</v>
      </c>
      <c r="B3452" s="223">
        <f t="shared" si="159"/>
        <v>7968</v>
      </c>
      <c r="C3452" s="218">
        <f t="shared" si="160"/>
        <v>931200</v>
      </c>
      <c r="D3452" s="218">
        <f t="shared" si="161"/>
        <v>10949</v>
      </c>
    </row>
    <row r="3453" spans="1:4" ht="12" thickBot="1">
      <c r="A3453" s="219">
        <v>3451</v>
      </c>
      <c r="B3453" s="223">
        <f t="shared" si="159"/>
        <v>7969.44</v>
      </c>
      <c r="C3453" s="218">
        <f t="shared" si="160"/>
        <v>931296</v>
      </c>
      <c r="D3453" s="218">
        <f t="shared" si="161"/>
        <v>10950</v>
      </c>
    </row>
    <row r="3454" spans="1:4" ht="12" thickBot="1">
      <c r="A3454" s="219">
        <v>3452</v>
      </c>
      <c r="B3454" s="223">
        <f t="shared" si="159"/>
        <v>7970.88</v>
      </c>
      <c r="C3454" s="218">
        <f t="shared" si="160"/>
        <v>931392</v>
      </c>
      <c r="D3454" s="218">
        <f t="shared" si="161"/>
        <v>10951</v>
      </c>
    </row>
    <row r="3455" spans="1:4" ht="12" thickBot="1">
      <c r="A3455" s="219">
        <v>3453</v>
      </c>
      <c r="B3455" s="223">
        <f t="shared" si="159"/>
        <v>7972.32</v>
      </c>
      <c r="C3455" s="218">
        <f t="shared" si="160"/>
        <v>931488</v>
      </c>
      <c r="D3455" s="218">
        <f t="shared" si="161"/>
        <v>10952</v>
      </c>
    </row>
    <row r="3456" spans="1:4" ht="12" thickBot="1">
      <c r="A3456" s="219">
        <v>3454</v>
      </c>
      <c r="B3456" s="223">
        <f t="shared" si="159"/>
        <v>7973.76</v>
      </c>
      <c r="C3456" s="218">
        <f t="shared" si="160"/>
        <v>931584</v>
      </c>
      <c r="D3456" s="218">
        <f t="shared" si="161"/>
        <v>10953</v>
      </c>
    </row>
    <row r="3457" spans="1:4" ht="12" thickBot="1">
      <c r="A3457" s="219">
        <v>3455</v>
      </c>
      <c r="B3457" s="223">
        <f t="shared" si="159"/>
        <v>7975.2</v>
      </c>
      <c r="C3457" s="218">
        <f t="shared" si="160"/>
        <v>931680</v>
      </c>
      <c r="D3457" s="218">
        <f t="shared" si="161"/>
        <v>10954</v>
      </c>
    </row>
    <row r="3458" spans="1:4" ht="12" thickBot="1">
      <c r="A3458" s="219">
        <v>3456</v>
      </c>
      <c r="B3458" s="223">
        <f t="shared" si="159"/>
        <v>7976.6399999999994</v>
      </c>
      <c r="C3458" s="218">
        <f t="shared" si="160"/>
        <v>931776</v>
      </c>
      <c r="D3458" s="218">
        <f t="shared" si="161"/>
        <v>10955</v>
      </c>
    </row>
    <row r="3459" spans="1:4" ht="12" thickBot="1">
      <c r="A3459" s="219">
        <v>3457</v>
      </c>
      <c r="B3459" s="223">
        <f t="shared" ref="B3459:B3522" si="162">3000+A3459*1.44</f>
        <v>7978.08</v>
      </c>
      <c r="C3459" s="218">
        <f t="shared" ref="C3459:C3522" si="163">600000+(B3459-3000)/15*1000</f>
        <v>931872</v>
      </c>
      <c r="D3459" s="218">
        <f t="shared" ref="D3459:D3522" si="164">7499+A3459</f>
        <v>10956</v>
      </c>
    </row>
    <row r="3460" spans="1:4" ht="12" thickBot="1">
      <c r="A3460" s="219">
        <v>3458</v>
      </c>
      <c r="B3460" s="223">
        <f t="shared" si="162"/>
        <v>7979.5199999999995</v>
      </c>
      <c r="C3460" s="218">
        <f t="shared" si="163"/>
        <v>931968</v>
      </c>
      <c r="D3460" s="218">
        <f t="shared" si="164"/>
        <v>10957</v>
      </c>
    </row>
    <row r="3461" spans="1:4" ht="12" thickBot="1">
      <c r="A3461" s="219">
        <v>3459</v>
      </c>
      <c r="B3461" s="223">
        <f t="shared" si="162"/>
        <v>7980.96</v>
      </c>
      <c r="C3461" s="218">
        <f t="shared" si="163"/>
        <v>932064</v>
      </c>
      <c r="D3461" s="218">
        <f t="shared" si="164"/>
        <v>10958</v>
      </c>
    </row>
    <row r="3462" spans="1:4" ht="12" thickBot="1">
      <c r="A3462" s="219">
        <v>3460</v>
      </c>
      <c r="B3462" s="223">
        <f t="shared" si="162"/>
        <v>7982.4</v>
      </c>
      <c r="C3462" s="218">
        <f t="shared" si="163"/>
        <v>932160</v>
      </c>
      <c r="D3462" s="218">
        <f t="shared" si="164"/>
        <v>10959</v>
      </c>
    </row>
    <row r="3463" spans="1:4" ht="12" thickBot="1">
      <c r="A3463" s="219">
        <v>3461</v>
      </c>
      <c r="B3463" s="223">
        <f t="shared" si="162"/>
        <v>7983.84</v>
      </c>
      <c r="C3463" s="218">
        <f t="shared" si="163"/>
        <v>932256</v>
      </c>
      <c r="D3463" s="218">
        <f t="shared" si="164"/>
        <v>10960</v>
      </c>
    </row>
    <row r="3464" spans="1:4" ht="12" thickBot="1">
      <c r="A3464" s="219">
        <v>3462</v>
      </c>
      <c r="B3464" s="223">
        <f t="shared" si="162"/>
        <v>7985.28</v>
      </c>
      <c r="C3464" s="218">
        <f t="shared" si="163"/>
        <v>932352</v>
      </c>
      <c r="D3464" s="218">
        <f t="shared" si="164"/>
        <v>10961</v>
      </c>
    </row>
    <row r="3465" spans="1:4" ht="12" thickBot="1">
      <c r="A3465" s="219">
        <v>3463</v>
      </c>
      <c r="B3465" s="223">
        <f t="shared" si="162"/>
        <v>7986.72</v>
      </c>
      <c r="C3465" s="218">
        <f t="shared" si="163"/>
        <v>932448</v>
      </c>
      <c r="D3465" s="218">
        <f t="shared" si="164"/>
        <v>10962</v>
      </c>
    </row>
    <row r="3466" spans="1:4" ht="12" thickBot="1">
      <c r="A3466" s="219">
        <v>3464</v>
      </c>
      <c r="B3466" s="223">
        <f t="shared" si="162"/>
        <v>7988.16</v>
      </c>
      <c r="C3466" s="218">
        <f t="shared" si="163"/>
        <v>932544</v>
      </c>
      <c r="D3466" s="218">
        <f t="shared" si="164"/>
        <v>10963</v>
      </c>
    </row>
    <row r="3467" spans="1:4" ht="12" thickBot="1">
      <c r="A3467" s="219">
        <v>3465</v>
      </c>
      <c r="B3467" s="223">
        <f t="shared" si="162"/>
        <v>7989.5999999999995</v>
      </c>
      <c r="C3467" s="218">
        <f t="shared" si="163"/>
        <v>932640</v>
      </c>
      <c r="D3467" s="218">
        <f t="shared" si="164"/>
        <v>10964</v>
      </c>
    </row>
    <row r="3468" spans="1:4" ht="12" thickBot="1">
      <c r="A3468" s="219">
        <v>3466</v>
      </c>
      <c r="B3468" s="223">
        <f t="shared" si="162"/>
        <v>7991.04</v>
      </c>
      <c r="C3468" s="218">
        <f t="shared" si="163"/>
        <v>932736</v>
      </c>
      <c r="D3468" s="218">
        <f t="shared" si="164"/>
        <v>10965</v>
      </c>
    </row>
    <row r="3469" spans="1:4" ht="12" thickBot="1">
      <c r="A3469" s="219">
        <v>3467</v>
      </c>
      <c r="B3469" s="223">
        <f t="shared" si="162"/>
        <v>7992.48</v>
      </c>
      <c r="C3469" s="218">
        <f t="shared" si="163"/>
        <v>932832</v>
      </c>
      <c r="D3469" s="218">
        <f t="shared" si="164"/>
        <v>10966</v>
      </c>
    </row>
    <row r="3470" spans="1:4" ht="12" thickBot="1">
      <c r="A3470" s="219">
        <v>3468</v>
      </c>
      <c r="B3470" s="223">
        <f t="shared" si="162"/>
        <v>7993.92</v>
      </c>
      <c r="C3470" s="218">
        <f t="shared" si="163"/>
        <v>932928</v>
      </c>
      <c r="D3470" s="218">
        <f t="shared" si="164"/>
        <v>10967</v>
      </c>
    </row>
    <row r="3471" spans="1:4" ht="12" thickBot="1">
      <c r="A3471" s="219">
        <v>3469</v>
      </c>
      <c r="B3471" s="223">
        <f t="shared" si="162"/>
        <v>7995.36</v>
      </c>
      <c r="C3471" s="218">
        <f t="shared" si="163"/>
        <v>933024</v>
      </c>
      <c r="D3471" s="218">
        <f t="shared" si="164"/>
        <v>10968</v>
      </c>
    </row>
    <row r="3472" spans="1:4" ht="12" thickBot="1">
      <c r="A3472" s="219">
        <v>3470</v>
      </c>
      <c r="B3472" s="223">
        <f t="shared" si="162"/>
        <v>7996.8</v>
      </c>
      <c r="C3472" s="218">
        <f t="shared" si="163"/>
        <v>933120</v>
      </c>
      <c r="D3472" s="218">
        <f t="shared" si="164"/>
        <v>10969</v>
      </c>
    </row>
    <row r="3473" spans="1:4" ht="12" thickBot="1">
      <c r="A3473" s="219">
        <v>3471</v>
      </c>
      <c r="B3473" s="223">
        <f t="shared" si="162"/>
        <v>7998.24</v>
      </c>
      <c r="C3473" s="218">
        <f t="shared" si="163"/>
        <v>933216</v>
      </c>
      <c r="D3473" s="218">
        <f t="shared" si="164"/>
        <v>10970</v>
      </c>
    </row>
    <row r="3474" spans="1:4" ht="12" thickBot="1">
      <c r="A3474" s="219">
        <v>3472</v>
      </c>
      <c r="B3474" s="223">
        <f t="shared" si="162"/>
        <v>7999.6799999999994</v>
      </c>
      <c r="C3474" s="218">
        <f t="shared" si="163"/>
        <v>933312</v>
      </c>
      <c r="D3474" s="218">
        <f t="shared" si="164"/>
        <v>10971</v>
      </c>
    </row>
    <row r="3475" spans="1:4" ht="12" thickBot="1">
      <c r="A3475" s="219">
        <v>3473</v>
      </c>
      <c r="B3475" s="223">
        <f t="shared" si="162"/>
        <v>8001.12</v>
      </c>
      <c r="C3475" s="218">
        <f t="shared" si="163"/>
        <v>933408</v>
      </c>
      <c r="D3475" s="218">
        <f t="shared" si="164"/>
        <v>10972</v>
      </c>
    </row>
    <row r="3476" spans="1:4" ht="12" thickBot="1">
      <c r="A3476" s="219">
        <v>3474</v>
      </c>
      <c r="B3476" s="223">
        <f t="shared" si="162"/>
        <v>8002.5599999999995</v>
      </c>
      <c r="C3476" s="218">
        <f t="shared" si="163"/>
        <v>933504</v>
      </c>
      <c r="D3476" s="218">
        <f t="shared" si="164"/>
        <v>10973</v>
      </c>
    </row>
    <row r="3477" spans="1:4" ht="12" thickBot="1">
      <c r="A3477" s="219">
        <v>3475</v>
      </c>
      <c r="B3477" s="223">
        <f t="shared" si="162"/>
        <v>8004</v>
      </c>
      <c r="C3477" s="218">
        <f t="shared" si="163"/>
        <v>933600</v>
      </c>
      <c r="D3477" s="218">
        <f t="shared" si="164"/>
        <v>10974</v>
      </c>
    </row>
    <row r="3478" spans="1:4" ht="12" thickBot="1">
      <c r="A3478" s="219">
        <v>3476</v>
      </c>
      <c r="B3478" s="223">
        <f t="shared" si="162"/>
        <v>8005.44</v>
      </c>
      <c r="C3478" s="218">
        <f t="shared" si="163"/>
        <v>933696</v>
      </c>
      <c r="D3478" s="218">
        <f t="shared" si="164"/>
        <v>10975</v>
      </c>
    </row>
    <row r="3479" spans="1:4" ht="12" thickBot="1">
      <c r="A3479" s="219">
        <v>3477</v>
      </c>
      <c r="B3479" s="223">
        <f t="shared" si="162"/>
        <v>8006.88</v>
      </c>
      <c r="C3479" s="218">
        <f t="shared" si="163"/>
        <v>933792</v>
      </c>
      <c r="D3479" s="218">
        <f t="shared" si="164"/>
        <v>10976</v>
      </c>
    </row>
    <row r="3480" spans="1:4" ht="12" thickBot="1">
      <c r="A3480" s="219">
        <v>3478</v>
      </c>
      <c r="B3480" s="223">
        <f t="shared" si="162"/>
        <v>8008.32</v>
      </c>
      <c r="C3480" s="218">
        <f t="shared" si="163"/>
        <v>933888</v>
      </c>
      <c r="D3480" s="218">
        <f t="shared" si="164"/>
        <v>10977</v>
      </c>
    </row>
    <row r="3481" spans="1:4" ht="12" thickBot="1">
      <c r="A3481" s="219">
        <v>3479</v>
      </c>
      <c r="B3481" s="223">
        <f t="shared" si="162"/>
        <v>8009.76</v>
      </c>
      <c r="C3481" s="218">
        <f t="shared" si="163"/>
        <v>933984</v>
      </c>
      <c r="D3481" s="218">
        <f t="shared" si="164"/>
        <v>10978</v>
      </c>
    </row>
    <row r="3482" spans="1:4" ht="12" thickBot="1">
      <c r="A3482" s="219">
        <v>3480</v>
      </c>
      <c r="B3482" s="223">
        <f t="shared" si="162"/>
        <v>8011.2</v>
      </c>
      <c r="C3482" s="218">
        <f t="shared" si="163"/>
        <v>934080</v>
      </c>
      <c r="D3482" s="218">
        <f t="shared" si="164"/>
        <v>10979</v>
      </c>
    </row>
    <row r="3483" spans="1:4" ht="12" thickBot="1">
      <c r="A3483" s="219">
        <v>3481</v>
      </c>
      <c r="B3483" s="223">
        <f t="shared" si="162"/>
        <v>8012.6399999999994</v>
      </c>
      <c r="C3483" s="218">
        <f t="shared" si="163"/>
        <v>934176</v>
      </c>
      <c r="D3483" s="218">
        <f t="shared" si="164"/>
        <v>10980</v>
      </c>
    </row>
    <row r="3484" spans="1:4" ht="12" thickBot="1">
      <c r="A3484" s="219">
        <v>3482</v>
      </c>
      <c r="B3484" s="223">
        <f t="shared" si="162"/>
        <v>8014.08</v>
      </c>
      <c r="C3484" s="218">
        <f t="shared" si="163"/>
        <v>934272</v>
      </c>
      <c r="D3484" s="218">
        <f t="shared" si="164"/>
        <v>10981</v>
      </c>
    </row>
    <row r="3485" spans="1:4" ht="12" thickBot="1">
      <c r="A3485" s="219">
        <v>3483</v>
      </c>
      <c r="B3485" s="223">
        <f t="shared" si="162"/>
        <v>8015.5199999999995</v>
      </c>
      <c r="C3485" s="218">
        <f t="shared" si="163"/>
        <v>934368</v>
      </c>
      <c r="D3485" s="218">
        <f t="shared" si="164"/>
        <v>10982</v>
      </c>
    </row>
    <row r="3486" spans="1:4" ht="12" thickBot="1">
      <c r="A3486" s="219">
        <v>3484</v>
      </c>
      <c r="B3486" s="223">
        <f t="shared" si="162"/>
        <v>8016.96</v>
      </c>
      <c r="C3486" s="218">
        <f t="shared" si="163"/>
        <v>934464</v>
      </c>
      <c r="D3486" s="218">
        <f t="shared" si="164"/>
        <v>10983</v>
      </c>
    </row>
    <row r="3487" spans="1:4" ht="12" thickBot="1">
      <c r="A3487" s="219">
        <v>3485</v>
      </c>
      <c r="B3487" s="223">
        <f t="shared" si="162"/>
        <v>8018.4</v>
      </c>
      <c r="C3487" s="218">
        <f t="shared" si="163"/>
        <v>934560</v>
      </c>
      <c r="D3487" s="218">
        <f t="shared" si="164"/>
        <v>10984</v>
      </c>
    </row>
    <row r="3488" spans="1:4" ht="12" thickBot="1">
      <c r="A3488" s="219">
        <v>3486</v>
      </c>
      <c r="B3488" s="223">
        <f t="shared" si="162"/>
        <v>8019.84</v>
      </c>
      <c r="C3488" s="218">
        <f t="shared" si="163"/>
        <v>934656</v>
      </c>
      <c r="D3488" s="218">
        <f t="shared" si="164"/>
        <v>10985</v>
      </c>
    </row>
    <row r="3489" spans="1:4" ht="12" thickBot="1">
      <c r="A3489" s="219">
        <v>3487</v>
      </c>
      <c r="B3489" s="223">
        <f t="shared" si="162"/>
        <v>8021.28</v>
      </c>
      <c r="C3489" s="218">
        <f t="shared" si="163"/>
        <v>934752</v>
      </c>
      <c r="D3489" s="218">
        <f t="shared" si="164"/>
        <v>10986</v>
      </c>
    </row>
    <row r="3490" spans="1:4" ht="12" thickBot="1">
      <c r="A3490" s="219">
        <v>3488</v>
      </c>
      <c r="B3490" s="223">
        <f t="shared" si="162"/>
        <v>8022.72</v>
      </c>
      <c r="C3490" s="218">
        <f t="shared" si="163"/>
        <v>934848</v>
      </c>
      <c r="D3490" s="218">
        <f t="shared" si="164"/>
        <v>10987</v>
      </c>
    </row>
    <row r="3491" spans="1:4" ht="12" thickBot="1">
      <c r="A3491" s="219">
        <v>3489</v>
      </c>
      <c r="B3491" s="223">
        <f t="shared" si="162"/>
        <v>8024.16</v>
      </c>
      <c r="C3491" s="218">
        <f t="shared" si="163"/>
        <v>934944</v>
      </c>
      <c r="D3491" s="218">
        <f t="shared" si="164"/>
        <v>10988</v>
      </c>
    </row>
    <row r="3492" spans="1:4" ht="12" thickBot="1">
      <c r="A3492" s="219">
        <v>3490</v>
      </c>
      <c r="B3492" s="223">
        <f t="shared" si="162"/>
        <v>8025.5999999999995</v>
      </c>
      <c r="C3492" s="218">
        <f t="shared" si="163"/>
        <v>935040</v>
      </c>
      <c r="D3492" s="218">
        <f t="shared" si="164"/>
        <v>10989</v>
      </c>
    </row>
    <row r="3493" spans="1:4" ht="12" thickBot="1">
      <c r="A3493" s="219">
        <v>3491</v>
      </c>
      <c r="B3493" s="223">
        <f t="shared" si="162"/>
        <v>8027.04</v>
      </c>
      <c r="C3493" s="218">
        <f t="shared" si="163"/>
        <v>935136</v>
      </c>
      <c r="D3493" s="218">
        <f t="shared" si="164"/>
        <v>10990</v>
      </c>
    </row>
    <row r="3494" spans="1:4" ht="12" thickBot="1">
      <c r="A3494" s="219">
        <v>3492</v>
      </c>
      <c r="B3494" s="223">
        <f t="shared" si="162"/>
        <v>8028.48</v>
      </c>
      <c r="C3494" s="218">
        <f t="shared" si="163"/>
        <v>935232</v>
      </c>
      <c r="D3494" s="218">
        <f t="shared" si="164"/>
        <v>10991</v>
      </c>
    </row>
    <row r="3495" spans="1:4" ht="12" thickBot="1">
      <c r="A3495" s="219">
        <v>3493</v>
      </c>
      <c r="B3495" s="223">
        <f t="shared" si="162"/>
        <v>8029.92</v>
      </c>
      <c r="C3495" s="218">
        <f t="shared" si="163"/>
        <v>935328</v>
      </c>
      <c r="D3495" s="218">
        <f t="shared" si="164"/>
        <v>10992</v>
      </c>
    </row>
    <row r="3496" spans="1:4" ht="12" thickBot="1">
      <c r="A3496" s="219">
        <v>3494</v>
      </c>
      <c r="B3496" s="223">
        <f t="shared" si="162"/>
        <v>8031.36</v>
      </c>
      <c r="C3496" s="218">
        <f t="shared" si="163"/>
        <v>935424</v>
      </c>
      <c r="D3496" s="218">
        <f t="shared" si="164"/>
        <v>10993</v>
      </c>
    </row>
    <row r="3497" spans="1:4" ht="12" thickBot="1">
      <c r="A3497" s="219">
        <v>3495</v>
      </c>
      <c r="B3497" s="223">
        <f t="shared" si="162"/>
        <v>8032.8</v>
      </c>
      <c r="C3497" s="218">
        <f t="shared" si="163"/>
        <v>935520</v>
      </c>
      <c r="D3497" s="218">
        <f t="shared" si="164"/>
        <v>10994</v>
      </c>
    </row>
    <row r="3498" spans="1:4" ht="12" thickBot="1">
      <c r="A3498" s="219">
        <v>3496</v>
      </c>
      <c r="B3498" s="223">
        <f t="shared" si="162"/>
        <v>8034.24</v>
      </c>
      <c r="C3498" s="218">
        <f t="shared" si="163"/>
        <v>935616</v>
      </c>
      <c r="D3498" s="218">
        <f t="shared" si="164"/>
        <v>10995</v>
      </c>
    </row>
    <row r="3499" spans="1:4" ht="12" thickBot="1">
      <c r="A3499" s="219">
        <v>3497</v>
      </c>
      <c r="B3499" s="223">
        <f t="shared" si="162"/>
        <v>8035.6799999999994</v>
      </c>
      <c r="C3499" s="218">
        <f t="shared" si="163"/>
        <v>935712</v>
      </c>
      <c r="D3499" s="218">
        <f t="shared" si="164"/>
        <v>10996</v>
      </c>
    </row>
    <row r="3500" spans="1:4" ht="12" thickBot="1">
      <c r="A3500" s="219">
        <v>3498</v>
      </c>
      <c r="B3500" s="223">
        <f t="shared" si="162"/>
        <v>8037.12</v>
      </c>
      <c r="C3500" s="218">
        <f t="shared" si="163"/>
        <v>935808</v>
      </c>
      <c r="D3500" s="218">
        <f t="shared" si="164"/>
        <v>10997</v>
      </c>
    </row>
    <row r="3501" spans="1:4" ht="12" thickBot="1">
      <c r="A3501" s="219">
        <v>3499</v>
      </c>
      <c r="B3501" s="223">
        <f t="shared" si="162"/>
        <v>8038.5599999999995</v>
      </c>
      <c r="C3501" s="218">
        <f t="shared" si="163"/>
        <v>935904</v>
      </c>
      <c r="D3501" s="218">
        <f t="shared" si="164"/>
        <v>10998</v>
      </c>
    </row>
    <row r="3502" spans="1:4" ht="12" thickBot="1">
      <c r="A3502" s="219">
        <v>3500</v>
      </c>
      <c r="B3502" s="223">
        <f t="shared" si="162"/>
        <v>8040</v>
      </c>
      <c r="C3502" s="218">
        <f t="shared" si="163"/>
        <v>936000</v>
      </c>
      <c r="D3502" s="218">
        <f t="shared" si="164"/>
        <v>10999</v>
      </c>
    </row>
    <row r="3503" spans="1:4" ht="12" thickBot="1">
      <c r="A3503" s="219">
        <v>3501</v>
      </c>
      <c r="B3503" s="223">
        <f t="shared" si="162"/>
        <v>8041.44</v>
      </c>
      <c r="C3503" s="218">
        <f t="shared" si="163"/>
        <v>936096</v>
      </c>
      <c r="D3503" s="218">
        <f t="shared" si="164"/>
        <v>11000</v>
      </c>
    </row>
    <row r="3504" spans="1:4" ht="12" thickBot="1">
      <c r="A3504" s="219">
        <v>3502</v>
      </c>
      <c r="B3504" s="223">
        <f t="shared" si="162"/>
        <v>8042.88</v>
      </c>
      <c r="C3504" s="218">
        <f t="shared" si="163"/>
        <v>936192</v>
      </c>
      <c r="D3504" s="218">
        <f t="shared" si="164"/>
        <v>11001</v>
      </c>
    </row>
    <row r="3505" spans="1:4" ht="12" thickBot="1">
      <c r="A3505" s="219">
        <v>3503</v>
      </c>
      <c r="B3505" s="223">
        <f t="shared" si="162"/>
        <v>8044.32</v>
      </c>
      <c r="C3505" s="218">
        <f t="shared" si="163"/>
        <v>936288</v>
      </c>
      <c r="D3505" s="218">
        <f t="shared" si="164"/>
        <v>11002</v>
      </c>
    </row>
    <row r="3506" spans="1:4" ht="12" thickBot="1">
      <c r="A3506" s="219">
        <v>3504</v>
      </c>
      <c r="B3506" s="223">
        <f t="shared" si="162"/>
        <v>8045.76</v>
      </c>
      <c r="C3506" s="218">
        <f t="shared" si="163"/>
        <v>936384</v>
      </c>
      <c r="D3506" s="218">
        <f t="shared" si="164"/>
        <v>11003</v>
      </c>
    </row>
    <row r="3507" spans="1:4" ht="12" thickBot="1">
      <c r="A3507" s="219">
        <v>3505</v>
      </c>
      <c r="B3507" s="223">
        <f t="shared" si="162"/>
        <v>8047.2</v>
      </c>
      <c r="C3507" s="218">
        <f t="shared" si="163"/>
        <v>936480</v>
      </c>
      <c r="D3507" s="218">
        <f t="shared" si="164"/>
        <v>11004</v>
      </c>
    </row>
    <row r="3508" spans="1:4" ht="12" thickBot="1">
      <c r="A3508" s="219">
        <v>3506</v>
      </c>
      <c r="B3508" s="223">
        <f t="shared" si="162"/>
        <v>8048.6399999999994</v>
      </c>
      <c r="C3508" s="218">
        <f t="shared" si="163"/>
        <v>936576</v>
      </c>
      <c r="D3508" s="218">
        <f t="shared" si="164"/>
        <v>11005</v>
      </c>
    </row>
    <row r="3509" spans="1:4" ht="12" thickBot="1">
      <c r="A3509" s="219">
        <v>3507</v>
      </c>
      <c r="B3509" s="223">
        <f t="shared" si="162"/>
        <v>8050.08</v>
      </c>
      <c r="C3509" s="218">
        <f t="shared" si="163"/>
        <v>936672</v>
      </c>
      <c r="D3509" s="218">
        <f t="shared" si="164"/>
        <v>11006</v>
      </c>
    </row>
    <row r="3510" spans="1:4" ht="12" thickBot="1">
      <c r="A3510" s="219">
        <v>3508</v>
      </c>
      <c r="B3510" s="223">
        <f t="shared" si="162"/>
        <v>8051.5199999999995</v>
      </c>
      <c r="C3510" s="218">
        <f t="shared" si="163"/>
        <v>936768</v>
      </c>
      <c r="D3510" s="218">
        <f t="shared" si="164"/>
        <v>11007</v>
      </c>
    </row>
    <row r="3511" spans="1:4" ht="12" thickBot="1">
      <c r="A3511" s="219">
        <v>3509</v>
      </c>
      <c r="B3511" s="223">
        <f t="shared" si="162"/>
        <v>8052.96</v>
      </c>
      <c r="C3511" s="218">
        <f t="shared" si="163"/>
        <v>936864</v>
      </c>
      <c r="D3511" s="218">
        <f t="shared" si="164"/>
        <v>11008</v>
      </c>
    </row>
    <row r="3512" spans="1:4" ht="12" thickBot="1">
      <c r="A3512" s="219">
        <v>3510</v>
      </c>
      <c r="B3512" s="223">
        <f t="shared" si="162"/>
        <v>8054.4</v>
      </c>
      <c r="C3512" s="218">
        <f t="shared" si="163"/>
        <v>936960</v>
      </c>
      <c r="D3512" s="218">
        <f t="shared" si="164"/>
        <v>11009</v>
      </c>
    </row>
    <row r="3513" spans="1:4" ht="12" thickBot="1">
      <c r="A3513" s="219">
        <v>3511</v>
      </c>
      <c r="B3513" s="223">
        <f t="shared" si="162"/>
        <v>8055.84</v>
      </c>
      <c r="C3513" s="218">
        <f t="shared" si="163"/>
        <v>937056</v>
      </c>
      <c r="D3513" s="218">
        <f t="shared" si="164"/>
        <v>11010</v>
      </c>
    </row>
    <row r="3514" spans="1:4" ht="12" thickBot="1">
      <c r="A3514" s="219">
        <v>3512</v>
      </c>
      <c r="B3514" s="223">
        <f t="shared" si="162"/>
        <v>8057.28</v>
      </c>
      <c r="C3514" s="218">
        <f t="shared" si="163"/>
        <v>937152</v>
      </c>
      <c r="D3514" s="218">
        <f t="shared" si="164"/>
        <v>11011</v>
      </c>
    </row>
    <row r="3515" spans="1:4" ht="12" thickBot="1">
      <c r="A3515" s="219">
        <v>3513</v>
      </c>
      <c r="B3515" s="223">
        <f t="shared" si="162"/>
        <v>8058.72</v>
      </c>
      <c r="C3515" s="218">
        <f t="shared" si="163"/>
        <v>937248</v>
      </c>
      <c r="D3515" s="218">
        <f t="shared" si="164"/>
        <v>11012</v>
      </c>
    </row>
    <row r="3516" spans="1:4" ht="12" thickBot="1">
      <c r="A3516" s="219">
        <v>3514</v>
      </c>
      <c r="B3516" s="223">
        <f t="shared" si="162"/>
        <v>8060.16</v>
      </c>
      <c r="C3516" s="218">
        <f t="shared" si="163"/>
        <v>937344</v>
      </c>
      <c r="D3516" s="218">
        <f t="shared" si="164"/>
        <v>11013</v>
      </c>
    </row>
    <row r="3517" spans="1:4" ht="12" thickBot="1">
      <c r="A3517" s="219">
        <v>3515</v>
      </c>
      <c r="B3517" s="223">
        <f t="shared" si="162"/>
        <v>8061.5999999999995</v>
      </c>
      <c r="C3517" s="218">
        <f t="shared" si="163"/>
        <v>937440</v>
      </c>
      <c r="D3517" s="218">
        <f t="shared" si="164"/>
        <v>11014</v>
      </c>
    </row>
    <row r="3518" spans="1:4" ht="12" thickBot="1">
      <c r="A3518" s="219">
        <v>3516</v>
      </c>
      <c r="B3518" s="223">
        <f t="shared" si="162"/>
        <v>8063.04</v>
      </c>
      <c r="C3518" s="218">
        <f t="shared" si="163"/>
        <v>937536</v>
      </c>
      <c r="D3518" s="218">
        <f t="shared" si="164"/>
        <v>11015</v>
      </c>
    </row>
    <row r="3519" spans="1:4" ht="12" thickBot="1">
      <c r="A3519" s="219">
        <v>3517</v>
      </c>
      <c r="B3519" s="223">
        <f t="shared" si="162"/>
        <v>8064.48</v>
      </c>
      <c r="C3519" s="218">
        <f t="shared" si="163"/>
        <v>937632</v>
      </c>
      <c r="D3519" s="218">
        <f t="shared" si="164"/>
        <v>11016</v>
      </c>
    </row>
    <row r="3520" spans="1:4" ht="12" thickBot="1">
      <c r="A3520" s="219">
        <v>3518</v>
      </c>
      <c r="B3520" s="223">
        <f t="shared" si="162"/>
        <v>8065.92</v>
      </c>
      <c r="C3520" s="218">
        <f t="shared" si="163"/>
        <v>937728</v>
      </c>
      <c r="D3520" s="218">
        <f t="shared" si="164"/>
        <v>11017</v>
      </c>
    </row>
    <row r="3521" spans="1:4" ht="12" thickBot="1">
      <c r="A3521" s="219">
        <v>3519</v>
      </c>
      <c r="B3521" s="223">
        <f t="shared" si="162"/>
        <v>8067.36</v>
      </c>
      <c r="C3521" s="218">
        <f t="shared" si="163"/>
        <v>937824</v>
      </c>
      <c r="D3521" s="218">
        <f t="shared" si="164"/>
        <v>11018</v>
      </c>
    </row>
    <row r="3522" spans="1:4" ht="12" thickBot="1">
      <c r="A3522" s="219">
        <v>3520</v>
      </c>
      <c r="B3522" s="223">
        <f t="shared" si="162"/>
        <v>8068.8</v>
      </c>
      <c r="C3522" s="218">
        <f t="shared" si="163"/>
        <v>937920</v>
      </c>
      <c r="D3522" s="218">
        <f t="shared" si="164"/>
        <v>11019</v>
      </c>
    </row>
    <row r="3523" spans="1:4" ht="12" thickBot="1">
      <c r="A3523" s="219">
        <v>3521</v>
      </c>
      <c r="B3523" s="223">
        <f t="shared" ref="B3523:B3586" si="165">3000+A3523*1.44</f>
        <v>8070.24</v>
      </c>
      <c r="C3523" s="218">
        <f t="shared" ref="C3523:C3586" si="166">600000+(B3523-3000)/15*1000</f>
        <v>938016</v>
      </c>
      <c r="D3523" s="218">
        <f t="shared" ref="D3523:D3586" si="167">7499+A3523</f>
        <v>11020</v>
      </c>
    </row>
    <row r="3524" spans="1:4" ht="12" thickBot="1">
      <c r="A3524" s="219">
        <v>3522</v>
      </c>
      <c r="B3524" s="223">
        <f t="shared" si="165"/>
        <v>8071.6799999999994</v>
      </c>
      <c r="C3524" s="218">
        <f t="shared" si="166"/>
        <v>938112</v>
      </c>
      <c r="D3524" s="218">
        <f t="shared" si="167"/>
        <v>11021</v>
      </c>
    </row>
    <row r="3525" spans="1:4" ht="12" thickBot="1">
      <c r="A3525" s="219">
        <v>3523</v>
      </c>
      <c r="B3525" s="223">
        <f t="shared" si="165"/>
        <v>8073.12</v>
      </c>
      <c r="C3525" s="218">
        <f t="shared" si="166"/>
        <v>938208</v>
      </c>
      <c r="D3525" s="218">
        <f t="shared" si="167"/>
        <v>11022</v>
      </c>
    </row>
    <row r="3526" spans="1:4" ht="12" thickBot="1">
      <c r="A3526" s="219">
        <v>3524</v>
      </c>
      <c r="B3526" s="223">
        <f t="shared" si="165"/>
        <v>8074.5599999999995</v>
      </c>
      <c r="C3526" s="218">
        <f t="shared" si="166"/>
        <v>938304</v>
      </c>
      <c r="D3526" s="218">
        <f t="shared" si="167"/>
        <v>11023</v>
      </c>
    </row>
    <row r="3527" spans="1:4" ht="12" thickBot="1">
      <c r="A3527" s="219">
        <v>3525</v>
      </c>
      <c r="B3527" s="223">
        <f t="shared" si="165"/>
        <v>8076</v>
      </c>
      <c r="C3527" s="218">
        <f t="shared" si="166"/>
        <v>938400</v>
      </c>
      <c r="D3527" s="218">
        <f t="shared" si="167"/>
        <v>11024</v>
      </c>
    </row>
    <row r="3528" spans="1:4" ht="12" thickBot="1">
      <c r="A3528" s="219">
        <v>3526</v>
      </c>
      <c r="B3528" s="223">
        <f t="shared" si="165"/>
        <v>8077.44</v>
      </c>
      <c r="C3528" s="218">
        <f t="shared" si="166"/>
        <v>938496</v>
      </c>
      <c r="D3528" s="218">
        <f t="shared" si="167"/>
        <v>11025</v>
      </c>
    </row>
    <row r="3529" spans="1:4" ht="12" thickBot="1">
      <c r="A3529" s="219">
        <v>3527</v>
      </c>
      <c r="B3529" s="223">
        <f t="shared" si="165"/>
        <v>8078.88</v>
      </c>
      <c r="C3529" s="218">
        <f t="shared" si="166"/>
        <v>938592</v>
      </c>
      <c r="D3529" s="218">
        <f t="shared" si="167"/>
        <v>11026</v>
      </c>
    </row>
    <row r="3530" spans="1:4" ht="12" thickBot="1">
      <c r="A3530" s="219">
        <v>3528</v>
      </c>
      <c r="B3530" s="223">
        <f t="shared" si="165"/>
        <v>8080.32</v>
      </c>
      <c r="C3530" s="218">
        <f t="shared" si="166"/>
        <v>938688</v>
      </c>
      <c r="D3530" s="218">
        <f t="shared" si="167"/>
        <v>11027</v>
      </c>
    </row>
    <row r="3531" spans="1:4" ht="12" thickBot="1">
      <c r="A3531" s="219">
        <v>3529</v>
      </c>
      <c r="B3531" s="223">
        <f t="shared" si="165"/>
        <v>8081.76</v>
      </c>
      <c r="C3531" s="218">
        <f t="shared" si="166"/>
        <v>938784</v>
      </c>
      <c r="D3531" s="218">
        <f t="shared" si="167"/>
        <v>11028</v>
      </c>
    </row>
    <row r="3532" spans="1:4" ht="12" thickBot="1">
      <c r="A3532" s="219">
        <v>3530</v>
      </c>
      <c r="B3532" s="223">
        <f t="shared" si="165"/>
        <v>8083.2</v>
      </c>
      <c r="C3532" s="218">
        <f t="shared" si="166"/>
        <v>938880</v>
      </c>
      <c r="D3532" s="218">
        <f t="shared" si="167"/>
        <v>11029</v>
      </c>
    </row>
    <row r="3533" spans="1:4" ht="12" thickBot="1">
      <c r="A3533" s="219">
        <v>3531</v>
      </c>
      <c r="B3533" s="223">
        <f t="shared" si="165"/>
        <v>8084.6399999999994</v>
      </c>
      <c r="C3533" s="218">
        <f t="shared" si="166"/>
        <v>938976</v>
      </c>
      <c r="D3533" s="218">
        <f t="shared" si="167"/>
        <v>11030</v>
      </c>
    </row>
    <row r="3534" spans="1:4" ht="12" thickBot="1">
      <c r="A3534" s="219">
        <v>3532</v>
      </c>
      <c r="B3534" s="223">
        <f t="shared" si="165"/>
        <v>8086.08</v>
      </c>
      <c r="C3534" s="218">
        <f t="shared" si="166"/>
        <v>939072</v>
      </c>
      <c r="D3534" s="218">
        <f t="shared" si="167"/>
        <v>11031</v>
      </c>
    </row>
    <row r="3535" spans="1:4" ht="12" thickBot="1">
      <c r="A3535" s="219">
        <v>3533</v>
      </c>
      <c r="B3535" s="223">
        <f t="shared" si="165"/>
        <v>8087.5199999999995</v>
      </c>
      <c r="C3535" s="218">
        <f t="shared" si="166"/>
        <v>939168</v>
      </c>
      <c r="D3535" s="218">
        <f t="shared" si="167"/>
        <v>11032</v>
      </c>
    </row>
    <row r="3536" spans="1:4" ht="12" thickBot="1">
      <c r="A3536" s="219">
        <v>3534</v>
      </c>
      <c r="B3536" s="223">
        <f t="shared" si="165"/>
        <v>8088.96</v>
      </c>
      <c r="C3536" s="218">
        <f t="shared" si="166"/>
        <v>939264</v>
      </c>
      <c r="D3536" s="218">
        <f t="shared" si="167"/>
        <v>11033</v>
      </c>
    </row>
    <row r="3537" spans="1:4" ht="12" thickBot="1">
      <c r="A3537" s="219">
        <v>3535</v>
      </c>
      <c r="B3537" s="223">
        <f t="shared" si="165"/>
        <v>8090.4</v>
      </c>
      <c r="C3537" s="218">
        <f t="shared" si="166"/>
        <v>939360</v>
      </c>
      <c r="D3537" s="218">
        <f t="shared" si="167"/>
        <v>11034</v>
      </c>
    </row>
    <row r="3538" spans="1:4" ht="12" thickBot="1">
      <c r="A3538" s="219">
        <v>3536</v>
      </c>
      <c r="B3538" s="223">
        <f t="shared" si="165"/>
        <v>8091.84</v>
      </c>
      <c r="C3538" s="218">
        <f t="shared" si="166"/>
        <v>939456</v>
      </c>
      <c r="D3538" s="218">
        <f t="shared" si="167"/>
        <v>11035</v>
      </c>
    </row>
    <row r="3539" spans="1:4" ht="12" thickBot="1">
      <c r="A3539" s="219">
        <v>3537</v>
      </c>
      <c r="B3539" s="223">
        <f t="shared" si="165"/>
        <v>8093.28</v>
      </c>
      <c r="C3539" s="218">
        <f t="shared" si="166"/>
        <v>939552</v>
      </c>
      <c r="D3539" s="218">
        <f t="shared" si="167"/>
        <v>11036</v>
      </c>
    </row>
    <row r="3540" spans="1:4" ht="12" thickBot="1">
      <c r="A3540" s="219">
        <v>3538</v>
      </c>
      <c r="B3540" s="223">
        <f t="shared" si="165"/>
        <v>8094.72</v>
      </c>
      <c r="C3540" s="218">
        <f t="shared" si="166"/>
        <v>939648</v>
      </c>
      <c r="D3540" s="218">
        <f t="shared" si="167"/>
        <v>11037</v>
      </c>
    </row>
    <row r="3541" spans="1:4" ht="12" thickBot="1">
      <c r="A3541" s="219">
        <v>3539</v>
      </c>
      <c r="B3541" s="223">
        <f t="shared" si="165"/>
        <v>8096.16</v>
      </c>
      <c r="C3541" s="218">
        <f t="shared" si="166"/>
        <v>939744</v>
      </c>
      <c r="D3541" s="218">
        <f t="shared" si="167"/>
        <v>11038</v>
      </c>
    </row>
    <row r="3542" spans="1:4" ht="12" thickBot="1">
      <c r="A3542" s="219">
        <v>3540</v>
      </c>
      <c r="B3542" s="223">
        <f t="shared" si="165"/>
        <v>8097.5999999999995</v>
      </c>
      <c r="C3542" s="218">
        <f t="shared" si="166"/>
        <v>939840</v>
      </c>
      <c r="D3542" s="218">
        <f t="shared" si="167"/>
        <v>11039</v>
      </c>
    </row>
    <row r="3543" spans="1:4" ht="12" thickBot="1">
      <c r="A3543" s="219">
        <v>3541</v>
      </c>
      <c r="B3543" s="223">
        <f t="shared" si="165"/>
        <v>8099.04</v>
      </c>
      <c r="C3543" s="218">
        <f t="shared" si="166"/>
        <v>939936</v>
      </c>
      <c r="D3543" s="218">
        <f t="shared" si="167"/>
        <v>11040</v>
      </c>
    </row>
    <row r="3544" spans="1:4" ht="12" thickBot="1">
      <c r="A3544" s="219">
        <v>3542</v>
      </c>
      <c r="B3544" s="223">
        <f t="shared" si="165"/>
        <v>8100.48</v>
      </c>
      <c r="C3544" s="218">
        <f t="shared" si="166"/>
        <v>940032</v>
      </c>
      <c r="D3544" s="218">
        <f t="shared" si="167"/>
        <v>11041</v>
      </c>
    </row>
    <row r="3545" spans="1:4" ht="12" thickBot="1">
      <c r="A3545" s="219">
        <v>3543</v>
      </c>
      <c r="B3545" s="223">
        <f t="shared" si="165"/>
        <v>8101.92</v>
      </c>
      <c r="C3545" s="218">
        <f t="shared" si="166"/>
        <v>940128</v>
      </c>
      <c r="D3545" s="218">
        <f t="shared" si="167"/>
        <v>11042</v>
      </c>
    </row>
    <row r="3546" spans="1:4" ht="12" thickBot="1">
      <c r="A3546" s="219">
        <v>3544</v>
      </c>
      <c r="B3546" s="223">
        <f t="shared" si="165"/>
        <v>8103.36</v>
      </c>
      <c r="C3546" s="218">
        <f t="shared" si="166"/>
        <v>940224</v>
      </c>
      <c r="D3546" s="218">
        <f t="shared" si="167"/>
        <v>11043</v>
      </c>
    </row>
    <row r="3547" spans="1:4" ht="12" thickBot="1">
      <c r="A3547" s="219">
        <v>3545</v>
      </c>
      <c r="B3547" s="223">
        <f t="shared" si="165"/>
        <v>8104.8</v>
      </c>
      <c r="C3547" s="218">
        <f t="shared" si="166"/>
        <v>940320</v>
      </c>
      <c r="D3547" s="218">
        <f t="shared" si="167"/>
        <v>11044</v>
      </c>
    </row>
    <row r="3548" spans="1:4" ht="12" thickBot="1">
      <c r="A3548" s="219">
        <v>3546</v>
      </c>
      <c r="B3548" s="223">
        <f t="shared" si="165"/>
        <v>8106.24</v>
      </c>
      <c r="C3548" s="218">
        <f t="shared" si="166"/>
        <v>940416</v>
      </c>
      <c r="D3548" s="218">
        <f t="shared" si="167"/>
        <v>11045</v>
      </c>
    </row>
    <row r="3549" spans="1:4" ht="12" thickBot="1">
      <c r="A3549" s="219">
        <v>3547</v>
      </c>
      <c r="B3549" s="223">
        <f t="shared" si="165"/>
        <v>8107.6799999999994</v>
      </c>
      <c r="C3549" s="218">
        <f t="shared" si="166"/>
        <v>940512</v>
      </c>
      <c r="D3549" s="218">
        <f t="shared" si="167"/>
        <v>11046</v>
      </c>
    </row>
    <row r="3550" spans="1:4" ht="12" thickBot="1">
      <c r="A3550" s="219">
        <v>3548</v>
      </c>
      <c r="B3550" s="223">
        <f t="shared" si="165"/>
        <v>8109.12</v>
      </c>
      <c r="C3550" s="218">
        <f t="shared" si="166"/>
        <v>940608</v>
      </c>
      <c r="D3550" s="218">
        <f t="shared" si="167"/>
        <v>11047</v>
      </c>
    </row>
    <row r="3551" spans="1:4" ht="12" thickBot="1">
      <c r="A3551" s="219">
        <v>3549</v>
      </c>
      <c r="B3551" s="223">
        <f t="shared" si="165"/>
        <v>8110.5599999999995</v>
      </c>
      <c r="C3551" s="218">
        <f t="shared" si="166"/>
        <v>940704</v>
      </c>
      <c r="D3551" s="218">
        <f t="shared" si="167"/>
        <v>11048</v>
      </c>
    </row>
    <row r="3552" spans="1:4" ht="12" thickBot="1">
      <c r="A3552" s="219">
        <v>3550</v>
      </c>
      <c r="B3552" s="223">
        <f t="shared" si="165"/>
        <v>8112</v>
      </c>
      <c r="C3552" s="218">
        <f t="shared" si="166"/>
        <v>940800</v>
      </c>
      <c r="D3552" s="218">
        <f t="shared" si="167"/>
        <v>11049</v>
      </c>
    </row>
    <row r="3553" spans="1:4" ht="12" thickBot="1">
      <c r="A3553" s="219">
        <v>3551</v>
      </c>
      <c r="B3553" s="223">
        <f t="shared" si="165"/>
        <v>8113.44</v>
      </c>
      <c r="C3553" s="218">
        <f t="shared" si="166"/>
        <v>940896</v>
      </c>
      <c r="D3553" s="218">
        <f t="shared" si="167"/>
        <v>11050</v>
      </c>
    </row>
    <row r="3554" spans="1:4" ht="12" thickBot="1">
      <c r="A3554" s="219">
        <v>3552</v>
      </c>
      <c r="B3554" s="223">
        <f t="shared" si="165"/>
        <v>8114.88</v>
      </c>
      <c r="C3554" s="218">
        <f t="shared" si="166"/>
        <v>940992</v>
      </c>
      <c r="D3554" s="218">
        <f t="shared" si="167"/>
        <v>11051</v>
      </c>
    </row>
    <row r="3555" spans="1:4" ht="12" thickBot="1">
      <c r="A3555" s="219">
        <v>3553</v>
      </c>
      <c r="B3555" s="223">
        <f t="shared" si="165"/>
        <v>8116.32</v>
      </c>
      <c r="C3555" s="218">
        <f t="shared" si="166"/>
        <v>941088</v>
      </c>
      <c r="D3555" s="218">
        <f t="shared" si="167"/>
        <v>11052</v>
      </c>
    </row>
    <row r="3556" spans="1:4" ht="12" thickBot="1">
      <c r="A3556" s="219">
        <v>3554</v>
      </c>
      <c r="B3556" s="223">
        <f t="shared" si="165"/>
        <v>8117.76</v>
      </c>
      <c r="C3556" s="218">
        <f t="shared" si="166"/>
        <v>941184</v>
      </c>
      <c r="D3556" s="218">
        <f t="shared" si="167"/>
        <v>11053</v>
      </c>
    </row>
    <row r="3557" spans="1:4" ht="12" thickBot="1">
      <c r="A3557" s="219">
        <v>3555</v>
      </c>
      <c r="B3557" s="223">
        <f t="shared" si="165"/>
        <v>8119.2</v>
      </c>
      <c r="C3557" s="218">
        <f t="shared" si="166"/>
        <v>941280</v>
      </c>
      <c r="D3557" s="218">
        <f t="shared" si="167"/>
        <v>11054</v>
      </c>
    </row>
    <row r="3558" spans="1:4" ht="12" thickBot="1">
      <c r="A3558" s="219">
        <v>3556</v>
      </c>
      <c r="B3558" s="223">
        <f t="shared" si="165"/>
        <v>8120.6399999999994</v>
      </c>
      <c r="C3558" s="218">
        <f t="shared" si="166"/>
        <v>941376</v>
      </c>
      <c r="D3558" s="218">
        <f t="shared" si="167"/>
        <v>11055</v>
      </c>
    </row>
    <row r="3559" spans="1:4" ht="12" thickBot="1">
      <c r="A3559" s="219">
        <v>3557</v>
      </c>
      <c r="B3559" s="223">
        <f t="shared" si="165"/>
        <v>8122.08</v>
      </c>
      <c r="C3559" s="218">
        <f t="shared" si="166"/>
        <v>941472</v>
      </c>
      <c r="D3559" s="218">
        <f t="shared" si="167"/>
        <v>11056</v>
      </c>
    </row>
    <row r="3560" spans="1:4" ht="12" thickBot="1">
      <c r="A3560" s="219">
        <v>3558</v>
      </c>
      <c r="B3560" s="223">
        <f t="shared" si="165"/>
        <v>8123.5199999999995</v>
      </c>
      <c r="C3560" s="218">
        <f t="shared" si="166"/>
        <v>941568</v>
      </c>
      <c r="D3560" s="218">
        <f t="shared" si="167"/>
        <v>11057</v>
      </c>
    </row>
    <row r="3561" spans="1:4" ht="12" thickBot="1">
      <c r="A3561" s="219">
        <v>3559</v>
      </c>
      <c r="B3561" s="223">
        <f t="shared" si="165"/>
        <v>8124.96</v>
      </c>
      <c r="C3561" s="218">
        <f t="shared" si="166"/>
        <v>941664</v>
      </c>
      <c r="D3561" s="218">
        <f t="shared" si="167"/>
        <v>11058</v>
      </c>
    </row>
    <row r="3562" spans="1:4" ht="12" thickBot="1">
      <c r="A3562" s="219">
        <v>3560</v>
      </c>
      <c r="B3562" s="223">
        <f t="shared" si="165"/>
        <v>8126.4</v>
      </c>
      <c r="C3562" s="218">
        <f t="shared" si="166"/>
        <v>941760</v>
      </c>
      <c r="D3562" s="218">
        <f t="shared" si="167"/>
        <v>11059</v>
      </c>
    </row>
    <row r="3563" spans="1:4" ht="12" thickBot="1">
      <c r="A3563" s="219">
        <v>3561</v>
      </c>
      <c r="B3563" s="223">
        <f t="shared" si="165"/>
        <v>8127.84</v>
      </c>
      <c r="C3563" s="218">
        <f t="shared" si="166"/>
        <v>941856</v>
      </c>
      <c r="D3563" s="218">
        <f t="shared" si="167"/>
        <v>11060</v>
      </c>
    </row>
    <row r="3564" spans="1:4" ht="12" thickBot="1">
      <c r="A3564" s="219">
        <v>3562</v>
      </c>
      <c r="B3564" s="223">
        <f t="shared" si="165"/>
        <v>8129.28</v>
      </c>
      <c r="C3564" s="218">
        <f t="shared" si="166"/>
        <v>941952</v>
      </c>
      <c r="D3564" s="218">
        <f t="shared" si="167"/>
        <v>11061</v>
      </c>
    </row>
    <row r="3565" spans="1:4" ht="12" thickBot="1">
      <c r="A3565" s="219">
        <v>3563</v>
      </c>
      <c r="B3565" s="223">
        <f t="shared" si="165"/>
        <v>8130.72</v>
      </c>
      <c r="C3565" s="218">
        <f t="shared" si="166"/>
        <v>942048</v>
      </c>
      <c r="D3565" s="218">
        <f t="shared" si="167"/>
        <v>11062</v>
      </c>
    </row>
    <row r="3566" spans="1:4" ht="12" thickBot="1">
      <c r="A3566" s="219">
        <v>3564</v>
      </c>
      <c r="B3566" s="223">
        <f t="shared" si="165"/>
        <v>8132.16</v>
      </c>
      <c r="C3566" s="218">
        <f t="shared" si="166"/>
        <v>942144</v>
      </c>
      <c r="D3566" s="218">
        <f t="shared" si="167"/>
        <v>11063</v>
      </c>
    </row>
    <row r="3567" spans="1:4" ht="12" thickBot="1">
      <c r="A3567" s="219">
        <v>3565</v>
      </c>
      <c r="B3567" s="223">
        <f t="shared" si="165"/>
        <v>8133.5999999999995</v>
      </c>
      <c r="C3567" s="218">
        <f t="shared" si="166"/>
        <v>942240</v>
      </c>
      <c r="D3567" s="218">
        <f t="shared" si="167"/>
        <v>11064</v>
      </c>
    </row>
    <row r="3568" spans="1:4" ht="12" thickBot="1">
      <c r="A3568" s="219">
        <v>3566</v>
      </c>
      <c r="B3568" s="223">
        <f t="shared" si="165"/>
        <v>8135.04</v>
      </c>
      <c r="C3568" s="218">
        <f t="shared" si="166"/>
        <v>942336</v>
      </c>
      <c r="D3568" s="218">
        <f t="shared" si="167"/>
        <v>11065</v>
      </c>
    </row>
    <row r="3569" spans="1:4" ht="12" thickBot="1">
      <c r="A3569" s="219">
        <v>3567</v>
      </c>
      <c r="B3569" s="223">
        <f t="shared" si="165"/>
        <v>8136.48</v>
      </c>
      <c r="C3569" s="218">
        <f t="shared" si="166"/>
        <v>942432</v>
      </c>
      <c r="D3569" s="218">
        <f t="shared" si="167"/>
        <v>11066</v>
      </c>
    </row>
    <row r="3570" spans="1:4" ht="12" thickBot="1">
      <c r="A3570" s="219">
        <v>3568</v>
      </c>
      <c r="B3570" s="223">
        <f t="shared" si="165"/>
        <v>8137.92</v>
      </c>
      <c r="C3570" s="218">
        <f t="shared" si="166"/>
        <v>942528</v>
      </c>
      <c r="D3570" s="218">
        <f t="shared" si="167"/>
        <v>11067</v>
      </c>
    </row>
    <row r="3571" spans="1:4" ht="12" thickBot="1">
      <c r="A3571" s="219">
        <v>3569</v>
      </c>
      <c r="B3571" s="223">
        <f t="shared" si="165"/>
        <v>8139.36</v>
      </c>
      <c r="C3571" s="218">
        <f t="shared" si="166"/>
        <v>942624</v>
      </c>
      <c r="D3571" s="218">
        <f t="shared" si="167"/>
        <v>11068</v>
      </c>
    </row>
    <row r="3572" spans="1:4" ht="12" thickBot="1">
      <c r="A3572" s="219">
        <v>3570</v>
      </c>
      <c r="B3572" s="223">
        <f t="shared" si="165"/>
        <v>8140.8</v>
      </c>
      <c r="C3572" s="218">
        <f t="shared" si="166"/>
        <v>942720</v>
      </c>
      <c r="D3572" s="218">
        <f t="shared" si="167"/>
        <v>11069</v>
      </c>
    </row>
    <row r="3573" spans="1:4" ht="12" thickBot="1">
      <c r="A3573" s="219">
        <v>3571</v>
      </c>
      <c r="B3573" s="223">
        <f t="shared" si="165"/>
        <v>8142.24</v>
      </c>
      <c r="C3573" s="218">
        <f t="shared" si="166"/>
        <v>942816</v>
      </c>
      <c r="D3573" s="218">
        <f t="shared" si="167"/>
        <v>11070</v>
      </c>
    </row>
    <row r="3574" spans="1:4" ht="12" thickBot="1">
      <c r="A3574" s="219">
        <v>3572</v>
      </c>
      <c r="B3574" s="223">
        <f t="shared" si="165"/>
        <v>8143.6799999999994</v>
      </c>
      <c r="C3574" s="218">
        <f t="shared" si="166"/>
        <v>942912</v>
      </c>
      <c r="D3574" s="218">
        <f t="shared" si="167"/>
        <v>11071</v>
      </c>
    </row>
    <row r="3575" spans="1:4" ht="12" thickBot="1">
      <c r="A3575" s="219">
        <v>3573</v>
      </c>
      <c r="B3575" s="223">
        <f t="shared" si="165"/>
        <v>8145.12</v>
      </c>
      <c r="C3575" s="218">
        <f t="shared" si="166"/>
        <v>943008</v>
      </c>
      <c r="D3575" s="218">
        <f t="shared" si="167"/>
        <v>11072</v>
      </c>
    </row>
    <row r="3576" spans="1:4" ht="12" thickBot="1">
      <c r="A3576" s="219">
        <v>3574</v>
      </c>
      <c r="B3576" s="223">
        <f t="shared" si="165"/>
        <v>8146.5599999999995</v>
      </c>
      <c r="C3576" s="218">
        <f t="shared" si="166"/>
        <v>943104</v>
      </c>
      <c r="D3576" s="218">
        <f t="shared" si="167"/>
        <v>11073</v>
      </c>
    </row>
    <row r="3577" spans="1:4" ht="12" thickBot="1">
      <c r="A3577" s="219">
        <v>3575</v>
      </c>
      <c r="B3577" s="223">
        <f t="shared" si="165"/>
        <v>8148</v>
      </c>
      <c r="C3577" s="218">
        <f t="shared" si="166"/>
        <v>943200</v>
      </c>
      <c r="D3577" s="218">
        <f t="shared" si="167"/>
        <v>11074</v>
      </c>
    </row>
    <row r="3578" spans="1:4" ht="12" thickBot="1">
      <c r="A3578" s="219">
        <v>3576</v>
      </c>
      <c r="B3578" s="223">
        <f t="shared" si="165"/>
        <v>8149.44</v>
      </c>
      <c r="C3578" s="218">
        <f t="shared" si="166"/>
        <v>943296</v>
      </c>
      <c r="D3578" s="218">
        <f t="shared" si="167"/>
        <v>11075</v>
      </c>
    </row>
    <row r="3579" spans="1:4" ht="12" thickBot="1">
      <c r="A3579" s="219">
        <v>3577</v>
      </c>
      <c r="B3579" s="223">
        <f t="shared" si="165"/>
        <v>8150.88</v>
      </c>
      <c r="C3579" s="218">
        <f t="shared" si="166"/>
        <v>943392</v>
      </c>
      <c r="D3579" s="218">
        <f t="shared" si="167"/>
        <v>11076</v>
      </c>
    </row>
    <row r="3580" spans="1:4" ht="12" thickBot="1">
      <c r="A3580" s="219">
        <v>3578</v>
      </c>
      <c r="B3580" s="223">
        <f t="shared" si="165"/>
        <v>8152.32</v>
      </c>
      <c r="C3580" s="218">
        <f t="shared" si="166"/>
        <v>943488</v>
      </c>
      <c r="D3580" s="218">
        <f t="shared" si="167"/>
        <v>11077</v>
      </c>
    </row>
    <row r="3581" spans="1:4" ht="12" thickBot="1">
      <c r="A3581" s="219">
        <v>3579</v>
      </c>
      <c r="B3581" s="223">
        <f t="shared" si="165"/>
        <v>8153.76</v>
      </c>
      <c r="C3581" s="218">
        <f t="shared" si="166"/>
        <v>943584</v>
      </c>
      <c r="D3581" s="218">
        <f t="shared" si="167"/>
        <v>11078</v>
      </c>
    </row>
    <row r="3582" spans="1:4" ht="12" thickBot="1">
      <c r="A3582" s="219">
        <v>3580</v>
      </c>
      <c r="B3582" s="223">
        <f t="shared" si="165"/>
        <v>8155.2</v>
      </c>
      <c r="C3582" s="218">
        <f t="shared" si="166"/>
        <v>943680</v>
      </c>
      <c r="D3582" s="218">
        <f t="shared" si="167"/>
        <v>11079</v>
      </c>
    </row>
    <row r="3583" spans="1:4" ht="12" thickBot="1">
      <c r="A3583" s="219">
        <v>3581</v>
      </c>
      <c r="B3583" s="223">
        <f t="shared" si="165"/>
        <v>8156.6399999999994</v>
      </c>
      <c r="C3583" s="218">
        <f t="shared" si="166"/>
        <v>943776</v>
      </c>
      <c r="D3583" s="218">
        <f t="shared" si="167"/>
        <v>11080</v>
      </c>
    </row>
    <row r="3584" spans="1:4" ht="12" thickBot="1">
      <c r="A3584" s="219">
        <v>3582</v>
      </c>
      <c r="B3584" s="223">
        <f t="shared" si="165"/>
        <v>8158.08</v>
      </c>
      <c r="C3584" s="218">
        <f t="shared" si="166"/>
        <v>943872</v>
      </c>
      <c r="D3584" s="218">
        <f t="shared" si="167"/>
        <v>11081</v>
      </c>
    </row>
    <row r="3585" spans="1:4" ht="12" thickBot="1">
      <c r="A3585" s="219">
        <v>3583</v>
      </c>
      <c r="B3585" s="223">
        <f t="shared" si="165"/>
        <v>8159.5199999999995</v>
      </c>
      <c r="C3585" s="218">
        <f t="shared" si="166"/>
        <v>943968</v>
      </c>
      <c r="D3585" s="218">
        <f t="shared" si="167"/>
        <v>11082</v>
      </c>
    </row>
    <row r="3586" spans="1:4" ht="12" thickBot="1">
      <c r="A3586" s="219">
        <v>3584</v>
      </c>
      <c r="B3586" s="223">
        <f t="shared" si="165"/>
        <v>8160.96</v>
      </c>
      <c r="C3586" s="218">
        <f t="shared" si="166"/>
        <v>944064</v>
      </c>
      <c r="D3586" s="218">
        <f t="shared" si="167"/>
        <v>11083</v>
      </c>
    </row>
    <row r="3587" spans="1:4" ht="12" thickBot="1">
      <c r="A3587" s="219">
        <v>3585</v>
      </c>
      <c r="B3587" s="223">
        <f t="shared" ref="B3587:B3650" si="168">3000+A3587*1.44</f>
        <v>8162.4</v>
      </c>
      <c r="C3587" s="218">
        <f t="shared" ref="C3587:C3650" si="169">600000+(B3587-3000)/15*1000</f>
        <v>944160</v>
      </c>
      <c r="D3587" s="218">
        <f t="shared" ref="D3587:D3650" si="170">7499+A3587</f>
        <v>11084</v>
      </c>
    </row>
    <row r="3588" spans="1:4" ht="12" thickBot="1">
      <c r="A3588" s="219">
        <v>3586</v>
      </c>
      <c r="B3588" s="223">
        <f t="shared" si="168"/>
        <v>8163.84</v>
      </c>
      <c r="C3588" s="218">
        <f t="shared" si="169"/>
        <v>944256</v>
      </c>
      <c r="D3588" s="218">
        <f t="shared" si="170"/>
        <v>11085</v>
      </c>
    </row>
    <row r="3589" spans="1:4" ht="12" thickBot="1">
      <c r="A3589" s="219">
        <v>3587</v>
      </c>
      <c r="B3589" s="223">
        <f t="shared" si="168"/>
        <v>8165.28</v>
      </c>
      <c r="C3589" s="218">
        <f t="shared" si="169"/>
        <v>944352</v>
      </c>
      <c r="D3589" s="218">
        <f t="shared" si="170"/>
        <v>11086</v>
      </c>
    </row>
    <row r="3590" spans="1:4" ht="12" thickBot="1">
      <c r="A3590" s="219">
        <v>3588</v>
      </c>
      <c r="B3590" s="223">
        <f t="shared" si="168"/>
        <v>8166.72</v>
      </c>
      <c r="C3590" s="218">
        <f t="shared" si="169"/>
        <v>944448</v>
      </c>
      <c r="D3590" s="218">
        <f t="shared" si="170"/>
        <v>11087</v>
      </c>
    </row>
    <row r="3591" spans="1:4" ht="12" thickBot="1">
      <c r="A3591" s="219">
        <v>3589</v>
      </c>
      <c r="B3591" s="223">
        <f t="shared" si="168"/>
        <v>8168.16</v>
      </c>
      <c r="C3591" s="218">
        <f t="shared" si="169"/>
        <v>944544</v>
      </c>
      <c r="D3591" s="218">
        <f t="shared" si="170"/>
        <v>11088</v>
      </c>
    </row>
    <row r="3592" spans="1:4" ht="12" thickBot="1">
      <c r="A3592" s="219">
        <v>3590</v>
      </c>
      <c r="B3592" s="223">
        <f t="shared" si="168"/>
        <v>8169.5999999999995</v>
      </c>
      <c r="C3592" s="218">
        <f t="shared" si="169"/>
        <v>944640</v>
      </c>
      <c r="D3592" s="218">
        <f t="shared" si="170"/>
        <v>11089</v>
      </c>
    </row>
    <row r="3593" spans="1:4" ht="12" thickBot="1">
      <c r="A3593" s="219">
        <v>3591</v>
      </c>
      <c r="B3593" s="223">
        <f t="shared" si="168"/>
        <v>8171.04</v>
      </c>
      <c r="C3593" s="218">
        <f t="shared" si="169"/>
        <v>944736</v>
      </c>
      <c r="D3593" s="218">
        <f t="shared" si="170"/>
        <v>11090</v>
      </c>
    </row>
    <row r="3594" spans="1:4" ht="12" thickBot="1">
      <c r="A3594" s="219">
        <v>3592</v>
      </c>
      <c r="B3594" s="223">
        <f t="shared" si="168"/>
        <v>8172.48</v>
      </c>
      <c r="C3594" s="218">
        <f t="shared" si="169"/>
        <v>944832</v>
      </c>
      <c r="D3594" s="218">
        <f t="shared" si="170"/>
        <v>11091</v>
      </c>
    </row>
    <row r="3595" spans="1:4" ht="12" thickBot="1">
      <c r="A3595" s="219">
        <v>3593</v>
      </c>
      <c r="B3595" s="223">
        <f t="shared" si="168"/>
        <v>8173.92</v>
      </c>
      <c r="C3595" s="218">
        <f t="shared" si="169"/>
        <v>944928</v>
      </c>
      <c r="D3595" s="218">
        <f t="shared" si="170"/>
        <v>11092</v>
      </c>
    </row>
    <row r="3596" spans="1:4" ht="12" thickBot="1">
      <c r="A3596" s="219">
        <v>3594</v>
      </c>
      <c r="B3596" s="223">
        <f t="shared" si="168"/>
        <v>8175.36</v>
      </c>
      <c r="C3596" s="218">
        <f t="shared" si="169"/>
        <v>945024</v>
      </c>
      <c r="D3596" s="218">
        <f t="shared" si="170"/>
        <v>11093</v>
      </c>
    </row>
    <row r="3597" spans="1:4" ht="12" thickBot="1">
      <c r="A3597" s="219">
        <v>3595</v>
      </c>
      <c r="B3597" s="223">
        <f t="shared" si="168"/>
        <v>8176.8</v>
      </c>
      <c r="C3597" s="218">
        <f t="shared" si="169"/>
        <v>945120</v>
      </c>
      <c r="D3597" s="218">
        <f t="shared" si="170"/>
        <v>11094</v>
      </c>
    </row>
    <row r="3598" spans="1:4" ht="12" thickBot="1">
      <c r="A3598" s="219">
        <v>3596</v>
      </c>
      <c r="B3598" s="223">
        <f t="shared" si="168"/>
        <v>8178.24</v>
      </c>
      <c r="C3598" s="218">
        <f t="shared" si="169"/>
        <v>945216</v>
      </c>
      <c r="D3598" s="218">
        <f t="shared" si="170"/>
        <v>11095</v>
      </c>
    </row>
    <row r="3599" spans="1:4" ht="12" thickBot="1">
      <c r="A3599" s="219">
        <v>3597</v>
      </c>
      <c r="B3599" s="223">
        <f t="shared" si="168"/>
        <v>8179.6799999999994</v>
      </c>
      <c r="C3599" s="218">
        <f t="shared" si="169"/>
        <v>945312</v>
      </c>
      <c r="D3599" s="218">
        <f t="shared" si="170"/>
        <v>11096</v>
      </c>
    </row>
    <row r="3600" spans="1:4" ht="12" thickBot="1">
      <c r="A3600" s="219">
        <v>3598</v>
      </c>
      <c r="B3600" s="223">
        <f t="shared" si="168"/>
        <v>8181.12</v>
      </c>
      <c r="C3600" s="218">
        <f t="shared" si="169"/>
        <v>945408</v>
      </c>
      <c r="D3600" s="218">
        <f t="shared" si="170"/>
        <v>11097</v>
      </c>
    </row>
    <row r="3601" spans="1:4" ht="12" thickBot="1">
      <c r="A3601" s="219">
        <v>3599</v>
      </c>
      <c r="B3601" s="223">
        <f t="shared" si="168"/>
        <v>8182.5599999999995</v>
      </c>
      <c r="C3601" s="218">
        <f t="shared" si="169"/>
        <v>945504</v>
      </c>
      <c r="D3601" s="218">
        <f t="shared" si="170"/>
        <v>11098</v>
      </c>
    </row>
    <row r="3602" spans="1:4" ht="12" thickBot="1">
      <c r="A3602" s="219">
        <v>3600</v>
      </c>
      <c r="B3602" s="223">
        <f t="shared" si="168"/>
        <v>8184</v>
      </c>
      <c r="C3602" s="218">
        <f t="shared" si="169"/>
        <v>945600</v>
      </c>
      <c r="D3602" s="218">
        <f t="shared" si="170"/>
        <v>11099</v>
      </c>
    </row>
    <row r="3603" spans="1:4" ht="12" thickBot="1">
      <c r="A3603" s="219">
        <v>3601</v>
      </c>
      <c r="B3603" s="223">
        <f t="shared" si="168"/>
        <v>8185.44</v>
      </c>
      <c r="C3603" s="218">
        <f t="shared" si="169"/>
        <v>945696</v>
      </c>
      <c r="D3603" s="218">
        <f t="shared" si="170"/>
        <v>11100</v>
      </c>
    </row>
    <row r="3604" spans="1:4" ht="12" thickBot="1">
      <c r="A3604" s="219">
        <v>3602</v>
      </c>
      <c r="B3604" s="223">
        <f t="shared" si="168"/>
        <v>8186.88</v>
      </c>
      <c r="C3604" s="218">
        <f t="shared" si="169"/>
        <v>945792</v>
      </c>
      <c r="D3604" s="218">
        <f t="shared" si="170"/>
        <v>11101</v>
      </c>
    </row>
    <row r="3605" spans="1:4" ht="12" thickBot="1">
      <c r="A3605" s="219">
        <v>3603</v>
      </c>
      <c r="B3605" s="223">
        <f t="shared" si="168"/>
        <v>8188.32</v>
      </c>
      <c r="C3605" s="218">
        <f t="shared" si="169"/>
        <v>945888</v>
      </c>
      <c r="D3605" s="218">
        <f t="shared" si="170"/>
        <v>11102</v>
      </c>
    </row>
    <row r="3606" spans="1:4" ht="12" thickBot="1">
      <c r="A3606" s="219">
        <v>3604</v>
      </c>
      <c r="B3606" s="223">
        <f t="shared" si="168"/>
        <v>8189.76</v>
      </c>
      <c r="C3606" s="218">
        <f t="shared" si="169"/>
        <v>945984</v>
      </c>
      <c r="D3606" s="218">
        <f t="shared" si="170"/>
        <v>11103</v>
      </c>
    </row>
    <row r="3607" spans="1:4" ht="12" thickBot="1">
      <c r="A3607" s="219">
        <v>3605</v>
      </c>
      <c r="B3607" s="223">
        <f t="shared" si="168"/>
        <v>8191.2</v>
      </c>
      <c r="C3607" s="218">
        <f t="shared" si="169"/>
        <v>946080</v>
      </c>
      <c r="D3607" s="218">
        <f t="shared" si="170"/>
        <v>11104</v>
      </c>
    </row>
    <row r="3608" spans="1:4" ht="12" thickBot="1">
      <c r="A3608" s="219">
        <v>3606</v>
      </c>
      <c r="B3608" s="223">
        <f t="shared" si="168"/>
        <v>8192.64</v>
      </c>
      <c r="C3608" s="218">
        <f t="shared" si="169"/>
        <v>946176</v>
      </c>
      <c r="D3608" s="218">
        <f t="shared" si="170"/>
        <v>11105</v>
      </c>
    </row>
    <row r="3609" spans="1:4" ht="12" thickBot="1">
      <c r="A3609" s="219">
        <v>3607</v>
      </c>
      <c r="B3609" s="223">
        <f t="shared" si="168"/>
        <v>8194.08</v>
      </c>
      <c r="C3609" s="218">
        <f t="shared" si="169"/>
        <v>946272</v>
      </c>
      <c r="D3609" s="218">
        <f t="shared" si="170"/>
        <v>11106</v>
      </c>
    </row>
    <row r="3610" spans="1:4" ht="12" thickBot="1">
      <c r="A3610" s="219">
        <v>3608</v>
      </c>
      <c r="B3610" s="223">
        <f t="shared" si="168"/>
        <v>8195.52</v>
      </c>
      <c r="C3610" s="218">
        <f t="shared" si="169"/>
        <v>946368</v>
      </c>
      <c r="D3610" s="218">
        <f t="shared" si="170"/>
        <v>11107</v>
      </c>
    </row>
    <row r="3611" spans="1:4" ht="12" thickBot="1">
      <c r="A3611" s="219">
        <v>3609</v>
      </c>
      <c r="B3611" s="223">
        <f t="shared" si="168"/>
        <v>8196.9599999999991</v>
      </c>
      <c r="C3611" s="218">
        <f t="shared" si="169"/>
        <v>946464</v>
      </c>
      <c r="D3611" s="218">
        <f t="shared" si="170"/>
        <v>11108</v>
      </c>
    </row>
    <row r="3612" spans="1:4" ht="12" thickBot="1">
      <c r="A3612" s="219">
        <v>3610</v>
      </c>
      <c r="B3612" s="223">
        <f t="shared" si="168"/>
        <v>8198.4</v>
      </c>
      <c r="C3612" s="218">
        <f t="shared" si="169"/>
        <v>946560</v>
      </c>
      <c r="D3612" s="218">
        <f t="shared" si="170"/>
        <v>11109</v>
      </c>
    </row>
    <row r="3613" spans="1:4" ht="12" thickBot="1">
      <c r="A3613" s="219">
        <v>3611</v>
      </c>
      <c r="B3613" s="223">
        <f t="shared" si="168"/>
        <v>8199.84</v>
      </c>
      <c r="C3613" s="218">
        <f t="shared" si="169"/>
        <v>946656</v>
      </c>
      <c r="D3613" s="218">
        <f t="shared" si="170"/>
        <v>11110</v>
      </c>
    </row>
    <row r="3614" spans="1:4" ht="12" thickBot="1">
      <c r="A3614" s="219">
        <v>3612</v>
      </c>
      <c r="B3614" s="223">
        <f t="shared" si="168"/>
        <v>8201.2799999999988</v>
      </c>
      <c r="C3614" s="218">
        <f t="shared" si="169"/>
        <v>946751.99999999988</v>
      </c>
      <c r="D3614" s="218">
        <f t="shared" si="170"/>
        <v>11111</v>
      </c>
    </row>
    <row r="3615" spans="1:4" ht="12" thickBot="1">
      <c r="A3615" s="219">
        <v>3613</v>
      </c>
      <c r="B3615" s="223">
        <f t="shared" si="168"/>
        <v>8202.7200000000012</v>
      </c>
      <c r="C3615" s="218">
        <f t="shared" si="169"/>
        <v>946848</v>
      </c>
      <c r="D3615" s="218">
        <f t="shared" si="170"/>
        <v>11112</v>
      </c>
    </row>
    <row r="3616" spans="1:4" ht="12" thickBot="1">
      <c r="A3616" s="219">
        <v>3614</v>
      </c>
      <c r="B3616" s="223">
        <f t="shared" si="168"/>
        <v>8204.16</v>
      </c>
      <c r="C3616" s="218">
        <f t="shared" si="169"/>
        <v>946944</v>
      </c>
      <c r="D3616" s="218">
        <f t="shared" si="170"/>
        <v>11113</v>
      </c>
    </row>
    <row r="3617" spans="1:4" ht="12" thickBot="1">
      <c r="A3617" s="219">
        <v>3615</v>
      </c>
      <c r="B3617" s="223">
        <f t="shared" si="168"/>
        <v>8205.5999999999985</v>
      </c>
      <c r="C3617" s="218">
        <f t="shared" si="169"/>
        <v>947039.99999999988</v>
      </c>
      <c r="D3617" s="218">
        <f t="shared" si="170"/>
        <v>11114</v>
      </c>
    </row>
    <row r="3618" spans="1:4" ht="12" thickBot="1">
      <c r="A3618" s="219">
        <v>3616</v>
      </c>
      <c r="B3618" s="223">
        <f t="shared" si="168"/>
        <v>8207.0400000000009</v>
      </c>
      <c r="C3618" s="218">
        <f t="shared" si="169"/>
        <v>947136</v>
      </c>
      <c r="D3618" s="218">
        <f t="shared" si="170"/>
        <v>11115</v>
      </c>
    </row>
    <row r="3619" spans="1:4" ht="12" thickBot="1">
      <c r="A3619" s="219">
        <v>3617</v>
      </c>
      <c r="B3619" s="223">
        <f t="shared" si="168"/>
        <v>8208.48</v>
      </c>
      <c r="C3619" s="218">
        <f t="shared" si="169"/>
        <v>947232</v>
      </c>
      <c r="D3619" s="218">
        <f t="shared" si="170"/>
        <v>11116</v>
      </c>
    </row>
    <row r="3620" spans="1:4" ht="12" thickBot="1">
      <c r="A3620" s="219">
        <v>3618</v>
      </c>
      <c r="B3620" s="223">
        <f t="shared" si="168"/>
        <v>8209.92</v>
      </c>
      <c r="C3620" s="218">
        <f t="shared" si="169"/>
        <v>947328</v>
      </c>
      <c r="D3620" s="218">
        <f t="shared" si="170"/>
        <v>11117</v>
      </c>
    </row>
    <row r="3621" spans="1:4" ht="12" thickBot="1">
      <c r="A3621" s="219">
        <v>3619</v>
      </c>
      <c r="B3621" s="223">
        <f t="shared" si="168"/>
        <v>8211.36</v>
      </c>
      <c r="C3621" s="218">
        <f t="shared" si="169"/>
        <v>947424</v>
      </c>
      <c r="D3621" s="218">
        <f t="shared" si="170"/>
        <v>11118</v>
      </c>
    </row>
    <row r="3622" spans="1:4" ht="12" thickBot="1">
      <c r="A3622" s="219">
        <v>3620</v>
      </c>
      <c r="B3622" s="223">
        <f t="shared" si="168"/>
        <v>8212.7999999999993</v>
      </c>
      <c r="C3622" s="218">
        <f t="shared" si="169"/>
        <v>947520</v>
      </c>
      <c r="D3622" s="218">
        <f t="shared" si="170"/>
        <v>11119</v>
      </c>
    </row>
    <row r="3623" spans="1:4" ht="12" thickBot="1">
      <c r="A3623" s="219">
        <v>3621</v>
      </c>
      <c r="B3623" s="223">
        <f t="shared" si="168"/>
        <v>8214.24</v>
      </c>
      <c r="C3623" s="218">
        <f t="shared" si="169"/>
        <v>947616</v>
      </c>
      <c r="D3623" s="218">
        <f t="shared" si="170"/>
        <v>11120</v>
      </c>
    </row>
    <row r="3624" spans="1:4" ht="12" thickBot="1">
      <c r="A3624" s="219">
        <v>3622</v>
      </c>
      <c r="B3624" s="223">
        <f t="shared" si="168"/>
        <v>8215.68</v>
      </c>
      <c r="C3624" s="218">
        <f t="shared" si="169"/>
        <v>947712</v>
      </c>
      <c r="D3624" s="218">
        <f t="shared" si="170"/>
        <v>11121</v>
      </c>
    </row>
    <row r="3625" spans="1:4" ht="12" thickBot="1">
      <c r="A3625" s="219">
        <v>3623</v>
      </c>
      <c r="B3625" s="223">
        <f t="shared" si="168"/>
        <v>8217.119999999999</v>
      </c>
      <c r="C3625" s="218">
        <f t="shared" si="169"/>
        <v>947808</v>
      </c>
      <c r="D3625" s="218">
        <f t="shared" si="170"/>
        <v>11122</v>
      </c>
    </row>
    <row r="3626" spans="1:4" ht="12" thickBot="1">
      <c r="A3626" s="219">
        <v>3624</v>
      </c>
      <c r="B3626" s="223">
        <f t="shared" si="168"/>
        <v>8218.56</v>
      </c>
      <c r="C3626" s="218">
        <f t="shared" si="169"/>
        <v>947904</v>
      </c>
      <c r="D3626" s="218">
        <f t="shared" si="170"/>
        <v>11123</v>
      </c>
    </row>
    <row r="3627" spans="1:4" ht="12" thickBot="1">
      <c r="A3627" s="219">
        <v>3625</v>
      </c>
      <c r="B3627" s="223">
        <f t="shared" si="168"/>
        <v>8220</v>
      </c>
      <c r="C3627" s="218">
        <f t="shared" si="169"/>
        <v>948000</v>
      </c>
      <c r="D3627" s="218">
        <f t="shared" si="170"/>
        <v>11124</v>
      </c>
    </row>
    <row r="3628" spans="1:4" ht="12" thickBot="1">
      <c r="A3628" s="219">
        <v>3626</v>
      </c>
      <c r="B3628" s="223">
        <f t="shared" si="168"/>
        <v>8221.4399999999987</v>
      </c>
      <c r="C3628" s="218">
        <f t="shared" si="169"/>
        <v>948095.99999999988</v>
      </c>
      <c r="D3628" s="218">
        <f t="shared" si="170"/>
        <v>11125</v>
      </c>
    </row>
    <row r="3629" spans="1:4" ht="12" thickBot="1">
      <c r="A3629" s="219">
        <v>3627</v>
      </c>
      <c r="B3629" s="223">
        <f t="shared" si="168"/>
        <v>8222.880000000001</v>
      </c>
      <c r="C3629" s="218">
        <f t="shared" si="169"/>
        <v>948192</v>
      </c>
      <c r="D3629" s="218">
        <f t="shared" si="170"/>
        <v>11126</v>
      </c>
    </row>
    <row r="3630" spans="1:4" ht="12" thickBot="1">
      <c r="A3630" s="219">
        <v>3628</v>
      </c>
      <c r="B3630" s="223">
        <f t="shared" si="168"/>
        <v>8224.32</v>
      </c>
      <c r="C3630" s="218">
        <f t="shared" si="169"/>
        <v>948288</v>
      </c>
      <c r="D3630" s="218">
        <f t="shared" si="170"/>
        <v>11127</v>
      </c>
    </row>
    <row r="3631" spans="1:4" ht="12" thickBot="1">
      <c r="A3631" s="219">
        <v>3629</v>
      </c>
      <c r="B3631" s="223">
        <f t="shared" si="168"/>
        <v>8225.76</v>
      </c>
      <c r="C3631" s="218">
        <f t="shared" si="169"/>
        <v>948384</v>
      </c>
      <c r="D3631" s="218">
        <f t="shared" si="170"/>
        <v>11128</v>
      </c>
    </row>
    <row r="3632" spans="1:4" ht="12" thickBot="1">
      <c r="A3632" s="219">
        <v>3630</v>
      </c>
      <c r="B3632" s="223">
        <f t="shared" si="168"/>
        <v>8227.2000000000007</v>
      </c>
      <c r="C3632" s="218">
        <f t="shared" si="169"/>
        <v>948480</v>
      </c>
      <c r="D3632" s="218">
        <f t="shared" si="170"/>
        <v>11129</v>
      </c>
    </row>
    <row r="3633" spans="1:4" ht="12" thickBot="1">
      <c r="A3633" s="219">
        <v>3631</v>
      </c>
      <c r="B3633" s="223">
        <f t="shared" si="168"/>
        <v>8228.64</v>
      </c>
      <c r="C3633" s="218">
        <f t="shared" si="169"/>
        <v>948576</v>
      </c>
      <c r="D3633" s="218">
        <f t="shared" si="170"/>
        <v>11130</v>
      </c>
    </row>
    <row r="3634" spans="1:4" ht="12" thickBot="1">
      <c r="A3634" s="219">
        <v>3632</v>
      </c>
      <c r="B3634" s="223">
        <f t="shared" si="168"/>
        <v>8230.08</v>
      </c>
      <c r="C3634" s="218">
        <f t="shared" si="169"/>
        <v>948672</v>
      </c>
      <c r="D3634" s="218">
        <f t="shared" si="170"/>
        <v>11131</v>
      </c>
    </row>
    <row r="3635" spans="1:4" ht="12" thickBot="1">
      <c r="A3635" s="219">
        <v>3633</v>
      </c>
      <c r="B3635" s="223">
        <f t="shared" si="168"/>
        <v>8231.52</v>
      </c>
      <c r="C3635" s="218">
        <f t="shared" si="169"/>
        <v>948768</v>
      </c>
      <c r="D3635" s="218">
        <f t="shared" si="170"/>
        <v>11132</v>
      </c>
    </row>
    <row r="3636" spans="1:4" ht="12" thickBot="1">
      <c r="A3636" s="219">
        <v>3634</v>
      </c>
      <c r="B3636" s="223">
        <f t="shared" si="168"/>
        <v>8232.9599999999991</v>
      </c>
      <c r="C3636" s="218">
        <f t="shared" si="169"/>
        <v>948864</v>
      </c>
      <c r="D3636" s="218">
        <f t="shared" si="170"/>
        <v>11133</v>
      </c>
    </row>
    <row r="3637" spans="1:4" ht="12" thickBot="1">
      <c r="A3637" s="219">
        <v>3635</v>
      </c>
      <c r="B3637" s="223">
        <f t="shared" si="168"/>
        <v>8234.4</v>
      </c>
      <c r="C3637" s="218">
        <f t="shared" si="169"/>
        <v>948960</v>
      </c>
      <c r="D3637" s="218">
        <f t="shared" si="170"/>
        <v>11134</v>
      </c>
    </row>
    <row r="3638" spans="1:4" ht="12" thickBot="1">
      <c r="A3638" s="219">
        <v>3636</v>
      </c>
      <c r="B3638" s="223">
        <f t="shared" si="168"/>
        <v>8235.84</v>
      </c>
      <c r="C3638" s="218">
        <f t="shared" si="169"/>
        <v>949056</v>
      </c>
      <c r="D3638" s="218">
        <f t="shared" si="170"/>
        <v>11135</v>
      </c>
    </row>
    <row r="3639" spans="1:4" ht="12" thickBot="1">
      <c r="A3639" s="219">
        <v>3637</v>
      </c>
      <c r="B3639" s="223">
        <f t="shared" si="168"/>
        <v>8237.2799999999988</v>
      </c>
      <c r="C3639" s="218">
        <f t="shared" si="169"/>
        <v>949152</v>
      </c>
      <c r="D3639" s="218">
        <f t="shared" si="170"/>
        <v>11136</v>
      </c>
    </row>
    <row r="3640" spans="1:4" ht="12" thickBot="1">
      <c r="A3640" s="219">
        <v>3638</v>
      </c>
      <c r="B3640" s="223">
        <f t="shared" si="168"/>
        <v>8238.7200000000012</v>
      </c>
      <c r="C3640" s="218">
        <f t="shared" si="169"/>
        <v>949248.00000000012</v>
      </c>
      <c r="D3640" s="218">
        <f t="shared" si="170"/>
        <v>11137</v>
      </c>
    </row>
    <row r="3641" spans="1:4" ht="12" thickBot="1">
      <c r="A3641" s="219">
        <v>3639</v>
      </c>
      <c r="B3641" s="223">
        <f t="shared" si="168"/>
        <v>8240.16</v>
      </c>
      <c r="C3641" s="218">
        <f t="shared" si="169"/>
        <v>949344</v>
      </c>
      <c r="D3641" s="218">
        <f t="shared" si="170"/>
        <v>11138</v>
      </c>
    </row>
    <row r="3642" spans="1:4" ht="12" thickBot="1">
      <c r="A3642" s="219">
        <v>3640</v>
      </c>
      <c r="B3642" s="223">
        <f t="shared" si="168"/>
        <v>8241.5999999999985</v>
      </c>
      <c r="C3642" s="218">
        <f t="shared" si="169"/>
        <v>949439.99999999988</v>
      </c>
      <c r="D3642" s="218">
        <f t="shared" si="170"/>
        <v>11139</v>
      </c>
    </row>
    <row r="3643" spans="1:4" ht="12" thickBot="1">
      <c r="A3643" s="219">
        <v>3641</v>
      </c>
      <c r="B3643" s="223">
        <f t="shared" si="168"/>
        <v>8243.0400000000009</v>
      </c>
      <c r="C3643" s="218">
        <f t="shared" si="169"/>
        <v>949536</v>
      </c>
      <c r="D3643" s="218">
        <f t="shared" si="170"/>
        <v>11140</v>
      </c>
    </row>
    <row r="3644" spans="1:4" ht="12" thickBot="1">
      <c r="A3644" s="219">
        <v>3642</v>
      </c>
      <c r="B3644" s="223">
        <f t="shared" si="168"/>
        <v>8244.48</v>
      </c>
      <c r="C3644" s="218">
        <f t="shared" si="169"/>
        <v>949632</v>
      </c>
      <c r="D3644" s="218">
        <f t="shared" si="170"/>
        <v>11141</v>
      </c>
    </row>
    <row r="3645" spans="1:4" ht="12" thickBot="1">
      <c r="A3645" s="219">
        <v>3643</v>
      </c>
      <c r="B3645" s="223">
        <f t="shared" si="168"/>
        <v>8245.92</v>
      </c>
      <c r="C3645" s="218">
        <f t="shared" si="169"/>
        <v>949728</v>
      </c>
      <c r="D3645" s="218">
        <f t="shared" si="170"/>
        <v>11142</v>
      </c>
    </row>
    <row r="3646" spans="1:4" ht="12" thickBot="1">
      <c r="A3646" s="219">
        <v>3644</v>
      </c>
      <c r="B3646" s="223">
        <f t="shared" si="168"/>
        <v>8247.36</v>
      </c>
      <c r="C3646" s="218">
        <f t="shared" si="169"/>
        <v>949824</v>
      </c>
      <c r="D3646" s="218">
        <f t="shared" si="170"/>
        <v>11143</v>
      </c>
    </row>
    <row r="3647" spans="1:4" ht="12" thickBot="1">
      <c r="A3647" s="219">
        <v>3645</v>
      </c>
      <c r="B3647" s="223">
        <f t="shared" si="168"/>
        <v>8248.7999999999993</v>
      </c>
      <c r="C3647" s="218">
        <f t="shared" si="169"/>
        <v>949920</v>
      </c>
      <c r="D3647" s="218">
        <f t="shared" si="170"/>
        <v>11144</v>
      </c>
    </row>
    <row r="3648" spans="1:4" ht="12" thickBot="1">
      <c r="A3648" s="219">
        <v>3646</v>
      </c>
      <c r="B3648" s="223">
        <f t="shared" si="168"/>
        <v>8250.24</v>
      </c>
      <c r="C3648" s="218">
        <f t="shared" si="169"/>
        <v>950016</v>
      </c>
      <c r="D3648" s="218">
        <f t="shared" si="170"/>
        <v>11145</v>
      </c>
    </row>
    <row r="3649" spans="1:4" ht="12" thickBot="1">
      <c r="A3649" s="219">
        <v>3647</v>
      </c>
      <c r="B3649" s="223">
        <f t="shared" si="168"/>
        <v>8251.68</v>
      </c>
      <c r="C3649" s="218">
        <f t="shared" si="169"/>
        <v>950112</v>
      </c>
      <c r="D3649" s="218">
        <f t="shared" si="170"/>
        <v>11146</v>
      </c>
    </row>
    <row r="3650" spans="1:4" ht="12" thickBot="1">
      <c r="A3650" s="219">
        <v>3648</v>
      </c>
      <c r="B3650" s="223">
        <f t="shared" si="168"/>
        <v>8253.119999999999</v>
      </c>
      <c r="C3650" s="218">
        <f t="shared" si="169"/>
        <v>950208</v>
      </c>
      <c r="D3650" s="218">
        <f t="shared" si="170"/>
        <v>11147</v>
      </c>
    </row>
    <row r="3651" spans="1:4" ht="12" thickBot="1">
      <c r="A3651" s="219">
        <v>3649</v>
      </c>
      <c r="B3651" s="223">
        <f t="shared" ref="B3651:B3714" si="171">3000+A3651*1.44</f>
        <v>8254.56</v>
      </c>
      <c r="C3651" s="218">
        <f t="shared" ref="C3651:C3714" si="172">600000+(B3651-3000)/15*1000</f>
        <v>950304</v>
      </c>
      <c r="D3651" s="218">
        <f t="shared" ref="D3651:D3714" si="173">7499+A3651</f>
        <v>11148</v>
      </c>
    </row>
    <row r="3652" spans="1:4" ht="12" thickBot="1">
      <c r="A3652" s="219">
        <v>3650</v>
      </c>
      <c r="B3652" s="223">
        <f t="shared" si="171"/>
        <v>8256</v>
      </c>
      <c r="C3652" s="218">
        <f t="shared" si="172"/>
        <v>950400</v>
      </c>
      <c r="D3652" s="218">
        <f t="shared" si="173"/>
        <v>11149</v>
      </c>
    </row>
    <row r="3653" spans="1:4" ht="12" thickBot="1">
      <c r="A3653" s="219">
        <v>3651</v>
      </c>
      <c r="B3653" s="223">
        <f t="shared" si="171"/>
        <v>8257.4399999999987</v>
      </c>
      <c r="C3653" s="218">
        <f t="shared" si="172"/>
        <v>950496</v>
      </c>
      <c r="D3653" s="218">
        <f t="shared" si="173"/>
        <v>11150</v>
      </c>
    </row>
    <row r="3654" spans="1:4" ht="12" thickBot="1">
      <c r="A3654" s="219">
        <v>3652</v>
      </c>
      <c r="B3654" s="223">
        <f t="shared" si="171"/>
        <v>8258.880000000001</v>
      </c>
      <c r="C3654" s="218">
        <f t="shared" si="172"/>
        <v>950592</v>
      </c>
      <c r="D3654" s="218">
        <f t="shared" si="173"/>
        <v>11151</v>
      </c>
    </row>
    <row r="3655" spans="1:4" ht="12" thickBot="1">
      <c r="A3655" s="219">
        <v>3653</v>
      </c>
      <c r="B3655" s="223">
        <f t="shared" si="171"/>
        <v>8260.32</v>
      </c>
      <c r="C3655" s="218">
        <f t="shared" si="172"/>
        <v>950688</v>
      </c>
      <c r="D3655" s="218">
        <f t="shared" si="173"/>
        <v>11152</v>
      </c>
    </row>
    <row r="3656" spans="1:4" ht="12" thickBot="1">
      <c r="A3656" s="219">
        <v>3654</v>
      </c>
      <c r="B3656" s="223">
        <f t="shared" si="171"/>
        <v>8261.76</v>
      </c>
      <c r="C3656" s="218">
        <f t="shared" si="172"/>
        <v>950784</v>
      </c>
      <c r="D3656" s="218">
        <f t="shared" si="173"/>
        <v>11153</v>
      </c>
    </row>
    <row r="3657" spans="1:4" ht="12" thickBot="1">
      <c r="A3657" s="219">
        <v>3655</v>
      </c>
      <c r="B3657" s="223">
        <f t="shared" si="171"/>
        <v>8263.2000000000007</v>
      </c>
      <c r="C3657" s="218">
        <f t="shared" si="172"/>
        <v>950880</v>
      </c>
      <c r="D3657" s="218">
        <f t="shared" si="173"/>
        <v>11154</v>
      </c>
    </row>
    <row r="3658" spans="1:4" ht="12" thickBot="1">
      <c r="A3658" s="219">
        <v>3656</v>
      </c>
      <c r="B3658" s="223">
        <f t="shared" si="171"/>
        <v>8264.64</v>
      </c>
      <c r="C3658" s="218">
        <f t="shared" si="172"/>
        <v>950976</v>
      </c>
      <c r="D3658" s="218">
        <f t="shared" si="173"/>
        <v>11155</v>
      </c>
    </row>
    <row r="3659" spans="1:4" ht="12" thickBot="1">
      <c r="A3659" s="219">
        <v>3657</v>
      </c>
      <c r="B3659" s="223">
        <f t="shared" si="171"/>
        <v>8266.08</v>
      </c>
      <c r="C3659" s="218">
        <f t="shared" si="172"/>
        <v>951072</v>
      </c>
      <c r="D3659" s="218">
        <f t="shared" si="173"/>
        <v>11156</v>
      </c>
    </row>
    <row r="3660" spans="1:4" ht="12" thickBot="1">
      <c r="A3660" s="219">
        <v>3658</v>
      </c>
      <c r="B3660" s="223">
        <f t="shared" si="171"/>
        <v>8267.52</v>
      </c>
      <c r="C3660" s="218">
        <f t="shared" si="172"/>
        <v>951168</v>
      </c>
      <c r="D3660" s="218">
        <f t="shared" si="173"/>
        <v>11157</v>
      </c>
    </row>
    <row r="3661" spans="1:4" ht="12" thickBot="1">
      <c r="A3661" s="219">
        <v>3659</v>
      </c>
      <c r="B3661" s="223">
        <f t="shared" si="171"/>
        <v>8268.9599999999991</v>
      </c>
      <c r="C3661" s="218">
        <f t="shared" si="172"/>
        <v>951264</v>
      </c>
      <c r="D3661" s="218">
        <f t="shared" si="173"/>
        <v>11158</v>
      </c>
    </row>
    <row r="3662" spans="1:4" ht="12" thickBot="1">
      <c r="A3662" s="219">
        <v>3660</v>
      </c>
      <c r="B3662" s="223">
        <f t="shared" si="171"/>
        <v>8270.4</v>
      </c>
      <c r="C3662" s="218">
        <f t="shared" si="172"/>
        <v>951360</v>
      </c>
      <c r="D3662" s="218">
        <f t="shared" si="173"/>
        <v>11159</v>
      </c>
    </row>
    <row r="3663" spans="1:4" ht="12" thickBot="1">
      <c r="A3663" s="219">
        <v>3661</v>
      </c>
      <c r="B3663" s="223">
        <f t="shared" si="171"/>
        <v>8271.84</v>
      </c>
      <c r="C3663" s="218">
        <f t="shared" si="172"/>
        <v>951456</v>
      </c>
      <c r="D3663" s="218">
        <f t="shared" si="173"/>
        <v>11160</v>
      </c>
    </row>
    <row r="3664" spans="1:4" ht="12" thickBot="1">
      <c r="A3664" s="219">
        <v>3662</v>
      </c>
      <c r="B3664" s="223">
        <f t="shared" si="171"/>
        <v>8273.2799999999988</v>
      </c>
      <c r="C3664" s="218">
        <f t="shared" si="172"/>
        <v>951551.99999999988</v>
      </c>
      <c r="D3664" s="218">
        <f t="shared" si="173"/>
        <v>11161</v>
      </c>
    </row>
    <row r="3665" spans="1:4" ht="12" thickBot="1">
      <c r="A3665" s="219">
        <v>3663</v>
      </c>
      <c r="B3665" s="223">
        <f t="shared" si="171"/>
        <v>8274.7200000000012</v>
      </c>
      <c r="C3665" s="218">
        <f t="shared" si="172"/>
        <v>951648</v>
      </c>
      <c r="D3665" s="218">
        <f t="shared" si="173"/>
        <v>11162</v>
      </c>
    </row>
    <row r="3666" spans="1:4" ht="12" thickBot="1">
      <c r="A3666" s="219">
        <v>3664</v>
      </c>
      <c r="B3666" s="223">
        <f t="shared" si="171"/>
        <v>8276.16</v>
      </c>
      <c r="C3666" s="218">
        <f t="shared" si="172"/>
        <v>951744</v>
      </c>
      <c r="D3666" s="218">
        <f t="shared" si="173"/>
        <v>11163</v>
      </c>
    </row>
    <row r="3667" spans="1:4" ht="12" thickBot="1">
      <c r="A3667" s="219">
        <v>3665</v>
      </c>
      <c r="B3667" s="223">
        <f t="shared" si="171"/>
        <v>8277.5999999999985</v>
      </c>
      <c r="C3667" s="218">
        <f t="shared" si="172"/>
        <v>951840</v>
      </c>
      <c r="D3667" s="218">
        <f t="shared" si="173"/>
        <v>11164</v>
      </c>
    </row>
    <row r="3668" spans="1:4" ht="12" thickBot="1">
      <c r="A3668" s="219">
        <v>3666</v>
      </c>
      <c r="B3668" s="223">
        <f t="shared" si="171"/>
        <v>8279.0400000000009</v>
      </c>
      <c r="C3668" s="218">
        <f t="shared" si="172"/>
        <v>951936</v>
      </c>
      <c r="D3668" s="218">
        <f t="shared" si="173"/>
        <v>11165</v>
      </c>
    </row>
    <row r="3669" spans="1:4" ht="12" thickBot="1">
      <c r="A3669" s="219">
        <v>3667</v>
      </c>
      <c r="B3669" s="223">
        <f t="shared" si="171"/>
        <v>8280.48</v>
      </c>
      <c r="C3669" s="218">
        <f t="shared" si="172"/>
        <v>952032</v>
      </c>
      <c r="D3669" s="218">
        <f t="shared" si="173"/>
        <v>11166</v>
      </c>
    </row>
    <row r="3670" spans="1:4" ht="12" thickBot="1">
      <c r="A3670" s="219">
        <v>3668</v>
      </c>
      <c r="B3670" s="223">
        <f t="shared" si="171"/>
        <v>8281.92</v>
      </c>
      <c r="C3670" s="218">
        <f t="shared" si="172"/>
        <v>952128</v>
      </c>
      <c r="D3670" s="218">
        <f t="shared" si="173"/>
        <v>11167</v>
      </c>
    </row>
    <row r="3671" spans="1:4" ht="12" thickBot="1">
      <c r="A3671" s="219">
        <v>3669</v>
      </c>
      <c r="B3671" s="223">
        <f t="shared" si="171"/>
        <v>8283.36</v>
      </c>
      <c r="C3671" s="218">
        <f t="shared" si="172"/>
        <v>952224</v>
      </c>
      <c r="D3671" s="218">
        <f t="shared" si="173"/>
        <v>11168</v>
      </c>
    </row>
    <row r="3672" spans="1:4" ht="12" thickBot="1">
      <c r="A3672" s="219">
        <v>3670</v>
      </c>
      <c r="B3672" s="223">
        <f t="shared" si="171"/>
        <v>8284.7999999999993</v>
      </c>
      <c r="C3672" s="218">
        <f t="shared" si="172"/>
        <v>952320</v>
      </c>
      <c r="D3672" s="218">
        <f t="shared" si="173"/>
        <v>11169</v>
      </c>
    </row>
    <row r="3673" spans="1:4" ht="12" thickBot="1">
      <c r="A3673" s="219">
        <v>3671</v>
      </c>
      <c r="B3673" s="223">
        <f t="shared" si="171"/>
        <v>8286.24</v>
      </c>
      <c r="C3673" s="218">
        <f t="shared" si="172"/>
        <v>952416</v>
      </c>
      <c r="D3673" s="218">
        <f t="shared" si="173"/>
        <v>11170</v>
      </c>
    </row>
    <row r="3674" spans="1:4" ht="12" thickBot="1">
      <c r="A3674" s="219">
        <v>3672</v>
      </c>
      <c r="B3674" s="223">
        <f t="shared" si="171"/>
        <v>8287.68</v>
      </c>
      <c r="C3674" s="218">
        <f t="shared" si="172"/>
        <v>952512</v>
      </c>
      <c r="D3674" s="218">
        <f t="shared" si="173"/>
        <v>11171</v>
      </c>
    </row>
    <row r="3675" spans="1:4" ht="12" thickBot="1">
      <c r="A3675" s="219">
        <v>3673</v>
      </c>
      <c r="B3675" s="223">
        <f t="shared" si="171"/>
        <v>8289.119999999999</v>
      </c>
      <c r="C3675" s="218">
        <f t="shared" si="172"/>
        <v>952608</v>
      </c>
      <c r="D3675" s="218">
        <f t="shared" si="173"/>
        <v>11172</v>
      </c>
    </row>
    <row r="3676" spans="1:4" ht="12" thickBot="1">
      <c r="A3676" s="219">
        <v>3674</v>
      </c>
      <c r="B3676" s="223">
        <f t="shared" si="171"/>
        <v>8290.56</v>
      </c>
      <c r="C3676" s="218">
        <f t="shared" si="172"/>
        <v>952704</v>
      </c>
      <c r="D3676" s="218">
        <f t="shared" si="173"/>
        <v>11173</v>
      </c>
    </row>
    <row r="3677" spans="1:4" ht="12" thickBot="1">
      <c r="A3677" s="219">
        <v>3675</v>
      </c>
      <c r="B3677" s="223">
        <f t="shared" si="171"/>
        <v>8292</v>
      </c>
      <c r="C3677" s="218">
        <f t="shared" si="172"/>
        <v>952800</v>
      </c>
      <c r="D3677" s="218">
        <f t="shared" si="173"/>
        <v>11174</v>
      </c>
    </row>
    <row r="3678" spans="1:4" ht="12" thickBot="1">
      <c r="A3678" s="219">
        <v>3676</v>
      </c>
      <c r="B3678" s="223">
        <f t="shared" si="171"/>
        <v>8293.4399999999987</v>
      </c>
      <c r="C3678" s="218">
        <f t="shared" si="172"/>
        <v>952895.99999999988</v>
      </c>
      <c r="D3678" s="218">
        <f t="shared" si="173"/>
        <v>11175</v>
      </c>
    </row>
    <row r="3679" spans="1:4" ht="12" thickBot="1">
      <c r="A3679" s="219">
        <v>3677</v>
      </c>
      <c r="B3679" s="223">
        <f t="shared" si="171"/>
        <v>8294.880000000001</v>
      </c>
      <c r="C3679" s="218">
        <f t="shared" si="172"/>
        <v>952992</v>
      </c>
      <c r="D3679" s="218">
        <f t="shared" si="173"/>
        <v>11176</v>
      </c>
    </row>
    <row r="3680" spans="1:4" ht="12" thickBot="1">
      <c r="A3680" s="219">
        <v>3678</v>
      </c>
      <c r="B3680" s="223">
        <f t="shared" si="171"/>
        <v>8296.32</v>
      </c>
      <c r="C3680" s="218">
        <f t="shared" si="172"/>
        <v>953088</v>
      </c>
      <c r="D3680" s="218">
        <f t="shared" si="173"/>
        <v>11177</v>
      </c>
    </row>
    <row r="3681" spans="1:4" ht="12" thickBot="1">
      <c r="A3681" s="219">
        <v>3679</v>
      </c>
      <c r="B3681" s="223">
        <f t="shared" si="171"/>
        <v>8297.76</v>
      </c>
      <c r="C3681" s="218">
        <f t="shared" si="172"/>
        <v>953184</v>
      </c>
      <c r="D3681" s="218">
        <f t="shared" si="173"/>
        <v>11178</v>
      </c>
    </row>
    <row r="3682" spans="1:4" ht="12" thickBot="1">
      <c r="A3682" s="219">
        <v>3680</v>
      </c>
      <c r="B3682" s="223">
        <f t="shared" si="171"/>
        <v>8299.2000000000007</v>
      </c>
      <c r="C3682" s="218">
        <f t="shared" si="172"/>
        <v>953280</v>
      </c>
      <c r="D3682" s="218">
        <f t="shared" si="173"/>
        <v>11179</v>
      </c>
    </row>
    <row r="3683" spans="1:4" ht="12" thickBot="1">
      <c r="A3683" s="219">
        <v>3681</v>
      </c>
      <c r="B3683" s="223">
        <f t="shared" si="171"/>
        <v>8300.64</v>
      </c>
      <c r="C3683" s="218">
        <f t="shared" si="172"/>
        <v>953376</v>
      </c>
      <c r="D3683" s="218">
        <f t="shared" si="173"/>
        <v>11180</v>
      </c>
    </row>
    <row r="3684" spans="1:4" ht="12" thickBot="1">
      <c r="A3684" s="219">
        <v>3682</v>
      </c>
      <c r="B3684" s="223">
        <f t="shared" si="171"/>
        <v>8302.08</v>
      </c>
      <c r="C3684" s="218">
        <f t="shared" si="172"/>
        <v>953472</v>
      </c>
      <c r="D3684" s="218">
        <f t="shared" si="173"/>
        <v>11181</v>
      </c>
    </row>
    <row r="3685" spans="1:4" ht="12" thickBot="1">
      <c r="A3685" s="219">
        <v>3683</v>
      </c>
      <c r="B3685" s="223">
        <f t="shared" si="171"/>
        <v>8303.52</v>
      </c>
      <c r="C3685" s="218">
        <f t="shared" si="172"/>
        <v>953568</v>
      </c>
      <c r="D3685" s="218">
        <f t="shared" si="173"/>
        <v>11182</v>
      </c>
    </row>
    <row r="3686" spans="1:4" ht="12" thickBot="1">
      <c r="A3686" s="219">
        <v>3684</v>
      </c>
      <c r="B3686" s="223">
        <f t="shared" si="171"/>
        <v>8304.9599999999991</v>
      </c>
      <c r="C3686" s="218">
        <f t="shared" si="172"/>
        <v>953664</v>
      </c>
      <c r="D3686" s="218">
        <f t="shared" si="173"/>
        <v>11183</v>
      </c>
    </row>
    <row r="3687" spans="1:4" ht="12" thickBot="1">
      <c r="A3687" s="219">
        <v>3685</v>
      </c>
      <c r="B3687" s="223">
        <f t="shared" si="171"/>
        <v>8306.4</v>
      </c>
      <c r="C3687" s="218">
        <f t="shared" si="172"/>
        <v>953760</v>
      </c>
      <c r="D3687" s="218">
        <f t="shared" si="173"/>
        <v>11184</v>
      </c>
    </row>
    <row r="3688" spans="1:4" ht="12" thickBot="1">
      <c r="A3688" s="219">
        <v>3686</v>
      </c>
      <c r="B3688" s="223">
        <f t="shared" si="171"/>
        <v>8307.84</v>
      </c>
      <c r="C3688" s="218">
        <f t="shared" si="172"/>
        <v>953856</v>
      </c>
      <c r="D3688" s="218">
        <f t="shared" si="173"/>
        <v>11185</v>
      </c>
    </row>
    <row r="3689" spans="1:4" ht="12" thickBot="1">
      <c r="A3689" s="219">
        <v>3687</v>
      </c>
      <c r="B3689" s="223">
        <f t="shared" si="171"/>
        <v>8309.2799999999988</v>
      </c>
      <c r="C3689" s="218">
        <f t="shared" si="172"/>
        <v>953952</v>
      </c>
      <c r="D3689" s="218">
        <f t="shared" si="173"/>
        <v>11186</v>
      </c>
    </row>
    <row r="3690" spans="1:4" ht="12" thickBot="1">
      <c r="A3690" s="219">
        <v>3688</v>
      </c>
      <c r="B3690" s="223">
        <f t="shared" si="171"/>
        <v>8310.7200000000012</v>
      </c>
      <c r="C3690" s="218">
        <f t="shared" si="172"/>
        <v>954048</v>
      </c>
      <c r="D3690" s="218">
        <f t="shared" si="173"/>
        <v>11187</v>
      </c>
    </row>
    <row r="3691" spans="1:4" ht="12" thickBot="1">
      <c r="A3691" s="219">
        <v>3689</v>
      </c>
      <c r="B3691" s="223">
        <f t="shared" si="171"/>
        <v>8312.16</v>
      </c>
      <c r="C3691" s="218">
        <f t="shared" si="172"/>
        <v>954144</v>
      </c>
      <c r="D3691" s="218">
        <f t="shared" si="173"/>
        <v>11188</v>
      </c>
    </row>
    <row r="3692" spans="1:4" ht="12" thickBot="1">
      <c r="A3692" s="219">
        <v>3690</v>
      </c>
      <c r="B3692" s="223">
        <f t="shared" si="171"/>
        <v>8313.5999999999985</v>
      </c>
      <c r="C3692" s="218">
        <f t="shared" si="172"/>
        <v>954239.99999999988</v>
      </c>
      <c r="D3692" s="218">
        <f t="shared" si="173"/>
        <v>11189</v>
      </c>
    </row>
    <row r="3693" spans="1:4" ht="12" thickBot="1">
      <c r="A3693" s="219">
        <v>3691</v>
      </c>
      <c r="B3693" s="223">
        <f t="shared" si="171"/>
        <v>8315.0400000000009</v>
      </c>
      <c r="C3693" s="218">
        <f t="shared" si="172"/>
        <v>954336</v>
      </c>
      <c r="D3693" s="218">
        <f t="shared" si="173"/>
        <v>11190</v>
      </c>
    </row>
    <row r="3694" spans="1:4" ht="12" thickBot="1">
      <c r="A3694" s="219">
        <v>3692</v>
      </c>
      <c r="B3694" s="223">
        <f t="shared" si="171"/>
        <v>8316.48</v>
      </c>
      <c r="C3694" s="218">
        <f t="shared" si="172"/>
        <v>954432</v>
      </c>
      <c r="D3694" s="218">
        <f t="shared" si="173"/>
        <v>11191</v>
      </c>
    </row>
    <row r="3695" spans="1:4" ht="12" thickBot="1">
      <c r="A3695" s="219">
        <v>3693</v>
      </c>
      <c r="B3695" s="223">
        <f t="shared" si="171"/>
        <v>8317.92</v>
      </c>
      <c r="C3695" s="218">
        <f t="shared" si="172"/>
        <v>954528</v>
      </c>
      <c r="D3695" s="218">
        <f t="shared" si="173"/>
        <v>11192</v>
      </c>
    </row>
    <row r="3696" spans="1:4" ht="12" thickBot="1">
      <c r="A3696" s="219">
        <v>3694</v>
      </c>
      <c r="B3696" s="223">
        <f t="shared" si="171"/>
        <v>8319.36</v>
      </c>
      <c r="C3696" s="218">
        <f t="shared" si="172"/>
        <v>954624</v>
      </c>
      <c r="D3696" s="218">
        <f t="shared" si="173"/>
        <v>11193</v>
      </c>
    </row>
    <row r="3697" spans="1:4" ht="12" thickBot="1">
      <c r="A3697" s="219">
        <v>3695</v>
      </c>
      <c r="B3697" s="223">
        <f t="shared" si="171"/>
        <v>8320.7999999999993</v>
      </c>
      <c r="C3697" s="218">
        <f t="shared" si="172"/>
        <v>954720</v>
      </c>
      <c r="D3697" s="218">
        <f t="shared" si="173"/>
        <v>11194</v>
      </c>
    </row>
    <row r="3698" spans="1:4" ht="12" thickBot="1">
      <c r="A3698" s="219">
        <v>3696</v>
      </c>
      <c r="B3698" s="223">
        <f t="shared" si="171"/>
        <v>8322.24</v>
      </c>
      <c r="C3698" s="218">
        <f t="shared" si="172"/>
        <v>954816</v>
      </c>
      <c r="D3698" s="218">
        <f t="shared" si="173"/>
        <v>11195</v>
      </c>
    </row>
    <row r="3699" spans="1:4" ht="12" thickBot="1">
      <c r="A3699" s="219">
        <v>3697</v>
      </c>
      <c r="B3699" s="223">
        <f t="shared" si="171"/>
        <v>8323.68</v>
      </c>
      <c r="C3699" s="218">
        <f t="shared" si="172"/>
        <v>954912</v>
      </c>
      <c r="D3699" s="218">
        <f t="shared" si="173"/>
        <v>11196</v>
      </c>
    </row>
    <row r="3700" spans="1:4" ht="12" thickBot="1">
      <c r="A3700" s="219">
        <v>3698</v>
      </c>
      <c r="B3700" s="223">
        <f t="shared" si="171"/>
        <v>8325.119999999999</v>
      </c>
      <c r="C3700" s="218">
        <f t="shared" si="172"/>
        <v>955008</v>
      </c>
      <c r="D3700" s="218">
        <f t="shared" si="173"/>
        <v>11197</v>
      </c>
    </row>
    <row r="3701" spans="1:4" ht="12" thickBot="1">
      <c r="A3701" s="219">
        <v>3699</v>
      </c>
      <c r="B3701" s="223">
        <f t="shared" si="171"/>
        <v>8326.56</v>
      </c>
      <c r="C3701" s="218">
        <f t="shared" si="172"/>
        <v>955104</v>
      </c>
      <c r="D3701" s="218">
        <f t="shared" si="173"/>
        <v>11198</v>
      </c>
    </row>
    <row r="3702" spans="1:4" ht="12" thickBot="1">
      <c r="A3702" s="219">
        <v>3700</v>
      </c>
      <c r="B3702" s="223">
        <f t="shared" si="171"/>
        <v>8328</v>
      </c>
      <c r="C3702" s="218">
        <f t="shared" si="172"/>
        <v>955200</v>
      </c>
      <c r="D3702" s="218">
        <f t="shared" si="173"/>
        <v>11199</v>
      </c>
    </row>
    <row r="3703" spans="1:4" ht="12" thickBot="1">
      <c r="A3703" s="219">
        <v>3701</v>
      </c>
      <c r="B3703" s="223">
        <f t="shared" si="171"/>
        <v>8329.4399999999987</v>
      </c>
      <c r="C3703" s="218">
        <f t="shared" si="172"/>
        <v>955296</v>
      </c>
      <c r="D3703" s="218">
        <f t="shared" si="173"/>
        <v>11200</v>
      </c>
    </row>
    <row r="3704" spans="1:4" ht="12" thickBot="1">
      <c r="A3704" s="219">
        <v>3702</v>
      </c>
      <c r="B3704" s="223">
        <f t="shared" si="171"/>
        <v>8330.880000000001</v>
      </c>
      <c r="C3704" s="218">
        <f t="shared" si="172"/>
        <v>955392</v>
      </c>
      <c r="D3704" s="218">
        <f t="shared" si="173"/>
        <v>11201</v>
      </c>
    </row>
    <row r="3705" spans="1:4" ht="12" thickBot="1">
      <c r="A3705" s="219">
        <v>3703</v>
      </c>
      <c r="B3705" s="223">
        <f t="shared" si="171"/>
        <v>8332.32</v>
      </c>
      <c r="C3705" s="218">
        <f t="shared" si="172"/>
        <v>955488</v>
      </c>
      <c r="D3705" s="218">
        <f t="shared" si="173"/>
        <v>11202</v>
      </c>
    </row>
    <row r="3706" spans="1:4" ht="12" thickBot="1">
      <c r="A3706" s="219">
        <v>3704</v>
      </c>
      <c r="B3706" s="223">
        <f t="shared" si="171"/>
        <v>8333.76</v>
      </c>
      <c r="C3706" s="218">
        <f t="shared" si="172"/>
        <v>955584</v>
      </c>
      <c r="D3706" s="218">
        <f t="shared" si="173"/>
        <v>11203</v>
      </c>
    </row>
    <row r="3707" spans="1:4" ht="12" thickBot="1">
      <c r="A3707" s="219">
        <v>3705</v>
      </c>
      <c r="B3707" s="223">
        <f t="shared" si="171"/>
        <v>8335.2000000000007</v>
      </c>
      <c r="C3707" s="218">
        <f t="shared" si="172"/>
        <v>955680</v>
      </c>
      <c r="D3707" s="218">
        <f t="shared" si="173"/>
        <v>11204</v>
      </c>
    </row>
    <row r="3708" spans="1:4" ht="12" thickBot="1">
      <c r="A3708" s="219">
        <v>3706</v>
      </c>
      <c r="B3708" s="223">
        <f t="shared" si="171"/>
        <v>8336.64</v>
      </c>
      <c r="C3708" s="218">
        <f t="shared" si="172"/>
        <v>955776</v>
      </c>
      <c r="D3708" s="218">
        <f t="shared" si="173"/>
        <v>11205</v>
      </c>
    </row>
    <row r="3709" spans="1:4" ht="12" thickBot="1">
      <c r="A3709" s="219">
        <v>3707</v>
      </c>
      <c r="B3709" s="223">
        <f t="shared" si="171"/>
        <v>8338.08</v>
      </c>
      <c r="C3709" s="218">
        <f t="shared" si="172"/>
        <v>955872</v>
      </c>
      <c r="D3709" s="218">
        <f t="shared" si="173"/>
        <v>11206</v>
      </c>
    </row>
    <row r="3710" spans="1:4" ht="12" thickBot="1">
      <c r="A3710" s="219">
        <v>3708</v>
      </c>
      <c r="B3710" s="223">
        <f t="shared" si="171"/>
        <v>8339.52</v>
      </c>
      <c r="C3710" s="218">
        <f t="shared" si="172"/>
        <v>955968</v>
      </c>
      <c r="D3710" s="218">
        <f t="shared" si="173"/>
        <v>11207</v>
      </c>
    </row>
    <row r="3711" spans="1:4" ht="12" thickBot="1">
      <c r="A3711" s="219">
        <v>3709</v>
      </c>
      <c r="B3711" s="223">
        <f t="shared" si="171"/>
        <v>8340.9599999999991</v>
      </c>
      <c r="C3711" s="218">
        <f t="shared" si="172"/>
        <v>956064</v>
      </c>
      <c r="D3711" s="218">
        <f t="shared" si="173"/>
        <v>11208</v>
      </c>
    </row>
    <row r="3712" spans="1:4" ht="12" thickBot="1">
      <c r="A3712" s="219">
        <v>3710</v>
      </c>
      <c r="B3712" s="223">
        <f t="shared" si="171"/>
        <v>8342.4</v>
      </c>
      <c r="C3712" s="218">
        <f t="shared" si="172"/>
        <v>956160</v>
      </c>
      <c r="D3712" s="218">
        <f t="shared" si="173"/>
        <v>11209</v>
      </c>
    </row>
    <row r="3713" spans="1:4" ht="12" thickBot="1">
      <c r="A3713" s="219">
        <v>3711</v>
      </c>
      <c r="B3713" s="223">
        <f t="shared" si="171"/>
        <v>8343.84</v>
      </c>
      <c r="C3713" s="218">
        <f t="shared" si="172"/>
        <v>956256</v>
      </c>
      <c r="D3713" s="218">
        <f t="shared" si="173"/>
        <v>11210</v>
      </c>
    </row>
    <row r="3714" spans="1:4" ht="12" thickBot="1">
      <c r="A3714" s="219">
        <v>3712</v>
      </c>
      <c r="B3714" s="223">
        <f t="shared" si="171"/>
        <v>8345.2799999999988</v>
      </c>
      <c r="C3714" s="218">
        <f t="shared" si="172"/>
        <v>956352</v>
      </c>
      <c r="D3714" s="218">
        <f t="shared" si="173"/>
        <v>11211</v>
      </c>
    </row>
    <row r="3715" spans="1:4" ht="12" thickBot="1">
      <c r="A3715" s="219">
        <v>3713</v>
      </c>
      <c r="B3715" s="223">
        <f t="shared" ref="B3715:B3778" si="174">3000+A3715*1.44</f>
        <v>8346.7200000000012</v>
      </c>
      <c r="C3715" s="218">
        <f t="shared" ref="C3715:C3778" si="175">600000+(B3715-3000)/15*1000</f>
        <v>956448.00000000012</v>
      </c>
      <c r="D3715" s="218">
        <f t="shared" ref="D3715:D3778" si="176">7499+A3715</f>
        <v>11212</v>
      </c>
    </row>
    <row r="3716" spans="1:4" ht="12" thickBot="1">
      <c r="A3716" s="219">
        <v>3714</v>
      </c>
      <c r="B3716" s="223">
        <f t="shared" si="174"/>
        <v>8348.16</v>
      </c>
      <c r="C3716" s="218">
        <f t="shared" si="175"/>
        <v>956544</v>
      </c>
      <c r="D3716" s="218">
        <f t="shared" si="176"/>
        <v>11213</v>
      </c>
    </row>
    <row r="3717" spans="1:4" ht="12" thickBot="1">
      <c r="A3717" s="219">
        <v>3715</v>
      </c>
      <c r="B3717" s="223">
        <f t="shared" si="174"/>
        <v>8349.5999999999985</v>
      </c>
      <c r="C3717" s="218">
        <f t="shared" si="175"/>
        <v>956640</v>
      </c>
      <c r="D3717" s="218">
        <f t="shared" si="176"/>
        <v>11214</v>
      </c>
    </row>
    <row r="3718" spans="1:4" ht="12" thickBot="1">
      <c r="A3718" s="219">
        <v>3716</v>
      </c>
      <c r="B3718" s="223">
        <f t="shared" si="174"/>
        <v>8351.0400000000009</v>
      </c>
      <c r="C3718" s="218">
        <f t="shared" si="175"/>
        <v>956736</v>
      </c>
      <c r="D3718" s="218">
        <f t="shared" si="176"/>
        <v>11215</v>
      </c>
    </row>
    <row r="3719" spans="1:4" ht="12" thickBot="1">
      <c r="A3719" s="219">
        <v>3717</v>
      </c>
      <c r="B3719" s="223">
        <f t="shared" si="174"/>
        <v>8352.48</v>
      </c>
      <c r="C3719" s="218">
        <f t="shared" si="175"/>
        <v>956832</v>
      </c>
      <c r="D3719" s="218">
        <f t="shared" si="176"/>
        <v>11216</v>
      </c>
    </row>
    <row r="3720" spans="1:4" ht="12" thickBot="1">
      <c r="A3720" s="219">
        <v>3718</v>
      </c>
      <c r="B3720" s="223">
        <f t="shared" si="174"/>
        <v>8353.92</v>
      </c>
      <c r="C3720" s="218">
        <f t="shared" si="175"/>
        <v>956928</v>
      </c>
      <c r="D3720" s="218">
        <f t="shared" si="176"/>
        <v>11217</v>
      </c>
    </row>
    <row r="3721" spans="1:4" ht="12" thickBot="1">
      <c r="A3721" s="219">
        <v>3719</v>
      </c>
      <c r="B3721" s="223">
        <f t="shared" si="174"/>
        <v>8355.36</v>
      </c>
      <c r="C3721" s="218">
        <f t="shared" si="175"/>
        <v>957024</v>
      </c>
      <c r="D3721" s="218">
        <f t="shared" si="176"/>
        <v>11218</v>
      </c>
    </row>
    <row r="3722" spans="1:4" ht="12" thickBot="1">
      <c r="A3722" s="219">
        <v>3720</v>
      </c>
      <c r="B3722" s="223">
        <f t="shared" si="174"/>
        <v>8356.7999999999993</v>
      </c>
      <c r="C3722" s="218">
        <f t="shared" si="175"/>
        <v>957120</v>
      </c>
      <c r="D3722" s="218">
        <f t="shared" si="176"/>
        <v>11219</v>
      </c>
    </row>
    <row r="3723" spans="1:4" ht="12" thickBot="1">
      <c r="A3723" s="219">
        <v>3721</v>
      </c>
      <c r="B3723" s="223">
        <f t="shared" si="174"/>
        <v>8358.24</v>
      </c>
      <c r="C3723" s="218">
        <f t="shared" si="175"/>
        <v>957216</v>
      </c>
      <c r="D3723" s="218">
        <f t="shared" si="176"/>
        <v>11220</v>
      </c>
    </row>
    <row r="3724" spans="1:4" ht="12" thickBot="1">
      <c r="A3724" s="219">
        <v>3722</v>
      </c>
      <c r="B3724" s="223">
        <f t="shared" si="174"/>
        <v>8359.68</v>
      </c>
      <c r="C3724" s="218">
        <f t="shared" si="175"/>
        <v>957312</v>
      </c>
      <c r="D3724" s="218">
        <f t="shared" si="176"/>
        <v>11221</v>
      </c>
    </row>
    <row r="3725" spans="1:4" ht="12" thickBot="1">
      <c r="A3725" s="219">
        <v>3723</v>
      </c>
      <c r="B3725" s="223">
        <f t="shared" si="174"/>
        <v>8361.119999999999</v>
      </c>
      <c r="C3725" s="218">
        <f t="shared" si="175"/>
        <v>957408</v>
      </c>
      <c r="D3725" s="218">
        <f t="shared" si="176"/>
        <v>11222</v>
      </c>
    </row>
    <row r="3726" spans="1:4" ht="12" thickBot="1">
      <c r="A3726" s="219">
        <v>3724</v>
      </c>
      <c r="B3726" s="223">
        <f t="shared" si="174"/>
        <v>8362.56</v>
      </c>
      <c r="C3726" s="218">
        <f t="shared" si="175"/>
        <v>957504</v>
      </c>
      <c r="D3726" s="218">
        <f t="shared" si="176"/>
        <v>11223</v>
      </c>
    </row>
    <row r="3727" spans="1:4" ht="12" thickBot="1">
      <c r="A3727" s="219">
        <v>3725</v>
      </c>
      <c r="B3727" s="223">
        <f t="shared" si="174"/>
        <v>8364</v>
      </c>
      <c r="C3727" s="218">
        <f t="shared" si="175"/>
        <v>957600</v>
      </c>
      <c r="D3727" s="218">
        <f t="shared" si="176"/>
        <v>11224</v>
      </c>
    </row>
    <row r="3728" spans="1:4" ht="12" thickBot="1">
      <c r="A3728" s="219">
        <v>3726</v>
      </c>
      <c r="B3728" s="223">
        <f t="shared" si="174"/>
        <v>8365.4399999999987</v>
      </c>
      <c r="C3728" s="218">
        <f t="shared" si="175"/>
        <v>957695.99999999988</v>
      </c>
      <c r="D3728" s="218">
        <f t="shared" si="176"/>
        <v>11225</v>
      </c>
    </row>
    <row r="3729" spans="1:4" ht="12" thickBot="1">
      <c r="A3729" s="219">
        <v>3727</v>
      </c>
      <c r="B3729" s="223">
        <f t="shared" si="174"/>
        <v>8366.880000000001</v>
      </c>
      <c r="C3729" s="218">
        <f t="shared" si="175"/>
        <v>957792</v>
      </c>
      <c r="D3729" s="218">
        <f t="shared" si="176"/>
        <v>11226</v>
      </c>
    </row>
    <row r="3730" spans="1:4" ht="12" thickBot="1">
      <c r="A3730" s="219">
        <v>3728</v>
      </c>
      <c r="B3730" s="223">
        <f t="shared" si="174"/>
        <v>8368.32</v>
      </c>
      <c r="C3730" s="218">
        <f t="shared" si="175"/>
        <v>957888</v>
      </c>
      <c r="D3730" s="218">
        <f t="shared" si="176"/>
        <v>11227</v>
      </c>
    </row>
    <row r="3731" spans="1:4" ht="12" thickBot="1">
      <c r="A3731" s="219">
        <v>3729</v>
      </c>
      <c r="B3731" s="223">
        <f t="shared" si="174"/>
        <v>8369.76</v>
      </c>
      <c r="C3731" s="218">
        <f t="shared" si="175"/>
        <v>957984</v>
      </c>
      <c r="D3731" s="218">
        <f t="shared" si="176"/>
        <v>11228</v>
      </c>
    </row>
    <row r="3732" spans="1:4" ht="12" thickBot="1">
      <c r="A3732" s="219">
        <v>3730</v>
      </c>
      <c r="B3732" s="223">
        <f t="shared" si="174"/>
        <v>8371.2000000000007</v>
      </c>
      <c r="C3732" s="218">
        <f t="shared" si="175"/>
        <v>958080</v>
      </c>
      <c r="D3732" s="218">
        <f t="shared" si="176"/>
        <v>11229</v>
      </c>
    </row>
    <row r="3733" spans="1:4" ht="12" thickBot="1">
      <c r="A3733" s="219">
        <v>3731</v>
      </c>
      <c r="B3733" s="223">
        <f t="shared" si="174"/>
        <v>8372.64</v>
      </c>
      <c r="C3733" s="218">
        <f t="shared" si="175"/>
        <v>958176</v>
      </c>
      <c r="D3733" s="218">
        <f t="shared" si="176"/>
        <v>11230</v>
      </c>
    </row>
    <row r="3734" spans="1:4" ht="12" thickBot="1">
      <c r="A3734" s="219">
        <v>3732</v>
      </c>
      <c r="B3734" s="223">
        <f t="shared" si="174"/>
        <v>8374.08</v>
      </c>
      <c r="C3734" s="218">
        <f t="shared" si="175"/>
        <v>958272</v>
      </c>
      <c r="D3734" s="218">
        <f t="shared" si="176"/>
        <v>11231</v>
      </c>
    </row>
    <row r="3735" spans="1:4" ht="12" thickBot="1">
      <c r="A3735" s="219">
        <v>3733</v>
      </c>
      <c r="B3735" s="223">
        <f t="shared" si="174"/>
        <v>8375.52</v>
      </c>
      <c r="C3735" s="218">
        <f t="shared" si="175"/>
        <v>958368</v>
      </c>
      <c r="D3735" s="218">
        <f t="shared" si="176"/>
        <v>11232</v>
      </c>
    </row>
    <row r="3736" spans="1:4" ht="12" thickBot="1">
      <c r="A3736" s="219">
        <v>3734</v>
      </c>
      <c r="B3736" s="223">
        <f t="shared" si="174"/>
        <v>8376.9599999999991</v>
      </c>
      <c r="C3736" s="218">
        <f t="shared" si="175"/>
        <v>958464</v>
      </c>
      <c r="D3736" s="218">
        <f t="shared" si="176"/>
        <v>11233</v>
      </c>
    </row>
    <row r="3737" spans="1:4" ht="12" thickBot="1">
      <c r="A3737" s="219">
        <v>3735</v>
      </c>
      <c r="B3737" s="223">
        <f t="shared" si="174"/>
        <v>8378.4</v>
      </c>
      <c r="C3737" s="218">
        <f t="shared" si="175"/>
        <v>958560</v>
      </c>
      <c r="D3737" s="218">
        <f t="shared" si="176"/>
        <v>11234</v>
      </c>
    </row>
    <row r="3738" spans="1:4" ht="12" thickBot="1">
      <c r="A3738" s="219">
        <v>3736</v>
      </c>
      <c r="B3738" s="223">
        <f t="shared" si="174"/>
        <v>8379.84</v>
      </c>
      <c r="C3738" s="218">
        <f t="shared" si="175"/>
        <v>958656</v>
      </c>
      <c r="D3738" s="218">
        <f t="shared" si="176"/>
        <v>11235</v>
      </c>
    </row>
    <row r="3739" spans="1:4" ht="12" thickBot="1">
      <c r="A3739" s="219">
        <v>3737</v>
      </c>
      <c r="B3739" s="223">
        <f t="shared" si="174"/>
        <v>8381.2799999999988</v>
      </c>
      <c r="C3739" s="218">
        <f t="shared" si="175"/>
        <v>958751.99999999988</v>
      </c>
      <c r="D3739" s="218">
        <f t="shared" si="176"/>
        <v>11236</v>
      </c>
    </row>
    <row r="3740" spans="1:4" ht="12" thickBot="1">
      <c r="A3740" s="219">
        <v>3738</v>
      </c>
      <c r="B3740" s="223">
        <f t="shared" si="174"/>
        <v>8382.7200000000012</v>
      </c>
      <c r="C3740" s="218">
        <f t="shared" si="175"/>
        <v>958848</v>
      </c>
      <c r="D3740" s="218">
        <f t="shared" si="176"/>
        <v>11237</v>
      </c>
    </row>
    <row r="3741" spans="1:4" ht="12" thickBot="1">
      <c r="A3741" s="219">
        <v>3739</v>
      </c>
      <c r="B3741" s="223">
        <f t="shared" si="174"/>
        <v>8384.16</v>
      </c>
      <c r="C3741" s="218">
        <f t="shared" si="175"/>
        <v>958944</v>
      </c>
      <c r="D3741" s="218">
        <f t="shared" si="176"/>
        <v>11238</v>
      </c>
    </row>
    <row r="3742" spans="1:4" ht="12" thickBot="1">
      <c r="A3742" s="219">
        <v>3740</v>
      </c>
      <c r="B3742" s="223">
        <f t="shared" si="174"/>
        <v>8385.5999999999985</v>
      </c>
      <c r="C3742" s="218">
        <f t="shared" si="175"/>
        <v>959039.99999999988</v>
      </c>
      <c r="D3742" s="218">
        <f t="shared" si="176"/>
        <v>11239</v>
      </c>
    </row>
    <row r="3743" spans="1:4" ht="12" thickBot="1">
      <c r="A3743" s="219">
        <v>3741</v>
      </c>
      <c r="B3743" s="223">
        <f t="shared" si="174"/>
        <v>8387.0400000000009</v>
      </c>
      <c r="C3743" s="218">
        <f t="shared" si="175"/>
        <v>959136</v>
      </c>
      <c r="D3743" s="218">
        <f t="shared" si="176"/>
        <v>11240</v>
      </c>
    </row>
    <row r="3744" spans="1:4" ht="12" thickBot="1">
      <c r="A3744" s="219">
        <v>3742</v>
      </c>
      <c r="B3744" s="223">
        <f t="shared" si="174"/>
        <v>8388.48</v>
      </c>
      <c r="C3744" s="218">
        <f t="shared" si="175"/>
        <v>959232</v>
      </c>
      <c r="D3744" s="218">
        <f t="shared" si="176"/>
        <v>11241</v>
      </c>
    </row>
    <row r="3745" spans="1:4" ht="12" thickBot="1">
      <c r="A3745" s="219">
        <v>3743</v>
      </c>
      <c r="B3745" s="223">
        <f t="shared" si="174"/>
        <v>8389.92</v>
      </c>
      <c r="C3745" s="218">
        <f t="shared" si="175"/>
        <v>959328</v>
      </c>
      <c r="D3745" s="218">
        <f t="shared" si="176"/>
        <v>11242</v>
      </c>
    </row>
    <row r="3746" spans="1:4" ht="12" thickBot="1">
      <c r="A3746" s="219">
        <v>3744</v>
      </c>
      <c r="B3746" s="223">
        <f t="shared" si="174"/>
        <v>8391.36</v>
      </c>
      <c r="C3746" s="218">
        <f t="shared" si="175"/>
        <v>959424</v>
      </c>
      <c r="D3746" s="218">
        <f t="shared" si="176"/>
        <v>11243</v>
      </c>
    </row>
    <row r="3747" spans="1:4" ht="12" thickBot="1">
      <c r="A3747" s="219">
        <v>3745</v>
      </c>
      <c r="B3747" s="223">
        <f t="shared" si="174"/>
        <v>8392.7999999999993</v>
      </c>
      <c r="C3747" s="218">
        <f t="shared" si="175"/>
        <v>959520</v>
      </c>
      <c r="D3747" s="218">
        <f t="shared" si="176"/>
        <v>11244</v>
      </c>
    </row>
    <row r="3748" spans="1:4" ht="12" thickBot="1">
      <c r="A3748" s="219">
        <v>3746</v>
      </c>
      <c r="B3748" s="223">
        <f t="shared" si="174"/>
        <v>8394.24</v>
      </c>
      <c r="C3748" s="218">
        <f t="shared" si="175"/>
        <v>959616</v>
      </c>
      <c r="D3748" s="218">
        <f t="shared" si="176"/>
        <v>11245</v>
      </c>
    </row>
    <row r="3749" spans="1:4" ht="12" thickBot="1">
      <c r="A3749" s="219">
        <v>3747</v>
      </c>
      <c r="B3749" s="223">
        <f t="shared" si="174"/>
        <v>8395.68</v>
      </c>
      <c r="C3749" s="218">
        <f t="shared" si="175"/>
        <v>959712</v>
      </c>
      <c r="D3749" s="218">
        <f t="shared" si="176"/>
        <v>11246</v>
      </c>
    </row>
    <row r="3750" spans="1:4" ht="12" thickBot="1">
      <c r="A3750" s="219">
        <v>3748</v>
      </c>
      <c r="B3750" s="223">
        <f t="shared" si="174"/>
        <v>8397.119999999999</v>
      </c>
      <c r="C3750" s="218">
        <f t="shared" si="175"/>
        <v>959808</v>
      </c>
      <c r="D3750" s="218">
        <f t="shared" si="176"/>
        <v>11247</v>
      </c>
    </row>
    <row r="3751" spans="1:4" ht="12" thickBot="1">
      <c r="A3751" s="219">
        <v>3749</v>
      </c>
      <c r="B3751" s="223">
        <f t="shared" si="174"/>
        <v>8398.56</v>
      </c>
      <c r="C3751" s="218">
        <f t="shared" si="175"/>
        <v>959904</v>
      </c>
      <c r="D3751" s="218">
        <f t="shared" si="176"/>
        <v>11248</v>
      </c>
    </row>
    <row r="3752" spans="1:4" ht="12" thickBot="1">
      <c r="A3752" s="219">
        <v>3750</v>
      </c>
      <c r="B3752" s="223">
        <f t="shared" si="174"/>
        <v>8400</v>
      </c>
      <c r="C3752" s="218">
        <f t="shared" si="175"/>
        <v>960000</v>
      </c>
      <c r="D3752" s="218">
        <f t="shared" si="176"/>
        <v>11249</v>
      </c>
    </row>
    <row r="3753" spans="1:4" ht="12" thickBot="1">
      <c r="A3753" s="219">
        <v>3751</v>
      </c>
      <c r="B3753" s="223">
        <f t="shared" si="174"/>
        <v>8401.4399999999987</v>
      </c>
      <c r="C3753" s="218">
        <f t="shared" si="175"/>
        <v>960095.99999999988</v>
      </c>
      <c r="D3753" s="218">
        <f t="shared" si="176"/>
        <v>11250</v>
      </c>
    </row>
    <row r="3754" spans="1:4" ht="12" thickBot="1">
      <c r="A3754" s="219">
        <v>3752</v>
      </c>
      <c r="B3754" s="223">
        <f t="shared" si="174"/>
        <v>8402.880000000001</v>
      </c>
      <c r="C3754" s="218">
        <f t="shared" si="175"/>
        <v>960192</v>
      </c>
      <c r="D3754" s="218">
        <f t="shared" si="176"/>
        <v>11251</v>
      </c>
    </row>
    <row r="3755" spans="1:4" ht="12" thickBot="1">
      <c r="A3755" s="219">
        <v>3753</v>
      </c>
      <c r="B3755" s="223">
        <f t="shared" si="174"/>
        <v>8404.32</v>
      </c>
      <c r="C3755" s="218">
        <f t="shared" si="175"/>
        <v>960288</v>
      </c>
      <c r="D3755" s="218">
        <f t="shared" si="176"/>
        <v>11252</v>
      </c>
    </row>
    <row r="3756" spans="1:4" ht="12" thickBot="1">
      <c r="A3756" s="219">
        <v>3754</v>
      </c>
      <c r="B3756" s="223">
        <f t="shared" si="174"/>
        <v>8405.76</v>
      </c>
      <c r="C3756" s="218">
        <f t="shared" si="175"/>
        <v>960384</v>
      </c>
      <c r="D3756" s="218">
        <f t="shared" si="176"/>
        <v>11253</v>
      </c>
    </row>
    <row r="3757" spans="1:4" ht="12" thickBot="1">
      <c r="A3757" s="219">
        <v>3755</v>
      </c>
      <c r="B3757" s="223">
        <f t="shared" si="174"/>
        <v>8407.2000000000007</v>
      </c>
      <c r="C3757" s="218">
        <f t="shared" si="175"/>
        <v>960480</v>
      </c>
      <c r="D3757" s="218">
        <f t="shared" si="176"/>
        <v>11254</v>
      </c>
    </row>
    <row r="3758" spans="1:4" ht="12" thickBot="1">
      <c r="A3758" s="219">
        <v>3756</v>
      </c>
      <c r="B3758" s="223">
        <f t="shared" si="174"/>
        <v>8408.64</v>
      </c>
      <c r="C3758" s="218">
        <f t="shared" si="175"/>
        <v>960576</v>
      </c>
      <c r="D3758" s="218">
        <f t="shared" si="176"/>
        <v>11255</v>
      </c>
    </row>
    <row r="3759" spans="1:4" ht="12" thickBot="1">
      <c r="A3759" s="219">
        <v>3757</v>
      </c>
      <c r="B3759" s="223">
        <f t="shared" si="174"/>
        <v>8410.08</v>
      </c>
      <c r="C3759" s="218">
        <f t="shared" si="175"/>
        <v>960672</v>
      </c>
      <c r="D3759" s="218">
        <f t="shared" si="176"/>
        <v>11256</v>
      </c>
    </row>
    <row r="3760" spans="1:4" ht="12" thickBot="1">
      <c r="A3760" s="219">
        <v>3758</v>
      </c>
      <c r="B3760" s="223">
        <f t="shared" si="174"/>
        <v>8411.52</v>
      </c>
      <c r="C3760" s="218">
        <f t="shared" si="175"/>
        <v>960768</v>
      </c>
      <c r="D3760" s="218">
        <f t="shared" si="176"/>
        <v>11257</v>
      </c>
    </row>
    <row r="3761" spans="1:4" ht="12" thickBot="1">
      <c r="A3761" s="219">
        <v>3759</v>
      </c>
      <c r="B3761" s="223">
        <f t="shared" si="174"/>
        <v>8412.9599999999991</v>
      </c>
      <c r="C3761" s="218">
        <f t="shared" si="175"/>
        <v>960864</v>
      </c>
      <c r="D3761" s="218">
        <f t="shared" si="176"/>
        <v>11258</v>
      </c>
    </row>
    <row r="3762" spans="1:4" ht="12" thickBot="1">
      <c r="A3762" s="219">
        <v>3760</v>
      </c>
      <c r="B3762" s="223">
        <f t="shared" si="174"/>
        <v>8414.4</v>
      </c>
      <c r="C3762" s="218">
        <f t="shared" si="175"/>
        <v>960960</v>
      </c>
      <c r="D3762" s="218">
        <f t="shared" si="176"/>
        <v>11259</v>
      </c>
    </row>
    <row r="3763" spans="1:4" ht="12" thickBot="1">
      <c r="A3763" s="219">
        <v>3761</v>
      </c>
      <c r="B3763" s="223">
        <f t="shared" si="174"/>
        <v>8415.84</v>
      </c>
      <c r="C3763" s="218">
        <f t="shared" si="175"/>
        <v>961056</v>
      </c>
      <c r="D3763" s="218">
        <f t="shared" si="176"/>
        <v>11260</v>
      </c>
    </row>
    <row r="3764" spans="1:4" ht="12" thickBot="1">
      <c r="A3764" s="219">
        <v>3762</v>
      </c>
      <c r="B3764" s="223">
        <f t="shared" si="174"/>
        <v>8417.2799999999988</v>
      </c>
      <c r="C3764" s="218">
        <f t="shared" si="175"/>
        <v>961152</v>
      </c>
      <c r="D3764" s="218">
        <f t="shared" si="176"/>
        <v>11261</v>
      </c>
    </row>
    <row r="3765" spans="1:4" ht="12" thickBot="1">
      <c r="A3765" s="219">
        <v>3763</v>
      </c>
      <c r="B3765" s="223">
        <f t="shared" si="174"/>
        <v>8418.7199999999993</v>
      </c>
      <c r="C3765" s="218">
        <f t="shared" si="175"/>
        <v>961248</v>
      </c>
      <c r="D3765" s="218">
        <f t="shared" si="176"/>
        <v>11262</v>
      </c>
    </row>
    <row r="3766" spans="1:4" ht="12" thickBot="1">
      <c r="A3766" s="219">
        <v>3764</v>
      </c>
      <c r="B3766" s="223">
        <f t="shared" si="174"/>
        <v>8420.16</v>
      </c>
      <c r="C3766" s="218">
        <f t="shared" si="175"/>
        <v>961344</v>
      </c>
      <c r="D3766" s="218">
        <f t="shared" si="176"/>
        <v>11263</v>
      </c>
    </row>
    <row r="3767" spans="1:4" ht="12" thickBot="1">
      <c r="A3767" s="219">
        <v>3765</v>
      </c>
      <c r="B3767" s="223">
        <f t="shared" si="174"/>
        <v>8421.5999999999985</v>
      </c>
      <c r="C3767" s="218">
        <f t="shared" si="175"/>
        <v>961439.99999999988</v>
      </c>
      <c r="D3767" s="218">
        <f t="shared" si="176"/>
        <v>11264</v>
      </c>
    </row>
    <row r="3768" spans="1:4" ht="12" thickBot="1">
      <c r="A3768" s="219">
        <v>3766</v>
      </c>
      <c r="B3768" s="223">
        <f t="shared" si="174"/>
        <v>8423.0400000000009</v>
      </c>
      <c r="C3768" s="218">
        <f t="shared" si="175"/>
        <v>961536</v>
      </c>
      <c r="D3768" s="218">
        <f t="shared" si="176"/>
        <v>11265</v>
      </c>
    </row>
    <row r="3769" spans="1:4" ht="12" thickBot="1">
      <c r="A3769" s="219">
        <v>3767</v>
      </c>
      <c r="B3769" s="223">
        <f t="shared" si="174"/>
        <v>8424.48</v>
      </c>
      <c r="C3769" s="218">
        <f t="shared" si="175"/>
        <v>961632</v>
      </c>
      <c r="D3769" s="218">
        <f t="shared" si="176"/>
        <v>11266</v>
      </c>
    </row>
    <row r="3770" spans="1:4" ht="12" thickBot="1">
      <c r="A3770" s="219">
        <v>3768</v>
      </c>
      <c r="B3770" s="223">
        <f t="shared" si="174"/>
        <v>8425.92</v>
      </c>
      <c r="C3770" s="218">
        <f t="shared" si="175"/>
        <v>961728</v>
      </c>
      <c r="D3770" s="218">
        <f t="shared" si="176"/>
        <v>11267</v>
      </c>
    </row>
    <row r="3771" spans="1:4" ht="12" thickBot="1">
      <c r="A3771" s="219">
        <v>3769</v>
      </c>
      <c r="B3771" s="223">
        <f t="shared" si="174"/>
        <v>8427.36</v>
      </c>
      <c r="C3771" s="218">
        <f t="shared" si="175"/>
        <v>961824</v>
      </c>
      <c r="D3771" s="218">
        <f t="shared" si="176"/>
        <v>11268</v>
      </c>
    </row>
    <row r="3772" spans="1:4" ht="12" thickBot="1">
      <c r="A3772" s="219">
        <v>3770</v>
      </c>
      <c r="B3772" s="223">
        <f t="shared" si="174"/>
        <v>8428.7999999999993</v>
      </c>
      <c r="C3772" s="218">
        <f t="shared" si="175"/>
        <v>961920</v>
      </c>
      <c r="D3772" s="218">
        <f t="shared" si="176"/>
        <v>11269</v>
      </c>
    </row>
    <row r="3773" spans="1:4" ht="12" thickBot="1">
      <c r="A3773" s="219">
        <v>3771</v>
      </c>
      <c r="B3773" s="223">
        <f t="shared" si="174"/>
        <v>8430.24</v>
      </c>
      <c r="C3773" s="218">
        <f t="shared" si="175"/>
        <v>962016</v>
      </c>
      <c r="D3773" s="218">
        <f t="shared" si="176"/>
        <v>11270</v>
      </c>
    </row>
    <row r="3774" spans="1:4" ht="12" thickBot="1">
      <c r="A3774" s="219">
        <v>3772</v>
      </c>
      <c r="B3774" s="223">
        <f t="shared" si="174"/>
        <v>8431.68</v>
      </c>
      <c r="C3774" s="218">
        <f t="shared" si="175"/>
        <v>962112</v>
      </c>
      <c r="D3774" s="218">
        <f t="shared" si="176"/>
        <v>11271</v>
      </c>
    </row>
    <row r="3775" spans="1:4" ht="12" thickBot="1">
      <c r="A3775" s="219">
        <v>3773</v>
      </c>
      <c r="B3775" s="223">
        <f t="shared" si="174"/>
        <v>8433.119999999999</v>
      </c>
      <c r="C3775" s="218">
        <f t="shared" si="175"/>
        <v>962208</v>
      </c>
      <c r="D3775" s="218">
        <f t="shared" si="176"/>
        <v>11272</v>
      </c>
    </row>
    <row r="3776" spans="1:4" ht="12" thickBot="1">
      <c r="A3776" s="219">
        <v>3774</v>
      </c>
      <c r="B3776" s="223">
        <f t="shared" si="174"/>
        <v>8434.56</v>
      </c>
      <c r="C3776" s="218">
        <f t="shared" si="175"/>
        <v>962304</v>
      </c>
      <c r="D3776" s="218">
        <f t="shared" si="176"/>
        <v>11273</v>
      </c>
    </row>
    <row r="3777" spans="1:4" ht="12" thickBot="1">
      <c r="A3777" s="219">
        <v>3775</v>
      </c>
      <c r="B3777" s="223">
        <f t="shared" si="174"/>
        <v>8436</v>
      </c>
      <c r="C3777" s="218">
        <f t="shared" si="175"/>
        <v>962400</v>
      </c>
      <c r="D3777" s="218">
        <f t="shared" si="176"/>
        <v>11274</v>
      </c>
    </row>
    <row r="3778" spans="1:4" ht="12" thickBot="1">
      <c r="A3778" s="219">
        <v>3776</v>
      </c>
      <c r="B3778" s="223">
        <f t="shared" si="174"/>
        <v>8437.4399999999987</v>
      </c>
      <c r="C3778" s="218">
        <f t="shared" si="175"/>
        <v>962496</v>
      </c>
      <c r="D3778" s="218">
        <f t="shared" si="176"/>
        <v>11275</v>
      </c>
    </row>
    <row r="3779" spans="1:4" ht="12" thickBot="1">
      <c r="A3779" s="219">
        <v>3777</v>
      </c>
      <c r="B3779" s="223">
        <f t="shared" ref="B3779:B3842" si="177">3000+A3779*1.44</f>
        <v>8438.880000000001</v>
      </c>
      <c r="C3779" s="218">
        <f t="shared" ref="C3779:C3842" si="178">600000+(B3779-3000)/15*1000</f>
        <v>962592</v>
      </c>
      <c r="D3779" s="218">
        <f t="shared" ref="D3779:D3842" si="179">7499+A3779</f>
        <v>11276</v>
      </c>
    </row>
    <row r="3780" spans="1:4" ht="12" thickBot="1">
      <c r="A3780" s="219">
        <v>3778</v>
      </c>
      <c r="B3780" s="223">
        <f t="shared" si="177"/>
        <v>8440.32</v>
      </c>
      <c r="C3780" s="218">
        <f t="shared" si="178"/>
        <v>962688</v>
      </c>
      <c r="D3780" s="218">
        <f t="shared" si="179"/>
        <v>11277</v>
      </c>
    </row>
    <row r="3781" spans="1:4" ht="12" thickBot="1">
      <c r="A3781" s="219">
        <v>3779</v>
      </c>
      <c r="B3781" s="223">
        <f t="shared" si="177"/>
        <v>8441.76</v>
      </c>
      <c r="C3781" s="218">
        <f t="shared" si="178"/>
        <v>962784</v>
      </c>
      <c r="D3781" s="218">
        <f t="shared" si="179"/>
        <v>11278</v>
      </c>
    </row>
    <row r="3782" spans="1:4" ht="12" thickBot="1">
      <c r="A3782" s="219">
        <v>3780</v>
      </c>
      <c r="B3782" s="223">
        <f t="shared" si="177"/>
        <v>8443.2000000000007</v>
      </c>
      <c r="C3782" s="218">
        <f t="shared" si="178"/>
        <v>962880</v>
      </c>
      <c r="D3782" s="218">
        <f t="shared" si="179"/>
        <v>11279</v>
      </c>
    </row>
    <row r="3783" spans="1:4" ht="12" thickBot="1">
      <c r="A3783" s="219">
        <v>3781</v>
      </c>
      <c r="B3783" s="223">
        <f t="shared" si="177"/>
        <v>8444.64</v>
      </c>
      <c r="C3783" s="218">
        <f t="shared" si="178"/>
        <v>962976</v>
      </c>
      <c r="D3783" s="218">
        <f t="shared" si="179"/>
        <v>11280</v>
      </c>
    </row>
    <row r="3784" spans="1:4" ht="12" thickBot="1">
      <c r="A3784" s="219">
        <v>3782</v>
      </c>
      <c r="B3784" s="223">
        <f t="shared" si="177"/>
        <v>8446.08</v>
      </c>
      <c r="C3784" s="218">
        <f t="shared" si="178"/>
        <v>963072</v>
      </c>
      <c r="D3784" s="218">
        <f t="shared" si="179"/>
        <v>11281</v>
      </c>
    </row>
    <row r="3785" spans="1:4" ht="12" thickBot="1">
      <c r="A3785" s="219">
        <v>3783</v>
      </c>
      <c r="B3785" s="223">
        <f t="shared" si="177"/>
        <v>8447.52</v>
      </c>
      <c r="C3785" s="218">
        <f t="shared" si="178"/>
        <v>963168</v>
      </c>
      <c r="D3785" s="218">
        <f t="shared" si="179"/>
        <v>11282</v>
      </c>
    </row>
    <row r="3786" spans="1:4" ht="12" thickBot="1">
      <c r="A3786" s="219">
        <v>3784</v>
      </c>
      <c r="B3786" s="223">
        <f t="shared" si="177"/>
        <v>8448.9599999999991</v>
      </c>
      <c r="C3786" s="218">
        <f t="shared" si="178"/>
        <v>963264</v>
      </c>
      <c r="D3786" s="218">
        <f t="shared" si="179"/>
        <v>11283</v>
      </c>
    </row>
    <row r="3787" spans="1:4" ht="12" thickBot="1">
      <c r="A3787" s="219">
        <v>3785</v>
      </c>
      <c r="B3787" s="223">
        <f t="shared" si="177"/>
        <v>8450.4</v>
      </c>
      <c r="C3787" s="218">
        <f t="shared" si="178"/>
        <v>963360</v>
      </c>
      <c r="D3787" s="218">
        <f t="shared" si="179"/>
        <v>11284</v>
      </c>
    </row>
    <row r="3788" spans="1:4" ht="12" thickBot="1">
      <c r="A3788" s="219">
        <v>3786</v>
      </c>
      <c r="B3788" s="223">
        <f t="shared" si="177"/>
        <v>8451.84</v>
      </c>
      <c r="C3788" s="218">
        <f t="shared" si="178"/>
        <v>963456</v>
      </c>
      <c r="D3788" s="218">
        <f t="shared" si="179"/>
        <v>11285</v>
      </c>
    </row>
    <row r="3789" spans="1:4" ht="12" thickBot="1">
      <c r="A3789" s="219">
        <v>3787</v>
      </c>
      <c r="B3789" s="223">
        <f t="shared" si="177"/>
        <v>8453.2799999999988</v>
      </c>
      <c r="C3789" s="218">
        <f t="shared" si="178"/>
        <v>963551.99999999988</v>
      </c>
      <c r="D3789" s="218">
        <f t="shared" si="179"/>
        <v>11286</v>
      </c>
    </row>
    <row r="3790" spans="1:4" ht="12" thickBot="1">
      <c r="A3790" s="219">
        <v>3788</v>
      </c>
      <c r="B3790" s="223">
        <f t="shared" si="177"/>
        <v>8454.7199999999993</v>
      </c>
      <c r="C3790" s="218">
        <f t="shared" si="178"/>
        <v>963648</v>
      </c>
      <c r="D3790" s="218">
        <f t="shared" si="179"/>
        <v>11287</v>
      </c>
    </row>
    <row r="3791" spans="1:4" ht="12" thickBot="1">
      <c r="A3791" s="219">
        <v>3789</v>
      </c>
      <c r="B3791" s="223">
        <f t="shared" si="177"/>
        <v>8456.16</v>
      </c>
      <c r="C3791" s="218">
        <f t="shared" si="178"/>
        <v>963744</v>
      </c>
      <c r="D3791" s="218">
        <f t="shared" si="179"/>
        <v>11288</v>
      </c>
    </row>
    <row r="3792" spans="1:4" ht="12" thickBot="1">
      <c r="A3792" s="219">
        <v>3790</v>
      </c>
      <c r="B3792" s="223">
        <f t="shared" si="177"/>
        <v>8457.5999999999985</v>
      </c>
      <c r="C3792" s="218">
        <f t="shared" si="178"/>
        <v>963840</v>
      </c>
      <c r="D3792" s="218">
        <f t="shared" si="179"/>
        <v>11289</v>
      </c>
    </row>
    <row r="3793" spans="1:4" ht="12" thickBot="1">
      <c r="A3793" s="219">
        <v>3791</v>
      </c>
      <c r="B3793" s="223">
        <f t="shared" si="177"/>
        <v>8459.0400000000009</v>
      </c>
      <c r="C3793" s="218">
        <f t="shared" si="178"/>
        <v>963936</v>
      </c>
      <c r="D3793" s="218">
        <f t="shared" si="179"/>
        <v>11290</v>
      </c>
    </row>
    <row r="3794" spans="1:4" ht="12" thickBot="1">
      <c r="A3794" s="219">
        <v>3792</v>
      </c>
      <c r="B3794" s="223">
        <f t="shared" si="177"/>
        <v>8460.48</v>
      </c>
      <c r="C3794" s="218">
        <f t="shared" si="178"/>
        <v>964032</v>
      </c>
      <c r="D3794" s="218">
        <f t="shared" si="179"/>
        <v>11291</v>
      </c>
    </row>
    <row r="3795" spans="1:4" ht="12" thickBot="1">
      <c r="A3795" s="219">
        <v>3793</v>
      </c>
      <c r="B3795" s="223">
        <f t="shared" si="177"/>
        <v>8461.92</v>
      </c>
      <c r="C3795" s="218">
        <f t="shared" si="178"/>
        <v>964128</v>
      </c>
      <c r="D3795" s="218">
        <f t="shared" si="179"/>
        <v>11292</v>
      </c>
    </row>
    <row r="3796" spans="1:4" ht="12" thickBot="1">
      <c r="A3796" s="219">
        <v>3794</v>
      </c>
      <c r="B3796" s="223">
        <f t="shared" si="177"/>
        <v>8463.36</v>
      </c>
      <c r="C3796" s="218">
        <f t="shared" si="178"/>
        <v>964224</v>
      </c>
      <c r="D3796" s="218">
        <f t="shared" si="179"/>
        <v>11293</v>
      </c>
    </row>
    <row r="3797" spans="1:4" ht="12" thickBot="1">
      <c r="A3797" s="219">
        <v>3795</v>
      </c>
      <c r="B3797" s="223">
        <f t="shared" si="177"/>
        <v>8464.7999999999993</v>
      </c>
      <c r="C3797" s="218">
        <f t="shared" si="178"/>
        <v>964320</v>
      </c>
      <c r="D3797" s="218">
        <f t="shared" si="179"/>
        <v>11294</v>
      </c>
    </row>
    <row r="3798" spans="1:4" ht="12" thickBot="1">
      <c r="A3798" s="219">
        <v>3796</v>
      </c>
      <c r="B3798" s="223">
        <f t="shared" si="177"/>
        <v>8466.24</v>
      </c>
      <c r="C3798" s="218">
        <f t="shared" si="178"/>
        <v>964416</v>
      </c>
      <c r="D3798" s="218">
        <f t="shared" si="179"/>
        <v>11295</v>
      </c>
    </row>
    <row r="3799" spans="1:4" ht="12" thickBot="1">
      <c r="A3799" s="219">
        <v>3797</v>
      </c>
      <c r="B3799" s="223">
        <f t="shared" si="177"/>
        <v>8467.68</v>
      </c>
      <c r="C3799" s="218">
        <f t="shared" si="178"/>
        <v>964512</v>
      </c>
      <c r="D3799" s="218">
        <f t="shared" si="179"/>
        <v>11296</v>
      </c>
    </row>
    <row r="3800" spans="1:4" ht="12" thickBot="1">
      <c r="A3800" s="219">
        <v>3798</v>
      </c>
      <c r="B3800" s="223">
        <f t="shared" si="177"/>
        <v>8469.119999999999</v>
      </c>
      <c r="C3800" s="218">
        <f t="shared" si="178"/>
        <v>964608</v>
      </c>
      <c r="D3800" s="218">
        <f t="shared" si="179"/>
        <v>11297</v>
      </c>
    </row>
    <row r="3801" spans="1:4" ht="12" thickBot="1">
      <c r="A3801" s="219">
        <v>3799</v>
      </c>
      <c r="B3801" s="223">
        <f t="shared" si="177"/>
        <v>8470.56</v>
      </c>
      <c r="C3801" s="218">
        <f t="shared" si="178"/>
        <v>964704</v>
      </c>
      <c r="D3801" s="218">
        <f t="shared" si="179"/>
        <v>11298</v>
      </c>
    </row>
    <row r="3802" spans="1:4" ht="12" thickBot="1">
      <c r="A3802" s="219">
        <v>3800</v>
      </c>
      <c r="B3802" s="223">
        <f t="shared" si="177"/>
        <v>8472</v>
      </c>
      <c r="C3802" s="218">
        <f t="shared" si="178"/>
        <v>964800</v>
      </c>
      <c r="D3802" s="218">
        <f t="shared" si="179"/>
        <v>11299</v>
      </c>
    </row>
    <row r="3803" spans="1:4" ht="12" thickBot="1">
      <c r="A3803" s="219">
        <v>3801</v>
      </c>
      <c r="B3803" s="223">
        <f t="shared" si="177"/>
        <v>8473.4399999999987</v>
      </c>
      <c r="C3803" s="218">
        <f t="shared" si="178"/>
        <v>964895.99999999988</v>
      </c>
      <c r="D3803" s="218">
        <f t="shared" si="179"/>
        <v>11300</v>
      </c>
    </row>
    <row r="3804" spans="1:4" ht="12" thickBot="1">
      <c r="A3804" s="219">
        <v>3802</v>
      </c>
      <c r="B3804" s="223">
        <f t="shared" si="177"/>
        <v>8474.880000000001</v>
      </c>
      <c r="C3804" s="218">
        <f t="shared" si="178"/>
        <v>964992</v>
      </c>
      <c r="D3804" s="218">
        <f t="shared" si="179"/>
        <v>11301</v>
      </c>
    </row>
    <row r="3805" spans="1:4" ht="12" thickBot="1">
      <c r="A3805" s="219">
        <v>3803</v>
      </c>
      <c r="B3805" s="223">
        <f t="shared" si="177"/>
        <v>8476.32</v>
      </c>
      <c r="C3805" s="218">
        <f t="shared" si="178"/>
        <v>965088</v>
      </c>
      <c r="D3805" s="218">
        <f t="shared" si="179"/>
        <v>11302</v>
      </c>
    </row>
    <row r="3806" spans="1:4" ht="12" thickBot="1">
      <c r="A3806" s="219">
        <v>3804</v>
      </c>
      <c r="B3806" s="223">
        <f t="shared" si="177"/>
        <v>8477.76</v>
      </c>
      <c r="C3806" s="218">
        <f t="shared" si="178"/>
        <v>965184</v>
      </c>
      <c r="D3806" s="218">
        <f t="shared" si="179"/>
        <v>11303</v>
      </c>
    </row>
    <row r="3807" spans="1:4" ht="12" thickBot="1">
      <c r="A3807" s="219">
        <v>3805</v>
      </c>
      <c r="B3807" s="223">
        <f t="shared" si="177"/>
        <v>8479.2000000000007</v>
      </c>
      <c r="C3807" s="218">
        <f t="shared" si="178"/>
        <v>965280</v>
      </c>
      <c r="D3807" s="218">
        <f t="shared" si="179"/>
        <v>11304</v>
      </c>
    </row>
    <row r="3808" spans="1:4" ht="12" thickBot="1">
      <c r="A3808" s="219">
        <v>3806</v>
      </c>
      <c r="B3808" s="223">
        <f t="shared" si="177"/>
        <v>8480.64</v>
      </c>
      <c r="C3808" s="218">
        <f t="shared" si="178"/>
        <v>965376</v>
      </c>
      <c r="D3808" s="218">
        <f t="shared" si="179"/>
        <v>11305</v>
      </c>
    </row>
    <row r="3809" spans="1:4" ht="12" thickBot="1">
      <c r="A3809" s="219">
        <v>3807</v>
      </c>
      <c r="B3809" s="223">
        <f t="shared" si="177"/>
        <v>8482.08</v>
      </c>
      <c r="C3809" s="218">
        <f t="shared" si="178"/>
        <v>965472</v>
      </c>
      <c r="D3809" s="218">
        <f t="shared" si="179"/>
        <v>11306</v>
      </c>
    </row>
    <row r="3810" spans="1:4" ht="12" thickBot="1">
      <c r="A3810" s="219">
        <v>3808</v>
      </c>
      <c r="B3810" s="223">
        <f t="shared" si="177"/>
        <v>8483.52</v>
      </c>
      <c r="C3810" s="218">
        <f t="shared" si="178"/>
        <v>965568</v>
      </c>
      <c r="D3810" s="218">
        <f t="shared" si="179"/>
        <v>11307</v>
      </c>
    </row>
    <row r="3811" spans="1:4" ht="12" thickBot="1">
      <c r="A3811" s="219">
        <v>3809</v>
      </c>
      <c r="B3811" s="223">
        <f t="shared" si="177"/>
        <v>8484.9599999999991</v>
      </c>
      <c r="C3811" s="218">
        <f t="shared" si="178"/>
        <v>965664</v>
      </c>
      <c r="D3811" s="218">
        <f t="shared" si="179"/>
        <v>11308</v>
      </c>
    </row>
    <row r="3812" spans="1:4" ht="12" thickBot="1">
      <c r="A3812" s="219">
        <v>3810</v>
      </c>
      <c r="B3812" s="223">
        <f t="shared" si="177"/>
        <v>8486.4</v>
      </c>
      <c r="C3812" s="218">
        <f t="shared" si="178"/>
        <v>965760</v>
      </c>
      <c r="D3812" s="218">
        <f t="shared" si="179"/>
        <v>11309</v>
      </c>
    </row>
    <row r="3813" spans="1:4" ht="12" thickBot="1">
      <c r="A3813" s="219">
        <v>3811</v>
      </c>
      <c r="B3813" s="223">
        <f t="shared" si="177"/>
        <v>8487.84</v>
      </c>
      <c r="C3813" s="218">
        <f t="shared" si="178"/>
        <v>965856</v>
      </c>
      <c r="D3813" s="218">
        <f t="shared" si="179"/>
        <v>11310</v>
      </c>
    </row>
    <row r="3814" spans="1:4" ht="12" thickBot="1">
      <c r="A3814" s="219">
        <v>3812</v>
      </c>
      <c r="B3814" s="223">
        <f t="shared" si="177"/>
        <v>8489.2799999999988</v>
      </c>
      <c r="C3814" s="218">
        <f t="shared" si="178"/>
        <v>965952</v>
      </c>
      <c r="D3814" s="218">
        <f t="shared" si="179"/>
        <v>11311</v>
      </c>
    </row>
    <row r="3815" spans="1:4" ht="12" thickBot="1">
      <c r="A3815" s="219">
        <v>3813</v>
      </c>
      <c r="B3815" s="223">
        <f t="shared" si="177"/>
        <v>8490.7199999999993</v>
      </c>
      <c r="C3815" s="218">
        <f t="shared" si="178"/>
        <v>966048</v>
      </c>
      <c r="D3815" s="218">
        <f t="shared" si="179"/>
        <v>11312</v>
      </c>
    </row>
    <row r="3816" spans="1:4" ht="12" thickBot="1">
      <c r="A3816" s="219">
        <v>3814</v>
      </c>
      <c r="B3816" s="223">
        <f t="shared" si="177"/>
        <v>8492.16</v>
      </c>
      <c r="C3816" s="218">
        <f t="shared" si="178"/>
        <v>966144</v>
      </c>
      <c r="D3816" s="218">
        <f t="shared" si="179"/>
        <v>11313</v>
      </c>
    </row>
    <row r="3817" spans="1:4" ht="12" thickBot="1">
      <c r="A3817" s="219">
        <v>3815</v>
      </c>
      <c r="B3817" s="223">
        <f t="shared" si="177"/>
        <v>8493.5999999999985</v>
      </c>
      <c r="C3817" s="218">
        <f t="shared" si="178"/>
        <v>966239.99999999988</v>
      </c>
      <c r="D3817" s="218">
        <f t="shared" si="179"/>
        <v>11314</v>
      </c>
    </row>
    <row r="3818" spans="1:4" ht="12" thickBot="1">
      <c r="A3818" s="219">
        <v>3816</v>
      </c>
      <c r="B3818" s="223">
        <f t="shared" si="177"/>
        <v>8495.0400000000009</v>
      </c>
      <c r="C3818" s="218">
        <f t="shared" si="178"/>
        <v>966336</v>
      </c>
      <c r="D3818" s="218">
        <f t="shared" si="179"/>
        <v>11315</v>
      </c>
    </row>
    <row r="3819" spans="1:4" ht="12" thickBot="1">
      <c r="A3819" s="219">
        <v>3817</v>
      </c>
      <c r="B3819" s="223">
        <f t="shared" si="177"/>
        <v>8496.48</v>
      </c>
      <c r="C3819" s="218">
        <f t="shared" si="178"/>
        <v>966432</v>
      </c>
      <c r="D3819" s="218">
        <f t="shared" si="179"/>
        <v>11316</v>
      </c>
    </row>
    <row r="3820" spans="1:4" ht="12" thickBot="1">
      <c r="A3820" s="219">
        <v>3818</v>
      </c>
      <c r="B3820" s="223">
        <f t="shared" si="177"/>
        <v>8497.92</v>
      </c>
      <c r="C3820" s="218">
        <f t="shared" si="178"/>
        <v>966528</v>
      </c>
      <c r="D3820" s="218">
        <f t="shared" si="179"/>
        <v>11317</v>
      </c>
    </row>
    <row r="3821" spans="1:4" ht="12" thickBot="1">
      <c r="A3821" s="219">
        <v>3819</v>
      </c>
      <c r="B3821" s="223">
        <f t="shared" si="177"/>
        <v>8499.36</v>
      </c>
      <c r="C3821" s="218">
        <f t="shared" si="178"/>
        <v>966624</v>
      </c>
      <c r="D3821" s="218">
        <f t="shared" si="179"/>
        <v>11318</v>
      </c>
    </row>
    <row r="3822" spans="1:4" ht="12" thickBot="1">
      <c r="A3822" s="219">
        <v>3820</v>
      </c>
      <c r="B3822" s="223">
        <f t="shared" si="177"/>
        <v>8500.7999999999993</v>
      </c>
      <c r="C3822" s="218">
        <f t="shared" si="178"/>
        <v>966720</v>
      </c>
      <c r="D3822" s="218">
        <f t="shared" si="179"/>
        <v>11319</v>
      </c>
    </row>
    <row r="3823" spans="1:4" ht="12" thickBot="1">
      <c r="A3823" s="219">
        <v>3821</v>
      </c>
      <c r="B3823" s="223">
        <f t="shared" si="177"/>
        <v>8502.24</v>
      </c>
      <c r="C3823" s="218">
        <f t="shared" si="178"/>
        <v>966816</v>
      </c>
      <c r="D3823" s="218">
        <f t="shared" si="179"/>
        <v>11320</v>
      </c>
    </row>
    <row r="3824" spans="1:4" ht="12" thickBot="1">
      <c r="A3824" s="219">
        <v>3822</v>
      </c>
      <c r="B3824" s="223">
        <f t="shared" si="177"/>
        <v>8503.68</v>
      </c>
      <c r="C3824" s="218">
        <f t="shared" si="178"/>
        <v>966912</v>
      </c>
      <c r="D3824" s="218">
        <f t="shared" si="179"/>
        <v>11321</v>
      </c>
    </row>
    <row r="3825" spans="1:4" ht="12" thickBot="1">
      <c r="A3825" s="219">
        <v>3823</v>
      </c>
      <c r="B3825" s="223">
        <f t="shared" si="177"/>
        <v>8505.119999999999</v>
      </c>
      <c r="C3825" s="218">
        <f t="shared" si="178"/>
        <v>967008</v>
      </c>
      <c r="D3825" s="218">
        <f t="shared" si="179"/>
        <v>11322</v>
      </c>
    </row>
    <row r="3826" spans="1:4" ht="12" thickBot="1">
      <c r="A3826" s="219">
        <v>3824</v>
      </c>
      <c r="B3826" s="223">
        <f t="shared" si="177"/>
        <v>8506.56</v>
      </c>
      <c r="C3826" s="218">
        <f t="shared" si="178"/>
        <v>967104</v>
      </c>
      <c r="D3826" s="218">
        <f t="shared" si="179"/>
        <v>11323</v>
      </c>
    </row>
    <row r="3827" spans="1:4" ht="12" thickBot="1">
      <c r="A3827" s="219">
        <v>3825</v>
      </c>
      <c r="B3827" s="223">
        <f t="shared" si="177"/>
        <v>8508</v>
      </c>
      <c r="C3827" s="218">
        <f t="shared" si="178"/>
        <v>967200</v>
      </c>
      <c r="D3827" s="218">
        <f t="shared" si="179"/>
        <v>11324</v>
      </c>
    </row>
    <row r="3828" spans="1:4" ht="12" thickBot="1">
      <c r="A3828" s="219">
        <v>3826</v>
      </c>
      <c r="B3828" s="223">
        <f t="shared" si="177"/>
        <v>8509.4399999999987</v>
      </c>
      <c r="C3828" s="218">
        <f t="shared" si="178"/>
        <v>967296</v>
      </c>
      <c r="D3828" s="218">
        <f t="shared" si="179"/>
        <v>11325</v>
      </c>
    </row>
    <row r="3829" spans="1:4" ht="12" thickBot="1">
      <c r="A3829" s="219">
        <v>3827</v>
      </c>
      <c r="B3829" s="223">
        <f t="shared" si="177"/>
        <v>8510.880000000001</v>
      </c>
      <c r="C3829" s="218">
        <f t="shared" si="178"/>
        <v>967392</v>
      </c>
      <c r="D3829" s="218">
        <f t="shared" si="179"/>
        <v>11326</v>
      </c>
    </row>
    <row r="3830" spans="1:4" ht="12" thickBot="1">
      <c r="A3830" s="219">
        <v>3828</v>
      </c>
      <c r="B3830" s="223">
        <f t="shared" si="177"/>
        <v>8512.32</v>
      </c>
      <c r="C3830" s="218">
        <f t="shared" si="178"/>
        <v>967488</v>
      </c>
      <c r="D3830" s="218">
        <f t="shared" si="179"/>
        <v>11327</v>
      </c>
    </row>
    <row r="3831" spans="1:4" ht="12" thickBot="1">
      <c r="A3831" s="219">
        <v>3829</v>
      </c>
      <c r="B3831" s="223">
        <f t="shared" si="177"/>
        <v>8513.76</v>
      </c>
      <c r="C3831" s="218">
        <f t="shared" si="178"/>
        <v>967584</v>
      </c>
      <c r="D3831" s="218">
        <f t="shared" si="179"/>
        <v>11328</v>
      </c>
    </row>
    <row r="3832" spans="1:4" ht="12" thickBot="1">
      <c r="A3832" s="219">
        <v>3830</v>
      </c>
      <c r="B3832" s="223">
        <f t="shared" si="177"/>
        <v>8515.2000000000007</v>
      </c>
      <c r="C3832" s="218">
        <f t="shared" si="178"/>
        <v>967680</v>
      </c>
      <c r="D3832" s="218">
        <f t="shared" si="179"/>
        <v>11329</v>
      </c>
    </row>
    <row r="3833" spans="1:4" ht="12" thickBot="1">
      <c r="A3833" s="219">
        <v>3831</v>
      </c>
      <c r="B3833" s="223">
        <f t="shared" si="177"/>
        <v>8516.64</v>
      </c>
      <c r="C3833" s="218">
        <f t="shared" si="178"/>
        <v>967776</v>
      </c>
      <c r="D3833" s="218">
        <f t="shared" si="179"/>
        <v>11330</v>
      </c>
    </row>
    <row r="3834" spans="1:4" ht="12" thickBot="1">
      <c r="A3834" s="219">
        <v>3832</v>
      </c>
      <c r="B3834" s="223">
        <f t="shared" si="177"/>
        <v>8518.08</v>
      </c>
      <c r="C3834" s="218">
        <f t="shared" si="178"/>
        <v>967872</v>
      </c>
      <c r="D3834" s="218">
        <f t="shared" si="179"/>
        <v>11331</v>
      </c>
    </row>
    <row r="3835" spans="1:4" ht="12" thickBot="1">
      <c r="A3835" s="219">
        <v>3833</v>
      </c>
      <c r="B3835" s="223">
        <f t="shared" si="177"/>
        <v>8519.52</v>
      </c>
      <c r="C3835" s="218">
        <f t="shared" si="178"/>
        <v>967968</v>
      </c>
      <c r="D3835" s="218">
        <f t="shared" si="179"/>
        <v>11332</v>
      </c>
    </row>
    <row r="3836" spans="1:4" ht="12" thickBot="1">
      <c r="A3836" s="219">
        <v>3834</v>
      </c>
      <c r="B3836" s="223">
        <f t="shared" si="177"/>
        <v>8520.9599999999991</v>
      </c>
      <c r="C3836" s="218">
        <f t="shared" si="178"/>
        <v>968064</v>
      </c>
      <c r="D3836" s="218">
        <f t="shared" si="179"/>
        <v>11333</v>
      </c>
    </row>
    <row r="3837" spans="1:4" ht="12" thickBot="1">
      <c r="A3837" s="219">
        <v>3835</v>
      </c>
      <c r="B3837" s="223">
        <f t="shared" si="177"/>
        <v>8522.4</v>
      </c>
      <c r="C3837" s="218">
        <f t="shared" si="178"/>
        <v>968160</v>
      </c>
      <c r="D3837" s="218">
        <f t="shared" si="179"/>
        <v>11334</v>
      </c>
    </row>
    <row r="3838" spans="1:4" ht="12" thickBot="1">
      <c r="A3838" s="219">
        <v>3836</v>
      </c>
      <c r="B3838" s="223">
        <f t="shared" si="177"/>
        <v>8523.84</v>
      </c>
      <c r="C3838" s="218">
        <f t="shared" si="178"/>
        <v>968256</v>
      </c>
      <c r="D3838" s="218">
        <f t="shared" si="179"/>
        <v>11335</v>
      </c>
    </row>
    <row r="3839" spans="1:4" ht="12" thickBot="1">
      <c r="A3839" s="219">
        <v>3837</v>
      </c>
      <c r="B3839" s="223">
        <f t="shared" si="177"/>
        <v>8525.2799999999988</v>
      </c>
      <c r="C3839" s="218">
        <f t="shared" si="178"/>
        <v>968352</v>
      </c>
      <c r="D3839" s="218">
        <f t="shared" si="179"/>
        <v>11336</v>
      </c>
    </row>
    <row r="3840" spans="1:4" ht="12" thickBot="1">
      <c r="A3840" s="219">
        <v>3838</v>
      </c>
      <c r="B3840" s="223">
        <f t="shared" si="177"/>
        <v>8526.7199999999993</v>
      </c>
      <c r="C3840" s="218">
        <f t="shared" si="178"/>
        <v>968448</v>
      </c>
      <c r="D3840" s="218">
        <f t="shared" si="179"/>
        <v>11337</v>
      </c>
    </row>
    <row r="3841" spans="1:4" ht="12" thickBot="1">
      <c r="A3841" s="219">
        <v>3839</v>
      </c>
      <c r="B3841" s="223">
        <f t="shared" si="177"/>
        <v>8528.16</v>
      </c>
      <c r="C3841" s="218">
        <f t="shared" si="178"/>
        <v>968544</v>
      </c>
      <c r="D3841" s="218">
        <f t="shared" si="179"/>
        <v>11338</v>
      </c>
    </row>
    <row r="3842" spans="1:4" ht="12" thickBot="1">
      <c r="A3842" s="219">
        <v>3840</v>
      </c>
      <c r="B3842" s="223">
        <f t="shared" si="177"/>
        <v>8529.5999999999985</v>
      </c>
      <c r="C3842" s="218">
        <f t="shared" si="178"/>
        <v>968640</v>
      </c>
      <c r="D3842" s="218">
        <f t="shared" si="179"/>
        <v>11339</v>
      </c>
    </row>
    <row r="3843" spans="1:4" ht="12" thickBot="1">
      <c r="A3843" s="219">
        <v>3841</v>
      </c>
      <c r="B3843" s="223">
        <f t="shared" ref="B3843:B3906" si="180">3000+A3843*1.44</f>
        <v>8531.0400000000009</v>
      </c>
      <c r="C3843" s="218">
        <f t="shared" ref="C3843:C3906" si="181">600000+(B3843-3000)/15*1000</f>
        <v>968736</v>
      </c>
      <c r="D3843" s="218">
        <f t="shared" ref="D3843:D3906" si="182">7499+A3843</f>
        <v>11340</v>
      </c>
    </row>
    <row r="3844" spans="1:4" ht="12" thickBot="1">
      <c r="A3844" s="219">
        <v>3842</v>
      </c>
      <c r="B3844" s="223">
        <f t="shared" si="180"/>
        <v>8532.48</v>
      </c>
      <c r="C3844" s="218">
        <f t="shared" si="181"/>
        <v>968832</v>
      </c>
      <c r="D3844" s="218">
        <f t="shared" si="182"/>
        <v>11341</v>
      </c>
    </row>
    <row r="3845" spans="1:4" ht="12" thickBot="1">
      <c r="A3845" s="219">
        <v>3843</v>
      </c>
      <c r="B3845" s="223">
        <f t="shared" si="180"/>
        <v>8533.92</v>
      </c>
      <c r="C3845" s="218">
        <f t="shared" si="181"/>
        <v>968928</v>
      </c>
      <c r="D3845" s="218">
        <f t="shared" si="182"/>
        <v>11342</v>
      </c>
    </row>
    <row r="3846" spans="1:4" ht="12" thickBot="1">
      <c r="A3846" s="219">
        <v>3844</v>
      </c>
      <c r="B3846" s="223">
        <f t="shared" si="180"/>
        <v>8535.36</v>
      </c>
      <c r="C3846" s="218">
        <f t="shared" si="181"/>
        <v>969024</v>
      </c>
      <c r="D3846" s="218">
        <f t="shared" si="182"/>
        <v>11343</v>
      </c>
    </row>
    <row r="3847" spans="1:4" ht="12" thickBot="1">
      <c r="A3847" s="219">
        <v>3845</v>
      </c>
      <c r="B3847" s="223">
        <f t="shared" si="180"/>
        <v>8536.7999999999993</v>
      </c>
      <c r="C3847" s="218">
        <f t="shared" si="181"/>
        <v>969120</v>
      </c>
      <c r="D3847" s="218">
        <f t="shared" si="182"/>
        <v>11344</v>
      </c>
    </row>
    <row r="3848" spans="1:4" ht="12" thickBot="1">
      <c r="A3848" s="219">
        <v>3846</v>
      </c>
      <c r="B3848" s="223">
        <f t="shared" si="180"/>
        <v>8538.24</v>
      </c>
      <c r="C3848" s="218">
        <f t="shared" si="181"/>
        <v>969216</v>
      </c>
      <c r="D3848" s="218">
        <f t="shared" si="182"/>
        <v>11345</v>
      </c>
    </row>
    <row r="3849" spans="1:4" ht="12" thickBot="1">
      <c r="A3849" s="219">
        <v>3847</v>
      </c>
      <c r="B3849" s="223">
        <f t="shared" si="180"/>
        <v>8539.68</v>
      </c>
      <c r="C3849" s="218">
        <f t="shared" si="181"/>
        <v>969312</v>
      </c>
      <c r="D3849" s="218">
        <f t="shared" si="182"/>
        <v>11346</v>
      </c>
    </row>
    <row r="3850" spans="1:4" ht="12" thickBot="1">
      <c r="A3850" s="219">
        <v>3848</v>
      </c>
      <c r="B3850" s="223">
        <f t="shared" si="180"/>
        <v>8541.119999999999</v>
      </c>
      <c r="C3850" s="218">
        <f t="shared" si="181"/>
        <v>969408</v>
      </c>
      <c r="D3850" s="218">
        <f t="shared" si="182"/>
        <v>11347</v>
      </c>
    </row>
    <row r="3851" spans="1:4" ht="12" thickBot="1">
      <c r="A3851" s="219">
        <v>3849</v>
      </c>
      <c r="B3851" s="223">
        <f t="shared" si="180"/>
        <v>8542.56</v>
      </c>
      <c r="C3851" s="218">
        <f t="shared" si="181"/>
        <v>969504</v>
      </c>
      <c r="D3851" s="218">
        <f t="shared" si="182"/>
        <v>11348</v>
      </c>
    </row>
    <row r="3852" spans="1:4" ht="12" thickBot="1">
      <c r="A3852" s="219">
        <v>3850</v>
      </c>
      <c r="B3852" s="223">
        <f t="shared" si="180"/>
        <v>8544</v>
      </c>
      <c r="C3852" s="218">
        <f t="shared" si="181"/>
        <v>969600</v>
      </c>
      <c r="D3852" s="218">
        <f t="shared" si="182"/>
        <v>11349</v>
      </c>
    </row>
    <row r="3853" spans="1:4" ht="12" thickBot="1">
      <c r="A3853" s="219">
        <v>3851</v>
      </c>
      <c r="B3853" s="223">
        <f t="shared" si="180"/>
        <v>8545.4399999999987</v>
      </c>
      <c r="C3853" s="218">
        <f t="shared" si="181"/>
        <v>969695.99999999988</v>
      </c>
      <c r="D3853" s="218">
        <f t="shared" si="182"/>
        <v>11350</v>
      </c>
    </row>
    <row r="3854" spans="1:4" ht="12" thickBot="1">
      <c r="A3854" s="219">
        <v>3852</v>
      </c>
      <c r="B3854" s="223">
        <f t="shared" si="180"/>
        <v>8546.880000000001</v>
      </c>
      <c r="C3854" s="218">
        <f t="shared" si="181"/>
        <v>969792</v>
      </c>
      <c r="D3854" s="218">
        <f t="shared" si="182"/>
        <v>11351</v>
      </c>
    </row>
    <row r="3855" spans="1:4" ht="12" thickBot="1">
      <c r="A3855" s="219">
        <v>3853</v>
      </c>
      <c r="B3855" s="223">
        <f t="shared" si="180"/>
        <v>8548.32</v>
      </c>
      <c r="C3855" s="218">
        <f t="shared" si="181"/>
        <v>969888</v>
      </c>
      <c r="D3855" s="218">
        <f t="shared" si="182"/>
        <v>11352</v>
      </c>
    </row>
    <row r="3856" spans="1:4" ht="12" thickBot="1">
      <c r="A3856" s="219">
        <v>3854</v>
      </c>
      <c r="B3856" s="223">
        <f t="shared" si="180"/>
        <v>8549.76</v>
      </c>
      <c r="C3856" s="218">
        <f t="shared" si="181"/>
        <v>969984</v>
      </c>
      <c r="D3856" s="218">
        <f t="shared" si="182"/>
        <v>11353</v>
      </c>
    </row>
    <row r="3857" spans="1:4" ht="12" thickBot="1">
      <c r="A3857" s="219">
        <v>3855</v>
      </c>
      <c r="B3857" s="223">
        <f t="shared" si="180"/>
        <v>8551.2000000000007</v>
      </c>
      <c r="C3857" s="218">
        <f t="shared" si="181"/>
        <v>970080</v>
      </c>
      <c r="D3857" s="218">
        <f t="shared" si="182"/>
        <v>11354</v>
      </c>
    </row>
    <row r="3858" spans="1:4" ht="12" thickBot="1">
      <c r="A3858" s="219">
        <v>3856</v>
      </c>
      <c r="B3858" s="223">
        <f t="shared" si="180"/>
        <v>8552.64</v>
      </c>
      <c r="C3858" s="218">
        <f t="shared" si="181"/>
        <v>970176</v>
      </c>
      <c r="D3858" s="218">
        <f t="shared" si="182"/>
        <v>11355</v>
      </c>
    </row>
    <row r="3859" spans="1:4" ht="12" thickBot="1">
      <c r="A3859" s="219">
        <v>3857</v>
      </c>
      <c r="B3859" s="223">
        <f t="shared" si="180"/>
        <v>8554.08</v>
      </c>
      <c r="C3859" s="218">
        <f t="shared" si="181"/>
        <v>970272</v>
      </c>
      <c r="D3859" s="218">
        <f t="shared" si="182"/>
        <v>11356</v>
      </c>
    </row>
    <row r="3860" spans="1:4" ht="12" thickBot="1">
      <c r="A3860" s="219">
        <v>3858</v>
      </c>
      <c r="B3860" s="223">
        <f t="shared" si="180"/>
        <v>8555.52</v>
      </c>
      <c r="C3860" s="218">
        <f t="shared" si="181"/>
        <v>970368</v>
      </c>
      <c r="D3860" s="218">
        <f t="shared" si="182"/>
        <v>11357</v>
      </c>
    </row>
    <row r="3861" spans="1:4" ht="12" thickBot="1">
      <c r="A3861" s="219">
        <v>3859</v>
      </c>
      <c r="B3861" s="223">
        <f t="shared" si="180"/>
        <v>8556.9599999999991</v>
      </c>
      <c r="C3861" s="218">
        <f t="shared" si="181"/>
        <v>970464</v>
      </c>
      <c r="D3861" s="218">
        <f t="shared" si="182"/>
        <v>11358</v>
      </c>
    </row>
    <row r="3862" spans="1:4" ht="12" thickBot="1">
      <c r="A3862" s="219">
        <v>3860</v>
      </c>
      <c r="B3862" s="223">
        <f t="shared" si="180"/>
        <v>8558.4</v>
      </c>
      <c r="C3862" s="218">
        <f t="shared" si="181"/>
        <v>970560</v>
      </c>
      <c r="D3862" s="218">
        <f t="shared" si="182"/>
        <v>11359</v>
      </c>
    </row>
    <row r="3863" spans="1:4" ht="12" thickBot="1">
      <c r="A3863" s="219">
        <v>3861</v>
      </c>
      <c r="B3863" s="223">
        <f t="shared" si="180"/>
        <v>8559.84</v>
      </c>
      <c r="C3863" s="218">
        <f t="shared" si="181"/>
        <v>970656</v>
      </c>
      <c r="D3863" s="218">
        <f t="shared" si="182"/>
        <v>11360</v>
      </c>
    </row>
    <row r="3864" spans="1:4" ht="12" thickBot="1">
      <c r="A3864" s="219">
        <v>3862</v>
      </c>
      <c r="B3864" s="223">
        <f t="shared" si="180"/>
        <v>8561.2799999999988</v>
      </c>
      <c r="C3864" s="218">
        <f t="shared" si="181"/>
        <v>970751.99999999988</v>
      </c>
      <c r="D3864" s="218">
        <f t="shared" si="182"/>
        <v>11361</v>
      </c>
    </row>
    <row r="3865" spans="1:4" ht="12" thickBot="1">
      <c r="A3865" s="219">
        <v>3863</v>
      </c>
      <c r="B3865" s="223">
        <f t="shared" si="180"/>
        <v>8562.7199999999993</v>
      </c>
      <c r="C3865" s="218">
        <f t="shared" si="181"/>
        <v>970848</v>
      </c>
      <c r="D3865" s="218">
        <f t="shared" si="182"/>
        <v>11362</v>
      </c>
    </row>
    <row r="3866" spans="1:4" ht="12" thickBot="1">
      <c r="A3866" s="219">
        <v>3864</v>
      </c>
      <c r="B3866" s="223">
        <f t="shared" si="180"/>
        <v>8564.16</v>
      </c>
      <c r="C3866" s="218">
        <f t="shared" si="181"/>
        <v>970944</v>
      </c>
      <c r="D3866" s="218">
        <f t="shared" si="182"/>
        <v>11363</v>
      </c>
    </row>
    <row r="3867" spans="1:4" ht="12" thickBot="1">
      <c r="A3867" s="219">
        <v>3865</v>
      </c>
      <c r="B3867" s="223">
        <f t="shared" si="180"/>
        <v>8565.5999999999985</v>
      </c>
      <c r="C3867" s="218">
        <f t="shared" si="181"/>
        <v>971039.99999999988</v>
      </c>
      <c r="D3867" s="218">
        <f t="shared" si="182"/>
        <v>11364</v>
      </c>
    </row>
    <row r="3868" spans="1:4" ht="12" thickBot="1">
      <c r="A3868" s="219">
        <v>3866</v>
      </c>
      <c r="B3868" s="223">
        <f t="shared" si="180"/>
        <v>8567.0400000000009</v>
      </c>
      <c r="C3868" s="218">
        <f t="shared" si="181"/>
        <v>971136</v>
      </c>
      <c r="D3868" s="218">
        <f t="shared" si="182"/>
        <v>11365</v>
      </c>
    </row>
    <row r="3869" spans="1:4" ht="12" thickBot="1">
      <c r="A3869" s="219">
        <v>3867</v>
      </c>
      <c r="B3869" s="223">
        <f t="shared" si="180"/>
        <v>8568.48</v>
      </c>
      <c r="C3869" s="218">
        <f t="shared" si="181"/>
        <v>971232</v>
      </c>
      <c r="D3869" s="218">
        <f t="shared" si="182"/>
        <v>11366</v>
      </c>
    </row>
    <row r="3870" spans="1:4" ht="12" thickBot="1">
      <c r="A3870" s="219">
        <v>3868</v>
      </c>
      <c r="B3870" s="223">
        <f t="shared" si="180"/>
        <v>8569.92</v>
      </c>
      <c r="C3870" s="218">
        <f t="shared" si="181"/>
        <v>971328</v>
      </c>
      <c r="D3870" s="218">
        <f t="shared" si="182"/>
        <v>11367</v>
      </c>
    </row>
    <row r="3871" spans="1:4" ht="12" thickBot="1">
      <c r="A3871" s="219">
        <v>3869</v>
      </c>
      <c r="B3871" s="223">
        <f t="shared" si="180"/>
        <v>8571.36</v>
      </c>
      <c r="C3871" s="218">
        <f t="shared" si="181"/>
        <v>971424</v>
      </c>
      <c r="D3871" s="218">
        <f t="shared" si="182"/>
        <v>11368</v>
      </c>
    </row>
    <row r="3872" spans="1:4" ht="12" thickBot="1">
      <c r="A3872" s="219">
        <v>3870</v>
      </c>
      <c r="B3872" s="223">
        <f t="shared" si="180"/>
        <v>8572.7999999999993</v>
      </c>
      <c r="C3872" s="218">
        <f t="shared" si="181"/>
        <v>971520</v>
      </c>
      <c r="D3872" s="218">
        <f t="shared" si="182"/>
        <v>11369</v>
      </c>
    </row>
    <row r="3873" spans="1:4" ht="12" thickBot="1">
      <c r="A3873" s="219">
        <v>3871</v>
      </c>
      <c r="B3873" s="223">
        <f t="shared" si="180"/>
        <v>8574.24</v>
      </c>
      <c r="C3873" s="218">
        <f t="shared" si="181"/>
        <v>971616</v>
      </c>
      <c r="D3873" s="218">
        <f t="shared" si="182"/>
        <v>11370</v>
      </c>
    </row>
    <row r="3874" spans="1:4" ht="12" thickBot="1">
      <c r="A3874" s="219">
        <v>3872</v>
      </c>
      <c r="B3874" s="223">
        <f t="shared" si="180"/>
        <v>8575.68</v>
      </c>
      <c r="C3874" s="218">
        <f t="shared" si="181"/>
        <v>971712</v>
      </c>
      <c r="D3874" s="218">
        <f t="shared" si="182"/>
        <v>11371</v>
      </c>
    </row>
    <row r="3875" spans="1:4" ht="12" thickBot="1">
      <c r="A3875" s="219">
        <v>3873</v>
      </c>
      <c r="B3875" s="223">
        <f t="shared" si="180"/>
        <v>8577.119999999999</v>
      </c>
      <c r="C3875" s="218">
        <f t="shared" si="181"/>
        <v>971808</v>
      </c>
      <c r="D3875" s="218">
        <f t="shared" si="182"/>
        <v>11372</v>
      </c>
    </row>
    <row r="3876" spans="1:4" ht="12" thickBot="1">
      <c r="A3876" s="219">
        <v>3874</v>
      </c>
      <c r="B3876" s="223">
        <f t="shared" si="180"/>
        <v>8578.56</v>
      </c>
      <c r="C3876" s="218">
        <f t="shared" si="181"/>
        <v>971904</v>
      </c>
      <c r="D3876" s="218">
        <f t="shared" si="182"/>
        <v>11373</v>
      </c>
    </row>
    <row r="3877" spans="1:4" ht="12" thickBot="1">
      <c r="A3877" s="219">
        <v>3875</v>
      </c>
      <c r="B3877" s="223">
        <f t="shared" si="180"/>
        <v>8580</v>
      </c>
      <c r="C3877" s="218">
        <f t="shared" si="181"/>
        <v>972000</v>
      </c>
      <c r="D3877" s="218">
        <f t="shared" si="182"/>
        <v>11374</v>
      </c>
    </row>
    <row r="3878" spans="1:4" ht="12" thickBot="1">
      <c r="A3878" s="219">
        <v>3876</v>
      </c>
      <c r="B3878" s="223">
        <f t="shared" si="180"/>
        <v>8581.4399999999987</v>
      </c>
      <c r="C3878" s="218">
        <f t="shared" si="181"/>
        <v>972095.99999999988</v>
      </c>
      <c r="D3878" s="218">
        <f t="shared" si="182"/>
        <v>11375</v>
      </c>
    </row>
    <row r="3879" spans="1:4" ht="12" thickBot="1">
      <c r="A3879" s="219">
        <v>3877</v>
      </c>
      <c r="B3879" s="223">
        <f t="shared" si="180"/>
        <v>8582.880000000001</v>
      </c>
      <c r="C3879" s="218">
        <f t="shared" si="181"/>
        <v>972192</v>
      </c>
      <c r="D3879" s="218">
        <f t="shared" si="182"/>
        <v>11376</v>
      </c>
    </row>
    <row r="3880" spans="1:4" ht="12" thickBot="1">
      <c r="A3880" s="219">
        <v>3878</v>
      </c>
      <c r="B3880" s="223">
        <f t="shared" si="180"/>
        <v>8584.32</v>
      </c>
      <c r="C3880" s="218">
        <f t="shared" si="181"/>
        <v>972288</v>
      </c>
      <c r="D3880" s="218">
        <f t="shared" si="182"/>
        <v>11377</v>
      </c>
    </row>
    <row r="3881" spans="1:4" ht="12" thickBot="1">
      <c r="A3881" s="219">
        <v>3879</v>
      </c>
      <c r="B3881" s="223">
        <f t="shared" si="180"/>
        <v>8585.76</v>
      </c>
      <c r="C3881" s="218">
        <f t="shared" si="181"/>
        <v>972384</v>
      </c>
      <c r="D3881" s="218">
        <f t="shared" si="182"/>
        <v>11378</v>
      </c>
    </row>
    <row r="3882" spans="1:4" ht="12" thickBot="1">
      <c r="A3882" s="219">
        <v>3880</v>
      </c>
      <c r="B3882" s="223">
        <f t="shared" si="180"/>
        <v>8587.2000000000007</v>
      </c>
      <c r="C3882" s="218">
        <f t="shared" si="181"/>
        <v>972480</v>
      </c>
      <c r="D3882" s="218">
        <f t="shared" si="182"/>
        <v>11379</v>
      </c>
    </row>
    <row r="3883" spans="1:4" ht="12" thickBot="1">
      <c r="A3883" s="219">
        <v>3881</v>
      </c>
      <c r="B3883" s="223">
        <f t="shared" si="180"/>
        <v>8588.64</v>
      </c>
      <c r="C3883" s="218">
        <f t="shared" si="181"/>
        <v>972576</v>
      </c>
      <c r="D3883" s="218">
        <f t="shared" si="182"/>
        <v>11380</v>
      </c>
    </row>
    <row r="3884" spans="1:4" ht="12" thickBot="1">
      <c r="A3884" s="219">
        <v>3882</v>
      </c>
      <c r="B3884" s="223">
        <f t="shared" si="180"/>
        <v>8590.08</v>
      </c>
      <c r="C3884" s="218">
        <f t="shared" si="181"/>
        <v>972672</v>
      </c>
      <c r="D3884" s="218">
        <f t="shared" si="182"/>
        <v>11381</v>
      </c>
    </row>
    <row r="3885" spans="1:4" ht="12" thickBot="1">
      <c r="A3885" s="219">
        <v>3883</v>
      </c>
      <c r="B3885" s="223">
        <f t="shared" si="180"/>
        <v>8591.52</v>
      </c>
      <c r="C3885" s="218">
        <f t="shared" si="181"/>
        <v>972768</v>
      </c>
      <c r="D3885" s="218">
        <f t="shared" si="182"/>
        <v>11382</v>
      </c>
    </row>
    <row r="3886" spans="1:4" ht="12" thickBot="1">
      <c r="A3886" s="219">
        <v>3884</v>
      </c>
      <c r="B3886" s="223">
        <f t="shared" si="180"/>
        <v>8592.9599999999991</v>
      </c>
      <c r="C3886" s="218">
        <f t="shared" si="181"/>
        <v>972864</v>
      </c>
      <c r="D3886" s="218">
        <f t="shared" si="182"/>
        <v>11383</v>
      </c>
    </row>
    <row r="3887" spans="1:4" ht="12" thickBot="1">
      <c r="A3887" s="219">
        <v>3885</v>
      </c>
      <c r="B3887" s="223">
        <f t="shared" si="180"/>
        <v>8594.4</v>
      </c>
      <c r="C3887" s="218">
        <f t="shared" si="181"/>
        <v>972960</v>
      </c>
      <c r="D3887" s="218">
        <f t="shared" si="182"/>
        <v>11384</v>
      </c>
    </row>
    <row r="3888" spans="1:4" ht="12" thickBot="1">
      <c r="A3888" s="219">
        <v>3886</v>
      </c>
      <c r="B3888" s="223">
        <f t="shared" si="180"/>
        <v>8595.84</v>
      </c>
      <c r="C3888" s="218">
        <f t="shared" si="181"/>
        <v>973056</v>
      </c>
      <c r="D3888" s="218">
        <f t="shared" si="182"/>
        <v>11385</v>
      </c>
    </row>
    <row r="3889" spans="1:4" ht="12" thickBot="1">
      <c r="A3889" s="219">
        <v>3887</v>
      </c>
      <c r="B3889" s="223">
        <f t="shared" si="180"/>
        <v>8597.2799999999988</v>
      </c>
      <c r="C3889" s="218">
        <f t="shared" si="181"/>
        <v>973152</v>
      </c>
      <c r="D3889" s="218">
        <f t="shared" si="182"/>
        <v>11386</v>
      </c>
    </row>
    <row r="3890" spans="1:4" ht="12" thickBot="1">
      <c r="A3890" s="219">
        <v>3888</v>
      </c>
      <c r="B3890" s="223">
        <f t="shared" si="180"/>
        <v>8598.7199999999993</v>
      </c>
      <c r="C3890" s="218">
        <f t="shared" si="181"/>
        <v>973248</v>
      </c>
      <c r="D3890" s="218">
        <f t="shared" si="182"/>
        <v>11387</v>
      </c>
    </row>
    <row r="3891" spans="1:4" ht="12" thickBot="1">
      <c r="A3891" s="219">
        <v>3889</v>
      </c>
      <c r="B3891" s="223">
        <f t="shared" si="180"/>
        <v>8600.16</v>
      </c>
      <c r="C3891" s="218">
        <f t="shared" si="181"/>
        <v>973344</v>
      </c>
      <c r="D3891" s="218">
        <f t="shared" si="182"/>
        <v>11388</v>
      </c>
    </row>
    <row r="3892" spans="1:4" ht="12" thickBot="1">
      <c r="A3892" s="219">
        <v>3890</v>
      </c>
      <c r="B3892" s="223">
        <f t="shared" si="180"/>
        <v>8601.5999999999985</v>
      </c>
      <c r="C3892" s="218">
        <f t="shared" si="181"/>
        <v>973439.99999999988</v>
      </c>
      <c r="D3892" s="218">
        <f t="shared" si="182"/>
        <v>11389</v>
      </c>
    </row>
    <row r="3893" spans="1:4" ht="12" thickBot="1">
      <c r="A3893" s="219">
        <v>3891</v>
      </c>
      <c r="B3893" s="223">
        <f t="shared" si="180"/>
        <v>8603.0400000000009</v>
      </c>
      <c r="C3893" s="218">
        <f t="shared" si="181"/>
        <v>973536</v>
      </c>
      <c r="D3893" s="218">
        <f t="shared" si="182"/>
        <v>11390</v>
      </c>
    </row>
    <row r="3894" spans="1:4" ht="12" thickBot="1">
      <c r="A3894" s="219">
        <v>3892</v>
      </c>
      <c r="B3894" s="223">
        <f t="shared" si="180"/>
        <v>8604.48</v>
      </c>
      <c r="C3894" s="218">
        <f t="shared" si="181"/>
        <v>973632</v>
      </c>
      <c r="D3894" s="218">
        <f t="shared" si="182"/>
        <v>11391</v>
      </c>
    </row>
    <row r="3895" spans="1:4" ht="12" thickBot="1">
      <c r="A3895" s="219">
        <v>3893</v>
      </c>
      <c r="B3895" s="223">
        <f t="shared" si="180"/>
        <v>8605.92</v>
      </c>
      <c r="C3895" s="218">
        <f t="shared" si="181"/>
        <v>973728</v>
      </c>
      <c r="D3895" s="218">
        <f t="shared" si="182"/>
        <v>11392</v>
      </c>
    </row>
    <row r="3896" spans="1:4" ht="12" thickBot="1">
      <c r="A3896" s="219">
        <v>3894</v>
      </c>
      <c r="B3896" s="223">
        <f t="shared" si="180"/>
        <v>8607.36</v>
      </c>
      <c r="C3896" s="218">
        <f t="shared" si="181"/>
        <v>973824</v>
      </c>
      <c r="D3896" s="218">
        <f t="shared" si="182"/>
        <v>11393</v>
      </c>
    </row>
    <row r="3897" spans="1:4" ht="12" thickBot="1">
      <c r="A3897" s="219">
        <v>3895</v>
      </c>
      <c r="B3897" s="223">
        <f t="shared" si="180"/>
        <v>8608.7999999999993</v>
      </c>
      <c r="C3897" s="218">
        <f t="shared" si="181"/>
        <v>973920</v>
      </c>
      <c r="D3897" s="218">
        <f t="shared" si="182"/>
        <v>11394</v>
      </c>
    </row>
    <row r="3898" spans="1:4" ht="12" thickBot="1">
      <c r="A3898" s="219">
        <v>3896</v>
      </c>
      <c r="B3898" s="223">
        <f t="shared" si="180"/>
        <v>8610.24</v>
      </c>
      <c r="C3898" s="218">
        <f t="shared" si="181"/>
        <v>974016</v>
      </c>
      <c r="D3898" s="218">
        <f t="shared" si="182"/>
        <v>11395</v>
      </c>
    </row>
    <row r="3899" spans="1:4" ht="12" thickBot="1">
      <c r="A3899" s="219">
        <v>3897</v>
      </c>
      <c r="B3899" s="223">
        <f t="shared" si="180"/>
        <v>8611.68</v>
      </c>
      <c r="C3899" s="218">
        <f t="shared" si="181"/>
        <v>974112</v>
      </c>
      <c r="D3899" s="218">
        <f t="shared" si="182"/>
        <v>11396</v>
      </c>
    </row>
    <row r="3900" spans="1:4" ht="12" thickBot="1">
      <c r="A3900" s="219">
        <v>3898</v>
      </c>
      <c r="B3900" s="223">
        <f t="shared" si="180"/>
        <v>8613.119999999999</v>
      </c>
      <c r="C3900" s="218">
        <f t="shared" si="181"/>
        <v>974208</v>
      </c>
      <c r="D3900" s="218">
        <f t="shared" si="182"/>
        <v>11397</v>
      </c>
    </row>
    <row r="3901" spans="1:4" ht="12" thickBot="1">
      <c r="A3901" s="219">
        <v>3899</v>
      </c>
      <c r="B3901" s="223">
        <f t="shared" si="180"/>
        <v>8614.56</v>
      </c>
      <c r="C3901" s="218">
        <f t="shared" si="181"/>
        <v>974304</v>
      </c>
      <c r="D3901" s="218">
        <f t="shared" si="182"/>
        <v>11398</v>
      </c>
    </row>
    <row r="3902" spans="1:4" ht="12" thickBot="1">
      <c r="A3902" s="219">
        <v>3900</v>
      </c>
      <c r="B3902" s="223">
        <f t="shared" si="180"/>
        <v>8616</v>
      </c>
      <c r="C3902" s="218">
        <f t="shared" si="181"/>
        <v>974400</v>
      </c>
      <c r="D3902" s="218">
        <f t="shared" si="182"/>
        <v>11399</v>
      </c>
    </row>
    <row r="3903" spans="1:4" ht="12" thickBot="1">
      <c r="A3903" s="219">
        <v>3901</v>
      </c>
      <c r="B3903" s="223">
        <f t="shared" si="180"/>
        <v>8617.4399999999987</v>
      </c>
      <c r="C3903" s="218">
        <f t="shared" si="181"/>
        <v>974496</v>
      </c>
      <c r="D3903" s="218">
        <f t="shared" si="182"/>
        <v>11400</v>
      </c>
    </row>
    <row r="3904" spans="1:4" ht="12" thickBot="1">
      <c r="A3904" s="219">
        <v>3902</v>
      </c>
      <c r="B3904" s="223">
        <f t="shared" si="180"/>
        <v>8618.880000000001</v>
      </c>
      <c r="C3904" s="218">
        <f t="shared" si="181"/>
        <v>974592</v>
      </c>
      <c r="D3904" s="218">
        <f t="shared" si="182"/>
        <v>11401</v>
      </c>
    </row>
    <row r="3905" spans="1:4" ht="12" thickBot="1">
      <c r="A3905" s="219">
        <v>3903</v>
      </c>
      <c r="B3905" s="223">
        <f t="shared" si="180"/>
        <v>8620.32</v>
      </c>
      <c r="C3905" s="218">
        <f t="shared" si="181"/>
        <v>974688</v>
      </c>
      <c r="D3905" s="218">
        <f t="shared" si="182"/>
        <v>11402</v>
      </c>
    </row>
    <row r="3906" spans="1:4" ht="12" thickBot="1">
      <c r="A3906" s="219">
        <v>3904</v>
      </c>
      <c r="B3906" s="223">
        <f t="shared" si="180"/>
        <v>8621.76</v>
      </c>
      <c r="C3906" s="218">
        <f t="shared" si="181"/>
        <v>974784</v>
      </c>
      <c r="D3906" s="218">
        <f t="shared" si="182"/>
        <v>11403</v>
      </c>
    </row>
    <row r="3907" spans="1:4" ht="12" thickBot="1">
      <c r="A3907" s="219">
        <v>3905</v>
      </c>
      <c r="B3907" s="223">
        <f t="shared" ref="B3907:B3970" si="183">3000+A3907*1.44</f>
        <v>8623.2000000000007</v>
      </c>
      <c r="C3907" s="218">
        <f t="shared" ref="C3907:C3970" si="184">600000+(B3907-3000)/15*1000</f>
        <v>974880</v>
      </c>
      <c r="D3907" s="218">
        <f t="shared" ref="D3907:D3970" si="185">7499+A3907</f>
        <v>11404</v>
      </c>
    </row>
    <row r="3908" spans="1:4" ht="12" thickBot="1">
      <c r="A3908" s="219">
        <v>3906</v>
      </c>
      <c r="B3908" s="223">
        <f t="shared" si="183"/>
        <v>8624.64</v>
      </c>
      <c r="C3908" s="218">
        <f t="shared" si="184"/>
        <v>974976</v>
      </c>
      <c r="D3908" s="218">
        <f t="shared" si="185"/>
        <v>11405</v>
      </c>
    </row>
    <row r="3909" spans="1:4" ht="12" thickBot="1">
      <c r="A3909" s="219">
        <v>3907</v>
      </c>
      <c r="B3909" s="223">
        <f t="shared" si="183"/>
        <v>8626.08</v>
      </c>
      <c r="C3909" s="218">
        <f t="shared" si="184"/>
        <v>975072</v>
      </c>
      <c r="D3909" s="218">
        <f t="shared" si="185"/>
        <v>11406</v>
      </c>
    </row>
    <row r="3910" spans="1:4" ht="12" thickBot="1">
      <c r="A3910" s="219">
        <v>3908</v>
      </c>
      <c r="B3910" s="223">
        <f t="shared" si="183"/>
        <v>8627.52</v>
      </c>
      <c r="C3910" s="218">
        <f t="shared" si="184"/>
        <v>975168</v>
      </c>
      <c r="D3910" s="218">
        <f t="shared" si="185"/>
        <v>11407</v>
      </c>
    </row>
    <row r="3911" spans="1:4" ht="12" thickBot="1">
      <c r="A3911" s="219">
        <v>3909</v>
      </c>
      <c r="B3911" s="223">
        <f t="shared" si="183"/>
        <v>8628.9599999999991</v>
      </c>
      <c r="C3911" s="218">
        <f t="shared" si="184"/>
        <v>975264</v>
      </c>
      <c r="D3911" s="218">
        <f t="shared" si="185"/>
        <v>11408</v>
      </c>
    </row>
    <row r="3912" spans="1:4" ht="12" thickBot="1">
      <c r="A3912" s="219">
        <v>3910</v>
      </c>
      <c r="B3912" s="223">
        <f t="shared" si="183"/>
        <v>8630.4</v>
      </c>
      <c r="C3912" s="218">
        <f t="shared" si="184"/>
        <v>975360</v>
      </c>
      <c r="D3912" s="218">
        <f t="shared" si="185"/>
        <v>11409</v>
      </c>
    </row>
    <row r="3913" spans="1:4" ht="12" thickBot="1">
      <c r="A3913" s="219">
        <v>3911</v>
      </c>
      <c r="B3913" s="223">
        <f t="shared" si="183"/>
        <v>8631.84</v>
      </c>
      <c r="C3913" s="218">
        <f t="shared" si="184"/>
        <v>975456</v>
      </c>
      <c r="D3913" s="218">
        <f t="shared" si="185"/>
        <v>11410</v>
      </c>
    </row>
    <row r="3914" spans="1:4" ht="12" thickBot="1">
      <c r="A3914" s="219">
        <v>3912</v>
      </c>
      <c r="B3914" s="223">
        <f t="shared" si="183"/>
        <v>8633.2799999999988</v>
      </c>
      <c r="C3914" s="218">
        <f t="shared" si="184"/>
        <v>975551.99999999988</v>
      </c>
      <c r="D3914" s="218">
        <f t="shared" si="185"/>
        <v>11411</v>
      </c>
    </row>
    <row r="3915" spans="1:4" ht="12" thickBot="1">
      <c r="A3915" s="219">
        <v>3913</v>
      </c>
      <c r="B3915" s="223">
        <f t="shared" si="183"/>
        <v>8634.7199999999993</v>
      </c>
      <c r="C3915" s="218">
        <f t="shared" si="184"/>
        <v>975648</v>
      </c>
      <c r="D3915" s="218">
        <f t="shared" si="185"/>
        <v>11412</v>
      </c>
    </row>
    <row r="3916" spans="1:4" ht="12" thickBot="1">
      <c r="A3916" s="219">
        <v>3914</v>
      </c>
      <c r="B3916" s="223">
        <f t="shared" si="183"/>
        <v>8636.16</v>
      </c>
      <c r="C3916" s="218">
        <f t="shared" si="184"/>
        <v>975744</v>
      </c>
      <c r="D3916" s="218">
        <f t="shared" si="185"/>
        <v>11413</v>
      </c>
    </row>
    <row r="3917" spans="1:4" ht="12" thickBot="1">
      <c r="A3917" s="219">
        <v>3915</v>
      </c>
      <c r="B3917" s="223">
        <f t="shared" si="183"/>
        <v>8637.5999999999985</v>
      </c>
      <c r="C3917" s="218">
        <f t="shared" si="184"/>
        <v>975840</v>
      </c>
      <c r="D3917" s="218">
        <f t="shared" si="185"/>
        <v>11414</v>
      </c>
    </row>
    <row r="3918" spans="1:4" ht="12" thickBot="1">
      <c r="A3918" s="219">
        <v>3916</v>
      </c>
      <c r="B3918" s="223">
        <f t="shared" si="183"/>
        <v>8639.0400000000009</v>
      </c>
      <c r="C3918" s="218">
        <f t="shared" si="184"/>
        <v>975936</v>
      </c>
      <c r="D3918" s="218">
        <f t="shared" si="185"/>
        <v>11415</v>
      </c>
    </row>
    <row r="3919" spans="1:4" ht="12" thickBot="1">
      <c r="A3919" s="219">
        <v>3917</v>
      </c>
      <c r="B3919" s="223">
        <f t="shared" si="183"/>
        <v>8640.48</v>
      </c>
      <c r="C3919" s="218">
        <f t="shared" si="184"/>
        <v>976032</v>
      </c>
      <c r="D3919" s="218">
        <f t="shared" si="185"/>
        <v>11416</v>
      </c>
    </row>
    <row r="3920" spans="1:4" ht="12" thickBot="1">
      <c r="A3920" s="219">
        <v>3918</v>
      </c>
      <c r="B3920" s="223">
        <f t="shared" si="183"/>
        <v>8641.92</v>
      </c>
      <c r="C3920" s="218">
        <f t="shared" si="184"/>
        <v>976128</v>
      </c>
      <c r="D3920" s="218">
        <f t="shared" si="185"/>
        <v>11417</v>
      </c>
    </row>
    <row r="3921" spans="1:4" ht="12" thickBot="1">
      <c r="A3921" s="219">
        <v>3919</v>
      </c>
      <c r="B3921" s="223">
        <f t="shared" si="183"/>
        <v>8643.36</v>
      </c>
      <c r="C3921" s="218">
        <f t="shared" si="184"/>
        <v>976224</v>
      </c>
      <c r="D3921" s="218">
        <f t="shared" si="185"/>
        <v>11418</v>
      </c>
    </row>
    <row r="3922" spans="1:4" ht="12" thickBot="1">
      <c r="A3922" s="219">
        <v>3920</v>
      </c>
      <c r="B3922" s="223">
        <f t="shared" si="183"/>
        <v>8644.7999999999993</v>
      </c>
      <c r="C3922" s="218">
        <f t="shared" si="184"/>
        <v>976320</v>
      </c>
      <c r="D3922" s="218">
        <f t="shared" si="185"/>
        <v>11419</v>
      </c>
    </row>
    <row r="3923" spans="1:4" ht="12" thickBot="1">
      <c r="A3923" s="219">
        <v>3921</v>
      </c>
      <c r="B3923" s="223">
        <f t="shared" si="183"/>
        <v>8646.24</v>
      </c>
      <c r="C3923" s="218">
        <f t="shared" si="184"/>
        <v>976416</v>
      </c>
      <c r="D3923" s="218">
        <f t="shared" si="185"/>
        <v>11420</v>
      </c>
    </row>
    <row r="3924" spans="1:4" ht="12" thickBot="1">
      <c r="A3924" s="219">
        <v>3922</v>
      </c>
      <c r="B3924" s="223">
        <f t="shared" si="183"/>
        <v>8647.68</v>
      </c>
      <c r="C3924" s="218">
        <f t="shared" si="184"/>
        <v>976512</v>
      </c>
      <c r="D3924" s="218">
        <f t="shared" si="185"/>
        <v>11421</v>
      </c>
    </row>
    <row r="3925" spans="1:4" ht="12" thickBot="1">
      <c r="A3925" s="219">
        <v>3923</v>
      </c>
      <c r="B3925" s="223">
        <f t="shared" si="183"/>
        <v>8649.119999999999</v>
      </c>
      <c r="C3925" s="218">
        <f t="shared" si="184"/>
        <v>976608</v>
      </c>
      <c r="D3925" s="218">
        <f t="shared" si="185"/>
        <v>11422</v>
      </c>
    </row>
    <row r="3926" spans="1:4" ht="12" thickBot="1">
      <c r="A3926" s="219">
        <v>3924</v>
      </c>
      <c r="B3926" s="223">
        <f t="shared" si="183"/>
        <v>8650.56</v>
      </c>
      <c r="C3926" s="218">
        <f t="shared" si="184"/>
        <v>976704</v>
      </c>
      <c r="D3926" s="218">
        <f t="shared" si="185"/>
        <v>11423</v>
      </c>
    </row>
    <row r="3927" spans="1:4" ht="12" thickBot="1">
      <c r="A3927" s="219">
        <v>3925</v>
      </c>
      <c r="B3927" s="223">
        <f t="shared" si="183"/>
        <v>8652</v>
      </c>
      <c r="C3927" s="218">
        <f t="shared" si="184"/>
        <v>976800</v>
      </c>
      <c r="D3927" s="218">
        <f t="shared" si="185"/>
        <v>11424</v>
      </c>
    </row>
    <row r="3928" spans="1:4" ht="12" thickBot="1">
      <c r="A3928" s="219">
        <v>3926</v>
      </c>
      <c r="B3928" s="223">
        <f t="shared" si="183"/>
        <v>8653.4399999999987</v>
      </c>
      <c r="C3928" s="218">
        <f t="shared" si="184"/>
        <v>976895.99999999988</v>
      </c>
      <c r="D3928" s="218">
        <f t="shared" si="185"/>
        <v>11425</v>
      </c>
    </row>
    <row r="3929" spans="1:4" ht="12" thickBot="1">
      <c r="A3929" s="219">
        <v>3927</v>
      </c>
      <c r="B3929" s="223">
        <f t="shared" si="183"/>
        <v>8654.880000000001</v>
      </c>
      <c r="C3929" s="218">
        <f t="shared" si="184"/>
        <v>976992</v>
      </c>
      <c r="D3929" s="218">
        <f t="shared" si="185"/>
        <v>11426</v>
      </c>
    </row>
    <row r="3930" spans="1:4" ht="12" thickBot="1">
      <c r="A3930" s="219">
        <v>3928</v>
      </c>
      <c r="B3930" s="223">
        <f t="shared" si="183"/>
        <v>8656.32</v>
      </c>
      <c r="C3930" s="218">
        <f t="shared" si="184"/>
        <v>977088</v>
      </c>
      <c r="D3930" s="218">
        <f t="shared" si="185"/>
        <v>11427</v>
      </c>
    </row>
    <row r="3931" spans="1:4" ht="12" thickBot="1">
      <c r="A3931" s="219">
        <v>3929</v>
      </c>
      <c r="B3931" s="223">
        <f t="shared" si="183"/>
        <v>8657.76</v>
      </c>
      <c r="C3931" s="218">
        <f t="shared" si="184"/>
        <v>977184</v>
      </c>
      <c r="D3931" s="218">
        <f t="shared" si="185"/>
        <v>11428</v>
      </c>
    </row>
    <row r="3932" spans="1:4" ht="12" thickBot="1">
      <c r="A3932" s="219">
        <v>3930</v>
      </c>
      <c r="B3932" s="223">
        <f t="shared" si="183"/>
        <v>8659.2000000000007</v>
      </c>
      <c r="C3932" s="218">
        <f t="shared" si="184"/>
        <v>977280</v>
      </c>
      <c r="D3932" s="218">
        <f t="shared" si="185"/>
        <v>11429</v>
      </c>
    </row>
    <row r="3933" spans="1:4" ht="12" thickBot="1">
      <c r="A3933" s="219">
        <v>3931</v>
      </c>
      <c r="B3933" s="223">
        <f t="shared" si="183"/>
        <v>8660.64</v>
      </c>
      <c r="C3933" s="218">
        <f t="shared" si="184"/>
        <v>977376</v>
      </c>
      <c r="D3933" s="218">
        <f t="shared" si="185"/>
        <v>11430</v>
      </c>
    </row>
    <row r="3934" spans="1:4" ht="12" thickBot="1">
      <c r="A3934" s="219">
        <v>3932</v>
      </c>
      <c r="B3934" s="223">
        <f t="shared" si="183"/>
        <v>8662.08</v>
      </c>
      <c r="C3934" s="218">
        <f t="shared" si="184"/>
        <v>977472</v>
      </c>
      <c r="D3934" s="218">
        <f t="shared" si="185"/>
        <v>11431</v>
      </c>
    </row>
    <row r="3935" spans="1:4" ht="12" thickBot="1">
      <c r="A3935" s="219">
        <v>3933</v>
      </c>
      <c r="B3935" s="223">
        <f t="shared" si="183"/>
        <v>8663.52</v>
      </c>
      <c r="C3935" s="218">
        <f t="shared" si="184"/>
        <v>977568</v>
      </c>
      <c r="D3935" s="218">
        <f t="shared" si="185"/>
        <v>11432</v>
      </c>
    </row>
    <row r="3936" spans="1:4" ht="12" thickBot="1">
      <c r="A3936" s="219">
        <v>3934</v>
      </c>
      <c r="B3936" s="223">
        <f t="shared" si="183"/>
        <v>8664.9599999999991</v>
      </c>
      <c r="C3936" s="218">
        <f t="shared" si="184"/>
        <v>977664</v>
      </c>
      <c r="D3936" s="218">
        <f t="shared" si="185"/>
        <v>11433</v>
      </c>
    </row>
    <row r="3937" spans="1:4" ht="12" thickBot="1">
      <c r="A3937" s="219">
        <v>3935</v>
      </c>
      <c r="B3937" s="223">
        <f t="shared" si="183"/>
        <v>8666.4</v>
      </c>
      <c r="C3937" s="218">
        <f t="shared" si="184"/>
        <v>977760</v>
      </c>
      <c r="D3937" s="218">
        <f t="shared" si="185"/>
        <v>11434</v>
      </c>
    </row>
    <row r="3938" spans="1:4" ht="12" thickBot="1">
      <c r="A3938" s="219">
        <v>3936</v>
      </c>
      <c r="B3938" s="223">
        <f t="shared" si="183"/>
        <v>8667.84</v>
      </c>
      <c r="C3938" s="218">
        <f t="shared" si="184"/>
        <v>977856</v>
      </c>
      <c r="D3938" s="218">
        <f t="shared" si="185"/>
        <v>11435</v>
      </c>
    </row>
    <row r="3939" spans="1:4" ht="12" thickBot="1">
      <c r="A3939" s="219">
        <v>3937</v>
      </c>
      <c r="B3939" s="223">
        <f t="shared" si="183"/>
        <v>8669.2799999999988</v>
      </c>
      <c r="C3939" s="218">
        <f t="shared" si="184"/>
        <v>977952</v>
      </c>
      <c r="D3939" s="218">
        <f t="shared" si="185"/>
        <v>11436</v>
      </c>
    </row>
    <row r="3940" spans="1:4" ht="12" thickBot="1">
      <c r="A3940" s="219">
        <v>3938</v>
      </c>
      <c r="B3940" s="223">
        <f t="shared" si="183"/>
        <v>8670.7199999999993</v>
      </c>
      <c r="C3940" s="218">
        <f t="shared" si="184"/>
        <v>978048</v>
      </c>
      <c r="D3940" s="218">
        <f t="shared" si="185"/>
        <v>11437</v>
      </c>
    </row>
    <row r="3941" spans="1:4" ht="12" thickBot="1">
      <c r="A3941" s="219">
        <v>3939</v>
      </c>
      <c r="B3941" s="223">
        <f t="shared" si="183"/>
        <v>8672.16</v>
      </c>
      <c r="C3941" s="218">
        <f t="shared" si="184"/>
        <v>978144</v>
      </c>
      <c r="D3941" s="218">
        <f t="shared" si="185"/>
        <v>11438</v>
      </c>
    </row>
    <row r="3942" spans="1:4" ht="12" thickBot="1">
      <c r="A3942" s="219">
        <v>3940</v>
      </c>
      <c r="B3942" s="223">
        <f t="shared" si="183"/>
        <v>8673.5999999999985</v>
      </c>
      <c r="C3942" s="218">
        <f t="shared" si="184"/>
        <v>978239.99999999988</v>
      </c>
      <c r="D3942" s="218">
        <f t="shared" si="185"/>
        <v>11439</v>
      </c>
    </row>
    <row r="3943" spans="1:4" ht="12" thickBot="1">
      <c r="A3943" s="219">
        <v>3941</v>
      </c>
      <c r="B3943" s="223">
        <f t="shared" si="183"/>
        <v>8675.0400000000009</v>
      </c>
      <c r="C3943" s="218">
        <f t="shared" si="184"/>
        <v>978336</v>
      </c>
      <c r="D3943" s="218">
        <f t="shared" si="185"/>
        <v>11440</v>
      </c>
    </row>
    <row r="3944" spans="1:4" ht="12" thickBot="1">
      <c r="A3944" s="219">
        <v>3942</v>
      </c>
      <c r="B3944" s="223">
        <f t="shared" si="183"/>
        <v>8676.48</v>
      </c>
      <c r="C3944" s="218">
        <f t="shared" si="184"/>
        <v>978432</v>
      </c>
      <c r="D3944" s="218">
        <f t="shared" si="185"/>
        <v>11441</v>
      </c>
    </row>
    <row r="3945" spans="1:4" ht="12" thickBot="1">
      <c r="A3945" s="219">
        <v>3943</v>
      </c>
      <c r="B3945" s="223">
        <f t="shared" si="183"/>
        <v>8677.92</v>
      </c>
      <c r="C3945" s="218">
        <f t="shared" si="184"/>
        <v>978528</v>
      </c>
      <c r="D3945" s="218">
        <f t="shared" si="185"/>
        <v>11442</v>
      </c>
    </row>
    <row r="3946" spans="1:4" ht="12" thickBot="1">
      <c r="A3946" s="219">
        <v>3944</v>
      </c>
      <c r="B3946" s="223">
        <f t="shared" si="183"/>
        <v>8679.36</v>
      </c>
      <c r="C3946" s="218">
        <f t="shared" si="184"/>
        <v>978624</v>
      </c>
      <c r="D3946" s="218">
        <f t="shared" si="185"/>
        <v>11443</v>
      </c>
    </row>
    <row r="3947" spans="1:4" ht="12" thickBot="1">
      <c r="A3947" s="219">
        <v>3945</v>
      </c>
      <c r="B3947" s="223">
        <f t="shared" si="183"/>
        <v>8680.7999999999993</v>
      </c>
      <c r="C3947" s="218">
        <f t="shared" si="184"/>
        <v>978720</v>
      </c>
      <c r="D3947" s="218">
        <f t="shared" si="185"/>
        <v>11444</v>
      </c>
    </row>
    <row r="3948" spans="1:4" ht="12" thickBot="1">
      <c r="A3948" s="219">
        <v>3946</v>
      </c>
      <c r="B3948" s="223">
        <f t="shared" si="183"/>
        <v>8682.24</v>
      </c>
      <c r="C3948" s="218">
        <f t="shared" si="184"/>
        <v>978816</v>
      </c>
      <c r="D3948" s="218">
        <f t="shared" si="185"/>
        <v>11445</v>
      </c>
    </row>
    <row r="3949" spans="1:4" ht="12" thickBot="1">
      <c r="A3949" s="219">
        <v>3947</v>
      </c>
      <c r="B3949" s="223">
        <f t="shared" si="183"/>
        <v>8683.68</v>
      </c>
      <c r="C3949" s="218">
        <f t="shared" si="184"/>
        <v>978912</v>
      </c>
      <c r="D3949" s="218">
        <f t="shared" si="185"/>
        <v>11446</v>
      </c>
    </row>
    <row r="3950" spans="1:4" ht="12" thickBot="1">
      <c r="A3950" s="219">
        <v>3948</v>
      </c>
      <c r="B3950" s="223">
        <f t="shared" si="183"/>
        <v>8685.119999999999</v>
      </c>
      <c r="C3950" s="218">
        <f t="shared" si="184"/>
        <v>979008</v>
      </c>
      <c r="D3950" s="218">
        <f t="shared" si="185"/>
        <v>11447</v>
      </c>
    </row>
    <row r="3951" spans="1:4" ht="12" thickBot="1">
      <c r="A3951" s="219">
        <v>3949</v>
      </c>
      <c r="B3951" s="223">
        <f t="shared" si="183"/>
        <v>8686.56</v>
      </c>
      <c r="C3951" s="218">
        <f t="shared" si="184"/>
        <v>979104</v>
      </c>
      <c r="D3951" s="218">
        <f t="shared" si="185"/>
        <v>11448</v>
      </c>
    </row>
    <row r="3952" spans="1:4" ht="12" thickBot="1">
      <c r="A3952" s="219">
        <v>3950</v>
      </c>
      <c r="B3952" s="223">
        <f t="shared" si="183"/>
        <v>8688</v>
      </c>
      <c r="C3952" s="218">
        <f t="shared" si="184"/>
        <v>979200</v>
      </c>
      <c r="D3952" s="218">
        <f t="shared" si="185"/>
        <v>11449</v>
      </c>
    </row>
    <row r="3953" spans="1:4" ht="12" thickBot="1">
      <c r="A3953" s="219">
        <v>3951</v>
      </c>
      <c r="B3953" s="223">
        <f t="shared" si="183"/>
        <v>8689.4399999999987</v>
      </c>
      <c r="C3953" s="218">
        <f t="shared" si="184"/>
        <v>979296</v>
      </c>
      <c r="D3953" s="218">
        <f t="shared" si="185"/>
        <v>11450</v>
      </c>
    </row>
    <row r="3954" spans="1:4" ht="12" thickBot="1">
      <c r="A3954" s="219">
        <v>3952</v>
      </c>
      <c r="B3954" s="223">
        <f t="shared" si="183"/>
        <v>8690.880000000001</v>
      </c>
      <c r="C3954" s="218">
        <f t="shared" si="184"/>
        <v>979392</v>
      </c>
      <c r="D3954" s="218">
        <f t="shared" si="185"/>
        <v>11451</v>
      </c>
    </row>
    <row r="3955" spans="1:4" ht="12" thickBot="1">
      <c r="A3955" s="219">
        <v>3953</v>
      </c>
      <c r="B3955" s="223">
        <f t="shared" si="183"/>
        <v>8692.32</v>
      </c>
      <c r="C3955" s="218">
        <f t="shared" si="184"/>
        <v>979488</v>
      </c>
      <c r="D3955" s="218">
        <f t="shared" si="185"/>
        <v>11452</v>
      </c>
    </row>
    <row r="3956" spans="1:4" ht="12" thickBot="1">
      <c r="A3956" s="219">
        <v>3954</v>
      </c>
      <c r="B3956" s="223">
        <f t="shared" si="183"/>
        <v>8693.76</v>
      </c>
      <c r="C3956" s="218">
        <f t="shared" si="184"/>
        <v>979584</v>
      </c>
      <c r="D3956" s="218">
        <f t="shared" si="185"/>
        <v>11453</v>
      </c>
    </row>
    <row r="3957" spans="1:4" ht="12" thickBot="1">
      <c r="A3957" s="219">
        <v>3955</v>
      </c>
      <c r="B3957" s="223">
        <f t="shared" si="183"/>
        <v>8695.2000000000007</v>
      </c>
      <c r="C3957" s="218">
        <f t="shared" si="184"/>
        <v>979680</v>
      </c>
      <c r="D3957" s="218">
        <f t="shared" si="185"/>
        <v>11454</v>
      </c>
    </row>
    <row r="3958" spans="1:4" ht="12" thickBot="1">
      <c r="A3958" s="219">
        <v>3956</v>
      </c>
      <c r="B3958" s="223">
        <f t="shared" si="183"/>
        <v>8696.64</v>
      </c>
      <c r="C3958" s="218">
        <f t="shared" si="184"/>
        <v>979776</v>
      </c>
      <c r="D3958" s="218">
        <f t="shared" si="185"/>
        <v>11455</v>
      </c>
    </row>
    <row r="3959" spans="1:4" ht="12" thickBot="1">
      <c r="A3959" s="219">
        <v>3957</v>
      </c>
      <c r="B3959" s="223">
        <f t="shared" si="183"/>
        <v>8698.08</v>
      </c>
      <c r="C3959" s="218">
        <f t="shared" si="184"/>
        <v>979872</v>
      </c>
      <c r="D3959" s="218">
        <f t="shared" si="185"/>
        <v>11456</v>
      </c>
    </row>
    <row r="3960" spans="1:4" ht="12" thickBot="1">
      <c r="A3960" s="219">
        <v>3958</v>
      </c>
      <c r="B3960" s="223">
        <f t="shared" si="183"/>
        <v>8699.52</v>
      </c>
      <c r="C3960" s="218">
        <f t="shared" si="184"/>
        <v>979968</v>
      </c>
      <c r="D3960" s="218">
        <f t="shared" si="185"/>
        <v>11457</v>
      </c>
    </row>
    <row r="3961" spans="1:4" ht="12" thickBot="1">
      <c r="A3961" s="219">
        <v>3959</v>
      </c>
      <c r="B3961" s="223">
        <f t="shared" si="183"/>
        <v>8700.9599999999991</v>
      </c>
      <c r="C3961" s="218">
        <f t="shared" si="184"/>
        <v>980064</v>
      </c>
      <c r="D3961" s="218">
        <f t="shared" si="185"/>
        <v>11458</v>
      </c>
    </row>
    <row r="3962" spans="1:4" ht="12" thickBot="1">
      <c r="A3962" s="219">
        <v>3960</v>
      </c>
      <c r="B3962" s="223">
        <f t="shared" si="183"/>
        <v>8702.4</v>
      </c>
      <c r="C3962" s="218">
        <f t="shared" si="184"/>
        <v>980160</v>
      </c>
      <c r="D3962" s="218">
        <f t="shared" si="185"/>
        <v>11459</v>
      </c>
    </row>
    <row r="3963" spans="1:4" ht="12" thickBot="1">
      <c r="A3963" s="219">
        <v>3961</v>
      </c>
      <c r="B3963" s="223">
        <f t="shared" si="183"/>
        <v>8703.84</v>
      </c>
      <c r="C3963" s="218">
        <f t="shared" si="184"/>
        <v>980256</v>
      </c>
      <c r="D3963" s="218">
        <f t="shared" si="185"/>
        <v>11460</v>
      </c>
    </row>
    <row r="3964" spans="1:4" ht="12" thickBot="1">
      <c r="A3964" s="219">
        <v>3962</v>
      </c>
      <c r="B3964" s="223">
        <f t="shared" si="183"/>
        <v>8705.2799999999988</v>
      </c>
      <c r="C3964" s="218">
        <f t="shared" si="184"/>
        <v>980352</v>
      </c>
      <c r="D3964" s="218">
        <f t="shared" si="185"/>
        <v>11461</v>
      </c>
    </row>
    <row r="3965" spans="1:4" ht="12" thickBot="1">
      <c r="A3965" s="219">
        <v>3963</v>
      </c>
      <c r="B3965" s="223">
        <f t="shared" si="183"/>
        <v>8706.7199999999993</v>
      </c>
      <c r="C3965" s="218">
        <f t="shared" si="184"/>
        <v>980448</v>
      </c>
      <c r="D3965" s="218">
        <f t="shared" si="185"/>
        <v>11462</v>
      </c>
    </row>
    <row r="3966" spans="1:4" ht="12" thickBot="1">
      <c r="A3966" s="219">
        <v>3964</v>
      </c>
      <c r="B3966" s="223">
        <f t="shared" si="183"/>
        <v>8708.16</v>
      </c>
      <c r="C3966" s="218">
        <f t="shared" si="184"/>
        <v>980544</v>
      </c>
      <c r="D3966" s="218">
        <f t="shared" si="185"/>
        <v>11463</v>
      </c>
    </row>
    <row r="3967" spans="1:4" ht="12" thickBot="1">
      <c r="A3967" s="219">
        <v>3965</v>
      </c>
      <c r="B3967" s="223">
        <f t="shared" si="183"/>
        <v>8709.5999999999985</v>
      </c>
      <c r="C3967" s="218">
        <f t="shared" si="184"/>
        <v>980640</v>
      </c>
      <c r="D3967" s="218">
        <f t="shared" si="185"/>
        <v>11464</v>
      </c>
    </row>
    <row r="3968" spans="1:4" ht="12" thickBot="1">
      <c r="A3968" s="219">
        <v>3966</v>
      </c>
      <c r="B3968" s="223">
        <f t="shared" si="183"/>
        <v>8711.0400000000009</v>
      </c>
      <c r="C3968" s="218">
        <f t="shared" si="184"/>
        <v>980736</v>
      </c>
      <c r="D3968" s="218">
        <f t="shared" si="185"/>
        <v>11465</v>
      </c>
    </row>
    <row r="3969" spans="1:4" ht="12" thickBot="1">
      <c r="A3969" s="219">
        <v>3967</v>
      </c>
      <c r="B3969" s="223">
        <f t="shared" si="183"/>
        <v>8712.48</v>
      </c>
      <c r="C3969" s="218">
        <f t="shared" si="184"/>
        <v>980832</v>
      </c>
      <c r="D3969" s="218">
        <f t="shared" si="185"/>
        <v>11466</v>
      </c>
    </row>
    <row r="3970" spans="1:4" ht="12" thickBot="1">
      <c r="A3970" s="219">
        <v>3968</v>
      </c>
      <c r="B3970" s="223">
        <f t="shared" si="183"/>
        <v>8713.92</v>
      </c>
      <c r="C3970" s="218">
        <f t="shared" si="184"/>
        <v>980928</v>
      </c>
      <c r="D3970" s="218">
        <f t="shared" si="185"/>
        <v>11467</v>
      </c>
    </row>
    <row r="3971" spans="1:4" ht="12" thickBot="1">
      <c r="A3971" s="219">
        <v>3969</v>
      </c>
      <c r="B3971" s="223">
        <f t="shared" ref="B3971:B4034" si="186">3000+A3971*1.44</f>
        <v>8715.36</v>
      </c>
      <c r="C3971" s="218">
        <f t="shared" ref="C3971:C4034" si="187">600000+(B3971-3000)/15*1000</f>
        <v>981024</v>
      </c>
      <c r="D3971" s="218">
        <f t="shared" ref="D3971:D4034" si="188">7499+A3971</f>
        <v>11468</v>
      </c>
    </row>
    <row r="3972" spans="1:4" ht="12" thickBot="1">
      <c r="A3972" s="219">
        <v>3970</v>
      </c>
      <c r="B3972" s="223">
        <f t="shared" si="186"/>
        <v>8716.7999999999993</v>
      </c>
      <c r="C3972" s="218">
        <f t="shared" si="187"/>
        <v>981120</v>
      </c>
      <c r="D3972" s="218">
        <f t="shared" si="188"/>
        <v>11469</v>
      </c>
    </row>
    <row r="3973" spans="1:4" ht="12" thickBot="1">
      <c r="A3973" s="219">
        <v>3971</v>
      </c>
      <c r="B3973" s="223">
        <f t="shared" si="186"/>
        <v>8718.24</v>
      </c>
      <c r="C3973" s="218">
        <f t="shared" si="187"/>
        <v>981216</v>
      </c>
      <c r="D3973" s="218">
        <f t="shared" si="188"/>
        <v>11470</v>
      </c>
    </row>
    <row r="3974" spans="1:4" ht="12" thickBot="1">
      <c r="A3974" s="219">
        <v>3972</v>
      </c>
      <c r="B3974" s="223">
        <f t="shared" si="186"/>
        <v>8719.68</v>
      </c>
      <c r="C3974" s="218">
        <f t="shared" si="187"/>
        <v>981312</v>
      </c>
      <c r="D3974" s="218">
        <f t="shared" si="188"/>
        <v>11471</v>
      </c>
    </row>
    <row r="3975" spans="1:4" ht="12" thickBot="1">
      <c r="A3975" s="219">
        <v>3973</v>
      </c>
      <c r="B3975" s="223">
        <f t="shared" si="186"/>
        <v>8721.119999999999</v>
      </c>
      <c r="C3975" s="218">
        <f t="shared" si="187"/>
        <v>981408</v>
      </c>
      <c r="D3975" s="218">
        <f t="shared" si="188"/>
        <v>11472</v>
      </c>
    </row>
    <row r="3976" spans="1:4" ht="12" thickBot="1">
      <c r="A3976" s="219">
        <v>3974</v>
      </c>
      <c r="B3976" s="223">
        <f t="shared" si="186"/>
        <v>8722.56</v>
      </c>
      <c r="C3976" s="218">
        <f t="shared" si="187"/>
        <v>981504</v>
      </c>
      <c r="D3976" s="218">
        <f t="shared" si="188"/>
        <v>11473</v>
      </c>
    </row>
    <row r="3977" spans="1:4" ht="12" thickBot="1">
      <c r="A3977" s="219">
        <v>3975</v>
      </c>
      <c r="B3977" s="223">
        <f t="shared" si="186"/>
        <v>8724</v>
      </c>
      <c r="C3977" s="218">
        <f t="shared" si="187"/>
        <v>981600</v>
      </c>
      <c r="D3977" s="218">
        <f t="shared" si="188"/>
        <v>11474</v>
      </c>
    </row>
    <row r="3978" spans="1:4" ht="12" thickBot="1">
      <c r="A3978" s="219">
        <v>3976</v>
      </c>
      <c r="B3978" s="223">
        <f t="shared" si="186"/>
        <v>8725.4399999999987</v>
      </c>
      <c r="C3978" s="218">
        <f t="shared" si="187"/>
        <v>981695.99999999988</v>
      </c>
      <c r="D3978" s="218">
        <f t="shared" si="188"/>
        <v>11475</v>
      </c>
    </row>
    <row r="3979" spans="1:4" ht="12" thickBot="1">
      <c r="A3979" s="219">
        <v>3977</v>
      </c>
      <c r="B3979" s="223">
        <f t="shared" si="186"/>
        <v>8726.880000000001</v>
      </c>
      <c r="C3979" s="218">
        <f t="shared" si="187"/>
        <v>981792</v>
      </c>
      <c r="D3979" s="218">
        <f t="shared" si="188"/>
        <v>11476</v>
      </c>
    </row>
    <row r="3980" spans="1:4" ht="12" thickBot="1">
      <c r="A3980" s="219">
        <v>3978</v>
      </c>
      <c r="B3980" s="223">
        <f t="shared" si="186"/>
        <v>8728.32</v>
      </c>
      <c r="C3980" s="218">
        <f t="shared" si="187"/>
        <v>981888</v>
      </c>
      <c r="D3980" s="218">
        <f t="shared" si="188"/>
        <v>11477</v>
      </c>
    </row>
    <row r="3981" spans="1:4" ht="12" thickBot="1">
      <c r="A3981" s="219">
        <v>3979</v>
      </c>
      <c r="B3981" s="223">
        <f t="shared" si="186"/>
        <v>8729.76</v>
      </c>
      <c r="C3981" s="218">
        <f t="shared" si="187"/>
        <v>981984</v>
      </c>
      <c r="D3981" s="218">
        <f t="shared" si="188"/>
        <v>11478</v>
      </c>
    </row>
    <row r="3982" spans="1:4" ht="12" thickBot="1">
      <c r="A3982" s="219">
        <v>3980</v>
      </c>
      <c r="B3982" s="223">
        <f t="shared" si="186"/>
        <v>8731.2000000000007</v>
      </c>
      <c r="C3982" s="218">
        <f t="shared" si="187"/>
        <v>982080</v>
      </c>
      <c r="D3982" s="218">
        <f t="shared" si="188"/>
        <v>11479</v>
      </c>
    </row>
    <row r="3983" spans="1:4" ht="12" thickBot="1">
      <c r="A3983" s="219">
        <v>3981</v>
      </c>
      <c r="B3983" s="223">
        <f t="shared" si="186"/>
        <v>8732.64</v>
      </c>
      <c r="C3983" s="218">
        <f t="shared" si="187"/>
        <v>982176</v>
      </c>
      <c r="D3983" s="218">
        <f t="shared" si="188"/>
        <v>11480</v>
      </c>
    </row>
    <row r="3984" spans="1:4" ht="12" thickBot="1">
      <c r="A3984" s="219">
        <v>3982</v>
      </c>
      <c r="B3984" s="223">
        <f t="shared" si="186"/>
        <v>8734.08</v>
      </c>
      <c r="C3984" s="218">
        <f t="shared" si="187"/>
        <v>982272</v>
      </c>
      <c r="D3984" s="218">
        <f t="shared" si="188"/>
        <v>11481</v>
      </c>
    </row>
    <row r="3985" spans="1:4" ht="12" thickBot="1">
      <c r="A3985" s="219">
        <v>3983</v>
      </c>
      <c r="B3985" s="223">
        <f t="shared" si="186"/>
        <v>8735.52</v>
      </c>
      <c r="C3985" s="218">
        <f t="shared" si="187"/>
        <v>982368</v>
      </c>
      <c r="D3985" s="218">
        <f t="shared" si="188"/>
        <v>11482</v>
      </c>
    </row>
    <row r="3986" spans="1:4" ht="12" thickBot="1">
      <c r="A3986" s="219">
        <v>3984</v>
      </c>
      <c r="B3986" s="223">
        <f t="shared" si="186"/>
        <v>8736.9599999999991</v>
      </c>
      <c r="C3986" s="218">
        <f t="shared" si="187"/>
        <v>982464</v>
      </c>
      <c r="D3986" s="218">
        <f t="shared" si="188"/>
        <v>11483</v>
      </c>
    </row>
    <row r="3987" spans="1:4" ht="12" thickBot="1">
      <c r="A3987" s="219">
        <v>3985</v>
      </c>
      <c r="B3987" s="223">
        <f t="shared" si="186"/>
        <v>8738.4</v>
      </c>
      <c r="C3987" s="218">
        <f t="shared" si="187"/>
        <v>982560</v>
      </c>
      <c r="D3987" s="218">
        <f t="shared" si="188"/>
        <v>11484</v>
      </c>
    </row>
    <row r="3988" spans="1:4" ht="12" thickBot="1">
      <c r="A3988" s="219">
        <v>3986</v>
      </c>
      <c r="B3988" s="223">
        <f t="shared" si="186"/>
        <v>8739.84</v>
      </c>
      <c r="C3988" s="218">
        <f t="shared" si="187"/>
        <v>982656</v>
      </c>
      <c r="D3988" s="218">
        <f t="shared" si="188"/>
        <v>11485</v>
      </c>
    </row>
    <row r="3989" spans="1:4" ht="12" thickBot="1">
      <c r="A3989" s="219">
        <v>3987</v>
      </c>
      <c r="B3989" s="223">
        <f t="shared" si="186"/>
        <v>8741.2799999999988</v>
      </c>
      <c r="C3989" s="218">
        <f t="shared" si="187"/>
        <v>982751.99999999988</v>
      </c>
      <c r="D3989" s="218">
        <f t="shared" si="188"/>
        <v>11486</v>
      </c>
    </row>
    <row r="3990" spans="1:4" ht="12" thickBot="1">
      <c r="A3990" s="219">
        <v>3988</v>
      </c>
      <c r="B3990" s="223">
        <f t="shared" si="186"/>
        <v>8742.7199999999993</v>
      </c>
      <c r="C3990" s="218">
        <f t="shared" si="187"/>
        <v>982848</v>
      </c>
      <c r="D3990" s="218">
        <f t="shared" si="188"/>
        <v>11487</v>
      </c>
    </row>
    <row r="3991" spans="1:4" ht="12" thickBot="1">
      <c r="A3991" s="219">
        <v>3989</v>
      </c>
      <c r="B3991" s="223">
        <f t="shared" si="186"/>
        <v>8744.16</v>
      </c>
      <c r="C3991" s="218">
        <f t="shared" si="187"/>
        <v>982944</v>
      </c>
      <c r="D3991" s="218">
        <f t="shared" si="188"/>
        <v>11488</v>
      </c>
    </row>
    <row r="3992" spans="1:4" ht="12" thickBot="1">
      <c r="A3992" s="219">
        <v>3990</v>
      </c>
      <c r="B3992" s="223">
        <f t="shared" si="186"/>
        <v>8745.5999999999985</v>
      </c>
      <c r="C3992" s="218">
        <f t="shared" si="187"/>
        <v>983039.99999999988</v>
      </c>
      <c r="D3992" s="218">
        <f t="shared" si="188"/>
        <v>11489</v>
      </c>
    </row>
    <row r="3993" spans="1:4" ht="12" thickBot="1">
      <c r="A3993" s="219">
        <v>3991</v>
      </c>
      <c r="B3993" s="223">
        <f t="shared" si="186"/>
        <v>8747.0400000000009</v>
      </c>
      <c r="C3993" s="218">
        <f t="shared" si="187"/>
        <v>983136</v>
      </c>
      <c r="D3993" s="218">
        <f t="shared" si="188"/>
        <v>11490</v>
      </c>
    </row>
    <row r="3994" spans="1:4" ht="12" thickBot="1">
      <c r="A3994" s="219">
        <v>3992</v>
      </c>
      <c r="B3994" s="223">
        <f t="shared" si="186"/>
        <v>8748.48</v>
      </c>
      <c r="C3994" s="218">
        <f t="shared" si="187"/>
        <v>983232</v>
      </c>
      <c r="D3994" s="218">
        <f t="shared" si="188"/>
        <v>11491</v>
      </c>
    </row>
    <row r="3995" spans="1:4" ht="12" thickBot="1">
      <c r="A3995" s="219">
        <v>3993</v>
      </c>
      <c r="B3995" s="223">
        <f t="shared" si="186"/>
        <v>8749.92</v>
      </c>
      <c r="C3995" s="218">
        <f t="shared" si="187"/>
        <v>983328</v>
      </c>
      <c r="D3995" s="218">
        <f t="shared" si="188"/>
        <v>11492</v>
      </c>
    </row>
    <row r="3996" spans="1:4" ht="12" thickBot="1">
      <c r="A3996" s="219">
        <v>3994</v>
      </c>
      <c r="B3996" s="223">
        <f t="shared" si="186"/>
        <v>8751.36</v>
      </c>
      <c r="C3996" s="218">
        <f t="shared" si="187"/>
        <v>983424</v>
      </c>
      <c r="D3996" s="218">
        <f t="shared" si="188"/>
        <v>11493</v>
      </c>
    </row>
    <row r="3997" spans="1:4" ht="12" thickBot="1">
      <c r="A3997" s="219">
        <v>3995</v>
      </c>
      <c r="B3997" s="223">
        <f t="shared" si="186"/>
        <v>8752.7999999999993</v>
      </c>
      <c r="C3997" s="218">
        <f t="shared" si="187"/>
        <v>983520</v>
      </c>
      <c r="D3997" s="218">
        <f t="shared" si="188"/>
        <v>11494</v>
      </c>
    </row>
    <row r="3998" spans="1:4" ht="12" thickBot="1">
      <c r="A3998" s="219">
        <v>3996</v>
      </c>
      <c r="B3998" s="223">
        <f t="shared" si="186"/>
        <v>8754.24</v>
      </c>
      <c r="C3998" s="218">
        <f t="shared" si="187"/>
        <v>983616</v>
      </c>
      <c r="D3998" s="218">
        <f t="shared" si="188"/>
        <v>11495</v>
      </c>
    </row>
    <row r="3999" spans="1:4" ht="12" thickBot="1">
      <c r="A3999" s="219">
        <v>3997</v>
      </c>
      <c r="B3999" s="223">
        <f t="shared" si="186"/>
        <v>8755.68</v>
      </c>
      <c r="C3999" s="218">
        <f t="shared" si="187"/>
        <v>983712</v>
      </c>
      <c r="D3999" s="218">
        <f t="shared" si="188"/>
        <v>11496</v>
      </c>
    </row>
    <row r="4000" spans="1:4" ht="12" thickBot="1">
      <c r="A4000" s="219">
        <v>3998</v>
      </c>
      <c r="B4000" s="223">
        <f t="shared" si="186"/>
        <v>8757.119999999999</v>
      </c>
      <c r="C4000" s="218">
        <f t="shared" si="187"/>
        <v>983808</v>
      </c>
      <c r="D4000" s="218">
        <f t="shared" si="188"/>
        <v>11497</v>
      </c>
    </row>
    <row r="4001" spans="1:4" ht="12" thickBot="1">
      <c r="A4001" s="219">
        <v>3999</v>
      </c>
      <c r="B4001" s="223">
        <f t="shared" si="186"/>
        <v>8758.56</v>
      </c>
      <c r="C4001" s="218">
        <f t="shared" si="187"/>
        <v>983904</v>
      </c>
      <c r="D4001" s="218">
        <f t="shared" si="188"/>
        <v>11498</v>
      </c>
    </row>
    <row r="4002" spans="1:4" ht="12" thickBot="1">
      <c r="A4002" s="219">
        <v>4000</v>
      </c>
      <c r="B4002" s="223">
        <f t="shared" si="186"/>
        <v>8760</v>
      </c>
      <c r="C4002" s="218">
        <f t="shared" si="187"/>
        <v>984000</v>
      </c>
      <c r="D4002" s="218">
        <f t="shared" si="188"/>
        <v>11499</v>
      </c>
    </row>
    <row r="4003" spans="1:4" ht="12" thickBot="1">
      <c r="A4003" s="219">
        <v>4001</v>
      </c>
      <c r="B4003" s="223">
        <f t="shared" si="186"/>
        <v>8761.4399999999987</v>
      </c>
      <c r="C4003" s="218">
        <f t="shared" si="187"/>
        <v>984095.99999999988</v>
      </c>
      <c r="D4003" s="218">
        <f t="shared" si="188"/>
        <v>11500</v>
      </c>
    </row>
    <row r="4004" spans="1:4" ht="12" thickBot="1">
      <c r="A4004" s="219">
        <v>4002</v>
      </c>
      <c r="B4004" s="223">
        <f t="shared" si="186"/>
        <v>8762.880000000001</v>
      </c>
      <c r="C4004" s="218">
        <f t="shared" si="187"/>
        <v>984192</v>
      </c>
      <c r="D4004" s="218">
        <f t="shared" si="188"/>
        <v>11501</v>
      </c>
    </row>
    <row r="4005" spans="1:4" ht="12" thickBot="1">
      <c r="A4005" s="219">
        <v>4003</v>
      </c>
      <c r="B4005" s="223">
        <f t="shared" si="186"/>
        <v>8764.32</v>
      </c>
      <c r="C4005" s="218">
        <f t="shared" si="187"/>
        <v>984288</v>
      </c>
      <c r="D4005" s="218">
        <f t="shared" si="188"/>
        <v>11502</v>
      </c>
    </row>
    <row r="4006" spans="1:4" ht="12" thickBot="1">
      <c r="A4006" s="219">
        <v>4004</v>
      </c>
      <c r="B4006" s="223">
        <f t="shared" si="186"/>
        <v>8765.76</v>
      </c>
      <c r="C4006" s="218">
        <f t="shared" si="187"/>
        <v>984384</v>
      </c>
      <c r="D4006" s="218">
        <f t="shared" si="188"/>
        <v>11503</v>
      </c>
    </row>
    <row r="4007" spans="1:4" ht="12" thickBot="1">
      <c r="A4007" s="219">
        <v>4005</v>
      </c>
      <c r="B4007" s="223">
        <f t="shared" si="186"/>
        <v>8767.2000000000007</v>
      </c>
      <c r="C4007" s="218">
        <f t="shared" si="187"/>
        <v>984480</v>
      </c>
      <c r="D4007" s="218">
        <f t="shared" si="188"/>
        <v>11504</v>
      </c>
    </row>
    <row r="4008" spans="1:4" ht="12" thickBot="1">
      <c r="A4008" s="219">
        <v>4006</v>
      </c>
      <c r="B4008" s="223">
        <f t="shared" si="186"/>
        <v>8768.64</v>
      </c>
      <c r="C4008" s="218">
        <f t="shared" si="187"/>
        <v>984576</v>
      </c>
      <c r="D4008" s="218">
        <f t="shared" si="188"/>
        <v>11505</v>
      </c>
    </row>
    <row r="4009" spans="1:4" ht="12" thickBot="1">
      <c r="A4009" s="219">
        <v>4007</v>
      </c>
      <c r="B4009" s="223">
        <f t="shared" si="186"/>
        <v>8770.08</v>
      </c>
      <c r="C4009" s="218">
        <f t="shared" si="187"/>
        <v>984672</v>
      </c>
      <c r="D4009" s="218">
        <f t="shared" si="188"/>
        <v>11506</v>
      </c>
    </row>
    <row r="4010" spans="1:4" ht="12" thickBot="1">
      <c r="A4010" s="219">
        <v>4008</v>
      </c>
      <c r="B4010" s="223">
        <f t="shared" si="186"/>
        <v>8771.52</v>
      </c>
      <c r="C4010" s="218">
        <f t="shared" si="187"/>
        <v>984768</v>
      </c>
      <c r="D4010" s="218">
        <f t="shared" si="188"/>
        <v>11507</v>
      </c>
    </row>
    <row r="4011" spans="1:4" ht="12" thickBot="1">
      <c r="A4011" s="219">
        <v>4009</v>
      </c>
      <c r="B4011" s="223">
        <f t="shared" si="186"/>
        <v>8772.9599999999991</v>
      </c>
      <c r="C4011" s="218">
        <f t="shared" si="187"/>
        <v>984864</v>
      </c>
      <c r="D4011" s="218">
        <f t="shared" si="188"/>
        <v>11508</v>
      </c>
    </row>
    <row r="4012" spans="1:4" ht="12" thickBot="1">
      <c r="A4012" s="219">
        <v>4010</v>
      </c>
      <c r="B4012" s="223">
        <f t="shared" si="186"/>
        <v>8774.4</v>
      </c>
      <c r="C4012" s="218">
        <f t="shared" si="187"/>
        <v>984960</v>
      </c>
      <c r="D4012" s="218">
        <f t="shared" si="188"/>
        <v>11509</v>
      </c>
    </row>
    <row r="4013" spans="1:4" ht="12" thickBot="1">
      <c r="A4013" s="219">
        <v>4011</v>
      </c>
      <c r="B4013" s="223">
        <f t="shared" si="186"/>
        <v>8775.84</v>
      </c>
      <c r="C4013" s="218">
        <f t="shared" si="187"/>
        <v>985056</v>
      </c>
      <c r="D4013" s="218">
        <f t="shared" si="188"/>
        <v>11510</v>
      </c>
    </row>
    <row r="4014" spans="1:4" ht="12" thickBot="1">
      <c r="A4014" s="219">
        <v>4012</v>
      </c>
      <c r="B4014" s="223">
        <f t="shared" si="186"/>
        <v>8777.2799999999988</v>
      </c>
      <c r="C4014" s="218">
        <f t="shared" si="187"/>
        <v>985152</v>
      </c>
      <c r="D4014" s="218">
        <f t="shared" si="188"/>
        <v>11511</v>
      </c>
    </row>
    <row r="4015" spans="1:4" ht="12" thickBot="1">
      <c r="A4015" s="219">
        <v>4013</v>
      </c>
      <c r="B4015" s="223">
        <f t="shared" si="186"/>
        <v>8778.7199999999993</v>
      </c>
      <c r="C4015" s="218">
        <f t="shared" si="187"/>
        <v>985248</v>
      </c>
      <c r="D4015" s="218">
        <f t="shared" si="188"/>
        <v>11512</v>
      </c>
    </row>
    <row r="4016" spans="1:4" ht="12" thickBot="1">
      <c r="A4016" s="219">
        <v>4014</v>
      </c>
      <c r="B4016" s="223">
        <f t="shared" si="186"/>
        <v>8780.16</v>
      </c>
      <c r="C4016" s="218">
        <f t="shared" si="187"/>
        <v>985344</v>
      </c>
      <c r="D4016" s="218">
        <f t="shared" si="188"/>
        <v>11513</v>
      </c>
    </row>
    <row r="4017" spans="1:4" ht="12" thickBot="1">
      <c r="A4017" s="219">
        <v>4015</v>
      </c>
      <c r="B4017" s="223">
        <f t="shared" si="186"/>
        <v>8781.5999999999985</v>
      </c>
      <c r="C4017" s="218">
        <f t="shared" si="187"/>
        <v>985439.99999999988</v>
      </c>
      <c r="D4017" s="218">
        <f t="shared" si="188"/>
        <v>11514</v>
      </c>
    </row>
    <row r="4018" spans="1:4" ht="12" thickBot="1">
      <c r="A4018" s="219">
        <v>4016</v>
      </c>
      <c r="B4018" s="223">
        <f t="shared" si="186"/>
        <v>8783.0400000000009</v>
      </c>
      <c r="C4018" s="218">
        <f t="shared" si="187"/>
        <v>985536</v>
      </c>
      <c r="D4018" s="218">
        <f t="shared" si="188"/>
        <v>11515</v>
      </c>
    </row>
    <row r="4019" spans="1:4" ht="12" thickBot="1">
      <c r="A4019" s="219">
        <v>4017</v>
      </c>
      <c r="B4019" s="223">
        <f t="shared" si="186"/>
        <v>8784.48</v>
      </c>
      <c r="C4019" s="218">
        <f t="shared" si="187"/>
        <v>985632</v>
      </c>
      <c r="D4019" s="218">
        <f t="shared" si="188"/>
        <v>11516</v>
      </c>
    </row>
    <row r="4020" spans="1:4" ht="12" thickBot="1">
      <c r="A4020" s="219">
        <v>4018</v>
      </c>
      <c r="B4020" s="223">
        <f t="shared" si="186"/>
        <v>8785.92</v>
      </c>
      <c r="C4020" s="218">
        <f t="shared" si="187"/>
        <v>985728</v>
      </c>
      <c r="D4020" s="218">
        <f t="shared" si="188"/>
        <v>11517</v>
      </c>
    </row>
    <row r="4021" spans="1:4" ht="12" thickBot="1">
      <c r="A4021" s="219">
        <v>4019</v>
      </c>
      <c r="B4021" s="223">
        <f t="shared" si="186"/>
        <v>8787.36</v>
      </c>
      <c r="C4021" s="218">
        <f t="shared" si="187"/>
        <v>985824</v>
      </c>
      <c r="D4021" s="218">
        <f t="shared" si="188"/>
        <v>11518</v>
      </c>
    </row>
    <row r="4022" spans="1:4" ht="12" thickBot="1">
      <c r="A4022" s="219">
        <v>4020</v>
      </c>
      <c r="B4022" s="223">
        <f t="shared" si="186"/>
        <v>8788.7999999999993</v>
      </c>
      <c r="C4022" s="218">
        <f t="shared" si="187"/>
        <v>985920</v>
      </c>
      <c r="D4022" s="218">
        <f t="shared" si="188"/>
        <v>11519</v>
      </c>
    </row>
    <row r="4023" spans="1:4" ht="12" thickBot="1">
      <c r="A4023" s="219">
        <v>4021</v>
      </c>
      <c r="B4023" s="223">
        <f t="shared" si="186"/>
        <v>8790.24</v>
      </c>
      <c r="C4023" s="218">
        <f t="shared" si="187"/>
        <v>986016</v>
      </c>
      <c r="D4023" s="218">
        <f t="shared" si="188"/>
        <v>11520</v>
      </c>
    </row>
    <row r="4024" spans="1:4" ht="12" thickBot="1">
      <c r="A4024" s="219">
        <v>4022</v>
      </c>
      <c r="B4024" s="223">
        <f t="shared" si="186"/>
        <v>8791.68</v>
      </c>
      <c r="C4024" s="218">
        <f t="shared" si="187"/>
        <v>986112</v>
      </c>
      <c r="D4024" s="218">
        <f t="shared" si="188"/>
        <v>11521</v>
      </c>
    </row>
    <row r="4025" spans="1:4" ht="12" thickBot="1">
      <c r="A4025" s="219">
        <v>4023</v>
      </c>
      <c r="B4025" s="223">
        <f t="shared" si="186"/>
        <v>8793.119999999999</v>
      </c>
      <c r="C4025" s="218">
        <f t="shared" si="187"/>
        <v>986208</v>
      </c>
      <c r="D4025" s="218">
        <f t="shared" si="188"/>
        <v>11522</v>
      </c>
    </row>
    <row r="4026" spans="1:4" ht="12" thickBot="1">
      <c r="A4026" s="219">
        <v>4024</v>
      </c>
      <c r="B4026" s="223">
        <f t="shared" si="186"/>
        <v>8794.56</v>
      </c>
      <c r="C4026" s="218">
        <f t="shared" si="187"/>
        <v>986304</v>
      </c>
      <c r="D4026" s="218">
        <f t="shared" si="188"/>
        <v>11523</v>
      </c>
    </row>
    <row r="4027" spans="1:4" ht="12" thickBot="1">
      <c r="A4027" s="219">
        <v>4025</v>
      </c>
      <c r="B4027" s="223">
        <f t="shared" si="186"/>
        <v>8796</v>
      </c>
      <c r="C4027" s="218">
        <f t="shared" si="187"/>
        <v>986400</v>
      </c>
      <c r="D4027" s="218">
        <f t="shared" si="188"/>
        <v>11524</v>
      </c>
    </row>
    <row r="4028" spans="1:4" ht="12" thickBot="1">
      <c r="A4028" s="219">
        <v>4026</v>
      </c>
      <c r="B4028" s="223">
        <f t="shared" si="186"/>
        <v>8797.4399999999987</v>
      </c>
      <c r="C4028" s="218">
        <f t="shared" si="187"/>
        <v>986496</v>
      </c>
      <c r="D4028" s="218">
        <f t="shared" si="188"/>
        <v>11525</v>
      </c>
    </row>
    <row r="4029" spans="1:4" ht="12" thickBot="1">
      <c r="A4029" s="219">
        <v>4027</v>
      </c>
      <c r="B4029" s="223">
        <f t="shared" si="186"/>
        <v>8798.880000000001</v>
      </c>
      <c r="C4029" s="218">
        <f t="shared" si="187"/>
        <v>986592</v>
      </c>
      <c r="D4029" s="218">
        <f t="shared" si="188"/>
        <v>11526</v>
      </c>
    </row>
    <row r="4030" spans="1:4" ht="12" thickBot="1">
      <c r="A4030" s="219">
        <v>4028</v>
      </c>
      <c r="B4030" s="223">
        <f t="shared" si="186"/>
        <v>8800.32</v>
      </c>
      <c r="C4030" s="218">
        <f t="shared" si="187"/>
        <v>986688</v>
      </c>
      <c r="D4030" s="218">
        <f t="shared" si="188"/>
        <v>11527</v>
      </c>
    </row>
    <row r="4031" spans="1:4" ht="12" thickBot="1">
      <c r="A4031" s="219">
        <v>4029</v>
      </c>
      <c r="B4031" s="223">
        <f t="shared" si="186"/>
        <v>8801.76</v>
      </c>
      <c r="C4031" s="218">
        <f t="shared" si="187"/>
        <v>986784</v>
      </c>
      <c r="D4031" s="218">
        <f t="shared" si="188"/>
        <v>11528</v>
      </c>
    </row>
    <row r="4032" spans="1:4" ht="12" thickBot="1">
      <c r="A4032" s="219">
        <v>4030</v>
      </c>
      <c r="B4032" s="223">
        <f t="shared" si="186"/>
        <v>8803.2000000000007</v>
      </c>
      <c r="C4032" s="218">
        <f t="shared" si="187"/>
        <v>986880</v>
      </c>
      <c r="D4032" s="218">
        <f t="shared" si="188"/>
        <v>11529</v>
      </c>
    </row>
    <row r="4033" spans="1:4" ht="12" thickBot="1">
      <c r="A4033" s="219">
        <v>4031</v>
      </c>
      <c r="B4033" s="223">
        <f t="shared" si="186"/>
        <v>8804.64</v>
      </c>
      <c r="C4033" s="218">
        <f t="shared" si="187"/>
        <v>986976</v>
      </c>
      <c r="D4033" s="218">
        <f t="shared" si="188"/>
        <v>11530</v>
      </c>
    </row>
    <row r="4034" spans="1:4" ht="12" thickBot="1">
      <c r="A4034" s="219">
        <v>4032</v>
      </c>
      <c r="B4034" s="223">
        <f t="shared" si="186"/>
        <v>8806.08</v>
      </c>
      <c r="C4034" s="218">
        <f t="shared" si="187"/>
        <v>987072</v>
      </c>
      <c r="D4034" s="218">
        <f t="shared" si="188"/>
        <v>11531</v>
      </c>
    </row>
    <row r="4035" spans="1:4" ht="12" thickBot="1">
      <c r="A4035" s="219">
        <v>4033</v>
      </c>
      <c r="B4035" s="223">
        <f t="shared" ref="B4035:B4098" si="189">3000+A4035*1.44</f>
        <v>8807.52</v>
      </c>
      <c r="C4035" s="218">
        <f t="shared" ref="C4035:C4098" si="190">600000+(B4035-3000)/15*1000</f>
        <v>987168</v>
      </c>
      <c r="D4035" s="218">
        <f t="shared" ref="D4035:D4098" si="191">7499+A4035</f>
        <v>11532</v>
      </c>
    </row>
    <row r="4036" spans="1:4" ht="12" thickBot="1">
      <c r="A4036" s="219">
        <v>4034</v>
      </c>
      <c r="B4036" s="223">
        <f t="shared" si="189"/>
        <v>8808.9599999999991</v>
      </c>
      <c r="C4036" s="218">
        <f t="shared" si="190"/>
        <v>987264</v>
      </c>
      <c r="D4036" s="218">
        <f t="shared" si="191"/>
        <v>11533</v>
      </c>
    </row>
    <row r="4037" spans="1:4" ht="12" thickBot="1">
      <c r="A4037" s="219">
        <v>4035</v>
      </c>
      <c r="B4037" s="223">
        <f t="shared" si="189"/>
        <v>8810.4</v>
      </c>
      <c r="C4037" s="218">
        <f t="shared" si="190"/>
        <v>987360</v>
      </c>
      <c r="D4037" s="218">
        <f t="shared" si="191"/>
        <v>11534</v>
      </c>
    </row>
    <row r="4038" spans="1:4" ht="12" thickBot="1">
      <c r="A4038" s="219">
        <v>4036</v>
      </c>
      <c r="B4038" s="223">
        <f t="shared" si="189"/>
        <v>8811.84</v>
      </c>
      <c r="C4038" s="218">
        <f t="shared" si="190"/>
        <v>987456</v>
      </c>
      <c r="D4038" s="218">
        <f t="shared" si="191"/>
        <v>11535</v>
      </c>
    </row>
    <row r="4039" spans="1:4" ht="12" thickBot="1">
      <c r="A4039" s="219">
        <v>4037</v>
      </c>
      <c r="B4039" s="223">
        <f t="shared" si="189"/>
        <v>8813.2799999999988</v>
      </c>
      <c r="C4039" s="218">
        <f t="shared" si="190"/>
        <v>987551.99999999988</v>
      </c>
      <c r="D4039" s="218">
        <f t="shared" si="191"/>
        <v>11536</v>
      </c>
    </row>
    <row r="4040" spans="1:4" ht="12" thickBot="1">
      <c r="A4040" s="219">
        <v>4038</v>
      </c>
      <c r="B4040" s="223">
        <f t="shared" si="189"/>
        <v>8814.7199999999993</v>
      </c>
      <c r="C4040" s="218">
        <f t="shared" si="190"/>
        <v>987648</v>
      </c>
      <c r="D4040" s="218">
        <f t="shared" si="191"/>
        <v>11537</v>
      </c>
    </row>
    <row r="4041" spans="1:4" ht="12" thickBot="1">
      <c r="A4041" s="219">
        <v>4039</v>
      </c>
      <c r="B4041" s="223">
        <f t="shared" si="189"/>
        <v>8816.16</v>
      </c>
      <c r="C4041" s="218">
        <f t="shared" si="190"/>
        <v>987744</v>
      </c>
      <c r="D4041" s="218">
        <f t="shared" si="191"/>
        <v>11538</v>
      </c>
    </row>
    <row r="4042" spans="1:4" ht="12" thickBot="1">
      <c r="A4042" s="219">
        <v>4040</v>
      </c>
      <c r="B4042" s="223">
        <f t="shared" si="189"/>
        <v>8817.5999999999985</v>
      </c>
      <c r="C4042" s="218">
        <f t="shared" si="190"/>
        <v>987840</v>
      </c>
      <c r="D4042" s="218">
        <f t="shared" si="191"/>
        <v>11539</v>
      </c>
    </row>
    <row r="4043" spans="1:4" ht="12" thickBot="1">
      <c r="A4043" s="219">
        <v>4041</v>
      </c>
      <c r="B4043" s="223">
        <f t="shared" si="189"/>
        <v>8819.0400000000009</v>
      </c>
      <c r="C4043" s="218">
        <f t="shared" si="190"/>
        <v>987936</v>
      </c>
      <c r="D4043" s="218">
        <f t="shared" si="191"/>
        <v>11540</v>
      </c>
    </row>
    <row r="4044" spans="1:4" ht="12" thickBot="1">
      <c r="A4044" s="219">
        <v>4042</v>
      </c>
      <c r="B4044" s="223">
        <f t="shared" si="189"/>
        <v>8820.48</v>
      </c>
      <c r="C4044" s="218">
        <f t="shared" si="190"/>
        <v>988032</v>
      </c>
      <c r="D4044" s="218">
        <f t="shared" si="191"/>
        <v>11541</v>
      </c>
    </row>
    <row r="4045" spans="1:4" ht="12" thickBot="1">
      <c r="A4045" s="219">
        <v>4043</v>
      </c>
      <c r="B4045" s="223">
        <f t="shared" si="189"/>
        <v>8821.92</v>
      </c>
      <c r="C4045" s="218">
        <f t="shared" si="190"/>
        <v>988128</v>
      </c>
      <c r="D4045" s="218">
        <f t="shared" si="191"/>
        <v>11542</v>
      </c>
    </row>
    <row r="4046" spans="1:4" ht="12" thickBot="1">
      <c r="A4046" s="219">
        <v>4044</v>
      </c>
      <c r="B4046" s="223">
        <f t="shared" si="189"/>
        <v>8823.36</v>
      </c>
      <c r="C4046" s="218">
        <f t="shared" si="190"/>
        <v>988224</v>
      </c>
      <c r="D4046" s="218">
        <f t="shared" si="191"/>
        <v>11543</v>
      </c>
    </row>
    <row r="4047" spans="1:4" ht="12" thickBot="1">
      <c r="A4047" s="219">
        <v>4045</v>
      </c>
      <c r="B4047" s="223">
        <f t="shared" si="189"/>
        <v>8824.7999999999993</v>
      </c>
      <c r="C4047" s="218">
        <f t="shared" si="190"/>
        <v>988320</v>
      </c>
      <c r="D4047" s="218">
        <f t="shared" si="191"/>
        <v>11544</v>
      </c>
    </row>
    <row r="4048" spans="1:4" ht="12" thickBot="1">
      <c r="A4048" s="219">
        <v>4046</v>
      </c>
      <c r="B4048" s="223">
        <f t="shared" si="189"/>
        <v>8826.24</v>
      </c>
      <c r="C4048" s="218">
        <f t="shared" si="190"/>
        <v>988416</v>
      </c>
      <c r="D4048" s="218">
        <f t="shared" si="191"/>
        <v>11545</v>
      </c>
    </row>
    <row r="4049" spans="1:4" ht="12" thickBot="1">
      <c r="A4049" s="219">
        <v>4047</v>
      </c>
      <c r="B4049" s="223">
        <f t="shared" si="189"/>
        <v>8827.68</v>
      </c>
      <c r="C4049" s="218">
        <f t="shared" si="190"/>
        <v>988512</v>
      </c>
      <c r="D4049" s="218">
        <f t="shared" si="191"/>
        <v>11546</v>
      </c>
    </row>
    <row r="4050" spans="1:4" ht="12" thickBot="1">
      <c r="A4050" s="219">
        <v>4048</v>
      </c>
      <c r="B4050" s="223">
        <f t="shared" si="189"/>
        <v>8829.119999999999</v>
      </c>
      <c r="C4050" s="218">
        <f t="shared" si="190"/>
        <v>988608</v>
      </c>
      <c r="D4050" s="218">
        <f t="shared" si="191"/>
        <v>11547</v>
      </c>
    </row>
    <row r="4051" spans="1:4" ht="12" thickBot="1">
      <c r="A4051" s="219">
        <v>4049</v>
      </c>
      <c r="B4051" s="223">
        <f t="shared" si="189"/>
        <v>8830.56</v>
      </c>
      <c r="C4051" s="218">
        <f t="shared" si="190"/>
        <v>988704</v>
      </c>
      <c r="D4051" s="218">
        <f t="shared" si="191"/>
        <v>11548</v>
      </c>
    </row>
    <row r="4052" spans="1:4" ht="12" thickBot="1">
      <c r="A4052" s="219">
        <v>4050</v>
      </c>
      <c r="B4052" s="223">
        <f t="shared" si="189"/>
        <v>8832</v>
      </c>
      <c r="C4052" s="218">
        <f t="shared" si="190"/>
        <v>988800</v>
      </c>
      <c r="D4052" s="218">
        <f t="shared" si="191"/>
        <v>11549</v>
      </c>
    </row>
    <row r="4053" spans="1:4" ht="12" thickBot="1">
      <c r="A4053" s="219">
        <v>4051</v>
      </c>
      <c r="B4053" s="223">
        <f t="shared" si="189"/>
        <v>8833.4399999999987</v>
      </c>
      <c r="C4053" s="218">
        <f t="shared" si="190"/>
        <v>988895.99999999988</v>
      </c>
      <c r="D4053" s="218">
        <f t="shared" si="191"/>
        <v>11550</v>
      </c>
    </row>
    <row r="4054" spans="1:4" ht="12" thickBot="1">
      <c r="A4054" s="219">
        <v>4052</v>
      </c>
      <c r="B4054" s="223">
        <f t="shared" si="189"/>
        <v>8834.880000000001</v>
      </c>
      <c r="C4054" s="218">
        <f t="shared" si="190"/>
        <v>988992</v>
      </c>
      <c r="D4054" s="218">
        <f t="shared" si="191"/>
        <v>11551</v>
      </c>
    </row>
    <row r="4055" spans="1:4" ht="12" thickBot="1">
      <c r="A4055" s="219">
        <v>4053</v>
      </c>
      <c r="B4055" s="223">
        <f t="shared" si="189"/>
        <v>8836.32</v>
      </c>
      <c r="C4055" s="218">
        <f t="shared" si="190"/>
        <v>989088</v>
      </c>
      <c r="D4055" s="218">
        <f t="shared" si="191"/>
        <v>11552</v>
      </c>
    </row>
    <row r="4056" spans="1:4" ht="12" thickBot="1">
      <c r="A4056" s="219">
        <v>4054</v>
      </c>
      <c r="B4056" s="223">
        <f t="shared" si="189"/>
        <v>8837.76</v>
      </c>
      <c r="C4056" s="218">
        <f t="shared" si="190"/>
        <v>989184</v>
      </c>
      <c r="D4056" s="218">
        <f t="shared" si="191"/>
        <v>11553</v>
      </c>
    </row>
    <row r="4057" spans="1:4" ht="12" thickBot="1">
      <c r="A4057" s="219">
        <v>4055</v>
      </c>
      <c r="B4057" s="223">
        <f t="shared" si="189"/>
        <v>8839.2000000000007</v>
      </c>
      <c r="C4057" s="218">
        <f t="shared" si="190"/>
        <v>989280</v>
      </c>
      <c r="D4057" s="218">
        <f t="shared" si="191"/>
        <v>11554</v>
      </c>
    </row>
    <row r="4058" spans="1:4" ht="12" thickBot="1">
      <c r="A4058" s="219">
        <v>4056</v>
      </c>
      <c r="B4058" s="223">
        <f t="shared" si="189"/>
        <v>8840.64</v>
      </c>
      <c r="C4058" s="218">
        <f t="shared" si="190"/>
        <v>989376</v>
      </c>
      <c r="D4058" s="218">
        <f t="shared" si="191"/>
        <v>11555</v>
      </c>
    </row>
    <row r="4059" spans="1:4" ht="12" thickBot="1">
      <c r="A4059" s="219">
        <v>4057</v>
      </c>
      <c r="B4059" s="223">
        <f t="shared" si="189"/>
        <v>8842.08</v>
      </c>
      <c r="C4059" s="218">
        <f t="shared" si="190"/>
        <v>989472</v>
      </c>
      <c r="D4059" s="218">
        <f t="shared" si="191"/>
        <v>11556</v>
      </c>
    </row>
    <row r="4060" spans="1:4" ht="12" thickBot="1">
      <c r="A4060" s="219">
        <v>4058</v>
      </c>
      <c r="B4060" s="223">
        <f t="shared" si="189"/>
        <v>8843.52</v>
      </c>
      <c r="C4060" s="218">
        <f t="shared" si="190"/>
        <v>989568</v>
      </c>
      <c r="D4060" s="218">
        <f t="shared" si="191"/>
        <v>11557</v>
      </c>
    </row>
    <row r="4061" spans="1:4" ht="12" thickBot="1">
      <c r="A4061" s="219">
        <v>4059</v>
      </c>
      <c r="B4061" s="223">
        <f t="shared" si="189"/>
        <v>8844.9599999999991</v>
      </c>
      <c r="C4061" s="218">
        <f t="shared" si="190"/>
        <v>989664</v>
      </c>
      <c r="D4061" s="218">
        <f t="shared" si="191"/>
        <v>11558</v>
      </c>
    </row>
    <row r="4062" spans="1:4" ht="12" thickBot="1">
      <c r="A4062" s="219">
        <v>4060</v>
      </c>
      <c r="B4062" s="223">
        <f t="shared" si="189"/>
        <v>8846.4</v>
      </c>
      <c r="C4062" s="218">
        <f t="shared" si="190"/>
        <v>989760</v>
      </c>
      <c r="D4062" s="218">
        <f t="shared" si="191"/>
        <v>11559</v>
      </c>
    </row>
    <row r="4063" spans="1:4" ht="12" thickBot="1">
      <c r="A4063" s="219">
        <v>4061</v>
      </c>
      <c r="B4063" s="223">
        <f t="shared" si="189"/>
        <v>8847.84</v>
      </c>
      <c r="C4063" s="218">
        <f t="shared" si="190"/>
        <v>989856</v>
      </c>
      <c r="D4063" s="218">
        <f t="shared" si="191"/>
        <v>11560</v>
      </c>
    </row>
    <row r="4064" spans="1:4" ht="12" thickBot="1">
      <c r="A4064" s="219">
        <v>4062</v>
      </c>
      <c r="B4064" s="223">
        <f t="shared" si="189"/>
        <v>8849.2799999999988</v>
      </c>
      <c r="C4064" s="218">
        <f t="shared" si="190"/>
        <v>989952</v>
      </c>
      <c r="D4064" s="218">
        <f t="shared" si="191"/>
        <v>11561</v>
      </c>
    </row>
    <row r="4065" spans="1:4" ht="12" thickBot="1">
      <c r="A4065" s="219">
        <v>4063</v>
      </c>
      <c r="B4065" s="223">
        <f t="shared" si="189"/>
        <v>8850.7199999999993</v>
      </c>
      <c r="C4065" s="218">
        <f t="shared" si="190"/>
        <v>990048</v>
      </c>
      <c r="D4065" s="218">
        <f t="shared" si="191"/>
        <v>11562</v>
      </c>
    </row>
    <row r="4066" spans="1:4" ht="12" thickBot="1">
      <c r="A4066" s="219">
        <v>4064</v>
      </c>
      <c r="B4066" s="223">
        <f t="shared" si="189"/>
        <v>8852.16</v>
      </c>
      <c r="C4066" s="218">
        <f t="shared" si="190"/>
        <v>990144</v>
      </c>
      <c r="D4066" s="218">
        <f t="shared" si="191"/>
        <v>11563</v>
      </c>
    </row>
    <row r="4067" spans="1:4" ht="12" thickBot="1">
      <c r="A4067" s="219">
        <v>4065</v>
      </c>
      <c r="B4067" s="223">
        <f t="shared" si="189"/>
        <v>8853.5999999999985</v>
      </c>
      <c r="C4067" s="218">
        <f t="shared" si="190"/>
        <v>990239.99999999988</v>
      </c>
      <c r="D4067" s="218">
        <f t="shared" si="191"/>
        <v>11564</v>
      </c>
    </row>
    <row r="4068" spans="1:4" ht="12" thickBot="1">
      <c r="A4068" s="219">
        <v>4066</v>
      </c>
      <c r="B4068" s="223">
        <f t="shared" si="189"/>
        <v>8855.0400000000009</v>
      </c>
      <c r="C4068" s="218">
        <f t="shared" si="190"/>
        <v>990336</v>
      </c>
      <c r="D4068" s="218">
        <f t="shared" si="191"/>
        <v>11565</v>
      </c>
    </row>
    <row r="4069" spans="1:4" ht="12" thickBot="1">
      <c r="A4069" s="219">
        <v>4067</v>
      </c>
      <c r="B4069" s="223">
        <f t="shared" si="189"/>
        <v>8856.48</v>
      </c>
      <c r="C4069" s="218">
        <f t="shared" si="190"/>
        <v>990432</v>
      </c>
      <c r="D4069" s="218">
        <f t="shared" si="191"/>
        <v>11566</v>
      </c>
    </row>
    <row r="4070" spans="1:4" ht="12" thickBot="1">
      <c r="A4070" s="219">
        <v>4068</v>
      </c>
      <c r="B4070" s="223">
        <f t="shared" si="189"/>
        <v>8857.92</v>
      </c>
      <c r="C4070" s="218">
        <f t="shared" si="190"/>
        <v>990528</v>
      </c>
      <c r="D4070" s="218">
        <f t="shared" si="191"/>
        <v>11567</v>
      </c>
    </row>
    <row r="4071" spans="1:4" ht="12" thickBot="1">
      <c r="A4071" s="219">
        <v>4069</v>
      </c>
      <c r="B4071" s="223">
        <f t="shared" si="189"/>
        <v>8859.36</v>
      </c>
      <c r="C4071" s="218">
        <f t="shared" si="190"/>
        <v>990624</v>
      </c>
      <c r="D4071" s="218">
        <f t="shared" si="191"/>
        <v>11568</v>
      </c>
    </row>
    <row r="4072" spans="1:4" ht="12" thickBot="1">
      <c r="A4072" s="219">
        <v>4070</v>
      </c>
      <c r="B4072" s="223">
        <f t="shared" si="189"/>
        <v>8860.7999999999993</v>
      </c>
      <c r="C4072" s="218">
        <f t="shared" si="190"/>
        <v>990720</v>
      </c>
      <c r="D4072" s="218">
        <f t="shared" si="191"/>
        <v>11569</v>
      </c>
    </row>
    <row r="4073" spans="1:4" ht="12" thickBot="1">
      <c r="A4073" s="219">
        <v>4071</v>
      </c>
      <c r="B4073" s="223">
        <f t="shared" si="189"/>
        <v>8862.24</v>
      </c>
      <c r="C4073" s="218">
        <f t="shared" si="190"/>
        <v>990816</v>
      </c>
      <c r="D4073" s="218">
        <f t="shared" si="191"/>
        <v>11570</v>
      </c>
    </row>
    <row r="4074" spans="1:4" ht="12" thickBot="1">
      <c r="A4074" s="219">
        <v>4072</v>
      </c>
      <c r="B4074" s="223">
        <f t="shared" si="189"/>
        <v>8863.68</v>
      </c>
      <c r="C4074" s="218">
        <f t="shared" si="190"/>
        <v>990912</v>
      </c>
      <c r="D4074" s="218">
        <f t="shared" si="191"/>
        <v>11571</v>
      </c>
    </row>
    <row r="4075" spans="1:4" ht="12" thickBot="1">
      <c r="A4075" s="219">
        <v>4073</v>
      </c>
      <c r="B4075" s="223">
        <f t="shared" si="189"/>
        <v>8865.119999999999</v>
      </c>
      <c r="C4075" s="218">
        <f t="shared" si="190"/>
        <v>991008</v>
      </c>
      <c r="D4075" s="218">
        <f t="shared" si="191"/>
        <v>11572</v>
      </c>
    </row>
    <row r="4076" spans="1:4" ht="12" thickBot="1">
      <c r="A4076" s="219">
        <v>4074</v>
      </c>
      <c r="B4076" s="223">
        <f t="shared" si="189"/>
        <v>8866.56</v>
      </c>
      <c r="C4076" s="218">
        <f t="shared" si="190"/>
        <v>991104</v>
      </c>
      <c r="D4076" s="218">
        <f t="shared" si="191"/>
        <v>11573</v>
      </c>
    </row>
    <row r="4077" spans="1:4" ht="12" thickBot="1">
      <c r="A4077" s="219">
        <v>4075</v>
      </c>
      <c r="B4077" s="223">
        <f t="shared" si="189"/>
        <v>8868</v>
      </c>
      <c r="C4077" s="218">
        <f t="shared" si="190"/>
        <v>991200</v>
      </c>
      <c r="D4077" s="218">
        <f t="shared" si="191"/>
        <v>11574</v>
      </c>
    </row>
    <row r="4078" spans="1:4" ht="12" thickBot="1">
      <c r="A4078" s="219">
        <v>4076</v>
      </c>
      <c r="B4078" s="223">
        <f t="shared" si="189"/>
        <v>8869.4399999999987</v>
      </c>
      <c r="C4078" s="218">
        <f t="shared" si="190"/>
        <v>991296</v>
      </c>
      <c r="D4078" s="218">
        <f t="shared" si="191"/>
        <v>11575</v>
      </c>
    </row>
    <row r="4079" spans="1:4" ht="12" thickBot="1">
      <c r="A4079" s="219">
        <v>4077</v>
      </c>
      <c r="B4079" s="223">
        <f t="shared" si="189"/>
        <v>8870.880000000001</v>
      </c>
      <c r="C4079" s="218">
        <f t="shared" si="190"/>
        <v>991392</v>
      </c>
      <c r="D4079" s="218">
        <f t="shared" si="191"/>
        <v>11576</v>
      </c>
    </row>
    <row r="4080" spans="1:4" ht="12" thickBot="1">
      <c r="A4080" s="219">
        <v>4078</v>
      </c>
      <c r="B4080" s="223">
        <f t="shared" si="189"/>
        <v>8872.32</v>
      </c>
      <c r="C4080" s="218">
        <f t="shared" si="190"/>
        <v>991488</v>
      </c>
      <c r="D4080" s="218">
        <f t="shared" si="191"/>
        <v>11577</v>
      </c>
    </row>
    <row r="4081" spans="1:4" ht="12" thickBot="1">
      <c r="A4081" s="219">
        <v>4079</v>
      </c>
      <c r="B4081" s="223">
        <f t="shared" si="189"/>
        <v>8873.76</v>
      </c>
      <c r="C4081" s="218">
        <f t="shared" si="190"/>
        <v>991584</v>
      </c>
      <c r="D4081" s="218">
        <f t="shared" si="191"/>
        <v>11578</v>
      </c>
    </row>
    <row r="4082" spans="1:4" ht="12" thickBot="1">
      <c r="A4082" s="219">
        <v>4080</v>
      </c>
      <c r="B4082" s="223">
        <f t="shared" si="189"/>
        <v>8875.2000000000007</v>
      </c>
      <c r="C4082" s="218">
        <f t="shared" si="190"/>
        <v>991680</v>
      </c>
      <c r="D4082" s="218">
        <f t="shared" si="191"/>
        <v>11579</v>
      </c>
    </row>
    <row r="4083" spans="1:4" ht="12" thickBot="1">
      <c r="A4083" s="219">
        <v>4081</v>
      </c>
      <c r="B4083" s="223">
        <f t="shared" si="189"/>
        <v>8876.64</v>
      </c>
      <c r="C4083" s="218">
        <f t="shared" si="190"/>
        <v>991776</v>
      </c>
      <c r="D4083" s="218">
        <f t="shared" si="191"/>
        <v>11580</v>
      </c>
    </row>
    <row r="4084" spans="1:4" ht="12" thickBot="1">
      <c r="A4084" s="219">
        <v>4082</v>
      </c>
      <c r="B4084" s="223">
        <f t="shared" si="189"/>
        <v>8878.08</v>
      </c>
      <c r="C4084" s="218">
        <f t="shared" si="190"/>
        <v>991872</v>
      </c>
      <c r="D4084" s="218">
        <f t="shared" si="191"/>
        <v>11581</v>
      </c>
    </row>
    <row r="4085" spans="1:4" ht="12" thickBot="1">
      <c r="A4085" s="219">
        <v>4083</v>
      </c>
      <c r="B4085" s="223">
        <f t="shared" si="189"/>
        <v>8879.52</v>
      </c>
      <c r="C4085" s="218">
        <f t="shared" si="190"/>
        <v>991968</v>
      </c>
      <c r="D4085" s="218">
        <f t="shared" si="191"/>
        <v>11582</v>
      </c>
    </row>
    <row r="4086" spans="1:4" ht="12" thickBot="1">
      <c r="A4086" s="219">
        <v>4084</v>
      </c>
      <c r="B4086" s="223">
        <f t="shared" si="189"/>
        <v>8880.9599999999991</v>
      </c>
      <c r="C4086" s="218">
        <f t="shared" si="190"/>
        <v>992064</v>
      </c>
      <c r="D4086" s="218">
        <f t="shared" si="191"/>
        <v>11583</v>
      </c>
    </row>
    <row r="4087" spans="1:4" ht="12" thickBot="1">
      <c r="A4087" s="219">
        <v>4085</v>
      </c>
      <c r="B4087" s="223">
        <f t="shared" si="189"/>
        <v>8882.4</v>
      </c>
      <c r="C4087" s="218">
        <f t="shared" si="190"/>
        <v>992160</v>
      </c>
      <c r="D4087" s="218">
        <f t="shared" si="191"/>
        <v>11584</v>
      </c>
    </row>
    <row r="4088" spans="1:4" ht="12" thickBot="1">
      <c r="A4088" s="219">
        <v>4086</v>
      </c>
      <c r="B4088" s="223">
        <f t="shared" si="189"/>
        <v>8883.84</v>
      </c>
      <c r="C4088" s="218">
        <f t="shared" si="190"/>
        <v>992256</v>
      </c>
      <c r="D4088" s="218">
        <f t="shared" si="191"/>
        <v>11585</v>
      </c>
    </row>
    <row r="4089" spans="1:4" ht="12" thickBot="1">
      <c r="A4089" s="219">
        <v>4087</v>
      </c>
      <c r="B4089" s="223">
        <f t="shared" si="189"/>
        <v>8885.2799999999988</v>
      </c>
      <c r="C4089" s="218">
        <f t="shared" si="190"/>
        <v>992352</v>
      </c>
      <c r="D4089" s="218">
        <f t="shared" si="191"/>
        <v>11586</v>
      </c>
    </row>
    <row r="4090" spans="1:4" ht="12" thickBot="1">
      <c r="A4090" s="219">
        <v>4088</v>
      </c>
      <c r="B4090" s="223">
        <f t="shared" si="189"/>
        <v>8886.7199999999993</v>
      </c>
      <c r="C4090" s="218">
        <f t="shared" si="190"/>
        <v>992448</v>
      </c>
      <c r="D4090" s="218">
        <f t="shared" si="191"/>
        <v>11587</v>
      </c>
    </row>
    <row r="4091" spans="1:4" ht="12" thickBot="1">
      <c r="A4091" s="219">
        <v>4089</v>
      </c>
      <c r="B4091" s="223">
        <f t="shared" si="189"/>
        <v>8888.16</v>
      </c>
      <c r="C4091" s="218">
        <f t="shared" si="190"/>
        <v>992544</v>
      </c>
      <c r="D4091" s="218">
        <f t="shared" si="191"/>
        <v>11588</v>
      </c>
    </row>
    <row r="4092" spans="1:4" ht="12" thickBot="1">
      <c r="A4092" s="219">
        <v>4090</v>
      </c>
      <c r="B4092" s="223">
        <f t="shared" si="189"/>
        <v>8889.5999999999985</v>
      </c>
      <c r="C4092" s="218">
        <f t="shared" si="190"/>
        <v>992640</v>
      </c>
      <c r="D4092" s="218">
        <f t="shared" si="191"/>
        <v>11589</v>
      </c>
    </row>
    <row r="4093" spans="1:4" ht="12" thickBot="1">
      <c r="A4093" s="219">
        <v>4091</v>
      </c>
      <c r="B4093" s="223">
        <f t="shared" si="189"/>
        <v>8891.0400000000009</v>
      </c>
      <c r="C4093" s="218">
        <f t="shared" si="190"/>
        <v>992736</v>
      </c>
      <c r="D4093" s="218">
        <f t="shared" si="191"/>
        <v>11590</v>
      </c>
    </row>
    <row r="4094" spans="1:4" ht="12" thickBot="1">
      <c r="A4094" s="219">
        <v>4092</v>
      </c>
      <c r="B4094" s="223">
        <f t="shared" si="189"/>
        <v>8892.48</v>
      </c>
      <c r="C4094" s="218">
        <f t="shared" si="190"/>
        <v>992832</v>
      </c>
      <c r="D4094" s="218">
        <f t="shared" si="191"/>
        <v>11591</v>
      </c>
    </row>
    <row r="4095" spans="1:4" ht="12" thickBot="1">
      <c r="A4095" s="219">
        <v>4093</v>
      </c>
      <c r="B4095" s="223">
        <f t="shared" si="189"/>
        <v>8893.92</v>
      </c>
      <c r="C4095" s="218">
        <f t="shared" si="190"/>
        <v>992928</v>
      </c>
      <c r="D4095" s="218">
        <f t="shared" si="191"/>
        <v>11592</v>
      </c>
    </row>
    <row r="4096" spans="1:4" ht="12" thickBot="1">
      <c r="A4096" s="219">
        <v>4094</v>
      </c>
      <c r="B4096" s="223">
        <f t="shared" si="189"/>
        <v>8895.36</v>
      </c>
      <c r="C4096" s="218">
        <f t="shared" si="190"/>
        <v>993024</v>
      </c>
      <c r="D4096" s="218">
        <f t="shared" si="191"/>
        <v>11593</v>
      </c>
    </row>
    <row r="4097" spans="1:4" ht="12" thickBot="1">
      <c r="A4097" s="219">
        <v>4095</v>
      </c>
      <c r="B4097" s="223">
        <f t="shared" si="189"/>
        <v>8896.7999999999993</v>
      </c>
      <c r="C4097" s="218">
        <f t="shared" si="190"/>
        <v>993120</v>
      </c>
      <c r="D4097" s="218">
        <f t="shared" si="191"/>
        <v>11594</v>
      </c>
    </row>
    <row r="4098" spans="1:4" ht="12" thickBot="1">
      <c r="A4098" s="219">
        <v>4096</v>
      </c>
      <c r="B4098" s="223">
        <f t="shared" si="189"/>
        <v>8898.24</v>
      </c>
      <c r="C4098" s="218">
        <f t="shared" si="190"/>
        <v>993216</v>
      </c>
      <c r="D4098" s="218">
        <f t="shared" si="191"/>
        <v>11595</v>
      </c>
    </row>
    <row r="4099" spans="1:4" ht="12" thickBot="1">
      <c r="A4099" s="219">
        <v>4097</v>
      </c>
      <c r="B4099" s="223">
        <f t="shared" ref="B4099:B4162" si="192">3000+A4099*1.44</f>
        <v>8899.68</v>
      </c>
      <c r="C4099" s="218">
        <f t="shared" ref="C4099:C4162" si="193">600000+(B4099-3000)/15*1000</f>
        <v>993312</v>
      </c>
      <c r="D4099" s="218">
        <f t="shared" ref="D4099:D4162" si="194">7499+A4099</f>
        <v>11596</v>
      </c>
    </row>
    <row r="4100" spans="1:4" ht="12" thickBot="1">
      <c r="A4100" s="219">
        <v>4098</v>
      </c>
      <c r="B4100" s="223">
        <f t="shared" si="192"/>
        <v>8901.119999999999</v>
      </c>
      <c r="C4100" s="218">
        <f t="shared" si="193"/>
        <v>993408</v>
      </c>
      <c r="D4100" s="218">
        <f t="shared" si="194"/>
        <v>11597</v>
      </c>
    </row>
    <row r="4101" spans="1:4" ht="12" thickBot="1">
      <c r="A4101" s="219">
        <v>4099</v>
      </c>
      <c r="B4101" s="223">
        <f t="shared" si="192"/>
        <v>8902.56</v>
      </c>
      <c r="C4101" s="218">
        <f t="shared" si="193"/>
        <v>993504</v>
      </c>
      <c r="D4101" s="218">
        <f t="shared" si="194"/>
        <v>11598</v>
      </c>
    </row>
    <row r="4102" spans="1:4" ht="12" thickBot="1">
      <c r="A4102" s="219">
        <v>4100</v>
      </c>
      <c r="B4102" s="223">
        <f t="shared" si="192"/>
        <v>8904</v>
      </c>
      <c r="C4102" s="218">
        <f t="shared" si="193"/>
        <v>993600</v>
      </c>
      <c r="D4102" s="218">
        <f t="shared" si="194"/>
        <v>11599</v>
      </c>
    </row>
    <row r="4103" spans="1:4" ht="12" thickBot="1">
      <c r="A4103" s="219">
        <v>4101</v>
      </c>
      <c r="B4103" s="223">
        <f t="shared" si="192"/>
        <v>8905.4399999999987</v>
      </c>
      <c r="C4103" s="218">
        <f t="shared" si="193"/>
        <v>993695.99999999988</v>
      </c>
      <c r="D4103" s="218">
        <f t="shared" si="194"/>
        <v>11600</v>
      </c>
    </row>
    <row r="4104" spans="1:4" ht="12" thickBot="1">
      <c r="A4104" s="219">
        <v>4102</v>
      </c>
      <c r="B4104" s="223">
        <f t="shared" si="192"/>
        <v>8906.880000000001</v>
      </c>
      <c r="C4104" s="218">
        <f t="shared" si="193"/>
        <v>993792</v>
      </c>
      <c r="D4104" s="218">
        <f t="shared" si="194"/>
        <v>11601</v>
      </c>
    </row>
    <row r="4105" spans="1:4" ht="12" thickBot="1">
      <c r="A4105" s="219">
        <v>4103</v>
      </c>
      <c r="B4105" s="223">
        <f t="shared" si="192"/>
        <v>8908.32</v>
      </c>
      <c r="C4105" s="218">
        <f t="shared" si="193"/>
        <v>993888</v>
      </c>
      <c r="D4105" s="218">
        <f t="shared" si="194"/>
        <v>11602</v>
      </c>
    </row>
    <row r="4106" spans="1:4" ht="12" thickBot="1">
      <c r="A4106" s="219">
        <v>4104</v>
      </c>
      <c r="B4106" s="223">
        <f t="shared" si="192"/>
        <v>8909.76</v>
      </c>
      <c r="C4106" s="218">
        <f t="shared" si="193"/>
        <v>993984</v>
      </c>
      <c r="D4106" s="218">
        <f t="shared" si="194"/>
        <v>11603</v>
      </c>
    </row>
    <row r="4107" spans="1:4" ht="12" thickBot="1">
      <c r="A4107" s="219">
        <v>4105</v>
      </c>
      <c r="B4107" s="223">
        <f t="shared" si="192"/>
        <v>8911.2000000000007</v>
      </c>
      <c r="C4107" s="218">
        <f t="shared" si="193"/>
        <v>994080</v>
      </c>
      <c r="D4107" s="218">
        <f t="shared" si="194"/>
        <v>11604</v>
      </c>
    </row>
    <row r="4108" spans="1:4" ht="12" thickBot="1">
      <c r="A4108" s="219">
        <v>4106</v>
      </c>
      <c r="B4108" s="223">
        <f t="shared" si="192"/>
        <v>8912.64</v>
      </c>
      <c r="C4108" s="218">
        <f t="shared" si="193"/>
        <v>994176</v>
      </c>
      <c r="D4108" s="218">
        <f t="shared" si="194"/>
        <v>11605</v>
      </c>
    </row>
    <row r="4109" spans="1:4" ht="12" thickBot="1">
      <c r="A4109" s="219">
        <v>4107</v>
      </c>
      <c r="B4109" s="223">
        <f t="shared" si="192"/>
        <v>8914.08</v>
      </c>
      <c r="C4109" s="218">
        <f t="shared" si="193"/>
        <v>994272</v>
      </c>
      <c r="D4109" s="218">
        <f t="shared" si="194"/>
        <v>11606</v>
      </c>
    </row>
    <row r="4110" spans="1:4" ht="12" thickBot="1">
      <c r="A4110" s="219">
        <v>4108</v>
      </c>
      <c r="B4110" s="223">
        <f t="shared" si="192"/>
        <v>8915.52</v>
      </c>
      <c r="C4110" s="218">
        <f t="shared" si="193"/>
        <v>994368</v>
      </c>
      <c r="D4110" s="218">
        <f t="shared" si="194"/>
        <v>11607</v>
      </c>
    </row>
    <row r="4111" spans="1:4" ht="12" thickBot="1">
      <c r="A4111" s="219">
        <v>4109</v>
      </c>
      <c r="B4111" s="223">
        <f t="shared" si="192"/>
        <v>8916.9599999999991</v>
      </c>
      <c r="C4111" s="218">
        <f t="shared" si="193"/>
        <v>994464</v>
      </c>
      <c r="D4111" s="218">
        <f t="shared" si="194"/>
        <v>11608</v>
      </c>
    </row>
    <row r="4112" spans="1:4" ht="12" thickBot="1">
      <c r="A4112" s="219">
        <v>4110</v>
      </c>
      <c r="B4112" s="223">
        <f t="shared" si="192"/>
        <v>8918.4</v>
      </c>
      <c r="C4112" s="218">
        <f t="shared" si="193"/>
        <v>994560</v>
      </c>
      <c r="D4112" s="218">
        <f t="shared" si="194"/>
        <v>11609</v>
      </c>
    </row>
    <row r="4113" spans="1:4" ht="12" thickBot="1">
      <c r="A4113" s="219">
        <v>4111</v>
      </c>
      <c r="B4113" s="223">
        <f t="shared" si="192"/>
        <v>8919.84</v>
      </c>
      <c r="C4113" s="218">
        <f t="shared" si="193"/>
        <v>994656</v>
      </c>
      <c r="D4113" s="218">
        <f t="shared" si="194"/>
        <v>11610</v>
      </c>
    </row>
    <row r="4114" spans="1:4" ht="12" thickBot="1">
      <c r="A4114" s="219">
        <v>4112</v>
      </c>
      <c r="B4114" s="223">
        <f t="shared" si="192"/>
        <v>8921.2799999999988</v>
      </c>
      <c r="C4114" s="218">
        <f t="shared" si="193"/>
        <v>994751.99999999988</v>
      </c>
      <c r="D4114" s="218">
        <f t="shared" si="194"/>
        <v>11611</v>
      </c>
    </row>
    <row r="4115" spans="1:4" ht="12" thickBot="1">
      <c r="A4115" s="219">
        <v>4113</v>
      </c>
      <c r="B4115" s="223">
        <f t="shared" si="192"/>
        <v>8922.7199999999993</v>
      </c>
      <c r="C4115" s="218">
        <f t="shared" si="193"/>
        <v>994848</v>
      </c>
      <c r="D4115" s="218">
        <f t="shared" si="194"/>
        <v>11612</v>
      </c>
    </row>
    <row r="4116" spans="1:4" ht="12" thickBot="1">
      <c r="A4116" s="219">
        <v>4114</v>
      </c>
      <c r="B4116" s="223">
        <f t="shared" si="192"/>
        <v>8924.16</v>
      </c>
      <c r="C4116" s="218">
        <f t="shared" si="193"/>
        <v>994944</v>
      </c>
      <c r="D4116" s="218">
        <f t="shared" si="194"/>
        <v>11613</v>
      </c>
    </row>
    <row r="4117" spans="1:4" ht="12" thickBot="1">
      <c r="A4117" s="219">
        <v>4115</v>
      </c>
      <c r="B4117" s="223">
        <f t="shared" si="192"/>
        <v>8925.5999999999985</v>
      </c>
      <c r="C4117" s="218">
        <f t="shared" si="193"/>
        <v>995039.99999999988</v>
      </c>
      <c r="D4117" s="218">
        <f t="shared" si="194"/>
        <v>11614</v>
      </c>
    </row>
    <row r="4118" spans="1:4" ht="12" thickBot="1">
      <c r="A4118" s="219">
        <v>4116</v>
      </c>
      <c r="B4118" s="223">
        <f t="shared" si="192"/>
        <v>8927.0400000000009</v>
      </c>
      <c r="C4118" s="218">
        <f t="shared" si="193"/>
        <v>995136</v>
      </c>
      <c r="D4118" s="218">
        <f t="shared" si="194"/>
        <v>11615</v>
      </c>
    </row>
    <row r="4119" spans="1:4" ht="12" thickBot="1">
      <c r="A4119" s="219">
        <v>4117</v>
      </c>
      <c r="B4119" s="223">
        <f t="shared" si="192"/>
        <v>8928.48</v>
      </c>
      <c r="C4119" s="218">
        <f t="shared" si="193"/>
        <v>995232</v>
      </c>
      <c r="D4119" s="218">
        <f t="shared" si="194"/>
        <v>11616</v>
      </c>
    </row>
    <row r="4120" spans="1:4" ht="12" thickBot="1">
      <c r="A4120" s="219">
        <v>4118</v>
      </c>
      <c r="B4120" s="223">
        <f t="shared" si="192"/>
        <v>8929.92</v>
      </c>
      <c r="C4120" s="218">
        <f t="shared" si="193"/>
        <v>995328</v>
      </c>
      <c r="D4120" s="218">
        <f t="shared" si="194"/>
        <v>11617</v>
      </c>
    </row>
    <row r="4121" spans="1:4" ht="12" thickBot="1">
      <c r="A4121" s="219">
        <v>4119</v>
      </c>
      <c r="B4121" s="223">
        <f t="shared" si="192"/>
        <v>8931.36</v>
      </c>
      <c r="C4121" s="218">
        <f t="shared" si="193"/>
        <v>995424</v>
      </c>
      <c r="D4121" s="218">
        <f t="shared" si="194"/>
        <v>11618</v>
      </c>
    </row>
    <row r="4122" spans="1:4" ht="12" thickBot="1">
      <c r="A4122" s="219">
        <v>4120</v>
      </c>
      <c r="B4122" s="223">
        <f t="shared" si="192"/>
        <v>8932.7999999999993</v>
      </c>
      <c r="C4122" s="218">
        <f t="shared" si="193"/>
        <v>995520</v>
      </c>
      <c r="D4122" s="218">
        <f t="shared" si="194"/>
        <v>11619</v>
      </c>
    </row>
    <row r="4123" spans="1:4" ht="12" thickBot="1">
      <c r="A4123" s="219">
        <v>4121</v>
      </c>
      <c r="B4123" s="223">
        <f t="shared" si="192"/>
        <v>8934.24</v>
      </c>
      <c r="C4123" s="218">
        <f t="shared" si="193"/>
        <v>995616</v>
      </c>
      <c r="D4123" s="218">
        <f t="shared" si="194"/>
        <v>11620</v>
      </c>
    </row>
    <row r="4124" spans="1:4" ht="12" thickBot="1">
      <c r="A4124" s="219">
        <v>4122</v>
      </c>
      <c r="B4124" s="223">
        <f t="shared" si="192"/>
        <v>8935.68</v>
      </c>
      <c r="C4124" s="218">
        <f t="shared" si="193"/>
        <v>995712</v>
      </c>
      <c r="D4124" s="218">
        <f t="shared" si="194"/>
        <v>11621</v>
      </c>
    </row>
    <row r="4125" spans="1:4" ht="12" thickBot="1">
      <c r="A4125" s="219">
        <v>4123</v>
      </c>
      <c r="B4125" s="223">
        <f t="shared" si="192"/>
        <v>8937.119999999999</v>
      </c>
      <c r="C4125" s="218">
        <f t="shared" si="193"/>
        <v>995808</v>
      </c>
      <c r="D4125" s="218">
        <f t="shared" si="194"/>
        <v>11622</v>
      </c>
    </row>
    <row r="4126" spans="1:4" ht="12" thickBot="1">
      <c r="A4126" s="219">
        <v>4124</v>
      </c>
      <c r="B4126" s="223">
        <f t="shared" si="192"/>
        <v>8938.56</v>
      </c>
      <c r="C4126" s="218">
        <f t="shared" si="193"/>
        <v>995904</v>
      </c>
      <c r="D4126" s="218">
        <f t="shared" si="194"/>
        <v>11623</v>
      </c>
    </row>
    <row r="4127" spans="1:4" ht="12" thickBot="1">
      <c r="A4127" s="219">
        <v>4125</v>
      </c>
      <c r="B4127" s="223">
        <f t="shared" si="192"/>
        <v>8940</v>
      </c>
      <c r="C4127" s="218">
        <f t="shared" si="193"/>
        <v>996000</v>
      </c>
      <c r="D4127" s="218">
        <f t="shared" si="194"/>
        <v>11624</v>
      </c>
    </row>
    <row r="4128" spans="1:4" ht="12" thickBot="1">
      <c r="A4128" s="219">
        <v>4126</v>
      </c>
      <c r="B4128" s="223">
        <f t="shared" si="192"/>
        <v>8941.4399999999987</v>
      </c>
      <c r="C4128" s="218">
        <f t="shared" si="193"/>
        <v>996095.99999999988</v>
      </c>
      <c r="D4128" s="218">
        <f t="shared" si="194"/>
        <v>11625</v>
      </c>
    </row>
    <row r="4129" spans="1:4" ht="12" thickBot="1">
      <c r="A4129" s="219">
        <v>4127</v>
      </c>
      <c r="B4129" s="223">
        <f t="shared" si="192"/>
        <v>8942.880000000001</v>
      </c>
      <c r="C4129" s="218">
        <f t="shared" si="193"/>
        <v>996192</v>
      </c>
      <c r="D4129" s="218">
        <f t="shared" si="194"/>
        <v>11626</v>
      </c>
    </row>
    <row r="4130" spans="1:4" ht="12" thickBot="1">
      <c r="A4130" s="219">
        <v>4128</v>
      </c>
      <c r="B4130" s="223">
        <f t="shared" si="192"/>
        <v>8944.32</v>
      </c>
      <c r="C4130" s="218">
        <f t="shared" si="193"/>
        <v>996288</v>
      </c>
      <c r="D4130" s="218">
        <f t="shared" si="194"/>
        <v>11627</v>
      </c>
    </row>
    <row r="4131" spans="1:4" ht="12" thickBot="1">
      <c r="A4131" s="219">
        <v>4129</v>
      </c>
      <c r="B4131" s="223">
        <f t="shared" si="192"/>
        <v>8945.76</v>
      </c>
      <c r="C4131" s="218">
        <f t="shared" si="193"/>
        <v>996384</v>
      </c>
      <c r="D4131" s="218">
        <f t="shared" si="194"/>
        <v>11628</v>
      </c>
    </row>
    <row r="4132" spans="1:4" ht="12" thickBot="1">
      <c r="A4132" s="219">
        <v>4130</v>
      </c>
      <c r="B4132" s="223">
        <f t="shared" si="192"/>
        <v>8947.2000000000007</v>
      </c>
      <c r="C4132" s="218">
        <f t="shared" si="193"/>
        <v>996480</v>
      </c>
      <c r="D4132" s="218">
        <f t="shared" si="194"/>
        <v>11629</v>
      </c>
    </row>
    <row r="4133" spans="1:4" ht="12" thickBot="1">
      <c r="A4133" s="219">
        <v>4131</v>
      </c>
      <c r="B4133" s="223">
        <f t="shared" si="192"/>
        <v>8948.64</v>
      </c>
      <c r="C4133" s="218">
        <f t="shared" si="193"/>
        <v>996576</v>
      </c>
      <c r="D4133" s="218">
        <f t="shared" si="194"/>
        <v>11630</v>
      </c>
    </row>
    <row r="4134" spans="1:4" ht="12" thickBot="1">
      <c r="A4134" s="219">
        <v>4132</v>
      </c>
      <c r="B4134" s="223">
        <f t="shared" si="192"/>
        <v>8950.08</v>
      </c>
      <c r="C4134" s="218">
        <f t="shared" si="193"/>
        <v>996672</v>
      </c>
      <c r="D4134" s="218">
        <f t="shared" si="194"/>
        <v>11631</v>
      </c>
    </row>
    <row r="4135" spans="1:4" ht="12" thickBot="1">
      <c r="A4135" s="219">
        <v>4133</v>
      </c>
      <c r="B4135" s="223">
        <f t="shared" si="192"/>
        <v>8951.52</v>
      </c>
      <c r="C4135" s="218">
        <f t="shared" si="193"/>
        <v>996768</v>
      </c>
      <c r="D4135" s="218">
        <f t="shared" si="194"/>
        <v>11632</v>
      </c>
    </row>
    <row r="4136" spans="1:4" ht="12" thickBot="1">
      <c r="A4136" s="219">
        <v>4134</v>
      </c>
      <c r="B4136" s="223">
        <f t="shared" si="192"/>
        <v>8952.9599999999991</v>
      </c>
      <c r="C4136" s="218">
        <f t="shared" si="193"/>
        <v>996864</v>
      </c>
      <c r="D4136" s="218">
        <f t="shared" si="194"/>
        <v>11633</v>
      </c>
    </row>
    <row r="4137" spans="1:4" ht="12" thickBot="1">
      <c r="A4137" s="219">
        <v>4135</v>
      </c>
      <c r="B4137" s="223">
        <f t="shared" si="192"/>
        <v>8954.4</v>
      </c>
      <c r="C4137" s="218">
        <f t="shared" si="193"/>
        <v>996960</v>
      </c>
      <c r="D4137" s="218">
        <f t="shared" si="194"/>
        <v>11634</v>
      </c>
    </row>
    <row r="4138" spans="1:4" ht="12" thickBot="1">
      <c r="A4138" s="219">
        <v>4136</v>
      </c>
      <c r="B4138" s="223">
        <f t="shared" si="192"/>
        <v>8955.84</v>
      </c>
      <c r="C4138" s="218">
        <f t="shared" si="193"/>
        <v>997056</v>
      </c>
      <c r="D4138" s="218">
        <f t="shared" si="194"/>
        <v>11635</v>
      </c>
    </row>
    <row r="4139" spans="1:4" ht="12" thickBot="1">
      <c r="A4139" s="219">
        <v>4137</v>
      </c>
      <c r="B4139" s="223">
        <f t="shared" si="192"/>
        <v>8957.2799999999988</v>
      </c>
      <c r="C4139" s="218">
        <f t="shared" si="193"/>
        <v>997152</v>
      </c>
      <c r="D4139" s="218">
        <f t="shared" si="194"/>
        <v>11636</v>
      </c>
    </row>
    <row r="4140" spans="1:4" ht="12" thickBot="1">
      <c r="A4140" s="219">
        <v>4138</v>
      </c>
      <c r="B4140" s="223">
        <f t="shared" si="192"/>
        <v>8958.7199999999993</v>
      </c>
      <c r="C4140" s="218">
        <f t="shared" si="193"/>
        <v>997248</v>
      </c>
      <c r="D4140" s="218">
        <f t="shared" si="194"/>
        <v>11637</v>
      </c>
    </row>
    <row r="4141" spans="1:4" ht="12" thickBot="1">
      <c r="A4141" s="219">
        <v>4139</v>
      </c>
      <c r="B4141" s="223">
        <f t="shared" si="192"/>
        <v>8960.16</v>
      </c>
      <c r="C4141" s="218">
        <f t="shared" si="193"/>
        <v>997344</v>
      </c>
      <c r="D4141" s="218">
        <f t="shared" si="194"/>
        <v>11638</v>
      </c>
    </row>
    <row r="4142" spans="1:4" ht="12" thickBot="1">
      <c r="A4142" s="219">
        <v>4140</v>
      </c>
      <c r="B4142" s="223">
        <f t="shared" si="192"/>
        <v>8961.5999999999985</v>
      </c>
      <c r="C4142" s="218">
        <f t="shared" si="193"/>
        <v>997439.99999999988</v>
      </c>
      <c r="D4142" s="218">
        <f t="shared" si="194"/>
        <v>11639</v>
      </c>
    </row>
    <row r="4143" spans="1:4" ht="12" thickBot="1">
      <c r="A4143" s="219">
        <v>4141</v>
      </c>
      <c r="B4143" s="223">
        <f t="shared" si="192"/>
        <v>8963.0400000000009</v>
      </c>
      <c r="C4143" s="218">
        <f t="shared" si="193"/>
        <v>997536</v>
      </c>
      <c r="D4143" s="218">
        <f t="shared" si="194"/>
        <v>11640</v>
      </c>
    </row>
    <row r="4144" spans="1:4" ht="12" thickBot="1">
      <c r="A4144" s="219">
        <v>4142</v>
      </c>
      <c r="B4144" s="223">
        <f t="shared" si="192"/>
        <v>8964.48</v>
      </c>
      <c r="C4144" s="218">
        <f t="shared" si="193"/>
        <v>997632</v>
      </c>
      <c r="D4144" s="218">
        <f t="shared" si="194"/>
        <v>11641</v>
      </c>
    </row>
    <row r="4145" spans="1:4" ht="12" thickBot="1">
      <c r="A4145" s="219">
        <v>4143</v>
      </c>
      <c r="B4145" s="223">
        <f t="shared" si="192"/>
        <v>8965.92</v>
      </c>
      <c r="C4145" s="218">
        <f t="shared" si="193"/>
        <v>997728</v>
      </c>
      <c r="D4145" s="218">
        <f t="shared" si="194"/>
        <v>11642</v>
      </c>
    </row>
    <row r="4146" spans="1:4" ht="12" thickBot="1">
      <c r="A4146" s="219">
        <v>4144</v>
      </c>
      <c r="B4146" s="223">
        <f t="shared" si="192"/>
        <v>8967.36</v>
      </c>
      <c r="C4146" s="218">
        <f t="shared" si="193"/>
        <v>997824</v>
      </c>
      <c r="D4146" s="218">
        <f t="shared" si="194"/>
        <v>11643</v>
      </c>
    </row>
    <row r="4147" spans="1:4" ht="12" thickBot="1">
      <c r="A4147" s="219">
        <v>4145</v>
      </c>
      <c r="B4147" s="223">
        <f t="shared" si="192"/>
        <v>8968.7999999999993</v>
      </c>
      <c r="C4147" s="218">
        <f t="shared" si="193"/>
        <v>997920</v>
      </c>
      <c r="D4147" s="218">
        <f t="shared" si="194"/>
        <v>11644</v>
      </c>
    </row>
    <row r="4148" spans="1:4" ht="12" thickBot="1">
      <c r="A4148" s="219">
        <v>4146</v>
      </c>
      <c r="B4148" s="223">
        <f t="shared" si="192"/>
        <v>8970.24</v>
      </c>
      <c r="C4148" s="218">
        <f t="shared" si="193"/>
        <v>998016</v>
      </c>
      <c r="D4148" s="218">
        <f t="shared" si="194"/>
        <v>11645</v>
      </c>
    </row>
    <row r="4149" spans="1:4" ht="12" thickBot="1">
      <c r="A4149" s="219">
        <v>4147</v>
      </c>
      <c r="B4149" s="223">
        <f t="shared" si="192"/>
        <v>8971.68</v>
      </c>
      <c r="C4149" s="218">
        <f t="shared" si="193"/>
        <v>998112</v>
      </c>
      <c r="D4149" s="218">
        <f t="shared" si="194"/>
        <v>11646</v>
      </c>
    </row>
    <row r="4150" spans="1:4" ht="12" thickBot="1">
      <c r="A4150" s="219">
        <v>4148</v>
      </c>
      <c r="B4150" s="223">
        <f t="shared" si="192"/>
        <v>8973.119999999999</v>
      </c>
      <c r="C4150" s="218">
        <f t="shared" si="193"/>
        <v>998208</v>
      </c>
      <c r="D4150" s="218">
        <f t="shared" si="194"/>
        <v>11647</v>
      </c>
    </row>
    <row r="4151" spans="1:4" ht="12" thickBot="1">
      <c r="A4151" s="219">
        <v>4149</v>
      </c>
      <c r="B4151" s="223">
        <f t="shared" si="192"/>
        <v>8974.56</v>
      </c>
      <c r="C4151" s="218">
        <f t="shared" si="193"/>
        <v>998304</v>
      </c>
      <c r="D4151" s="218">
        <f t="shared" si="194"/>
        <v>11648</v>
      </c>
    </row>
    <row r="4152" spans="1:4" ht="12" thickBot="1">
      <c r="A4152" s="219">
        <v>4150</v>
      </c>
      <c r="B4152" s="223">
        <f t="shared" si="192"/>
        <v>8976</v>
      </c>
      <c r="C4152" s="218">
        <f t="shared" si="193"/>
        <v>998400</v>
      </c>
      <c r="D4152" s="218">
        <f t="shared" si="194"/>
        <v>11649</v>
      </c>
    </row>
    <row r="4153" spans="1:4" ht="12" thickBot="1">
      <c r="A4153" s="219">
        <v>4151</v>
      </c>
      <c r="B4153" s="223">
        <f t="shared" si="192"/>
        <v>8977.4399999999987</v>
      </c>
      <c r="C4153" s="218">
        <f t="shared" si="193"/>
        <v>998496</v>
      </c>
      <c r="D4153" s="218">
        <f t="shared" si="194"/>
        <v>11650</v>
      </c>
    </row>
    <row r="4154" spans="1:4" ht="12" thickBot="1">
      <c r="A4154" s="219">
        <v>4152</v>
      </c>
      <c r="B4154" s="223">
        <f t="shared" si="192"/>
        <v>8978.880000000001</v>
      </c>
      <c r="C4154" s="218">
        <f t="shared" si="193"/>
        <v>998592</v>
      </c>
      <c r="D4154" s="218">
        <f t="shared" si="194"/>
        <v>11651</v>
      </c>
    </row>
    <row r="4155" spans="1:4" ht="12" thickBot="1">
      <c r="A4155" s="219">
        <v>4153</v>
      </c>
      <c r="B4155" s="223">
        <f t="shared" si="192"/>
        <v>8980.32</v>
      </c>
      <c r="C4155" s="218">
        <f t="shared" si="193"/>
        <v>998688</v>
      </c>
      <c r="D4155" s="218">
        <f t="shared" si="194"/>
        <v>11652</v>
      </c>
    </row>
    <row r="4156" spans="1:4" ht="12" thickBot="1">
      <c r="A4156" s="219">
        <v>4154</v>
      </c>
      <c r="B4156" s="223">
        <f t="shared" si="192"/>
        <v>8981.76</v>
      </c>
      <c r="C4156" s="218">
        <f t="shared" si="193"/>
        <v>998784</v>
      </c>
      <c r="D4156" s="218">
        <f t="shared" si="194"/>
        <v>11653</v>
      </c>
    </row>
    <row r="4157" spans="1:4" ht="12" thickBot="1">
      <c r="A4157" s="219">
        <v>4155</v>
      </c>
      <c r="B4157" s="223">
        <f t="shared" si="192"/>
        <v>8983.2000000000007</v>
      </c>
      <c r="C4157" s="218">
        <f t="shared" si="193"/>
        <v>998880</v>
      </c>
      <c r="D4157" s="218">
        <f t="shared" si="194"/>
        <v>11654</v>
      </c>
    </row>
    <row r="4158" spans="1:4" ht="12" thickBot="1">
      <c r="A4158" s="219">
        <v>4156</v>
      </c>
      <c r="B4158" s="223">
        <f t="shared" si="192"/>
        <v>8984.64</v>
      </c>
      <c r="C4158" s="218">
        <f t="shared" si="193"/>
        <v>998976</v>
      </c>
      <c r="D4158" s="218">
        <f t="shared" si="194"/>
        <v>11655</v>
      </c>
    </row>
    <row r="4159" spans="1:4" ht="12" thickBot="1">
      <c r="A4159" s="219">
        <v>4157</v>
      </c>
      <c r="B4159" s="223">
        <f t="shared" si="192"/>
        <v>8986.08</v>
      </c>
      <c r="C4159" s="218">
        <f t="shared" si="193"/>
        <v>999072</v>
      </c>
      <c r="D4159" s="218">
        <f t="shared" si="194"/>
        <v>11656</v>
      </c>
    </row>
    <row r="4160" spans="1:4" ht="12" thickBot="1">
      <c r="A4160" s="219">
        <v>4158</v>
      </c>
      <c r="B4160" s="223">
        <f t="shared" si="192"/>
        <v>8987.52</v>
      </c>
      <c r="C4160" s="218">
        <f t="shared" si="193"/>
        <v>999168</v>
      </c>
      <c r="D4160" s="218">
        <f t="shared" si="194"/>
        <v>11657</v>
      </c>
    </row>
    <row r="4161" spans="1:4" ht="12" thickBot="1">
      <c r="A4161" s="219">
        <v>4159</v>
      </c>
      <c r="B4161" s="223">
        <f t="shared" si="192"/>
        <v>8988.9599999999991</v>
      </c>
      <c r="C4161" s="218">
        <f t="shared" si="193"/>
        <v>999264</v>
      </c>
      <c r="D4161" s="218">
        <f t="shared" si="194"/>
        <v>11658</v>
      </c>
    </row>
    <row r="4162" spans="1:4" ht="12" thickBot="1">
      <c r="A4162" s="219">
        <v>4160</v>
      </c>
      <c r="B4162" s="223">
        <f t="shared" si="192"/>
        <v>8990.4</v>
      </c>
      <c r="C4162" s="218">
        <f t="shared" si="193"/>
        <v>999360</v>
      </c>
      <c r="D4162" s="218">
        <f t="shared" si="194"/>
        <v>11659</v>
      </c>
    </row>
    <row r="4163" spans="1:4" ht="12" thickBot="1">
      <c r="A4163" s="219">
        <v>4161</v>
      </c>
      <c r="B4163" s="223">
        <f t="shared" ref="B4163:B4226" si="195">3000+A4163*1.44</f>
        <v>8991.84</v>
      </c>
      <c r="C4163" s="218">
        <f t="shared" ref="C4163:C4226" si="196">600000+(B4163-3000)/15*1000</f>
        <v>999456</v>
      </c>
      <c r="D4163" s="218">
        <f t="shared" ref="D4163:D4226" si="197">7499+A4163</f>
        <v>11660</v>
      </c>
    </row>
    <row r="4164" spans="1:4" ht="12" thickBot="1">
      <c r="A4164" s="219">
        <v>4162</v>
      </c>
      <c r="B4164" s="223">
        <f t="shared" si="195"/>
        <v>8993.2799999999988</v>
      </c>
      <c r="C4164" s="218">
        <f t="shared" si="196"/>
        <v>999551.99999999988</v>
      </c>
      <c r="D4164" s="218">
        <f t="shared" si="197"/>
        <v>11661</v>
      </c>
    </row>
    <row r="4165" spans="1:4" ht="12" thickBot="1">
      <c r="A4165" s="219">
        <v>4163</v>
      </c>
      <c r="B4165" s="223">
        <f t="shared" si="195"/>
        <v>8994.7199999999993</v>
      </c>
      <c r="C4165" s="218">
        <f t="shared" si="196"/>
        <v>999648</v>
      </c>
      <c r="D4165" s="218">
        <f t="shared" si="197"/>
        <v>11662</v>
      </c>
    </row>
    <row r="4166" spans="1:4" ht="12" thickBot="1">
      <c r="A4166" s="219">
        <v>4164</v>
      </c>
      <c r="B4166" s="223">
        <f t="shared" si="195"/>
        <v>8996.16</v>
      </c>
      <c r="C4166" s="218">
        <f t="shared" si="196"/>
        <v>999744</v>
      </c>
      <c r="D4166" s="218">
        <f t="shared" si="197"/>
        <v>11663</v>
      </c>
    </row>
    <row r="4167" spans="1:4" ht="12" thickBot="1">
      <c r="A4167" s="219">
        <v>4165</v>
      </c>
      <c r="B4167" s="223">
        <f t="shared" si="195"/>
        <v>8997.5999999999985</v>
      </c>
      <c r="C4167" s="218">
        <f t="shared" si="196"/>
        <v>999840</v>
      </c>
      <c r="D4167" s="218">
        <f t="shared" si="197"/>
        <v>11664</v>
      </c>
    </row>
    <row r="4168" spans="1:4" ht="12" thickBot="1">
      <c r="A4168" s="219">
        <v>4166</v>
      </c>
      <c r="B4168" s="223">
        <f t="shared" si="195"/>
        <v>8999.0400000000009</v>
      </c>
      <c r="C4168" s="218">
        <f t="shared" si="196"/>
        <v>999936</v>
      </c>
      <c r="D4168" s="218">
        <f t="shared" si="197"/>
        <v>11665</v>
      </c>
    </row>
    <row r="4169" spans="1:4" ht="12" thickBot="1">
      <c r="A4169" s="219">
        <v>4167</v>
      </c>
      <c r="B4169" s="223">
        <f t="shared" si="195"/>
        <v>9000.48</v>
      </c>
      <c r="C4169" s="218">
        <f t="shared" si="196"/>
        <v>1000032</v>
      </c>
      <c r="D4169" s="218">
        <f t="shared" si="197"/>
        <v>11666</v>
      </c>
    </row>
    <row r="4170" spans="1:4" ht="12" thickBot="1">
      <c r="A4170" s="219">
        <v>4168</v>
      </c>
      <c r="B4170" s="223">
        <f t="shared" si="195"/>
        <v>9001.92</v>
      </c>
      <c r="C4170" s="218">
        <f t="shared" si="196"/>
        <v>1000128</v>
      </c>
      <c r="D4170" s="218">
        <f t="shared" si="197"/>
        <v>11667</v>
      </c>
    </row>
    <row r="4171" spans="1:4" ht="12" thickBot="1">
      <c r="A4171" s="219">
        <v>4169</v>
      </c>
      <c r="B4171" s="223">
        <f t="shared" si="195"/>
        <v>9003.36</v>
      </c>
      <c r="C4171" s="218">
        <f t="shared" si="196"/>
        <v>1000224</v>
      </c>
      <c r="D4171" s="218">
        <f t="shared" si="197"/>
        <v>11668</v>
      </c>
    </row>
    <row r="4172" spans="1:4" ht="12" thickBot="1">
      <c r="A4172" s="219">
        <v>4170</v>
      </c>
      <c r="B4172" s="223">
        <f t="shared" si="195"/>
        <v>9004.7999999999993</v>
      </c>
      <c r="C4172" s="218">
        <f t="shared" si="196"/>
        <v>1000320</v>
      </c>
      <c r="D4172" s="218">
        <f t="shared" si="197"/>
        <v>11669</v>
      </c>
    </row>
    <row r="4173" spans="1:4" ht="12" thickBot="1">
      <c r="A4173" s="219">
        <v>4171</v>
      </c>
      <c r="B4173" s="223">
        <f t="shared" si="195"/>
        <v>9006.24</v>
      </c>
      <c r="C4173" s="218">
        <f t="shared" si="196"/>
        <v>1000416</v>
      </c>
      <c r="D4173" s="218">
        <f t="shared" si="197"/>
        <v>11670</v>
      </c>
    </row>
    <row r="4174" spans="1:4" ht="12" thickBot="1">
      <c r="A4174" s="219">
        <v>4172</v>
      </c>
      <c r="B4174" s="223">
        <f t="shared" si="195"/>
        <v>9007.68</v>
      </c>
      <c r="C4174" s="218">
        <f t="shared" si="196"/>
        <v>1000512</v>
      </c>
      <c r="D4174" s="218">
        <f t="shared" si="197"/>
        <v>11671</v>
      </c>
    </row>
    <row r="4175" spans="1:4" ht="12" thickBot="1">
      <c r="A4175" s="219">
        <v>4173</v>
      </c>
      <c r="B4175" s="223">
        <f t="shared" si="195"/>
        <v>9009.119999999999</v>
      </c>
      <c r="C4175" s="218">
        <f t="shared" si="196"/>
        <v>1000608</v>
      </c>
      <c r="D4175" s="218">
        <f t="shared" si="197"/>
        <v>11672</v>
      </c>
    </row>
    <row r="4176" spans="1:4" ht="12" thickBot="1">
      <c r="A4176" s="219">
        <v>4174</v>
      </c>
      <c r="B4176" s="223">
        <f t="shared" si="195"/>
        <v>9010.56</v>
      </c>
      <c r="C4176" s="218">
        <f t="shared" si="196"/>
        <v>1000704</v>
      </c>
      <c r="D4176" s="218">
        <f t="shared" si="197"/>
        <v>11673</v>
      </c>
    </row>
    <row r="4177" spans="1:4" ht="12" thickBot="1">
      <c r="A4177" s="219">
        <v>4175</v>
      </c>
      <c r="B4177" s="223">
        <f t="shared" si="195"/>
        <v>9012</v>
      </c>
      <c r="C4177" s="218">
        <f t="shared" si="196"/>
        <v>1000800</v>
      </c>
      <c r="D4177" s="218">
        <f t="shared" si="197"/>
        <v>11674</v>
      </c>
    </row>
    <row r="4178" spans="1:4" ht="12" thickBot="1">
      <c r="A4178" s="219">
        <v>4176</v>
      </c>
      <c r="B4178" s="223">
        <f t="shared" si="195"/>
        <v>9013.4399999999987</v>
      </c>
      <c r="C4178" s="218">
        <f t="shared" si="196"/>
        <v>1000895.9999999999</v>
      </c>
      <c r="D4178" s="218">
        <f t="shared" si="197"/>
        <v>11675</v>
      </c>
    </row>
    <row r="4179" spans="1:4" ht="12" thickBot="1">
      <c r="A4179" s="219">
        <v>4177</v>
      </c>
      <c r="B4179" s="223">
        <f t="shared" si="195"/>
        <v>9014.880000000001</v>
      </c>
      <c r="C4179" s="218">
        <f t="shared" si="196"/>
        <v>1000992</v>
      </c>
      <c r="D4179" s="218">
        <f t="shared" si="197"/>
        <v>11676</v>
      </c>
    </row>
    <row r="4180" spans="1:4" ht="12" thickBot="1">
      <c r="A4180" s="219">
        <v>4178</v>
      </c>
      <c r="B4180" s="223">
        <f t="shared" si="195"/>
        <v>9016.32</v>
      </c>
      <c r="C4180" s="218">
        <f t="shared" si="196"/>
        <v>1001088</v>
      </c>
      <c r="D4180" s="218">
        <f t="shared" si="197"/>
        <v>11677</v>
      </c>
    </row>
    <row r="4181" spans="1:4" ht="12" thickBot="1">
      <c r="A4181" s="219">
        <v>4179</v>
      </c>
      <c r="B4181" s="223">
        <f t="shared" si="195"/>
        <v>9017.76</v>
      </c>
      <c r="C4181" s="218">
        <f t="shared" si="196"/>
        <v>1001184</v>
      </c>
      <c r="D4181" s="218">
        <f t="shared" si="197"/>
        <v>11678</v>
      </c>
    </row>
    <row r="4182" spans="1:4" ht="12" thickBot="1">
      <c r="A4182" s="219">
        <v>4180</v>
      </c>
      <c r="B4182" s="223">
        <f t="shared" si="195"/>
        <v>9019.2000000000007</v>
      </c>
      <c r="C4182" s="218">
        <f t="shared" si="196"/>
        <v>1001280</v>
      </c>
      <c r="D4182" s="218">
        <f t="shared" si="197"/>
        <v>11679</v>
      </c>
    </row>
    <row r="4183" spans="1:4" ht="12" thickBot="1">
      <c r="A4183" s="219">
        <v>4181</v>
      </c>
      <c r="B4183" s="223">
        <f t="shared" si="195"/>
        <v>9020.64</v>
      </c>
      <c r="C4183" s="218">
        <f t="shared" si="196"/>
        <v>1001376</v>
      </c>
      <c r="D4183" s="218">
        <f t="shared" si="197"/>
        <v>11680</v>
      </c>
    </row>
    <row r="4184" spans="1:4" ht="12" thickBot="1">
      <c r="A4184" s="219">
        <v>4182</v>
      </c>
      <c r="B4184" s="223">
        <f t="shared" si="195"/>
        <v>9022.08</v>
      </c>
      <c r="C4184" s="218">
        <f t="shared" si="196"/>
        <v>1001472</v>
      </c>
      <c r="D4184" s="218">
        <f t="shared" si="197"/>
        <v>11681</v>
      </c>
    </row>
    <row r="4185" spans="1:4" ht="12" thickBot="1">
      <c r="A4185" s="219">
        <v>4183</v>
      </c>
      <c r="B4185" s="223">
        <f t="shared" si="195"/>
        <v>9023.52</v>
      </c>
      <c r="C4185" s="218">
        <f t="shared" si="196"/>
        <v>1001568</v>
      </c>
      <c r="D4185" s="218">
        <f t="shared" si="197"/>
        <v>11682</v>
      </c>
    </row>
    <row r="4186" spans="1:4" ht="12" thickBot="1">
      <c r="A4186" s="219">
        <v>4184</v>
      </c>
      <c r="B4186" s="223">
        <f t="shared" si="195"/>
        <v>9024.9599999999991</v>
      </c>
      <c r="C4186" s="218">
        <f t="shared" si="196"/>
        <v>1001664</v>
      </c>
      <c r="D4186" s="218">
        <f t="shared" si="197"/>
        <v>11683</v>
      </c>
    </row>
    <row r="4187" spans="1:4" ht="12" thickBot="1">
      <c r="A4187" s="219">
        <v>4185</v>
      </c>
      <c r="B4187" s="223">
        <f t="shared" si="195"/>
        <v>9026.4</v>
      </c>
      <c r="C4187" s="218">
        <f t="shared" si="196"/>
        <v>1001760</v>
      </c>
      <c r="D4187" s="218">
        <f t="shared" si="197"/>
        <v>11684</v>
      </c>
    </row>
    <row r="4188" spans="1:4" ht="12" thickBot="1">
      <c r="A4188" s="219">
        <v>4186</v>
      </c>
      <c r="B4188" s="223">
        <f t="shared" si="195"/>
        <v>9027.84</v>
      </c>
      <c r="C4188" s="218">
        <f t="shared" si="196"/>
        <v>1001856</v>
      </c>
      <c r="D4188" s="218">
        <f t="shared" si="197"/>
        <v>11685</v>
      </c>
    </row>
    <row r="4189" spans="1:4" ht="12" thickBot="1">
      <c r="A4189" s="219">
        <v>4187</v>
      </c>
      <c r="B4189" s="223">
        <f t="shared" si="195"/>
        <v>9029.2799999999988</v>
      </c>
      <c r="C4189" s="218">
        <f t="shared" si="196"/>
        <v>1001952</v>
      </c>
      <c r="D4189" s="218">
        <f t="shared" si="197"/>
        <v>11686</v>
      </c>
    </row>
    <row r="4190" spans="1:4" ht="12" thickBot="1">
      <c r="A4190" s="219">
        <v>4188</v>
      </c>
      <c r="B4190" s="223">
        <f t="shared" si="195"/>
        <v>9030.7199999999993</v>
      </c>
      <c r="C4190" s="218">
        <f t="shared" si="196"/>
        <v>1002048</v>
      </c>
      <c r="D4190" s="218">
        <f t="shared" si="197"/>
        <v>11687</v>
      </c>
    </row>
    <row r="4191" spans="1:4" ht="12" thickBot="1">
      <c r="A4191" s="219">
        <v>4189</v>
      </c>
      <c r="B4191" s="223">
        <f t="shared" si="195"/>
        <v>9032.16</v>
      </c>
      <c r="C4191" s="218">
        <f t="shared" si="196"/>
        <v>1002144</v>
      </c>
      <c r="D4191" s="218">
        <f t="shared" si="197"/>
        <v>11688</v>
      </c>
    </row>
    <row r="4192" spans="1:4" ht="12" thickBot="1">
      <c r="A4192" s="219">
        <v>4190</v>
      </c>
      <c r="B4192" s="223">
        <f t="shared" si="195"/>
        <v>9033.5999999999985</v>
      </c>
      <c r="C4192" s="218">
        <f t="shared" si="196"/>
        <v>1002239.9999999999</v>
      </c>
      <c r="D4192" s="218">
        <f t="shared" si="197"/>
        <v>11689</v>
      </c>
    </row>
    <row r="4193" spans="1:4" ht="12" thickBot="1">
      <c r="A4193" s="219">
        <v>4191</v>
      </c>
      <c r="B4193" s="223">
        <f t="shared" si="195"/>
        <v>9035.0400000000009</v>
      </c>
      <c r="C4193" s="218">
        <f t="shared" si="196"/>
        <v>1002336</v>
      </c>
      <c r="D4193" s="218">
        <f t="shared" si="197"/>
        <v>11690</v>
      </c>
    </row>
    <row r="4194" spans="1:4" ht="12" thickBot="1">
      <c r="A4194" s="219">
        <v>4192</v>
      </c>
      <c r="B4194" s="223">
        <f t="shared" si="195"/>
        <v>9036.48</v>
      </c>
      <c r="C4194" s="218">
        <f t="shared" si="196"/>
        <v>1002432</v>
      </c>
      <c r="D4194" s="218">
        <f t="shared" si="197"/>
        <v>11691</v>
      </c>
    </row>
    <row r="4195" spans="1:4" ht="12" thickBot="1">
      <c r="A4195" s="219">
        <v>4193</v>
      </c>
      <c r="B4195" s="223">
        <f t="shared" si="195"/>
        <v>9037.92</v>
      </c>
      <c r="C4195" s="218">
        <f t="shared" si="196"/>
        <v>1002528</v>
      </c>
      <c r="D4195" s="218">
        <f t="shared" si="197"/>
        <v>11692</v>
      </c>
    </row>
    <row r="4196" spans="1:4" ht="12" thickBot="1">
      <c r="A4196" s="219">
        <v>4194</v>
      </c>
      <c r="B4196" s="223">
        <f t="shared" si="195"/>
        <v>9039.36</v>
      </c>
      <c r="C4196" s="218">
        <f t="shared" si="196"/>
        <v>1002624</v>
      </c>
      <c r="D4196" s="218">
        <f t="shared" si="197"/>
        <v>11693</v>
      </c>
    </row>
    <row r="4197" spans="1:4" ht="12" thickBot="1">
      <c r="A4197" s="219">
        <v>4195</v>
      </c>
      <c r="B4197" s="223">
        <f t="shared" si="195"/>
        <v>9040.7999999999993</v>
      </c>
      <c r="C4197" s="218">
        <f t="shared" si="196"/>
        <v>1002720</v>
      </c>
      <c r="D4197" s="218">
        <f t="shared" si="197"/>
        <v>11694</v>
      </c>
    </row>
    <row r="4198" spans="1:4" ht="12" thickBot="1">
      <c r="A4198" s="219">
        <v>4196</v>
      </c>
      <c r="B4198" s="223">
        <f t="shared" si="195"/>
        <v>9042.24</v>
      </c>
      <c r="C4198" s="218">
        <f t="shared" si="196"/>
        <v>1002816</v>
      </c>
      <c r="D4198" s="218">
        <f t="shared" si="197"/>
        <v>11695</v>
      </c>
    </row>
    <row r="4199" spans="1:4" ht="12" thickBot="1">
      <c r="A4199" s="219">
        <v>4197</v>
      </c>
      <c r="B4199" s="223">
        <f t="shared" si="195"/>
        <v>9043.68</v>
      </c>
      <c r="C4199" s="218">
        <f t="shared" si="196"/>
        <v>1002912</v>
      </c>
      <c r="D4199" s="218">
        <f t="shared" si="197"/>
        <v>11696</v>
      </c>
    </row>
    <row r="4200" spans="1:4" ht="12" thickBot="1">
      <c r="A4200" s="219">
        <v>4198</v>
      </c>
      <c r="B4200" s="223">
        <f t="shared" si="195"/>
        <v>9045.119999999999</v>
      </c>
      <c r="C4200" s="218">
        <f t="shared" si="196"/>
        <v>1003008</v>
      </c>
      <c r="D4200" s="218">
        <f t="shared" si="197"/>
        <v>11697</v>
      </c>
    </row>
    <row r="4201" spans="1:4" ht="12" thickBot="1">
      <c r="A4201" s="219">
        <v>4199</v>
      </c>
      <c r="B4201" s="223">
        <f t="shared" si="195"/>
        <v>9046.56</v>
      </c>
      <c r="C4201" s="218">
        <f t="shared" si="196"/>
        <v>1003104</v>
      </c>
      <c r="D4201" s="218">
        <f t="shared" si="197"/>
        <v>11698</v>
      </c>
    </row>
    <row r="4202" spans="1:4" ht="12" thickBot="1">
      <c r="A4202" s="219">
        <v>4200</v>
      </c>
      <c r="B4202" s="223">
        <f t="shared" si="195"/>
        <v>9048</v>
      </c>
      <c r="C4202" s="218">
        <f t="shared" si="196"/>
        <v>1003200</v>
      </c>
      <c r="D4202" s="218">
        <f t="shared" si="197"/>
        <v>11699</v>
      </c>
    </row>
    <row r="4203" spans="1:4" ht="12" thickBot="1">
      <c r="A4203" s="219">
        <v>4201</v>
      </c>
      <c r="B4203" s="223">
        <f t="shared" si="195"/>
        <v>9049.4399999999987</v>
      </c>
      <c r="C4203" s="218">
        <f t="shared" si="196"/>
        <v>1003296</v>
      </c>
      <c r="D4203" s="218">
        <f t="shared" si="197"/>
        <v>11700</v>
      </c>
    </row>
    <row r="4204" spans="1:4" ht="12" thickBot="1">
      <c r="A4204" s="219">
        <v>4202</v>
      </c>
      <c r="B4204" s="223">
        <f t="shared" si="195"/>
        <v>9050.880000000001</v>
      </c>
      <c r="C4204" s="218">
        <f t="shared" si="196"/>
        <v>1003392</v>
      </c>
      <c r="D4204" s="218">
        <f t="shared" si="197"/>
        <v>11701</v>
      </c>
    </row>
    <row r="4205" spans="1:4" ht="12" thickBot="1">
      <c r="A4205" s="219">
        <v>4203</v>
      </c>
      <c r="B4205" s="223">
        <f t="shared" si="195"/>
        <v>9052.32</v>
      </c>
      <c r="C4205" s="218">
        <f t="shared" si="196"/>
        <v>1003488</v>
      </c>
      <c r="D4205" s="218">
        <f t="shared" si="197"/>
        <v>11702</v>
      </c>
    </row>
    <row r="4206" spans="1:4" ht="12" thickBot="1">
      <c r="A4206" s="219">
        <v>4204</v>
      </c>
      <c r="B4206" s="223">
        <f t="shared" si="195"/>
        <v>9053.76</v>
      </c>
      <c r="C4206" s="218">
        <f t="shared" si="196"/>
        <v>1003584</v>
      </c>
      <c r="D4206" s="218">
        <f t="shared" si="197"/>
        <v>11703</v>
      </c>
    </row>
    <row r="4207" spans="1:4" ht="12" thickBot="1">
      <c r="A4207" s="219">
        <v>4205</v>
      </c>
      <c r="B4207" s="223">
        <f t="shared" si="195"/>
        <v>9055.2000000000007</v>
      </c>
      <c r="C4207" s="218">
        <f t="shared" si="196"/>
        <v>1003680</v>
      </c>
      <c r="D4207" s="218">
        <f t="shared" si="197"/>
        <v>11704</v>
      </c>
    </row>
    <row r="4208" spans="1:4" ht="12" thickBot="1">
      <c r="A4208" s="219">
        <v>4206</v>
      </c>
      <c r="B4208" s="223">
        <f t="shared" si="195"/>
        <v>9056.64</v>
      </c>
      <c r="C4208" s="218">
        <f t="shared" si="196"/>
        <v>1003776</v>
      </c>
      <c r="D4208" s="218">
        <f t="shared" si="197"/>
        <v>11705</v>
      </c>
    </row>
    <row r="4209" spans="1:4" ht="12" thickBot="1">
      <c r="A4209" s="219">
        <v>4207</v>
      </c>
      <c r="B4209" s="223">
        <f t="shared" si="195"/>
        <v>9058.08</v>
      </c>
      <c r="C4209" s="218">
        <f t="shared" si="196"/>
        <v>1003872</v>
      </c>
      <c r="D4209" s="218">
        <f t="shared" si="197"/>
        <v>11706</v>
      </c>
    </row>
    <row r="4210" spans="1:4" ht="12" thickBot="1">
      <c r="A4210" s="219">
        <v>4208</v>
      </c>
      <c r="B4210" s="223">
        <f t="shared" si="195"/>
        <v>9059.52</v>
      </c>
      <c r="C4210" s="218">
        <f t="shared" si="196"/>
        <v>1003968</v>
      </c>
      <c r="D4210" s="218">
        <f t="shared" si="197"/>
        <v>11707</v>
      </c>
    </row>
    <row r="4211" spans="1:4" ht="12" thickBot="1">
      <c r="A4211" s="219">
        <v>4209</v>
      </c>
      <c r="B4211" s="223">
        <f t="shared" si="195"/>
        <v>9060.9599999999991</v>
      </c>
      <c r="C4211" s="218">
        <f t="shared" si="196"/>
        <v>1004064</v>
      </c>
      <c r="D4211" s="218">
        <f t="shared" si="197"/>
        <v>11708</v>
      </c>
    </row>
    <row r="4212" spans="1:4" ht="12" thickBot="1">
      <c r="A4212" s="219">
        <v>4210</v>
      </c>
      <c r="B4212" s="223">
        <f t="shared" si="195"/>
        <v>9062.4</v>
      </c>
      <c r="C4212" s="218">
        <f t="shared" si="196"/>
        <v>1004160</v>
      </c>
      <c r="D4212" s="218">
        <f t="shared" si="197"/>
        <v>11709</v>
      </c>
    </row>
    <row r="4213" spans="1:4" ht="12" thickBot="1">
      <c r="A4213" s="219">
        <v>4211</v>
      </c>
      <c r="B4213" s="223">
        <f t="shared" si="195"/>
        <v>9063.84</v>
      </c>
      <c r="C4213" s="218">
        <f t="shared" si="196"/>
        <v>1004256</v>
      </c>
      <c r="D4213" s="218">
        <f t="shared" si="197"/>
        <v>11710</v>
      </c>
    </row>
    <row r="4214" spans="1:4" ht="12" thickBot="1">
      <c r="A4214" s="219">
        <v>4212</v>
      </c>
      <c r="B4214" s="223">
        <f t="shared" si="195"/>
        <v>9065.2799999999988</v>
      </c>
      <c r="C4214" s="218">
        <f t="shared" si="196"/>
        <v>1004352</v>
      </c>
      <c r="D4214" s="218">
        <f t="shared" si="197"/>
        <v>11711</v>
      </c>
    </row>
    <row r="4215" spans="1:4" ht="12" thickBot="1">
      <c r="A4215" s="219">
        <v>4213</v>
      </c>
      <c r="B4215" s="223">
        <f t="shared" si="195"/>
        <v>9066.7199999999993</v>
      </c>
      <c r="C4215" s="218">
        <f t="shared" si="196"/>
        <v>1004448</v>
      </c>
      <c r="D4215" s="218">
        <f t="shared" si="197"/>
        <v>11712</v>
      </c>
    </row>
    <row r="4216" spans="1:4" ht="12" thickBot="1">
      <c r="A4216" s="219">
        <v>4214</v>
      </c>
      <c r="B4216" s="223">
        <f t="shared" si="195"/>
        <v>9068.16</v>
      </c>
      <c r="C4216" s="218">
        <f t="shared" si="196"/>
        <v>1004544</v>
      </c>
      <c r="D4216" s="218">
        <f t="shared" si="197"/>
        <v>11713</v>
      </c>
    </row>
    <row r="4217" spans="1:4" ht="12" thickBot="1">
      <c r="A4217" s="219">
        <v>4215</v>
      </c>
      <c r="B4217" s="223">
        <f t="shared" si="195"/>
        <v>9069.5999999999985</v>
      </c>
      <c r="C4217" s="218">
        <f t="shared" si="196"/>
        <v>1004640</v>
      </c>
      <c r="D4217" s="218">
        <f t="shared" si="197"/>
        <v>11714</v>
      </c>
    </row>
    <row r="4218" spans="1:4" ht="12" thickBot="1">
      <c r="A4218" s="219">
        <v>4216</v>
      </c>
      <c r="B4218" s="223">
        <f t="shared" si="195"/>
        <v>9071.0400000000009</v>
      </c>
      <c r="C4218" s="218">
        <f t="shared" si="196"/>
        <v>1004736</v>
      </c>
      <c r="D4218" s="218">
        <f t="shared" si="197"/>
        <v>11715</v>
      </c>
    </row>
    <row r="4219" spans="1:4" ht="12" thickBot="1">
      <c r="A4219" s="219">
        <v>4217</v>
      </c>
      <c r="B4219" s="223">
        <f t="shared" si="195"/>
        <v>9072.48</v>
      </c>
      <c r="C4219" s="218">
        <f t="shared" si="196"/>
        <v>1004832</v>
      </c>
      <c r="D4219" s="218">
        <f t="shared" si="197"/>
        <v>11716</v>
      </c>
    </row>
    <row r="4220" spans="1:4" ht="12" thickBot="1">
      <c r="A4220" s="219">
        <v>4218</v>
      </c>
      <c r="B4220" s="223">
        <f t="shared" si="195"/>
        <v>9073.92</v>
      </c>
      <c r="C4220" s="218">
        <f t="shared" si="196"/>
        <v>1004928</v>
      </c>
      <c r="D4220" s="218">
        <f t="shared" si="197"/>
        <v>11717</v>
      </c>
    </row>
    <row r="4221" spans="1:4" ht="12" thickBot="1">
      <c r="A4221" s="219">
        <v>4219</v>
      </c>
      <c r="B4221" s="223">
        <f t="shared" si="195"/>
        <v>9075.36</v>
      </c>
      <c r="C4221" s="218">
        <f t="shared" si="196"/>
        <v>1005024</v>
      </c>
      <c r="D4221" s="218">
        <f t="shared" si="197"/>
        <v>11718</v>
      </c>
    </row>
    <row r="4222" spans="1:4" ht="12" thickBot="1">
      <c r="A4222" s="219">
        <v>4220</v>
      </c>
      <c r="B4222" s="223">
        <f t="shared" si="195"/>
        <v>9076.7999999999993</v>
      </c>
      <c r="C4222" s="218">
        <f t="shared" si="196"/>
        <v>1005120</v>
      </c>
      <c r="D4222" s="218">
        <f t="shared" si="197"/>
        <v>11719</v>
      </c>
    </row>
    <row r="4223" spans="1:4" ht="12" thickBot="1">
      <c r="A4223" s="219">
        <v>4221</v>
      </c>
      <c r="B4223" s="223">
        <f t="shared" si="195"/>
        <v>9078.24</v>
      </c>
      <c r="C4223" s="218">
        <f t="shared" si="196"/>
        <v>1005216</v>
      </c>
      <c r="D4223" s="218">
        <f t="shared" si="197"/>
        <v>11720</v>
      </c>
    </row>
    <row r="4224" spans="1:4" ht="12" thickBot="1">
      <c r="A4224" s="219">
        <v>4222</v>
      </c>
      <c r="B4224" s="223">
        <f t="shared" si="195"/>
        <v>9079.68</v>
      </c>
      <c r="C4224" s="218">
        <f t="shared" si="196"/>
        <v>1005312</v>
      </c>
      <c r="D4224" s="218">
        <f t="shared" si="197"/>
        <v>11721</v>
      </c>
    </row>
    <row r="4225" spans="1:4" ht="12" thickBot="1">
      <c r="A4225" s="219">
        <v>4223</v>
      </c>
      <c r="B4225" s="223">
        <f t="shared" si="195"/>
        <v>9081.119999999999</v>
      </c>
      <c r="C4225" s="218">
        <f t="shared" si="196"/>
        <v>1005408</v>
      </c>
      <c r="D4225" s="218">
        <f t="shared" si="197"/>
        <v>11722</v>
      </c>
    </row>
    <row r="4226" spans="1:4" ht="12" thickBot="1">
      <c r="A4226" s="219">
        <v>4224</v>
      </c>
      <c r="B4226" s="223">
        <f t="shared" si="195"/>
        <v>9082.56</v>
      </c>
      <c r="C4226" s="218">
        <f t="shared" si="196"/>
        <v>1005504</v>
      </c>
      <c r="D4226" s="218">
        <f t="shared" si="197"/>
        <v>11723</v>
      </c>
    </row>
    <row r="4227" spans="1:4" ht="12" thickBot="1">
      <c r="A4227" s="219">
        <v>4225</v>
      </c>
      <c r="B4227" s="223">
        <f t="shared" ref="B4227:B4290" si="198">3000+A4227*1.44</f>
        <v>9084</v>
      </c>
      <c r="C4227" s="218">
        <f t="shared" ref="C4227:C4290" si="199">600000+(B4227-3000)/15*1000</f>
        <v>1005600</v>
      </c>
      <c r="D4227" s="218">
        <f t="shared" ref="D4227:D4290" si="200">7499+A4227</f>
        <v>11724</v>
      </c>
    </row>
    <row r="4228" spans="1:4" ht="12" thickBot="1">
      <c r="A4228" s="219">
        <v>4226</v>
      </c>
      <c r="B4228" s="223">
        <f t="shared" si="198"/>
        <v>9085.4399999999987</v>
      </c>
      <c r="C4228" s="218">
        <f t="shared" si="199"/>
        <v>1005695.9999999999</v>
      </c>
      <c r="D4228" s="218">
        <f t="shared" si="200"/>
        <v>11725</v>
      </c>
    </row>
    <row r="4229" spans="1:4" ht="12" thickBot="1">
      <c r="A4229" s="219">
        <v>4227</v>
      </c>
      <c r="B4229" s="223">
        <f t="shared" si="198"/>
        <v>9086.880000000001</v>
      </c>
      <c r="C4229" s="218">
        <f t="shared" si="199"/>
        <v>1005792</v>
      </c>
      <c r="D4229" s="218">
        <f t="shared" si="200"/>
        <v>11726</v>
      </c>
    </row>
    <row r="4230" spans="1:4" ht="12" thickBot="1">
      <c r="A4230" s="219">
        <v>4228</v>
      </c>
      <c r="B4230" s="223">
        <f t="shared" si="198"/>
        <v>9088.32</v>
      </c>
      <c r="C4230" s="218">
        <f t="shared" si="199"/>
        <v>1005888</v>
      </c>
      <c r="D4230" s="218">
        <f t="shared" si="200"/>
        <v>11727</v>
      </c>
    </row>
    <row r="4231" spans="1:4" ht="12" thickBot="1">
      <c r="A4231" s="219">
        <v>4229</v>
      </c>
      <c r="B4231" s="223">
        <f t="shared" si="198"/>
        <v>9089.76</v>
      </c>
      <c r="C4231" s="218">
        <f t="shared" si="199"/>
        <v>1005984</v>
      </c>
      <c r="D4231" s="218">
        <f t="shared" si="200"/>
        <v>11728</v>
      </c>
    </row>
    <row r="4232" spans="1:4" ht="12" thickBot="1">
      <c r="A4232" s="219">
        <v>4230</v>
      </c>
      <c r="B4232" s="223">
        <f t="shared" si="198"/>
        <v>9091.2000000000007</v>
      </c>
      <c r="C4232" s="218">
        <f t="shared" si="199"/>
        <v>1006080</v>
      </c>
      <c r="D4232" s="218">
        <f t="shared" si="200"/>
        <v>11729</v>
      </c>
    </row>
    <row r="4233" spans="1:4" ht="12" thickBot="1">
      <c r="A4233" s="219">
        <v>4231</v>
      </c>
      <c r="B4233" s="223">
        <f t="shared" si="198"/>
        <v>9092.64</v>
      </c>
      <c r="C4233" s="218">
        <f t="shared" si="199"/>
        <v>1006176</v>
      </c>
      <c r="D4233" s="218">
        <f t="shared" si="200"/>
        <v>11730</v>
      </c>
    </row>
    <row r="4234" spans="1:4" ht="12" thickBot="1">
      <c r="A4234" s="219">
        <v>4232</v>
      </c>
      <c r="B4234" s="223">
        <f t="shared" si="198"/>
        <v>9094.08</v>
      </c>
      <c r="C4234" s="218">
        <f t="shared" si="199"/>
        <v>1006272</v>
      </c>
      <c r="D4234" s="218">
        <f t="shared" si="200"/>
        <v>11731</v>
      </c>
    </row>
    <row r="4235" spans="1:4" ht="12" thickBot="1">
      <c r="A4235" s="219">
        <v>4233</v>
      </c>
      <c r="B4235" s="223">
        <f t="shared" si="198"/>
        <v>9095.52</v>
      </c>
      <c r="C4235" s="218">
        <f t="shared" si="199"/>
        <v>1006368</v>
      </c>
      <c r="D4235" s="218">
        <f t="shared" si="200"/>
        <v>11732</v>
      </c>
    </row>
    <row r="4236" spans="1:4" ht="12" thickBot="1">
      <c r="A4236" s="219">
        <v>4234</v>
      </c>
      <c r="B4236" s="223">
        <f t="shared" si="198"/>
        <v>9096.9599999999991</v>
      </c>
      <c r="C4236" s="218">
        <f t="shared" si="199"/>
        <v>1006464</v>
      </c>
      <c r="D4236" s="218">
        <f t="shared" si="200"/>
        <v>11733</v>
      </c>
    </row>
    <row r="4237" spans="1:4" ht="12" thickBot="1">
      <c r="A4237" s="219">
        <v>4235</v>
      </c>
      <c r="B4237" s="223">
        <f t="shared" si="198"/>
        <v>9098.4</v>
      </c>
      <c r="C4237" s="218">
        <f t="shared" si="199"/>
        <v>1006560</v>
      </c>
      <c r="D4237" s="218">
        <f t="shared" si="200"/>
        <v>11734</v>
      </c>
    </row>
    <row r="4238" spans="1:4" ht="12" thickBot="1">
      <c r="A4238" s="219">
        <v>4236</v>
      </c>
      <c r="B4238" s="223">
        <f t="shared" si="198"/>
        <v>9099.84</v>
      </c>
      <c r="C4238" s="218">
        <f t="shared" si="199"/>
        <v>1006656</v>
      </c>
      <c r="D4238" s="218">
        <f t="shared" si="200"/>
        <v>11735</v>
      </c>
    </row>
    <row r="4239" spans="1:4" ht="12" thickBot="1">
      <c r="A4239" s="219">
        <v>4237</v>
      </c>
      <c r="B4239" s="223">
        <f t="shared" si="198"/>
        <v>9101.2799999999988</v>
      </c>
      <c r="C4239" s="218">
        <f t="shared" si="199"/>
        <v>1006751.9999999999</v>
      </c>
      <c r="D4239" s="218">
        <f t="shared" si="200"/>
        <v>11736</v>
      </c>
    </row>
    <row r="4240" spans="1:4" ht="12" thickBot="1">
      <c r="A4240" s="219">
        <v>4238</v>
      </c>
      <c r="B4240" s="223">
        <f t="shared" si="198"/>
        <v>9102.7199999999993</v>
      </c>
      <c r="C4240" s="218">
        <f t="shared" si="199"/>
        <v>1006848</v>
      </c>
      <c r="D4240" s="218">
        <f t="shared" si="200"/>
        <v>11737</v>
      </c>
    </row>
    <row r="4241" spans="1:4" ht="12" thickBot="1">
      <c r="A4241" s="219">
        <v>4239</v>
      </c>
      <c r="B4241" s="223">
        <f t="shared" si="198"/>
        <v>9104.16</v>
      </c>
      <c r="C4241" s="218">
        <f t="shared" si="199"/>
        <v>1006944</v>
      </c>
      <c r="D4241" s="218">
        <f t="shared" si="200"/>
        <v>11738</v>
      </c>
    </row>
    <row r="4242" spans="1:4" ht="12" thickBot="1">
      <c r="A4242" s="219">
        <v>4240</v>
      </c>
      <c r="B4242" s="223">
        <f t="shared" si="198"/>
        <v>9105.5999999999985</v>
      </c>
      <c r="C4242" s="218">
        <f t="shared" si="199"/>
        <v>1007039.9999999999</v>
      </c>
      <c r="D4242" s="218">
        <f t="shared" si="200"/>
        <v>11739</v>
      </c>
    </row>
    <row r="4243" spans="1:4" ht="12" thickBot="1">
      <c r="A4243" s="219">
        <v>4241</v>
      </c>
      <c r="B4243" s="223">
        <f t="shared" si="198"/>
        <v>9107.0400000000009</v>
      </c>
      <c r="C4243" s="218">
        <f t="shared" si="199"/>
        <v>1007136</v>
      </c>
      <c r="D4243" s="218">
        <f t="shared" si="200"/>
        <v>11740</v>
      </c>
    </row>
    <row r="4244" spans="1:4" ht="12" thickBot="1">
      <c r="A4244" s="219">
        <v>4242</v>
      </c>
      <c r="B4244" s="223">
        <f t="shared" si="198"/>
        <v>9108.48</v>
      </c>
      <c r="C4244" s="218">
        <f t="shared" si="199"/>
        <v>1007232</v>
      </c>
      <c r="D4244" s="218">
        <f t="shared" si="200"/>
        <v>11741</v>
      </c>
    </row>
    <row r="4245" spans="1:4" ht="12" thickBot="1">
      <c r="A4245" s="219">
        <v>4243</v>
      </c>
      <c r="B4245" s="223">
        <f t="shared" si="198"/>
        <v>9109.92</v>
      </c>
      <c r="C4245" s="218">
        <f t="shared" si="199"/>
        <v>1007328</v>
      </c>
      <c r="D4245" s="218">
        <f t="shared" si="200"/>
        <v>11742</v>
      </c>
    </row>
    <row r="4246" spans="1:4" ht="12" thickBot="1">
      <c r="A4246" s="219">
        <v>4244</v>
      </c>
      <c r="B4246" s="223">
        <f t="shared" si="198"/>
        <v>9111.36</v>
      </c>
      <c r="C4246" s="218">
        <f t="shared" si="199"/>
        <v>1007424</v>
      </c>
      <c r="D4246" s="218">
        <f t="shared" si="200"/>
        <v>11743</v>
      </c>
    </row>
    <row r="4247" spans="1:4" ht="12" thickBot="1">
      <c r="A4247" s="219">
        <v>4245</v>
      </c>
      <c r="B4247" s="223">
        <f t="shared" si="198"/>
        <v>9112.7999999999993</v>
      </c>
      <c r="C4247" s="218">
        <f t="shared" si="199"/>
        <v>1007520</v>
      </c>
      <c r="D4247" s="218">
        <f t="shared" si="200"/>
        <v>11744</v>
      </c>
    </row>
    <row r="4248" spans="1:4" ht="12" thickBot="1">
      <c r="A4248" s="219">
        <v>4246</v>
      </c>
      <c r="B4248" s="223">
        <f t="shared" si="198"/>
        <v>9114.24</v>
      </c>
      <c r="C4248" s="218">
        <f t="shared" si="199"/>
        <v>1007616</v>
      </c>
      <c r="D4248" s="218">
        <f t="shared" si="200"/>
        <v>11745</v>
      </c>
    </row>
    <row r="4249" spans="1:4" ht="12" thickBot="1">
      <c r="A4249" s="219">
        <v>4247</v>
      </c>
      <c r="B4249" s="223">
        <f t="shared" si="198"/>
        <v>9115.68</v>
      </c>
      <c r="C4249" s="218">
        <f t="shared" si="199"/>
        <v>1007712</v>
      </c>
      <c r="D4249" s="218">
        <f t="shared" si="200"/>
        <v>11746</v>
      </c>
    </row>
    <row r="4250" spans="1:4" ht="12" thickBot="1">
      <c r="A4250" s="219">
        <v>4248</v>
      </c>
      <c r="B4250" s="223">
        <f t="shared" si="198"/>
        <v>9117.119999999999</v>
      </c>
      <c r="C4250" s="218">
        <f t="shared" si="199"/>
        <v>1007808</v>
      </c>
      <c r="D4250" s="218">
        <f t="shared" si="200"/>
        <v>11747</v>
      </c>
    </row>
    <row r="4251" spans="1:4" ht="12" thickBot="1">
      <c r="A4251" s="219">
        <v>4249</v>
      </c>
      <c r="B4251" s="223">
        <f t="shared" si="198"/>
        <v>9118.56</v>
      </c>
      <c r="C4251" s="218">
        <f t="shared" si="199"/>
        <v>1007904</v>
      </c>
      <c r="D4251" s="218">
        <f t="shared" si="200"/>
        <v>11748</v>
      </c>
    </row>
    <row r="4252" spans="1:4" ht="12" thickBot="1">
      <c r="A4252" s="219">
        <v>4250</v>
      </c>
      <c r="B4252" s="223">
        <f t="shared" si="198"/>
        <v>9120</v>
      </c>
      <c r="C4252" s="218">
        <f t="shared" si="199"/>
        <v>1008000</v>
      </c>
      <c r="D4252" s="218">
        <f t="shared" si="200"/>
        <v>11749</v>
      </c>
    </row>
    <row r="4253" spans="1:4" ht="12" thickBot="1">
      <c r="A4253" s="219">
        <v>4251</v>
      </c>
      <c r="B4253" s="223">
        <f t="shared" si="198"/>
        <v>9121.4399999999987</v>
      </c>
      <c r="C4253" s="218">
        <f t="shared" si="199"/>
        <v>1008095.9999999999</v>
      </c>
      <c r="D4253" s="218">
        <f t="shared" si="200"/>
        <v>11750</v>
      </c>
    </row>
    <row r="4254" spans="1:4" ht="12" thickBot="1">
      <c r="A4254" s="219">
        <v>4252</v>
      </c>
      <c r="B4254" s="223">
        <f t="shared" si="198"/>
        <v>9122.880000000001</v>
      </c>
      <c r="C4254" s="218">
        <f t="shared" si="199"/>
        <v>1008192</v>
      </c>
      <c r="D4254" s="218">
        <f t="shared" si="200"/>
        <v>11751</v>
      </c>
    </row>
    <row r="4255" spans="1:4" ht="12" thickBot="1">
      <c r="A4255" s="219">
        <v>4253</v>
      </c>
      <c r="B4255" s="223">
        <f t="shared" si="198"/>
        <v>9124.32</v>
      </c>
      <c r="C4255" s="218">
        <f t="shared" si="199"/>
        <v>1008288</v>
      </c>
      <c r="D4255" s="218">
        <f t="shared" si="200"/>
        <v>11752</v>
      </c>
    </row>
    <row r="4256" spans="1:4" ht="12" thickBot="1">
      <c r="A4256" s="219">
        <v>4254</v>
      </c>
      <c r="B4256" s="223">
        <f t="shared" si="198"/>
        <v>9125.76</v>
      </c>
      <c r="C4256" s="218">
        <f t="shared" si="199"/>
        <v>1008384</v>
      </c>
      <c r="D4256" s="218">
        <f t="shared" si="200"/>
        <v>11753</v>
      </c>
    </row>
    <row r="4257" spans="1:4" ht="12" thickBot="1">
      <c r="A4257" s="219">
        <v>4255</v>
      </c>
      <c r="B4257" s="223">
        <f t="shared" si="198"/>
        <v>9127.2000000000007</v>
      </c>
      <c r="C4257" s="218">
        <f t="shared" si="199"/>
        <v>1008480</v>
      </c>
      <c r="D4257" s="218">
        <f t="shared" si="200"/>
        <v>11754</v>
      </c>
    </row>
    <row r="4258" spans="1:4" ht="12" thickBot="1">
      <c r="A4258" s="219">
        <v>4256</v>
      </c>
      <c r="B4258" s="223">
        <f t="shared" si="198"/>
        <v>9128.64</v>
      </c>
      <c r="C4258" s="218">
        <f t="shared" si="199"/>
        <v>1008576</v>
      </c>
      <c r="D4258" s="218">
        <f t="shared" si="200"/>
        <v>11755</v>
      </c>
    </row>
    <row r="4259" spans="1:4" ht="12" thickBot="1">
      <c r="A4259" s="219">
        <v>4257</v>
      </c>
      <c r="B4259" s="223">
        <f t="shared" si="198"/>
        <v>9130.08</v>
      </c>
      <c r="C4259" s="218">
        <f t="shared" si="199"/>
        <v>1008672</v>
      </c>
      <c r="D4259" s="218">
        <f t="shared" si="200"/>
        <v>11756</v>
      </c>
    </row>
    <row r="4260" spans="1:4" ht="12" thickBot="1">
      <c r="A4260" s="219">
        <v>4258</v>
      </c>
      <c r="B4260" s="223">
        <f t="shared" si="198"/>
        <v>9131.52</v>
      </c>
      <c r="C4260" s="218">
        <f t="shared" si="199"/>
        <v>1008768</v>
      </c>
      <c r="D4260" s="218">
        <f t="shared" si="200"/>
        <v>11757</v>
      </c>
    </row>
    <row r="4261" spans="1:4" ht="12" thickBot="1">
      <c r="A4261" s="219">
        <v>4259</v>
      </c>
      <c r="B4261" s="223">
        <f t="shared" si="198"/>
        <v>9132.9599999999991</v>
      </c>
      <c r="C4261" s="218">
        <f t="shared" si="199"/>
        <v>1008864</v>
      </c>
      <c r="D4261" s="218">
        <f t="shared" si="200"/>
        <v>11758</v>
      </c>
    </row>
    <row r="4262" spans="1:4" ht="12" thickBot="1">
      <c r="A4262" s="219">
        <v>4260</v>
      </c>
      <c r="B4262" s="223">
        <f t="shared" si="198"/>
        <v>9134.4</v>
      </c>
      <c r="C4262" s="218">
        <f t="shared" si="199"/>
        <v>1008960</v>
      </c>
      <c r="D4262" s="218">
        <f t="shared" si="200"/>
        <v>11759</v>
      </c>
    </row>
    <row r="4263" spans="1:4" ht="12" thickBot="1">
      <c r="A4263" s="219">
        <v>4261</v>
      </c>
      <c r="B4263" s="223">
        <f t="shared" si="198"/>
        <v>9135.84</v>
      </c>
      <c r="C4263" s="218">
        <f t="shared" si="199"/>
        <v>1009056</v>
      </c>
      <c r="D4263" s="218">
        <f t="shared" si="200"/>
        <v>11760</v>
      </c>
    </row>
    <row r="4264" spans="1:4" ht="12" thickBot="1">
      <c r="A4264" s="219">
        <v>4262</v>
      </c>
      <c r="B4264" s="223">
        <f t="shared" si="198"/>
        <v>9137.2799999999988</v>
      </c>
      <c r="C4264" s="218">
        <f t="shared" si="199"/>
        <v>1009152</v>
      </c>
      <c r="D4264" s="218">
        <f t="shared" si="200"/>
        <v>11761</v>
      </c>
    </row>
    <row r="4265" spans="1:4" ht="12" thickBot="1">
      <c r="A4265" s="219">
        <v>4263</v>
      </c>
      <c r="B4265" s="223">
        <f t="shared" si="198"/>
        <v>9138.7199999999993</v>
      </c>
      <c r="C4265" s="218">
        <f t="shared" si="199"/>
        <v>1009248</v>
      </c>
      <c r="D4265" s="218">
        <f t="shared" si="200"/>
        <v>11762</v>
      </c>
    </row>
    <row r="4266" spans="1:4" ht="12" thickBot="1">
      <c r="A4266" s="219">
        <v>4264</v>
      </c>
      <c r="B4266" s="223">
        <f t="shared" si="198"/>
        <v>9140.16</v>
      </c>
      <c r="C4266" s="218">
        <f t="shared" si="199"/>
        <v>1009344</v>
      </c>
      <c r="D4266" s="218">
        <f t="shared" si="200"/>
        <v>11763</v>
      </c>
    </row>
    <row r="4267" spans="1:4" ht="12" thickBot="1">
      <c r="A4267" s="219">
        <v>4265</v>
      </c>
      <c r="B4267" s="223">
        <f t="shared" si="198"/>
        <v>9141.5999999999985</v>
      </c>
      <c r="C4267" s="218">
        <f t="shared" si="199"/>
        <v>1009439.9999999999</v>
      </c>
      <c r="D4267" s="218">
        <f t="shared" si="200"/>
        <v>11764</v>
      </c>
    </row>
    <row r="4268" spans="1:4" ht="12" thickBot="1">
      <c r="A4268" s="219">
        <v>4266</v>
      </c>
      <c r="B4268" s="223">
        <f t="shared" si="198"/>
        <v>9143.0400000000009</v>
      </c>
      <c r="C4268" s="218">
        <f t="shared" si="199"/>
        <v>1009536</v>
      </c>
      <c r="D4268" s="218">
        <f t="shared" si="200"/>
        <v>11765</v>
      </c>
    </row>
    <row r="4269" spans="1:4" ht="12" thickBot="1">
      <c r="A4269" s="219">
        <v>4267</v>
      </c>
      <c r="B4269" s="223">
        <f t="shared" si="198"/>
        <v>9144.48</v>
      </c>
      <c r="C4269" s="218">
        <f t="shared" si="199"/>
        <v>1009632</v>
      </c>
      <c r="D4269" s="218">
        <f t="shared" si="200"/>
        <v>11766</v>
      </c>
    </row>
    <row r="4270" spans="1:4" ht="12" thickBot="1">
      <c r="A4270" s="219">
        <v>4268</v>
      </c>
      <c r="B4270" s="223">
        <f t="shared" si="198"/>
        <v>9145.92</v>
      </c>
      <c r="C4270" s="218">
        <f t="shared" si="199"/>
        <v>1009728</v>
      </c>
      <c r="D4270" s="218">
        <f t="shared" si="200"/>
        <v>11767</v>
      </c>
    </row>
    <row r="4271" spans="1:4" ht="12" thickBot="1">
      <c r="A4271" s="219">
        <v>4269</v>
      </c>
      <c r="B4271" s="223">
        <f t="shared" si="198"/>
        <v>9147.36</v>
      </c>
      <c r="C4271" s="218">
        <f t="shared" si="199"/>
        <v>1009824</v>
      </c>
      <c r="D4271" s="218">
        <f t="shared" si="200"/>
        <v>11768</v>
      </c>
    </row>
    <row r="4272" spans="1:4" ht="12" thickBot="1">
      <c r="A4272" s="219">
        <v>4270</v>
      </c>
      <c r="B4272" s="223">
        <f t="shared" si="198"/>
        <v>9148.7999999999993</v>
      </c>
      <c r="C4272" s="218">
        <f t="shared" si="199"/>
        <v>1009920</v>
      </c>
      <c r="D4272" s="218">
        <f t="shared" si="200"/>
        <v>11769</v>
      </c>
    </row>
    <row r="4273" spans="1:4" ht="12" thickBot="1">
      <c r="A4273" s="219">
        <v>4271</v>
      </c>
      <c r="B4273" s="223">
        <f t="shared" si="198"/>
        <v>9150.24</v>
      </c>
      <c r="C4273" s="218">
        <f t="shared" si="199"/>
        <v>1010016</v>
      </c>
      <c r="D4273" s="218">
        <f t="shared" si="200"/>
        <v>11770</v>
      </c>
    </row>
    <row r="4274" spans="1:4" ht="12" thickBot="1">
      <c r="A4274" s="219">
        <v>4272</v>
      </c>
      <c r="B4274" s="223">
        <f t="shared" si="198"/>
        <v>9151.68</v>
      </c>
      <c r="C4274" s="218">
        <f t="shared" si="199"/>
        <v>1010112</v>
      </c>
      <c r="D4274" s="218">
        <f t="shared" si="200"/>
        <v>11771</v>
      </c>
    </row>
    <row r="4275" spans="1:4" ht="12" thickBot="1">
      <c r="A4275" s="219">
        <v>4273</v>
      </c>
      <c r="B4275" s="223">
        <f t="shared" si="198"/>
        <v>9153.119999999999</v>
      </c>
      <c r="C4275" s="218">
        <f t="shared" si="199"/>
        <v>1010208</v>
      </c>
      <c r="D4275" s="218">
        <f t="shared" si="200"/>
        <v>11772</v>
      </c>
    </row>
    <row r="4276" spans="1:4" ht="12" thickBot="1">
      <c r="A4276" s="219">
        <v>4274</v>
      </c>
      <c r="B4276" s="223">
        <f t="shared" si="198"/>
        <v>9154.56</v>
      </c>
      <c r="C4276" s="218">
        <f t="shared" si="199"/>
        <v>1010304</v>
      </c>
      <c r="D4276" s="218">
        <f t="shared" si="200"/>
        <v>11773</v>
      </c>
    </row>
    <row r="4277" spans="1:4" ht="12" thickBot="1">
      <c r="A4277" s="219">
        <v>4275</v>
      </c>
      <c r="B4277" s="223">
        <f t="shared" si="198"/>
        <v>9156</v>
      </c>
      <c r="C4277" s="218">
        <f t="shared" si="199"/>
        <v>1010400</v>
      </c>
      <c r="D4277" s="218">
        <f t="shared" si="200"/>
        <v>11774</v>
      </c>
    </row>
    <row r="4278" spans="1:4" ht="12" thickBot="1">
      <c r="A4278" s="219">
        <v>4276</v>
      </c>
      <c r="B4278" s="223">
        <f t="shared" si="198"/>
        <v>9157.4399999999987</v>
      </c>
      <c r="C4278" s="218">
        <f t="shared" si="199"/>
        <v>1010496</v>
      </c>
      <c r="D4278" s="218">
        <f t="shared" si="200"/>
        <v>11775</v>
      </c>
    </row>
    <row r="4279" spans="1:4" ht="12" thickBot="1">
      <c r="A4279" s="219">
        <v>4277</v>
      </c>
      <c r="B4279" s="223">
        <f t="shared" si="198"/>
        <v>9158.880000000001</v>
      </c>
      <c r="C4279" s="218">
        <f t="shared" si="199"/>
        <v>1010592</v>
      </c>
      <c r="D4279" s="218">
        <f t="shared" si="200"/>
        <v>11776</v>
      </c>
    </row>
    <row r="4280" spans="1:4" ht="12" thickBot="1">
      <c r="A4280" s="219">
        <v>4278</v>
      </c>
      <c r="B4280" s="223">
        <f t="shared" si="198"/>
        <v>9160.32</v>
      </c>
      <c r="C4280" s="218">
        <f t="shared" si="199"/>
        <v>1010688</v>
      </c>
      <c r="D4280" s="218">
        <f t="shared" si="200"/>
        <v>11777</v>
      </c>
    </row>
    <row r="4281" spans="1:4" ht="12" thickBot="1">
      <c r="A4281" s="219">
        <v>4279</v>
      </c>
      <c r="B4281" s="223">
        <f t="shared" si="198"/>
        <v>9161.76</v>
      </c>
      <c r="C4281" s="218">
        <f t="shared" si="199"/>
        <v>1010784</v>
      </c>
      <c r="D4281" s="218">
        <f t="shared" si="200"/>
        <v>11778</v>
      </c>
    </row>
    <row r="4282" spans="1:4" ht="12" thickBot="1">
      <c r="A4282" s="219">
        <v>4280</v>
      </c>
      <c r="B4282" s="223">
        <f t="shared" si="198"/>
        <v>9163.2000000000007</v>
      </c>
      <c r="C4282" s="218">
        <f t="shared" si="199"/>
        <v>1010880</v>
      </c>
      <c r="D4282" s="218">
        <f t="shared" si="200"/>
        <v>11779</v>
      </c>
    </row>
    <row r="4283" spans="1:4" ht="12" thickBot="1">
      <c r="A4283" s="219">
        <v>4281</v>
      </c>
      <c r="B4283" s="223">
        <f t="shared" si="198"/>
        <v>9164.64</v>
      </c>
      <c r="C4283" s="218">
        <f t="shared" si="199"/>
        <v>1010976</v>
      </c>
      <c r="D4283" s="218">
        <f t="shared" si="200"/>
        <v>11780</v>
      </c>
    </row>
    <row r="4284" spans="1:4" ht="12" thickBot="1">
      <c r="A4284" s="219">
        <v>4282</v>
      </c>
      <c r="B4284" s="223">
        <f t="shared" si="198"/>
        <v>9166.08</v>
      </c>
      <c r="C4284" s="218">
        <f t="shared" si="199"/>
        <v>1011072</v>
      </c>
      <c r="D4284" s="218">
        <f t="shared" si="200"/>
        <v>11781</v>
      </c>
    </row>
    <row r="4285" spans="1:4" ht="12" thickBot="1">
      <c r="A4285" s="219">
        <v>4283</v>
      </c>
      <c r="B4285" s="223">
        <f t="shared" si="198"/>
        <v>9167.52</v>
      </c>
      <c r="C4285" s="218">
        <f t="shared" si="199"/>
        <v>1011168</v>
      </c>
      <c r="D4285" s="218">
        <f t="shared" si="200"/>
        <v>11782</v>
      </c>
    </row>
    <row r="4286" spans="1:4" ht="12" thickBot="1">
      <c r="A4286" s="219">
        <v>4284</v>
      </c>
      <c r="B4286" s="223">
        <f t="shared" si="198"/>
        <v>9168.9599999999991</v>
      </c>
      <c r="C4286" s="218">
        <f t="shared" si="199"/>
        <v>1011264</v>
      </c>
      <c r="D4286" s="218">
        <f t="shared" si="200"/>
        <v>11783</v>
      </c>
    </row>
    <row r="4287" spans="1:4" ht="12" thickBot="1">
      <c r="A4287" s="219">
        <v>4285</v>
      </c>
      <c r="B4287" s="223">
        <f t="shared" si="198"/>
        <v>9170.4</v>
      </c>
      <c r="C4287" s="218">
        <f t="shared" si="199"/>
        <v>1011360</v>
      </c>
      <c r="D4287" s="218">
        <f t="shared" si="200"/>
        <v>11784</v>
      </c>
    </row>
    <row r="4288" spans="1:4" ht="12" thickBot="1">
      <c r="A4288" s="219">
        <v>4286</v>
      </c>
      <c r="B4288" s="223">
        <f t="shared" si="198"/>
        <v>9171.84</v>
      </c>
      <c r="C4288" s="218">
        <f t="shared" si="199"/>
        <v>1011456</v>
      </c>
      <c r="D4288" s="218">
        <f t="shared" si="200"/>
        <v>11785</v>
      </c>
    </row>
    <row r="4289" spans="1:4" ht="12" thickBot="1">
      <c r="A4289" s="219">
        <v>4287</v>
      </c>
      <c r="B4289" s="223">
        <f t="shared" si="198"/>
        <v>9173.2799999999988</v>
      </c>
      <c r="C4289" s="218">
        <f t="shared" si="199"/>
        <v>1011551.9999999999</v>
      </c>
      <c r="D4289" s="218">
        <f t="shared" si="200"/>
        <v>11786</v>
      </c>
    </row>
    <row r="4290" spans="1:4" ht="12" thickBot="1">
      <c r="A4290" s="219">
        <v>4288</v>
      </c>
      <c r="B4290" s="223">
        <f t="shared" si="198"/>
        <v>9174.7199999999993</v>
      </c>
      <c r="C4290" s="218">
        <f t="shared" si="199"/>
        <v>1011648</v>
      </c>
      <c r="D4290" s="218">
        <f t="shared" si="200"/>
        <v>11787</v>
      </c>
    </row>
    <row r="4291" spans="1:4" ht="12" thickBot="1">
      <c r="A4291" s="219">
        <v>4289</v>
      </c>
      <c r="B4291" s="223">
        <f t="shared" ref="B4291:B4354" si="201">3000+A4291*1.44</f>
        <v>9176.16</v>
      </c>
      <c r="C4291" s="218">
        <f t="shared" ref="C4291:C4354" si="202">600000+(B4291-3000)/15*1000</f>
        <v>1011744</v>
      </c>
      <c r="D4291" s="218">
        <f t="shared" ref="D4291:D4354" si="203">7499+A4291</f>
        <v>11788</v>
      </c>
    </row>
    <row r="4292" spans="1:4" ht="12" thickBot="1">
      <c r="A4292" s="219">
        <v>4290</v>
      </c>
      <c r="B4292" s="223">
        <f t="shared" si="201"/>
        <v>9177.5999999999985</v>
      </c>
      <c r="C4292" s="218">
        <f t="shared" si="202"/>
        <v>1011840</v>
      </c>
      <c r="D4292" s="218">
        <f t="shared" si="203"/>
        <v>11789</v>
      </c>
    </row>
    <row r="4293" spans="1:4" ht="12" thickBot="1">
      <c r="A4293" s="219">
        <v>4291</v>
      </c>
      <c r="B4293" s="223">
        <f t="shared" si="201"/>
        <v>9179.0400000000009</v>
      </c>
      <c r="C4293" s="218">
        <f t="shared" si="202"/>
        <v>1011936</v>
      </c>
      <c r="D4293" s="218">
        <f t="shared" si="203"/>
        <v>11790</v>
      </c>
    </row>
    <row r="4294" spans="1:4" ht="12" thickBot="1">
      <c r="A4294" s="219">
        <v>4292</v>
      </c>
      <c r="B4294" s="223">
        <f t="shared" si="201"/>
        <v>9180.48</v>
      </c>
      <c r="C4294" s="218">
        <f t="shared" si="202"/>
        <v>1012032</v>
      </c>
      <c r="D4294" s="218">
        <f t="shared" si="203"/>
        <v>11791</v>
      </c>
    </row>
    <row r="4295" spans="1:4" ht="12" thickBot="1">
      <c r="A4295" s="219">
        <v>4293</v>
      </c>
      <c r="B4295" s="223">
        <f t="shared" si="201"/>
        <v>9181.92</v>
      </c>
      <c r="C4295" s="218">
        <f t="shared" si="202"/>
        <v>1012128</v>
      </c>
      <c r="D4295" s="218">
        <f t="shared" si="203"/>
        <v>11792</v>
      </c>
    </row>
    <row r="4296" spans="1:4" ht="12" thickBot="1">
      <c r="A4296" s="219">
        <v>4294</v>
      </c>
      <c r="B4296" s="223">
        <f t="shared" si="201"/>
        <v>9183.36</v>
      </c>
      <c r="C4296" s="218">
        <f t="shared" si="202"/>
        <v>1012224</v>
      </c>
      <c r="D4296" s="218">
        <f t="shared" si="203"/>
        <v>11793</v>
      </c>
    </row>
    <row r="4297" spans="1:4" ht="12" thickBot="1">
      <c r="A4297" s="219">
        <v>4295</v>
      </c>
      <c r="B4297" s="223">
        <f t="shared" si="201"/>
        <v>9184.7999999999993</v>
      </c>
      <c r="C4297" s="218">
        <f t="shared" si="202"/>
        <v>1012320</v>
      </c>
      <c r="D4297" s="218">
        <f t="shared" si="203"/>
        <v>11794</v>
      </c>
    </row>
    <row r="4298" spans="1:4" ht="12" thickBot="1">
      <c r="A4298" s="219">
        <v>4296</v>
      </c>
      <c r="B4298" s="223">
        <f t="shared" si="201"/>
        <v>9186.24</v>
      </c>
      <c r="C4298" s="218">
        <f t="shared" si="202"/>
        <v>1012416</v>
      </c>
      <c r="D4298" s="218">
        <f t="shared" si="203"/>
        <v>11795</v>
      </c>
    </row>
    <row r="4299" spans="1:4" ht="12" thickBot="1">
      <c r="A4299" s="219">
        <v>4297</v>
      </c>
      <c r="B4299" s="223">
        <f t="shared" si="201"/>
        <v>9187.68</v>
      </c>
      <c r="C4299" s="218">
        <f t="shared" si="202"/>
        <v>1012512</v>
      </c>
      <c r="D4299" s="218">
        <f t="shared" si="203"/>
        <v>11796</v>
      </c>
    </row>
    <row r="4300" spans="1:4" ht="12" thickBot="1">
      <c r="A4300" s="219">
        <v>4298</v>
      </c>
      <c r="B4300" s="223">
        <f t="shared" si="201"/>
        <v>9189.119999999999</v>
      </c>
      <c r="C4300" s="218">
        <f t="shared" si="202"/>
        <v>1012608</v>
      </c>
      <c r="D4300" s="218">
        <f t="shared" si="203"/>
        <v>11797</v>
      </c>
    </row>
    <row r="4301" spans="1:4" ht="12" thickBot="1">
      <c r="A4301" s="219">
        <v>4299</v>
      </c>
      <c r="B4301" s="223">
        <f t="shared" si="201"/>
        <v>9190.56</v>
      </c>
      <c r="C4301" s="218">
        <f t="shared" si="202"/>
        <v>1012704</v>
      </c>
      <c r="D4301" s="218">
        <f t="shared" si="203"/>
        <v>11798</v>
      </c>
    </row>
    <row r="4302" spans="1:4" ht="12" thickBot="1">
      <c r="A4302" s="219">
        <v>4300</v>
      </c>
      <c r="B4302" s="223">
        <f t="shared" si="201"/>
        <v>9192</v>
      </c>
      <c r="C4302" s="218">
        <f t="shared" si="202"/>
        <v>1012800</v>
      </c>
      <c r="D4302" s="218">
        <f t="shared" si="203"/>
        <v>11799</v>
      </c>
    </row>
    <row r="4303" spans="1:4" ht="12" thickBot="1">
      <c r="A4303" s="219">
        <v>4301</v>
      </c>
      <c r="B4303" s="223">
        <f t="shared" si="201"/>
        <v>9193.4399999999987</v>
      </c>
      <c r="C4303" s="218">
        <f t="shared" si="202"/>
        <v>1012895.9999999999</v>
      </c>
      <c r="D4303" s="218">
        <f t="shared" si="203"/>
        <v>11800</v>
      </c>
    </row>
    <row r="4304" spans="1:4" ht="12" thickBot="1">
      <c r="A4304" s="219">
        <v>4302</v>
      </c>
      <c r="B4304" s="223">
        <f t="shared" si="201"/>
        <v>9194.880000000001</v>
      </c>
      <c r="C4304" s="218">
        <f t="shared" si="202"/>
        <v>1012992</v>
      </c>
      <c r="D4304" s="218">
        <f t="shared" si="203"/>
        <v>11801</v>
      </c>
    </row>
    <row r="4305" spans="1:4" ht="12" thickBot="1">
      <c r="A4305" s="219">
        <v>4303</v>
      </c>
      <c r="B4305" s="223">
        <f t="shared" si="201"/>
        <v>9196.32</v>
      </c>
      <c r="C4305" s="218">
        <f t="shared" si="202"/>
        <v>1013088</v>
      </c>
      <c r="D4305" s="218">
        <f t="shared" si="203"/>
        <v>11802</v>
      </c>
    </row>
    <row r="4306" spans="1:4" ht="12" thickBot="1">
      <c r="A4306" s="219">
        <v>4304</v>
      </c>
      <c r="B4306" s="223">
        <f t="shared" si="201"/>
        <v>9197.76</v>
      </c>
      <c r="C4306" s="218">
        <f t="shared" si="202"/>
        <v>1013184</v>
      </c>
      <c r="D4306" s="218">
        <f t="shared" si="203"/>
        <v>11803</v>
      </c>
    </row>
    <row r="4307" spans="1:4" ht="12" thickBot="1">
      <c r="A4307" s="219">
        <v>4305</v>
      </c>
      <c r="B4307" s="223">
        <f t="shared" si="201"/>
        <v>9199.2000000000007</v>
      </c>
      <c r="C4307" s="218">
        <f t="shared" si="202"/>
        <v>1013280</v>
      </c>
      <c r="D4307" s="218">
        <f t="shared" si="203"/>
        <v>11804</v>
      </c>
    </row>
    <row r="4308" spans="1:4" ht="12" thickBot="1">
      <c r="A4308" s="219">
        <v>4306</v>
      </c>
      <c r="B4308" s="223">
        <f t="shared" si="201"/>
        <v>9200.64</v>
      </c>
      <c r="C4308" s="218">
        <f t="shared" si="202"/>
        <v>1013376</v>
      </c>
      <c r="D4308" s="218">
        <f t="shared" si="203"/>
        <v>11805</v>
      </c>
    </row>
    <row r="4309" spans="1:4" ht="12" thickBot="1">
      <c r="A4309" s="219">
        <v>4307</v>
      </c>
      <c r="B4309" s="223">
        <f t="shared" si="201"/>
        <v>9202.08</v>
      </c>
      <c r="C4309" s="218">
        <f t="shared" si="202"/>
        <v>1013472</v>
      </c>
      <c r="D4309" s="218">
        <f t="shared" si="203"/>
        <v>11806</v>
      </c>
    </row>
    <row r="4310" spans="1:4" ht="12" thickBot="1">
      <c r="A4310" s="219">
        <v>4308</v>
      </c>
      <c r="B4310" s="223">
        <f t="shared" si="201"/>
        <v>9203.52</v>
      </c>
      <c r="C4310" s="218">
        <f t="shared" si="202"/>
        <v>1013568</v>
      </c>
      <c r="D4310" s="218">
        <f t="shared" si="203"/>
        <v>11807</v>
      </c>
    </row>
    <row r="4311" spans="1:4" ht="12" thickBot="1">
      <c r="A4311" s="219">
        <v>4309</v>
      </c>
      <c r="B4311" s="223">
        <f t="shared" si="201"/>
        <v>9204.9599999999991</v>
      </c>
      <c r="C4311" s="218">
        <f t="shared" si="202"/>
        <v>1013664</v>
      </c>
      <c r="D4311" s="218">
        <f t="shared" si="203"/>
        <v>11808</v>
      </c>
    </row>
    <row r="4312" spans="1:4" ht="12" thickBot="1">
      <c r="A4312" s="219">
        <v>4310</v>
      </c>
      <c r="B4312" s="223">
        <f t="shared" si="201"/>
        <v>9206.4</v>
      </c>
      <c r="C4312" s="218">
        <f t="shared" si="202"/>
        <v>1013760</v>
      </c>
      <c r="D4312" s="218">
        <f t="shared" si="203"/>
        <v>11809</v>
      </c>
    </row>
    <row r="4313" spans="1:4" ht="12" thickBot="1">
      <c r="A4313" s="219">
        <v>4311</v>
      </c>
      <c r="B4313" s="223">
        <f t="shared" si="201"/>
        <v>9207.84</v>
      </c>
      <c r="C4313" s="218">
        <f t="shared" si="202"/>
        <v>1013856</v>
      </c>
      <c r="D4313" s="218">
        <f t="shared" si="203"/>
        <v>11810</v>
      </c>
    </row>
    <row r="4314" spans="1:4" ht="12" thickBot="1">
      <c r="A4314" s="219">
        <v>4312</v>
      </c>
      <c r="B4314" s="223">
        <f t="shared" si="201"/>
        <v>9209.2799999999988</v>
      </c>
      <c r="C4314" s="218">
        <f t="shared" si="202"/>
        <v>1013952</v>
      </c>
      <c r="D4314" s="218">
        <f t="shared" si="203"/>
        <v>11811</v>
      </c>
    </row>
    <row r="4315" spans="1:4" ht="12" thickBot="1">
      <c r="A4315" s="219">
        <v>4313</v>
      </c>
      <c r="B4315" s="223">
        <f t="shared" si="201"/>
        <v>9210.7199999999993</v>
      </c>
      <c r="C4315" s="218">
        <f t="shared" si="202"/>
        <v>1014048</v>
      </c>
      <c r="D4315" s="218">
        <f t="shared" si="203"/>
        <v>11812</v>
      </c>
    </row>
    <row r="4316" spans="1:4" ht="12" thickBot="1">
      <c r="A4316" s="219">
        <v>4314</v>
      </c>
      <c r="B4316" s="223">
        <f t="shared" si="201"/>
        <v>9212.16</v>
      </c>
      <c r="C4316" s="218">
        <f t="shared" si="202"/>
        <v>1014144</v>
      </c>
      <c r="D4316" s="218">
        <f t="shared" si="203"/>
        <v>11813</v>
      </c>
    </row>
    <row r="4317" spans="1:4" ht="12" thickBot="1">
      <c r="A4317" s="219">
        <v>4315</v>
      </c>
      <c r="B4317" s="223">
        <f t="shared" si="201"/>
        <v>9213.5999999999985</v>
      </c>
      <c r="C4317" s="218">
        <f t="shared" si="202"/>
        <v>1014239.9999999999</v>
      </c>
      <c r="D4317" s="218">
        <f t="shared" si="203"/>
        <v>11814</v>
      </c>
    </row>
    <row r="4318" spans="1:4" ht="12" thickBot="1">
      <c r="A4318" s="219">
        <v>4316</v>
      </c>
      <c r="B4318" s="223">
        <f t="shared" si="201"/>
        <v>9215.0400000000009</v>
      </c>
      <c r="C4318" s="218">
        <f t="shared" si="202"/>
        <v>1014336</v>
      </c>
      <c r="D4318" s="218">
        <f t="shared" si="203"/>
        <v>11815</v>
      </c>
    </row>
    <row r="4319" spans="1:4" ht="12" thickBot="1">
      <c r="A4319" s="219">
        <v>4317</v>
      </c>
      <c r="B4319" s="223">
        <f t="shared" si="201"/>
        <v>9216.48</v>
      </c>
      <c r="C4319" s="218">
        <f t="shared" si="202"/>
        <v>1014432</v>
      </c>
      <c r="D4319" s="218">
        <f t="shared" si="203"/>
        <v>11816</v>
      </c>
    </row>
    <row r="4320" spans="1:4" ht="12" thickBot="1">
      <c r="A4320" s="219">
        <v>4318</v>
      </c>
      <c r="B4320" s="223">
        <f t="shared" si="201"/>
        <v>9217.92</v>
      </c>
      <c r="C4320" s="218">
        <f t="shared" si="202"/>
        <v>1014528</v>
      </c>
      <c r="D4320" s="218">
        <f t="shared" si="203"/>
        <v>11817</v>
      </c>
    </row>
    <row r="4321" spans="1:4" ht="12" thickBot="1">
      <c r="A4321" s="219">
        <v>4319</v>
      </c>
      <c r="B4321" s="223">
        <f t="shared" si="201"/>
        <v>9219.36</v>
      </c>
      <c r="C4321" s="218">
        <f t="shared" si="202"/>
        <v>1014624</v>
      </c>
      <c r="D4321" s="218">
        <f t="shared" si="203"/>
        <v>11818</v>
      </c>
    </row>
    <row r="4322" spans="1:4" ht="12" thickBot="1">
      <c r="A4322" s="219">
        <v>4320</v>
      </c>
      <c r="B4322" s="223">
        <f t="shared" si="201"/>
        <v>9220.7999999999993</v>
      </c>
      <c r="C4322" s="218">
        <f t="shared" si="202"/>
        <v>1014720</v>
      </c>
      <c r="D4322" s="218">
        <f t="shared" si="203"/>
        <v>11819</v>
      </c>
    </row>
    <row r="4323" spans="1:4" ht="12" thickBot="1">
      <c r="A4323" s="219">
        <v>4321</v>
      </c>
      <c r="B4323" s="223">
        <f t="shared" si="201"/>
        <v>9222.24</v>
      </c>
      <c r="C4323" s="218">
        <f t="shared" si="202"/>
        <v>1014816</v>
      </c>
      <c r="D4323" s="218">
        <f t="shared" si="203"/>
        <v>11820</v>
      </c>
    </row>
    <row r="4324" spans="1:4" ht="12" thickBot="1">
      <c r="A4324" s="219">
        <v>4322</v>
      </c>
      <c r="B4324" s="223">
        <f t="shared" si="201"/>
        <v>9223.68</v>
      </c>
      <c r="C4324" s="218">
        <f t="shared" si="202"/>
        <v>1014912</v>
      </c>
      <c r="D4324" s="218">
        <f t="shared" si="203"/>
        <v>11821</v>
      </c>
    </row>
    <row r="4325" spans="1:4" ht="12" thickBot="1">
      <c r="A4325" s="219">
        <v>4323</v>
      </c>
      <c r="B4325" s="223">
        <f t="shared" si="201"/>
        <v>9225.119999999999</v>
      </c>
      <c r="C4325" s="218">
        <f t="shared" si="202"/>
        <v>1015008</v>
      </c>
      <c r="D4325" s="218">
        <f t="shared" si="203"/>
        <v>11822</v>
      </c>
    </row>
    <row r="4326" spans="1:4" ht="12" thickBot="1">
      <c r="A4326" s="219">
        <v>4324</v>
      </c>
      <c r="B4326" s="223">
        <f t="shared" si="201"/>
        <v>9226.56</v>
      </c>
      <c r="C4326" s="218">
        <f t="shared" si="202"/>
        <v>1015104</v>
      </c>
      <c r="D4326" s="218">
        <f t="shared" si="203"/>
        <v>11823</v>
      </c>
    </row>
    <row r="4327" spans="1:4" ht="12" thickBot="1">
      <c r="A4327" s="219">
        <v>4325</v>
      </c>
      <c r="B4327" s="223">
        <f t="shared" si="201"/>
        <v>9228</v>
      </c>
      <c r="C4327" s="218">
        <f t="shared" si="202"/>
        <v>1015200</v>
      </c>
      <c r="D4327" s="218">
        <f t="shared" si="203"/>
        <v>11824</v>
      </c>
    </row>
    <row r="4328" spans="1:4" ht="12" thickBot="1">
      <c r="A4328" s="219">
        <v>4326</v>
      </c>
      <c r="B4328" s="223">
        <f t="shared" si="201"/>
        <v>9229.4399999999987</v>
      </c>
      <c r="C4328" s="218">
        <f t="shared" si="202"/>
        <v>1015296</v>
      </c>
      <c r="D4328" s="218">
        <f t="shared" si="203"/>
        <v>11825</v>
      </c>
    </row>
    <row r="4329" spans="1:4" ht="12" thickBot="1">
      <c r="A4329" s="219">
        <v>4327</v>
      </c>
      <c r="B4329" s="223">
        <f t="shared" si="201"/>
        <v>9230.880000000001</v>
      </c>
      <c r="C4329" s="218">
        <f t="shared" si="202"/>
        <v>1015392</v>
      </c>
      <c r="D4329" s="218">
        <f t="shared" si="203"/>
        <v>11826</v>
      </c>
    </row>
    <row r="4330" spans="1:4" ht="12" thickBot="1">
      <c r="A4330" s="219">
        <v>4328</v>
      </c>
      <c r="B4330" s="223">
        <f t="shared" si="201"/>
        <v>9232.32</v>
      </c>
      <c r="C4330" s="218">
        <f t="shared" si="202"/>
        <v>1015488</v>
      </c>
      <c r="D4330" s="218">
        <f t="shared" si="203"/>
        <v>11827</v>
      </c>
    </row>
    <row r="4331" spans="1:4" ht="12" thickBot="1">
      <c r="A4331" s="219">
        <v>4329</v>
      </c>
      <c r="B4331" s="223">
        <f t="shared" si="201"/>
        <v>9233.76</v>
      </c>
      <c r="C4331" s="218">
        <f t="shared" si="202"/>
        <v>1015584</v>
      </c>
      <c r="D4331" s="218">
        <f t="shared" si="203"/>
        <v>11828</v>
      </c>
    </row>
    <row r="4332" spans="1:4" ht="12" thickBot="1">
      <c r="A4332" s="219">
        <v>4330</v>
      </c>
      <c r="B4332" s="223">
        <f t="shared" si="201"/>
        <v>9235.2000000000007</v>
      </c>
      <c r="C4332" s="218">
        <f t="shared" si="202"/>
        <v>1015680</v>
      </c>
      <c r="D4332" s="218">
        <f t="shared" si="203"/>
        <v>11829</v>
      </c>
    </row>
    <row r="4333" spans="1:4" ht="12" thickBot="1">
      <c r="A4333" s="219">
        <v>4331</v>
      </c>
      <c r="B4333" s="223">
        <f t="shared" si="201"/>
        <v>9236.64</v>
      </c>
      <c r="C4333" s="218">
        <f t="shared" si="202"/>
        <v>1015776</v>
      </c>
      <c r="D4333" s="218">
        <f t="shared" si="203"/>
        <v>11830</v>
      </c>
    </row>
    <row r="4334" spans="1:4" ht="12" thickBot="1">
      <c r="A4334" s="219">
        <v>4332</v>
      </c>
      <c r="B4334" s="223">
        <f t="shared" si="201"/>
        <v>9238.08</v>
      </c>
      <c r="C4334" s="218">
        <f t="shared" si="202"/>
        <v>1015872</v>
      </c>
      <c r="D4334" s="218">
        <f t="shared" si="203"/>
        <v>11831</v>
      </c>
    </row>
    <row r="4335" spans="1:4" ht="12" thickBot="1">
      <c r="A4335" s="219">
        <v>4333</v>
      </c>
      <c r="B4335" s="223">
        <f t="shared" si="201"/>
        <v>9239.52</v>
      </c>
      <c r="C4335" s="218">
        <f t="shared" si="202"/>
        <v>1015968</v>
      </c>
      <c r="D4335" s="218">
        <f t="shared" si="203"/>
        <v>11832</v>
      </c>
    </row>
    <row r="4336" spans="1:4" ht="12" thickBot="1">
      <c r="A4336" s="219">
        <v>4334</v>
      </c>
      <c r="B4336" s="223">
        <f t="shared" si="201"/>
        <v>9240.9599999999991</v>
      </c>
      <c r="C4336" s="218">
        <f t="shared" si="202"/>
        <v>1016064</v>
      </c>
      <c r="D4336" s="218">
        <f t="shared" si="203"/>
        <v>11833</v>
      </c>
    </row>
    <row r="4337" spans="1:4" ht="12" thickBot="1">
      <c r="A4337" s="219">
        <v>4335</v>
      </c>
      <c r="B4337" s="223">
        <f t="shared" si="201"/>
        <v>9242.4</v>
      </c>
      <c r="C4337" s="218">
        <f t="shared" si="202"/>
        <v>1016160</v>
      </c>
      <c r="D4337" s="218">
        <f t="shared" si="203"/>
        <v>11834</v>
      </c>
    </row>
    <row r="4338" spans="1:4" ht="12" thickBot="1">
      <c r="A4338" s="219">
        <v>4336</v>
      </c>
      <c r="B4338" s="223">
        <f t="shared" si="201"/>
        <v>9243.84</v>
      </c>
      <c r="C4338" s="218">
        <f t="shared" si="202"/>
        <v>1016256</v>
      </c>
      <c r="D4338" s="218">
        <f t="shared" si="203"/>
        <v>11835</v>
      </c>
    </row>
    <row r="4339" spans="1:4" ht="12" thickBot="1">
      <c r="A4339" s="219">
        <v>4337</v>
      </c>
      <c r="B4339" s="223">
        <f t="shared" si="201"/>
        <v>9245.2799999999988</v>
      </c>
      <c r="C4339" s="218">
        <f t="shared" si="202"/>
        <v>1016352</v>
      </c>
      <c r="D4339" s="218">
        <f t="shared" si="203"/>
        <v>11836</v>
      </c>
    </row>
    <row r="4340" spans="1:4" ht="12" thickBot="1">
      <c r="A4340" s="219">
        <v>4338</v>
      </c>
      <c r="B4340" s="223">
        <f t="shared" si="201"/>
        <v>9246.7199999999993</v>
      </c>
      <c r="C4340" s="218">
        <f t="shared" si="202"/>
        <v>1016448</v>
      </c>
      <c r="D4340" s="218">
        <f t="shared" si="203"/>
        <v>11837</v>
      </c>
    </row>
    <row r="4341" spans="1:4" ht="12" thickBot="1">
      <c r="A4341" s="219">
        <v>4339</v>
      </c>
      <c r="B4341" s="223">
        <f t="shared" si="201"/>
        <v>9248.16</v>
      </c>
      <c r="C4341" s="218">
        <f t="shared" si="202"/>
        <v>1016544</v>
      </c>
      <c r="D4341" s="218">
        <f t="shared" si="203"/>
        <v>11838</v>
      </c>
    </row>
    <row r="4342" spans="1:4" ht="12" thickBot="1">
      <c r="A4342" s="219">
        <v>4340</v>
      </c>
      <c r="B4342" s="223">
        <f t="shared" si="201"/>
        <v>9249.5999999999985</v>
      </c>
      <c r="C4342" s="218">
        <f t="shared" si="202"/>
        <v>1016640</v>
      </c>
      <c r="D4342" s="218">
        <f t="shared" si="203"/>
        <v>11839</v>
      </c>
    </row>
    <row r="4343" spans="1:4" ht="12" thickBot="1">
      <c r="A4343" s="219">
        <v>4341</v>
      </c>
      <c r="B4343" s="223">
        <f t="shared" si="201"/>
        <v>9251.0400000000009</v>
      </c>
      <c r="C4343" s="218">
        <f t="shared" si="202"/>
        <v>1016736</v>
      </c>
      <c r="D4343" s="218">
        <f t="shared" si="203"/>
        <v>11840</v>
      </c>
    </row>
    <row r="4344" spans="1:4" ht="12" thickBot="1">
      <c r="A4344" s="219">
        <v>4342</v>
      </c>
      <c r="B4344" s="223">
        <f t="shared" si="201"/>
        <v>9252.48</v>
      </c>
      <c r="C4344" s="218">
        <f t="shared" si="202"/>
        <v>1016832</v>
      </c>
      <c r="D4344" s="218">
        <f t="shared" si="203"/>
        <v>11841</v>
      </c>
    </row>
    <row r="4345" spans="1:4" ht="12" thickBot="1">
      <c r="A4345" s="219">
        <v>4343</v>
      </c>
      <c r="B4345" s="223">
        <f t="shared" si="201"/>
        <v>9253.92</v>
      </c>
      <c r="C4345" s="218">
        <f t="shared" si="202"/>
        <v>1016928</v>
      </c>
      <c r="D4345" s="218">
        <f t="shared" si="203"/>
        <v>11842</v>
      </c>
    </row>
    <row r="4346" spans="1:4" ht="12" thickBot="1">
      <c r="A4346" s="219">
        <v>4344</v>
      </c>
      <c r="B4346" s="223">
        <f t="shared" si="201"/>
        <v>9255.36</v>
      </c>
      <c r="C4346" s="218">
        <f t="shared" si="202"/>
        <v>1017024</v>
      </c>
      <c r="D4346" s="218">
        <f t="shared" si="203"/>
        <v>11843</v>
      </c>
    </row>
    <row r="4347" spans="1:4" ht="12" thickBot="1">
      <c r="A4347" s="219">
        <v>4345</v>
      </c>
      <c r="B4347" s="223">
        <f t="shared" si="201"/>
        <v>9256.7999999999993</v>
      </c>
      <c r="C4347" s="218">
        <f t="shared" si="202"/>
        <v>1017120</v>
      </c>
      <c r="D4347" s="218">
        <f t="shared" si="203"/>
        <v>11844</v>
      </c>
    </row>
    <row r="4348" spans="1:4" ht="12" thickBot="1">
      <c r="A4348" s="219">
        <v>4346</v>
      </c>
      <c r="B4348" s="223">
        <f t="shared" si="201"/>
        <v>9258.24</v>
      </c>
      <c r="C4348" s="218">
        <f t="shared" si="202"/>
        <v>1017216</v>
      </c>
      <c r="D4348" s="218">
        <f t="shared" si="203"/>
        <v>11845</v>
      </c>
    </row>
    <row r="4349" spans="1:4" ht="12" thickBot="1">
      <c r="A4349" s="219">
        <v>4347</v>
      </c>
      <c r="B4349" s="223">
        <f t="shared" si="201"/>
        <v>9259.68</v>
      </c>
      <c r="C4349" s="218">
        <f t="shared" si="202"/>
        <v>1017312</v>
      </c>
      <c r="D4349" s="218">
        <f t="shared" si="203"/>
        <v>11846</v>
      </c>
    </row>
    <row r="4350" spans="1:4" ht="12" thickBot="1">
      <c r="A4350" s="219">
        <v>4348</v>
      </c>
      <c r="B4350" s="223">
        <f t="shared" si="201"/>
        <v>9261.119999999999</v>
      </c>
      <c r="C4350" s="218">
        <f t="shared" si="202"/>
        <v>1017408</v>
      </c>
      <c r="D4350" s="218">
        <f t="shared" si="203"/>
        <v>11847</v>
      </c>
    </row>
    <row r="4351" spans="1:4" ht="12" thickBot="1">
      <c r="A4351" s="219">
        <v>4349</v>
      </c>
      <c r="B4351" s="223">
        <f t="shared" si="201"/>
        <v>9262.56</v>
      </c>
      <c r="C4351" s="218">
        <f t="shared" si="202"/>
        <v>1017504</v>
      </c>
      <c r="D4351" s="218">
        <f t="shared" si="203"/>
        <v>11848</v>
      </c>
    </row>
    <row r="4352" spans="1:4" ht="12" thickBot="1">
      <c r="A4352" s="219">
        <v>4350</v>
      </c>
      <c r="B4352" s="223">
        <f t="shared" si="201"/>
        <v>9264</v>
      </c>
      <c r="C4352" s="218">
        <f t="shared" si="202"/>
        <v>1017600</v>
      </c>
      <c r="D4352" s="218">
        <f t="shared" si="203"/>
        <v>11849</v>
      </c>
    </row>
    <row r="4353" spans="1:4" ht="12" thickBot="1">
      <c r="A4353" s="219">
        <v>4351</v>
      </c>
      <c r="B4353" s="223">
        <f t="shared" si="201"/>
        <v>9265.4399999999987</v>
      </c>
      <c r="C4353" s="218">
        <f t="shared" si="202"/>
        <v>1017695.9999999999</v>
      </c>
      <c r="D4353" s="218">
        <f t="shared" si="203"/>
        <v>11850</v>
      </c>
    </row>
    <row r="4354" spans="1:4" ht="12" thickBot="1">
      <c r="A4354" s="219">
        <v>4352</v>
      </c>
      <c r="B4354" s="223">
        <f t="shared" si="201"/>
        <v>9266.880000000001</v>
      </c>
      <c r="C4354" s="218">
        <f t="shared" si="202"/>
        <v>1017792</v>
      </c>
      <c r="D4354" s="218">
        <f t="shared" si="203"/>
        <v>11851</v>
      </c>
    </row>
    <row r="4355" spans="1:4" ht="12" thickBot="1">
      <c r="A4355" s="219">
        <v>4353</v>
      </c>
      <c r="B4355" s="223">
        <f t="shared" ref="B4355:B4418" si="204">3000+A4355*1.44</f>
        <v>9268.32</v>
      </c>
      <c r="C4355" s="218">
        <f t="shared" ref="C4355:C4418" si="205">600000+(B4355-3000)/15*1000</f>
        <v>1017888</v>
      </c>
      <c r="D4355" s="218">
        <f t="shared" ref="D4355:D4418" si="206">7499+A4355</f>
        <v>11852</v>
      </c>
    </row>
    <row r="4356" spans="1:4" ht="12" thickBot="1">
      <c r="A4356" s="219">
        <v>4354</v>
      </c>
      <c r="B4356" s="223">
        <f t="shared" si="204"/>
        <v>9269.76</v>
      </c>
      <c r="C4356" s="218">
        <f t="shared" si="205"/>
        <v>1017984</v>
      </c>
      <c r="D4356" s="218">
        <f t="shared" si="206"/>
        <v>11853</v>
      </c>
    </row>
    <row r="4357" spans="1:4" ht="12" thickBot="1">
      <c r="A4357" s="219">
        <v>4355</v>
      </c>
      <c r="B4357" s="223">
        <f t="shared" si="204"/>
        <v>9271.2000000000007</v>
      </c>
      <c r="C4357" s="218">
        <f t="shared" si="205"/>
        <v>1018080</v>
      </c>
      <c r="D4357" s="218">
        <f t="shared" si="206"/>
        <v>11854</v>
      </c>
    </row>
    <row r="4358" spans="1:4" ht="12" thickBot="1">
      <c r="A4358" s="219">
        <v>4356</v>
      </c>
      <c r="B4358" s="223">
        <f t="shared" si="204"/>
        <v>9272.64</v>
      </c>
      <c r="C4358" s="218">
        <f t="shared" si="205"/>
        <v>1018176</v>
      </c>
      <c r="D4358" s="218">
        <f t="shared" si="206"/>
        <v>11855</v>
      </c>
    </row>
    <row r="4359" spans="1:4" ht="12" thickBot="1">
      <c r="A4359" s="219">
        <v>4357</v>
      </c>
      <c r="B4359" s="223">
        <f t="shared" si="204"/>
        <v>9274.08</v>
      </c>
      <c r="C4359" s="218">
        <f t="shared" si="205"/>
        <v>1018272</v>
      </c>
      <c r="D4359" s="218">
        <f t="shared" si="206"/>
        <v>11856</v>
      </c>
    </row>
    <row r="4360" spans="1:4" ht="12" thickBot="1">
      <c r="A4360" s="219">
        <v>4358</v>
      </c>
      <c r="B4360" s="223">
        <f t="shared" si="204"/>
        <v>9275.52</v>
      </c>
      <c r="C4360" s="218">
        <f t="shared" si="205"/>
        <v>1018368</v>
      </c>
      <c r="D4360" s="218">
        <f t="shared" si="206"/>
        <v>11857</v>
      </c>
    </row>
    <row r="4361" spans="1:4" ht="12" thickBot="1">
      <c r="A4361" s="219">
        <v>4359</v>
      </c>
      <c r="B4361" s="223">
        <f t="shared" si="204"/>
        <v>9276.9599999999991</v>
      </c>
      <c r="C4361" s="218">
        <f t="shared" si="205"/>
        <v>1018464</v>
      </c>
      <c r="D4361" s="218">
        <f t="shared" si="206"/>
        <v>11858</v>
      </c>
    </row>
    <row r="4362" spans="1:4" ht="12" thickBot="1">
      <c r="A4362" s="219">
        <v>4360</v>
      </c>
      <c r="B4362" s="223">
        <f t="shared" si="204"/>
        <v>9278.4</v>
      </c>
      <c r="C4362" s="218">
        <f t="shared" si="205"/>
        <v>1018560</v>
      </c>
      <c r="D4362" s="218">
        <f t="shared" si="206"/>
        <v>11859</v>
      </c>
    </row>
    <row r="4363" spans="1:4" ht="12" thickBot="1">
      <c r="A4363" s="219">
        <v>4361</v>
      </c>
      <c r="B4363" s="223">
        <f t="shared" si="204"/>
        <v>9279.84</v>
      </c>
      <c r="C4363" s="218">
        <f t="shared" si="205"/>
        <v>1018656</v>
      </c>
      <c r="D4363" s="218">
        <f t="shared" si="206"/>
        <v>11860</v>
      </c>
    </row>
    <row r="4364" spans="1:4" ht="12" thickBot="1">
      <c r="A4364" s="219">
        <v>4362</v>
      </c>
      <c r="B4364" s="223">
        <f t="shared" si="204"/>
        <v>9281.2799999999988</v>
      </c>
      <c r="C4364" s="218">
        <f t="shared" si="205"/>
        <v>1018751.9999999999</v>
      </c>
      <c r="D4364" s="218">
        <f t="shared" si="206"/>
        <v>11861</v>
      </c>
    </row>
    <row r="4365" spans="1:4" ht="12" thickBot="1">
      <c r="A4365" s="219">
        <v>4363</v>
      </c>
      <c r="B4365" s="223">
        <f t="shared" si="204"/>
        <v>9282.7199999999993</v>
      </c>
      <c r="C4365" s="218">
        <f t="shared" si="205"/>
        <v>1018848</v>
      </c>
      <c r="D4365" s="218">
        <f t="shared" si="206"/>
        <v>11862</v>
      </c>
    </row>
    <row r="4366" spans="1:4" ht="12" thickBot="1">
      <c r="A4366" s="219">
        <v>4364</v>
      </c>
      <c r="B4366" s="223">
        <f t="shared" si="204"/>
        <v>9284.16</v>
      </c>
      <c r="C4366" s="218">
        <f t="shared" si="205"/>
        <v>1018944</v>
      </c>
      <c r="D4366" s="218">
        <f t="shared" si="206"/>
        <v>11863</v>
      </c>
    </row>
    <row r="4367" spans="1:4" ht="12" thickBot="1">
      <c r="A4367" s="219">
        <v>4365</v>
      </c>
      <c r="B4367" s="223">
        <f t="shared" si="204"/>
        <v>9285.5999999999985</v>
      </c>
      <c r="C4367" s="218">
        <f t="shared" si="205"/>
        <v>1019039.9999999999</v>
      </c>
      <c r="D4367" s="218">
        <f t="shared" si="206"/>
        <v>11864</v>
      </c>
    </row>
    <row r="4368" spans="1:4" ht="12" thickBot="1">
      <c r="A4368" s="219">
        <v>4366</v>
      </c>
      <c r="B4368" s="223">
        <f t="shared" si="204"/>
        <v>9287.0400000000009</v>
      </c>
      <c r="C4368" s="218">
        <f t="shared" si="205"/>
        <v>1019136</v>
      </c>
      <c r="D4368" s="218">
        <f t="shared" si="206"/>
        <v>11865</v>
      </c>
    </row>
    <row r="4369" spans="1:4" ht="12" thickBot="1">
      <c r="A4369" s="219">
        <v>4367</v>
      </c>
      <c r="B4369" s="223">
        <f t="shared" si="204"/>
        <v>9288.48</v>
      </c>
      <c r="C4369" s="218">
        <f t="shared" si="205"/>
        <v>1019232</v>
      </c>
      <c r="D4369" s="218">
        <f t="shared" si="206"/>
        <v>11866</v>
      </c>
    </row>
    <row r="4370" spans="1:4" ht="12" thickBot="1">
      <c r="A4370" s="219">
        <v>4368</v>
      </c>
      <c r="B4370" s="223">
        <f t="shared" si="204"/>
        <v>9289.92</v>
      </c>
      <c r="C4370" s="218">
        <f t="shared" si="205"/>
        <v>1019328</v>
      </c>
      <c r="D4370" s="218">
        <f t="shared" si="206"/>
        <v>11867</v>
      </c>
    </row>
    <row r="4371" spans="1:4" ht="12" thickBot="1">
      <c r="A4371" s="219">
        <v>4369</v>
      </c>
      <c r="B4371" s="223">
        <f t="shared" si="204"/>
        <v>9291.36</v>
      </c>
      <c r="C4371" s="218">
        <f t="shared" si="205"/>
        <v>1019424</v>
      </c>
      <c r="D4371" s="218">
        <f t="shared" si="206"/>
        <v>11868</v>
      </c>
    </row>
    <row r="4372" spans="1:4" ht="12" thickBot="1">
      <c r="A4372" s="219">
        <v>4370</v>
      </c>
      <c r="B4372" s="223">
        <f t="shared" si="204"/>
        <v>9292.7999999999993</v>
      </c>
      <c r="C4372" s="218">
        <f t="shared" si="205"/>
        <v>1019520</v>
      </c>
      <c r="D4372" s="218">
        <f t="shared" si="206"/>
        <v>11869</v>
      </c>
    </row>
    <row r="4373" spans="1:4" ht="12" thickBot="1">
      <c r="A4373" s="219">
        <v>4371</v>
      </c>
      <c r="B4373" s="223">
        <f t="shared" si="204"/>
        <v>9294.24</v>
      </c>
      <c r="C4373" s="218">
        <f t="shared" si="205"/>
        <v>1019616</v>
      </c>
      <c r="D4373" s="218">
        <f t="shared" si="206"/>
        <v>11870</v>
      </c>
    </row>
    <row r="4374" spans="1:4" ht="12" thickBot="1">
      <c r="A4374" s="219">
        <v>4372</v>
      </c>
      <c r="B4374" s="223">
        <f t="shared" si="204"/>
        <v>9295.68</v>
      </c>
      <c r="C4374" s="218">
        <f t="shared" si="205"/>
        <v>1019712</v>
      </c>
      <c r="D4374" s="218">
        <f t="shared" si="206"/>
        <v>11871</v>
      </c>
    </row>
    <row r="4375" spans="1:4" ht="12" thickBot="1">
      <c r="A4375" s="219">
        <v>4373</v>
      </c>
      <c r="B4375" s="223">
        <f t="shared" si="204"/>
        <v>9297.119999999999</v>
      </c>
      <c r="C4375" s="218">
        <f t="shared" si="205"/>
        <v>1019808</v>
      </c>
      <c r="D4375" s="218">
        <f t="shared" si="206"/>
        <v>11872</v>
      </c>
    </row>
    <row r="4376" spans="1:4" ht="12" thickBot="1">
      <c r="A4376" s="219">
        <v>4374</v>
      </c>
      <c r="B4376" s="223">
        <f t="shared" si="204"/>
        <v>9298.56</v>
      </c>
      <c r="C4376" s="218">
        <f t="shared" si="205"/>
        <v>1019904</v>
      </c>
      <c r="D4376" s="218">
        <f t="shared" si="206"/>
        <v>11873</v>
      </c>
    </row>
    <row r="4377" spans="1:4" ht="12" thickBot="1">
      <c r="A4377" s="219">
        <v>4375</v>
      </c>
      <c r="B4377" s="223">
        <f t="shared" si="204"/>
        <v>9300</v>
      </c>
      <c r="C4377" s="218">
        <f t="shared" si="205"/>
        <v>1020000</v>
      </c>
      <c r="D4377" s="218">
        <f t="shared" si="206"/>
        <v>11874</v>
      </c>
    </row>
    <row r="4378" spans="1:4" ht="12" thickBot="1">
      <c r="A4378" s="219">
        <v>4376</v>
      </c>
      <c r="B4378" s="223">
        <f t="shared" si="204"/>
        <v>9301.4399999999987</v>
      </c>
      <c r="C4378" s="218">
        <f t="shared" si="205"/>
        <v>1020095.9999999999</v>
      </c>
      <c r="D4378" s="218">
        <f t="shared" si="206"/>
        <v>11875</v>
      </c>
    </row>
    <row r="4379" spans="1:4" ht="12" thickBot="1">
      <c r="A4379" s="219">
        <v>4377</v>
      </c>
      <c r="B4379" s="223">
        <f t="shared" si="204"/>
        <v>9302.880000000001</v>
      </c>
      <c r="C4379" s="218">
        <f t="shared" si="205"/>
        <v>1020192</v>
      </c>
      <c r="D4379" s="218">
        <f t="shared" si="206"/>
        <v>11876</v>
      </c>
    </row>
    <row r="4380" spans="1:4" ht="12" thickBot="1">
      <c r="A4380" s="219">
        <v>4378</v>
      </c>
      <c r="B4380" s="223">
        <f t="shared" si="204"/>
        <v>9304.32</v>
      </c>
      <c r="C4380" s="218">
        <f t="shared" si="205"/>
        <v>1020288</v>
      </c>
      <c r="D4380" s="218">
        <f t="shared" si="206"/>
        <v>11877</v>
      </c>
    </row>
    <row r="4381" spans="1:4" ht="12" thickBot="1">
      <c r="A4381" s="219">
        <v>4379</v>
      </c>
      <c r="B4381" s="223">
        <f t="shared" si="204"/>
        <v>9305.76</v>
      </c>
      <c r="C4381" s="218">
        <f t="shared" si="205"/>
        <v>1020384</v>
      </c>
      <c r="D4381" s="218">
        <f t="shared" si="206"/>
        <v>11878</v>
      </c>
    </row>
    <row r="4382" spans="1:4" ht="12" thickBot="1">
      <c r="A4382" s="219">
        <v>4380</v>
      </c>
      <c r="B4382" s="223">
        <f t="shared" si="204"/>
        <v>9307.2000000000007</v>
      </c>
      <c r="C4382" s="218">
        <f t="shared" si="205"/>
        <v>1020480</v>
      </c>
      <c r="D4382" s="218">
        <f t="shared" si="206"/>
        <v>11879</v>
      </c>
    </row>
    <row r="4383" spans="1:4" ht="12" thickBot="1">
      <c r="A4383" s="219">
        <v>4381</v>
      </c>
      <c r="B4383" s="223">
        <f t="shared" si="204"/>
        <v>9308.64</v>
      </c>
      <c r="C4383" s="218">
        <f t="shared" si="205"/>
        <v>1020576</v>
      </c>
      <c r="D4383" s="218">
        <f t="shared" si="206"/>
        <v>11880</v>
      </c>
    </row>
    <row r="4384" spans="1:4" ht="12" thickBot="1">
      <c r="A4384" s="219">
        <v>4382</v>
      </c>
      <c r="B4384" s="223">
        <f t="shared" si="204"/>
        <v>9310.08</v>
      </c>
      <c r="C4384" s="218">
        <f t="shared" si="205"/>
        <v>1020672</v>
      </c>
      <c r="D4384" s="218">
        <f t="shared" si="206"/>
        <v>11881</v>
      </c>
    </row>
    <row r="4385" spans="1:4" ht="12" thickBot="1">
      <c r="A4385" s="219">
        <v>4383</v>
      </c>
      <c r="B4385" s="223">
        <f t="shared" si="204"/>
        <v>9311.52</v>
      </c>
      <c r="C4385" s="218">
        <f t="shared" si="205"/>
        <v>1020768</v>
      </c>
      <c r="D4385" s="218">
        <f t="shared" si="206"/>
        <v>11882</v>
      </c>
    </row>
    <row r="4386" spans="1:4" ht="12" thickBot="1">
      <c r="A4386" s="219">
        <v>4384</v>
      </c>
      <c r="B4386" s="223">
        <f t="shared" si="204"/>
        <v>9312.9599999999991</v>
      </c>
      <c r="C4386" s="218">
        <f t="shared" si="205"/>
        <v>1020864</v>
      </c>
      <c r="D4386" s="218">
        <f t="shared" si="206"/>
        <v>11883</v>
      </c>
    </row>
    <row r="4387" spans="1:4" ht="12" thickBot="1">
      <c r="A4387" s="219">
        <v>4385</v>
      </c>
      <c r="B4387" s="223">
        <f t="shared" si="204"/>
        <v>9314.4</v>
      </c>
      <c r="C4387" s="218">
        <f t="shared" si="205"/>
        <v>1020960</v>
      </c>
      <c r="D4387" s="218">
        <f t="shared" si="206"/>
        <v>11884</v>
      </c>
    </row>
    <row r="4388" spans="1:4" ht="12" thickBot="1">
      <c r="A4388" s="219">
        <v>4386</v>
      </c>
      <c r="B4388" s="223">
        <f t="shared" si="204"/>
        <v>9315.84</v>
      </c>
      <c r="C4388" s="218">
        <f t="shared" si="205"/>
        <v>1021056</v>
      </c>
      <c r="D4388" s="218">
        <f t="shared" si="206"/>
        <v>11885</v>
      </c>
    </row>
    <row r="4389" spans="1:4" ht="12" thickBot="1">
      <c r="A4389" s="219">
        <v>4387</v>
      </c>
      <c r="B4389" s="223">
        <f t="shared" si="204"/>
        <v>9317.2799999999988</v>
      </c>
      <c r="C4389" s="218">
        <f t="shared" si="205"/>
        <v>1021152</v>
      </c>
      <c r="D4389" s="218">
        <f t="shared" si="206"/>
        <v>11886</v>
      </c>
    </row>
    <row r="4390" spans="1:4" ht="12" thickBot="1">
      <c r="A4390" s="219">
        <v>4388</v>
      </c>
      <c r="B4390" s="223">
        <f t="shared" si="204"/>
        <v>9318.7199999999993</v>
      </c>
      <c r="C4390" s="218">
        <f t="shared" si="205"/>
        <v>1021248</v>
      </c>
      <c r="D4390" s="218">
        <f t="shared" si="206"/>
        <v>11887</v>
      </c>
    </row>
    <row r="4391" spans="1:4" ht="12" thickBot="1">
      <c r="A4391" s="219">
        <v>4389</v>
      </c>
      <c r="B4391" s="223">
        <f t="shared" si="204"/>
        <v>9320.16</v>
      </c>
      <c r="C4391" s="218">
        <f t="shared" si="205"/>
        <v>1021344</v>
      </c>
      <c r="D4391" s="218">
        <f t="shared" si="206"/>
        <v>11888</v>
      </c>
    </row>
    <row r="4392" spans="1:4" ht="12" thickBot="1">
      <c r="A4392" s="219">
        <v>4390</v>
      </c>
      <c r="B4392" s="223">
        <f t="shared" si="204"/>
        <v>9321.5999999999985</v>
      </c>
      <c r="C4392" s="218">
        <f t="shared" si="205"/>
        <v>1021439.9999999999</v>
      </c>
      <c r="D4392" s="218">
        <f t="shared" si="206"/>
        <v>11889</v>
      </c>
    </row>
    <row r="4393" spans="1:4" ht="12" thickBot="1">
      <c r="A4393" s="219">
        <v>4391</v>
      </c>
      <c r="B4393" s="223">
        <f t="shared" si="204"/>
        <v>9323.0400000000009</v>
      </c>
      <c r="C4393" s="218">
        <f t="shared" si="205"/>
        <v>1021536</v>
      </c>
      <c r="D4393" s="218">
        <f t="shared" si="206"/>
        <v>11890</v>
      </c>
    </row>
    <row r="4394" spans="1:4" ht="12" thickBot="1">
      <c r="A4394" s="219">
        <v>4392</v>
      </c>
      <c r="B4394" s="223">
        <f t="shared" si="204"/>
        <v>9324.48</v>
      </c>
      <c r="C4394" s="218">
        <f t="shared" si="205"/>
        <v>1021632</v>
      </c>
      <c r="D4394" s="218">
        <f t="shared" si="206"/>
        <v>11891</v>
      </c>
    </row>
    <row r="4395" spans="1:4" ht="12" thickBot="1">
      <c r="A4395" s="219">
        <v>4393</v>
      </c>
      <c r="B4395" s="223">
        <f t="shared" si="204"/>
        <v>9325.92</v>
      </c>
      <c r="C4395" s="218">
        <f t="shared" si="205"/>
        <v>1021728</v>
      </c>
      <c r="D4395" s="218">
        <f t="shared" si="206"/>
        <v>11892</v>
      </c>
    </row>
    <row r="4396" spans="1:4" ht="12" thickBot="1">
      <c r="A4396" s="219">
        <v>4394</v>
      </c>
      <c r="B4396" s="223">
        <f t="shared" si="204"/>
        <v>9327.36</v>
      </c>
      <c r="C4396" s="218">
        <f t="shared" si="205"/>
        <v>1021824</v>
      </c>
      <c r="D4396" s="218">
        <f t="shared" si="206"/>
        <v>11893</v>
      </c>
    </row>
    <row r="4397" spans="1:4" ht="12" thickBot="1">
      <c r="A4397" s="219">
        <v>4395</v>
      </c>
      <c r="B4397" s="223">
        <f t="shared" si="204"/>
        <v>9328.7999999999993</v>
      </c>
      <c r="C4397" s="218">
        <f t="shared" si="205"/>
        <v>1021920</v>
      </c>
      <c r="D4397" s="218">
        <f t="shared" si="206"/>
        <v>11894</v>
      </c>
    </row>
    <row r="4398" spans="1:4" ht="12" thickBot="1">
      <c r="A4398" s="219">
        <v>4396</v>
      </c>
      <c r="B4398" s="223">
        <f t="shared" si="204"/>
        <v>9330.24</v>
      </c>
      <c r="C4398" s="218">
        <f t="shared" si="205"/>
        <v>1022016</v>
      </c>
      <c r="D4398" s="218">
        <f t="shared" si="206"/>
        <v>11895</v>
      </c>
    </row>
    <row r="4399" spans="1:4" ht="12" thickBot="1">
      <c r="A4399" s="219">
        <v>4397</v>
      </c>
      <c r="B4399" s="223">
        <f t="shared" si="204"/>
        <v>9331.68</v>
      </c>
      <c r="C4399" s="218">
        <f t="shared" si="205"/>
        <v>1022112</v>
      </c>
      <c r="D4399" s="218">
        <f t="shared" si="206"/>
        <v>11896</v>
      </c>
    </row>
    <row r="4400" spans="1:4" ht="12" thickBot="1">
      <c r="A4400" s="219">
        <v>4398</v>
      </c>
      <c r="B4400" s="223">
        <f t="shared" si="204"/>
        <v>9333.119999999999</v>
      </c>
      <c r="C4400" s="218">
        <f t="shared" si="205"/>
        <v>1022208</v>
      </c>
      <c r="D4400" s="218">
        <f t="shared" si="206"/>
        <v>11897</v>
      </c>
    </row>
    <row r="4401" spans="1:4" ht="12" thickBot="1">
      <c r="A4401" s="219">
        <v>4399</v>
      </c>
      <c r="B4401" s="223">
        <f t="shared" si="204"/>
        <v>9334.56</v>
      </c>
      <c r="C4401" s="218">
        <f t="shared" si="205"/>
        <v>1022304</v>
      </c>
      <c r="D4401" s="218">
        <f t="shared" si="206"/>
        <v>11898</v>
      </c>
    </row>
    <row r="4402" spans="1:4" ht="12" thickBot="1">
      <c r="A4402" s="219">
        <v>4400</v>
      </c>
      <c r="B4402" s="223">
        <f t="shared" si="204"/>
        <v>9336</v>
      </c>
      <c r="C4402" s="218">
        <f t="shared" si="205"/>
        <v>1022400</v>
      </c>
      <c r="D4402" s="218">
        <f t="shared" si="206"/>
        <v>11899</v>
      </c>
    </row>
    <row r="4403" spans="1:4" ht="12" thickBot="1">
      <c r="A4403" s="219">
        <v>4401</v>
      </c>
      <c r="B4403" s="223">
        <f t="shared" si="204"/>
        <v>9337.4399999999987</v>
      </c>
      <c r="C4403" s="218">
        <f t="shared" si="205"/>
        <v>1022496</v>
      </c>
      <c r="D4403" s="218">
        <f t="shared" si="206"/>
        <v>11900</v>
      </c>
    </row>
    <row r="4404" spans="1:4" ht="12" thickBot="1">
      <c r="A4404" s="219">
        <v>4402</v>
      </c>
      <c r="B4404" s="223">
        <f t="shared" si="204"/>
        <v>9338.880000000001</v>
      </c>
      <c r="C4404" s="218">
        <f t="shared" si="205"/>
        <v>1022592</v>
      </c>
      <c r="D4404" s="218">
        <f t="shared" si="206"/>
        <v>11901</v>
      </c>
    </row>
    <row r="4405" spans="1:4" ht="12" thickBot="1">
      <c r="A4405" s="219">
        <v>4403</v>
      </c>
      <c r="B4405" s="223">
        <f t="shared" si="204"/>
        <v>9340.32</v>
      </c>
      <c r="C4405" s="218">
        <f t="shared" si="205"/>
        <v>1022688</v>
      </c>
      <c r="D4405" s="218">
        <f t="shared" si="206"/>
        <v>11902</v>
      </c>
    </row>
    <row r="4406" spans="1:4" ht="12" thickBot="1">
      <c r="A4406" s="219">
        <v>4404</v>
      </c>
      <c r="B4406" s="223">
        <f t="shared" si="204"/>
        <v>9341.76</v>
      </c>
      <c r="C4406" s="218">
        <f t="shared" si="205"/>
        <v>1022784</v>
      </c>
      <c r="D4406" s="218">
        <f t="shared" si="206"/>
        <v>11903</v>
      </c>
    </row>
    <row r="4407" spans="1:4" ht="12" thickBot="1">
      <c r="A4407" s="219">
        <v>4405</v>
      </c>
      <c r="B4407" s="223">
        <f t="shared" si="204"/>
        <v>9343.2000000000007</v>
      </c>
      <c r="C4407" s="218">
        <f t="shared" si="205"/>
        <v>1022880</v>
      </c>
      <c r="D4407" s="218">
        <f t="shared" si="206"/>
        <v>11904</v>
      </c>
    </row>
    <row r="4408" spans="1:4" ht="12" thickBot="1">
      <c r="A4408" s="219">
        <v>4406</v>
      </c>
      <c r="B4408" s="223">
        <f t="shared" si="204"/>
        <v>9344.64</v>
      </c>
      <c r="C4408" s="218">
        <f t="shared" si="205"/>
        <v>1022976</v>
      </c>
      <c r="D4408" s="218">
        <f t="shared" si="206"/>
        <v>11905</v>
      </c>
    </row>
    <row r="4409" spans="1:4" ht="12" thickBot="1">
      <c r="A4409" s="219">
        <v>4407</v>
      </c>
      <c r="B4409" s="223">
        <f t="shared" si="204"/>
        <v>9346.08</v>
      </c>
      <c r="C4409" s="218">
        <f t="shared" si="205"/>
        <v>1023072</v>
      </c>
      <c r="D4409" s="218">
        <f t="shared" si="206"/>
        <v>11906</v>
      </c>
    </row>
    <row r="4410" spans="1:4" ht="12" thickBot="1">
      <c r="A4410" s="219">
        <v>4408</v>
      </c>
      <c r="B4410" s="223">
        <f t="shared" si="204"/>
        <v>9347.52</v>
      </c>
      <c r="C4410" s="218">
        <f t="shared" si="205"/>
        <v>1023168</v>
      </c>
      <c r="D4410" s="218">
        <f t="shared" si="206"/>
        <v>11907</v>
      </c>
    </row>
    <row r="4411" spans="1:4" ht="12" thickBot="1">
      <c r="A4411" s="219">
        <v>4409</v>
      </c>
      <c r="B4411" s="223">
        <f t="shared" si="204"/>
        <v>9348.9599999999991</v>
      </c>
      <c r="C4411" s="218">
        <f t="shared" si="205"/>
        <v>1023264</v>
      </c>
      <c r="D4411" s="218">
        <f t="shared" si="206"/>
        <v>11908</v>
      </c>
    </row>
    <row r="4412" spans="1:4" ht="12" thickBot="1">
      <c r="A4412" s="219">
        <v>4410</v>
      </c>
      <c r="B4412" s="223">
        <f t="shared" si="204"/>
        <v>9350.4</v>
      </c>
      <c r="C4412" s="218">
        <f t="shared" si="205"/>
        <v>1023360</v>
      </c>
      <c r="D4412" s="218">
        <f t="shared" si="206"/>
        <v>11909</v>
      </c>
    </row>
    <row r="4413" spans="1:4" ht="12" thickBot="1">
      <c r="A4413" s="219">
        <v>4411</v>
      </c>
      <c r="B4413" s="223">
        <f t="shared" si="204"/>
        <v>9351.84</v>
      </c>
      <c r="C4413" s="218">
        <f t="shared" si="205"/>
        <v>1023456</v>
      </c>
      <c r="D4413" s="218">
        <f t="shared" si="206"/>
        <v>11910</v>
      </c>
    </row>
    <row r="4414" spans="1:4" ht="12" thickBot="1">
      <c r="A4414" s="219">
        <v>4412</v>
      </c>
      <c r="B4414" s="223">
        <f t="shared" si="204"/>
        <v>9353.2799999999988</v>
      </c>
      <c r="C4414" s="218">
        <f t="shared" si="205"/>
        <v>1023551.9999999999</v>
      </c>
      <c r="D4414" s="218">
        <f t="shared" si="206"/>
        <v>11911</v>
      </c>
    </row>
    <row r="4415" spans="1:4" ht="12" thickBot="1">
      <c r="A4415" s="219">
        <v>4413</v>
      </c>
      <c r="B4415" s="223">
        <f t="shared" si="204"/>
        <v>9354.7199999999993</v>
      </c>
      <c r="C4415" s="218">
        <f t="shared" si="205"/>
        <v>1023648</v>
      </c>
      <c r="D4415" s="218">
        <f t="shared" si="206"/>
        <v>11912</v>
      </c>
    </row>
    <row r="4416" spans="1:4" ht="12" thickBot="1">
      <c r="A4416" s="219">
        <v>4414</v>
      </c>
      <c r="B4416" s="223">
        <f t="shared" si="204"/>
        <v>9356.16</v>
      </c>
      <c r="C4416" s="218">
        <f t="shared" si="205"/>
        <v>1023744</v>
      </c>
      <c r="D4416" s="218">
        <f t="shared" si="206"/>
        <v>11913</v>
      </c>
    </row>
    <row r="4417" spans="1:4" ht="12" thickBot="1">
      <c r="A4417" s="219">
        <v>4415</v>
      </c>
      <c r="B4417" s="223">
        <f t="shared" si="204"/>
        <v>9357.5999999999985</v>
      </c>
      <c r="C4417" s="218">
        <f t="shared" si="205"/>
        <v>1023840</v>
      </c>
      <c r="D4417" s="218">
        <f t="shared" si="206"/>
        <v>11914</v>
      </c>
    </row>
    <row r="4418" spans="1:4" ht="12" thickBot="1">
      <c r="A4418" s="219">
        <v>4416</v>
      </c>
      <c r="B4418" s="223">
        <f t="shared" si="204"/>
        <v>9359.0400000000009</v>
      </c>
      <c r="C4418" s="218">
        <f t="shared" si="205"/>
        <v>1023936</v>
      </c>
      <c r="D4418" s="218">
        <f t="shared" si="206"/>
        <v>11915</v>
      </c>
    </row>
    <row r="4419" spans="1:4" ht="12" thickBot="1">
      <c r="A4419" s="219">
        <v>4417</v>
      </c>
      <c r="B4419" s="223">
        <f t="shared" ref="B4419:B4482" si="207">3000+A4419*1.44</f>
        <v>9360.48</v>
      </c>
      <c r="C4419" s="218">
        <f t="shared" ref="C4419:C4482" si="208">600000+(B4419-3000)/15*1000</f>
        <v>1024032</v>
      </c>
      <c r="D4419" s="218">
        <f t="shared" ref="D4419:D4482" si="209">7499+A4419</f>
        <v>11916</v>
      </c>
    </row>
    <row r="4420" spans="1:4" ht="12" thickBot="1">
      <c r="A4420" s="219">
        <v>4418</v>
      </c>
      <c r="B4420" s="223">
        <f t="shared" si="207"/>
        <v>9361.92</v>
      </c>
      <c r="C4420" s="218">
        <f t="shared" si="208"/>
        <v>1024128</v>
      </c>
      <c r="D4420" s="218">
        <f t="shared" si="209"/>
        <v>11917</v>
      </c>
    </row>
    <row r="4421" spans="1:4" ht="12" thickBot="1">
      <c r="A4421" s="219">
        <v>4419</v>
      </c>
      <c r="B4421" s="223">
        <f t="shared" si="207"/>
        <v>9363.36</v>
      </c>
      <c r="C4421" s="218">
        <f t="shared" si="208"/>
        <v>1024224</v>
      </c>
      <c r="D4421" s="218">
        <f t="shared" si="209"/>
        <v>11918</v>
      </c>
    </row>
    <row r="4422" spans="1:4" ht="12" thickBot="1">
      <c r="A4422" s="219">
        <v>4420</v>
      </c>
      <c r="B4422" s="223">
        <f t="shared" si="207"/>
        <v>9364.7999999999993</v>
      </c>
      <c r="C4422" s="218">
        <f t="shared" si="208"/>
        <v>1024320</v>
      </c>
      <c r="D4422" s="218">
        <f t="shared" si="209"/>
        <v>11919</v>
      </c>
    </row>
    <row r="4423" spans="1:4" ht="12" thickBot="1">
      <c r="A4423" s="219">
        <v>4421</v>
      </c>
      <c r="B4423" s="223">
        <f t="shared" si="207"/>
        <v>9366.24</v>
      </c>
      <c r="C4423" s="218">
        <f t="shared" si="208"/>
        <v>1024416</v>
      </c>
      <c r="D4423" s="218">
        <f t="shared" si="209"/>
        <v>11920</v>
      </c>
    </row>
    <row r="4424" spans="1:4" ht="12" thickBot="1">
      <c r="A4424" s="219">
        <v>4422</v>
      </c>
      <c r="B4424" s="223">
        <f t="shared" si="207"/>
        <v>9367.68</v>
      </c>
      <c r="C4424" s="218">
        <f t="shared" si="208"/>
        <v>1024512</v>
      </c>
      <c r="D4424" s="218">
        <f t="shared" si="209"/>
        <v>11921</v>
      </c>
    </row>
    <row r="4425" spans="1:4" ht="12" thickBot="1">
      <c r="A4425" s="219">
        <v>4423</v>
      </c>
      <c r="B4425" s="223">
        <f t="shared" si="207"/>
        <v>9369.119999999999</v>
      </c>
      <c r="C4425" s="218">
        <f t="shared" si="208"/>
        <v>1024608</v>
      </c>
      <c r="D4425" s="218">
        <f t="shared" si="209"/>
        <v>11922</v>
      </c>
    </row>
    <row r="4426" spans="1:4" ht="12" thickBot="1">
      <c r="A4426" s="219">
        <v>4424</v>
      </c>
      <c r="B4426" s="223">
        <f t="shared" si="207"/>
        <v>9370.56</v>
      </c>
      <c r="C4426" s="218">
        <f t="shared" si="208"/>
        <v>1024704</v>
      </c>
      <c r="D4426" s="218">
        <f t="shared" si="209"/>
        <v>11923</v>
      </c>
    </row>
    <row r="4427" spans="1:4" ht="12" thickBot="1">
      <c r="A4427" s="219">
        <v>4425</v>
      </c>
      <c r="B4427" s="223">
        <f t="shared" si="207"/>
        <v>9372</v>
      </c>
      <c r="C4427" s="218">
        <f t="shared" si="208"/>
        <v>1024800</v>
      </c>
      <c r="D4427" s="218">
        <f t="shared" si="209"/>
        <v>11924</v>
      </c>
    </row>
    <row r="4428" spans="1:4" ht="12" thickBot="1">
      <c r="A4428" s="219">
        <v>4426</v>
      </c>
      <c r="B4428" s="223">
        <f t="shared" si="207"/>
        <v>9373.4399999999987</v>
      </c>
      <c r="C4428" s="218">
        <f t="shared" si="208"/>
        <v>1024895.9999999999</v>
      </c>
      <c r="D4428" s="218">
        <f t="shared" si="209"/>
        <v>11925</v>
      </c>
    </row>
    <row r="4429" spans="1:4" ht="12" thickBot="1">
      <c r="A4429" s="219">
        <v>4427</v>
      </c>
      <c r="B4429" s="223">
        <f t="shared" si="207"/>
        <v>9374.880000000001</v>
      </c>
      <c r="C4429" s="218">
        <f t="shared" si="208"/>
        <v>1024992</v>
      </c>
      <c r="D4429" s="218">
        <f t="shared" si="209"/>
        <v>11926</v>
      </c>
    </row>
    <row r="4430" spans="1:4" ht="12" thickBot="1">
      <c r="A4430" s="219">
        <v>4428</v>
      </c>
      <c r="B4430" s="223">
        <f t="shared" si="207"/>
        <v>9376.32</v>
      </c>
      <c r="C4430" s="218">
        <f t="shared" si="208"/>
        <v>1025088</v>
      </c>
      <c r="D4430" s="218">
        <f t="shared" si="209"/>
        <v>11927</v>
      </c>
    </row>
    <row r="4431" spans="1:4" ht="12" thickBot="1">
      <c r="A4431" s="219">
        <v>4429</v>
      </c>
      <c r="B4431" s="223">
        <f t="shared" si="207"/>
        <v>9377.76</v>
      </c>
      <c r="C4431" s="218">
        <f t="shared" si="208"/>
        <v>1025184</v>
      </c>
      <c r="D4431" s="218">
        <f t="shared" si="209"/>
        <v>11928</v>
      </c>
    </row>
    <row r="4432" spans="1:4" ht="12" thickBot="1">
      <c r="A4432" s="219">
        <v>4430</v>
      </c>
      <c r="B4432" s="223">
        <f t="shared" si="207"/>
        <v>9379.2000000000007</v>
      </c>
      <c r="C4432" s="218">
        <f t="shared" si="208"/>
        <v>1025280</v>
      </c>
      <c r="D4432" s="218">
        <f t="shared" si="209"/>
        <v>11929</v>
      </c>
    </row>
    <row r="4433" spans="1:4" ht="12" thickBot="1">
      <c r="A4433" s="219">
        <v>4431</v>
      </c>
      <c r="B4433" s="223">
        <f t="shared" si="207"/>
        <v>9380.64</v>
      </c>
      <c r="C4433" s="218">
        <f t="shared" si="208"/>
        <v>1025376</v>
      </c>
      <c r="D4433" s="218">
        <f t="shared" si="209"/>
        <v>11930</v>
      </c>
    </row>
    <row r="4434" spans="1:4" ht="12" thickBot="1">
      <c r="A4434" s="219">
        <v>4432</v>
      </c>
      <c r="B4434" s="223">
        <f t="shared" si="207"/>
        <v>9382.08</v>
      </c>
      <c r="C4434" s="218">
        <f t="shared" si="208"/>
        <v>1025472</v>
      </c>
      <c r="D4434" s="218">
        <f t="shared" si="209"/>
        <v>11931</v>
      </c>
    </row>
    <row r="4435" spans="1:4" ht="12" thickBot="1">
      <c r="A4435" s="219">
        <v>4433</v>
      </c>
      <c r="B4435" s="223">
        <f t="shared" si="207"/>
        <v>9383.52</v>
      </c>
      <c r="C4435" s="218">
        <f t="shared" si="208"/>
        <v>1025568</v>
      </c>
      <c r="D4435" s="218">
        <f t="shared" si="209"/>
        <v>11932</v>
      </c>
    </row>
    <row r="4436" spans="1:4" ht="12" thickBot="1">
      <c r="A4436" s="219">
        <v>4434</v>
      </c>
      <c r="B4436" s="223">
        <f t="shared" si="207"/>
        <v>9384.9599999999991</v>
      </c>
      <c r="C4436" s="218">
        <f t="shared" si="208"/>
        <v>1025664</v>
      </c>
      <c r="D4436" s="218">
        <f t="shared" si="209"/>
        <v>11933</v>
      </c>
    </row>
    <row r="4437" spans="1:4" ht="12" thickBot="1">
      <c r="A4437" s="219">
        <v>4435</v>
      </c>
      <c r="B4437" s="223">
        <f t="shared" si="207"/>
        <v>9386.4</v>
      </c>
      <c r="C4437" s="218">
        <f t="shared" si="208"/>
        <v>1025760</v>
      </c>
      <c r="D4437" s="218">
        <f t="shared" si="209"/>
        <v>11934</v>
      </c>
    </row>
    <row r="4438" spans="1:4" ht="12" thickBot="1">
      <c r="A4438" s="219">
        <v>4436</v>
      </c>
      <c r="B4438" s="223">
        <f t="shared" si="207"/>
        <v>9387.84</v>
      </c>
      <c r="C4438" s="218">
        <f t="shared" si="208"/>
        <v>1025856</v>
      </c>
      <c r="D4438" s="218">
        <f t="shared" si="209"/>
        <v>11935</v>
      </c>
    </row>
    <row r="4439" spans="1:4" ht="12" thickBot="1">
      <c r="A4439" s="219">
        <v>4437</v>
      </c>
      <c r="B4439" s="223">
        <f t="shared" si="207"/>
        <v>9389.2799999999988</v>
      </c>
      <c r="C4439" s="218">
        <f t="shared" si="208"/>
        <v>1025952</v>
      </c>
      <c r="D4439" s="218">
        <f t="shared" si="209"/>
        <v>11936</v>
      </c>
    </row>
    <row r="4440" spans="1:4" ht="12" thickBot="1">
      <c r="A4440" s="219">
        <v>4438</v>
      </c>
      <c r="B4440" s="223">
        <f t="shared" si="207"/>
        <v>9390.7199999999993</v>
      </c>
      <c r="C4440" s="218">
        <f t="shared" si="208"/>
        <v>1026048</v>
      </c>
      <c r="D4440" s="218">
        <f t="shared" si="209"/>
        <v>11937</v>
      </c>
    </row>
    <row r="4441" spans="1:4" ht="12" thickBot="1">
      <c r="A4441" s="219">
        <v>4439</v>
      </c>
      <c r="B4441" s="223">
        <f t="shared" si="207"/>
        <v>9392.16</v>
      </c>
      <c r="C4441" s="218">
        <f t="shared" si="208"/>
        <v>1026144</v>
      </c>
      <c r="D4441" s="218">
        <f t="shared" si="209"/>
        <v>11938</v>
      </c>
    </row>
    <row r="4442" spans="1:4" ht="12" thickBot="1">
      <c r="A4442" s="219">
        <v>4440</v>
      </c>
      <c r="B4442" s="223">
        <f t="shared" si="207"/>
        <v>9393.5999999999985</v>
      </c>
      <c r="C4442" s="218">
        <f t="shared" si="208"/>
        <v>1026239.9999999999</v>
      </c>
      <c r="D4442" s="218">
        <f t="shared" si="209"/>
        <v>11939</v>
      </c>
    </row>
    <row r="4443" spans="1:4" ht="12" thickBot="1">
      <c r="A4443" s="219">
        <v>4441</v>
      </c>
      <c r="B4443" s="223">
        <f t="shared" si="207"/>
        <v>9395.0400000000009</v>
      </c>
      <c r="C4443" s="218">
        <f t="shared" si="208"/>
        <v>1026336</v>
      </c>
      <c r="D4443" s="218">
        <f t="shared" si="209"/>
        <v>11940</v>
      </c>
    </row>
    <row r="4444" spans="1:4" ht="12" thickBot="1">
      <c r="A4444" s="219">
        <v>4442</v>
      </c>
      <c r="B4444" s="223">
        <f t="shared" si="207"/>
        <v>9396.48</v>
      </c>
      <c r="C4444" s="218">
        <f t="shared" si="208"/>
        <v>1026432</v>
      </c>
      <c r="D4444" s="218">
        <f t="shared" si="209"/>
        <v>11941</v>
      </c>
    </row>
    <row r="4445" spans="1:4" ht="12" thickBot="1">
      <c r="A4445" s="219">
        <v>4443</v>
      </c>
      <c r="B4445" s="223">
        <f t="shared" si="207"/>
        <v>9397.92</v>
      </c>
      <c r="C4445" s="218">
        <f t="shared" si="208"/>
        <v>1026528</v>
      </c>
      <c r="D4445" s="218">
        <f t="shared" si="209"/>
        <v>11942</v>
      </c>
    </row>
    <row r="4446" spans="1:4" ht="12" thickBot="1">
      <c r="A4446" s="219">
        <v>4444</v>
      </c>
      <c r="B4446" s="223">
        <f t="shared" si="207"/>
        <v>9399.36</v>
      </c>
      <c r="C4446" s="218">
        <f t="shared" si="208"/>
        <v>1026624</v>
      </c>
      <c r="D4446" s="218">
        <f t="shared" si="209"/>
        <v>11943</v>
      </c>
    </row>
    <row r="4447" spans="1:4" ht="12" thickBot="1">
      <c r="A4447" s="219">
        <v>4445</v>
      </c>
      <c r="B4447" s="223">
        <f t="shared" si="207"/>
        <v>9400.7999999999993</v>
      </c>
      <c r="C4447" s="218">
        <f t="shared" si="208"/>
        <v>1026720</v>
      </c>
      <c r="D4447" s="218">
        <f t="shared" si="209"/>
        <v>11944</v>
      </c>
    </row>
    <row r="4448" spans="1:4" ht="12" thickBot="1">
      <c r="A4448" s="219">
        <v>4446</v>
      </c>
      <c r="B4448" s="223">
        <f t="shared" si="207"/>
        <v>9402.24</v>
      </c>
      <c r="C4448" s="218">
        <f t="shared" si="208"/>
        <v>1026816</v>
      </c>
      <c r="D4448" s="218">
        <f t="shared" si="209"/>
        <v>11945</v>
      </c>
    </row>
    <row r="4449" spans="1:4" ht="12" thickBot="1">
      <c r="A4449" s="219">
        <v>4447</v>
      </c>
      <c r="B4449" s="223">
        <f t="shared" si="207"/>
        <v>9403.68</v>
      </c>
      <c r="C4449" s="218">
        <f t="shared" si="208"/>
        <v>1026912</v>
      </c>
      <c r="D4449" s="218">
        <f t="shared" si="209"/>
        <v>11946</v>
      </c>
    </row>
    <row r="4450" spans="1:4" ht="12" thickBot="1">
      <c r="A4450" s="219">
        <v>4448</v>
      </c>
      <c r="B4450" s="223">
        <f t="shared" si="207"/>
        <v>9405.119999999999</v>
      </c>
      <c r="C4450" s="218">
        <f t="shared" si="208"/>
        <v>1027008</v>
      </c>
      <c r="D4450" s="218">
        <f t="shared" si="209"/>
        <v>11947</v>
      </c>
    </row>
    <row r="4451" spans="1:4" ht="12" thickBot="1">
      <c r="A4451" s="219">
        <v>4449</v>
      </c>
      <c r="B4451" s="223">
        <f t="shared" si="207"/>
        <v>9406.56</v>
      </c>
      <c r="C4451" s="218">
        <f t="shared" si="208"/>
        <v>1027104</v>
      </c>
      <c r="D4451" s="218">
        <f t="shared" si="209"/>
        <v>11948</v>
      </c>
    </row>
    <row r="4452" spans="1:4" ht="12" thickBot="1">
      <c r="A4452" s="219">
        <v>4450</v>
      </c>
      <c r="B4452" s="223">
        <f t="shared" si="207"/>
        <v>9408</v>
      </c>
      <c r="C4452" s="218">
        <f t="shared" si="208"/>
        <v>1027200</v>
      </c>
      <c r="D4452" s="218">
        <f t="shared" si="209"/>
        <v>11949</v>
      </c>
    </row>
    <row r="4453" spans="1:4" ht="12" thickBot="1">
      <c r="A4453" s="219">
        <v>4451</v>
      </c>
      <c r="B4453" s="223">
        <f t="shared" si="207"/>
        <v>9409.4399999999987</v>
      </c>
      <c r="C4453" s="218">
        <f t="shared" si="208"/>
        <v>1027296</v>
      </c>
      <c r="D4453" s="218">
        <f t="shared" si="209"/>
        <v>11950</v>
      </c>
    </row>
    <row r="4454" spans="1:4" ht="12" thickBot="1">
      <c r="A4454" s="219">
        <v>4452</v>
      </c>
      <c r="B4454" s="223">
        <f t="shared" si="207"/>
        <v>9410.880000000001</v>
      </c>
      <c r="C4454" s="218">
        <f t="shared" si="208"/>
        <v>1027392</v>
      </c>
      <c r="D4454" s="218">
        <f t="shared" si="209"/>
        <v>11951</v>
      </c>
    </row>
    <row r="4455" spans="1:4" ht="12" thickBot="1">
      <c r="A4455" s="219">
        <v>4453</v>
      </c>
      <c r="B4455" s="223">
        <f t="shared" si="207"/>
        <v>9412.32</v>
      </c>
      <c r="C4455" s="218">
        <f t="shared" si="208"/>
        <v>1027488</v>
      </c>
      <c r="D4455" s="218">
        <f t="shared" si="209"/>
        <v>11952</v>
      </c>
    </row>
    <row r="4456" spans="1:4" ht="12" thickBot="1">
      <c r="A4456" s="219">
        <v>4454</v>
      </c>
      <c r="B4456" s="223">
        <f t="shared" si="207"/>
        <v>9413.7599999999984</v>
      </c>
      <c r="C4456" s="218">
        <f t="shared" si="208"/>
        <v>1027583.9999999999</v>
      </c>
      <c r="D4456" s="218">
        <f t="shared" si="209"/>
        <v>11953</v>
      </c>
    </row>
    <row r="4457" spans="1:4" ht="12" thickBot="1">
      <c r="A4457" s="219">
        <v>4455</v>
      </c>
      <c r="B4457" s="223">
        <f t="shared" si="207"/>
        <v>9415.2000000000007</v>
      </c>
      <c r="C4457" s="218">
        <f t="shared" si="208"/>
        <v>1027680</v>
      </c>
      <c r="D4457" s="218">
        <f t="shared" si="209"/>
        <v>11954</v>
      </c>
    </row>
    <row r="4458" spans="1:4" ht="12" thickBot="1">
      <c r="A4458" s="219">
        <v>4456</v>
      </c>
      <c r="B4458" s="223">
        <f t="shared" si="207"/>
        <v>9416.64</v>
      </c>
      <c r="C4458" s="218">
        <f t="shared" si="208"/>
        <v>1027776</v>
      </c>
      <c r="D4458" s="218">
        <f t="shared" si="209"/>
        <v>11955</v>
      </c>
    </row>
    <row r="4459" spans="1:4" ht="12" thickBot="1">
      <c r="A4459" s="219">
        <v>4457</v>
      </c>
      <c r="B4459" s="223">
        <f t="shared" si="207"/>
        <v>9418.08</v>
      </c>
      <c r="C4459" s="218">
        <f t="shared" si="208"/>
        <v>1027872</v>
      </c>
      <c r="D4459" s="218">
        <f t="shared" si="209"/>
        <v>11956</v>
      </c>
    </row>
    <row r="4460" spans="1:4" ht="12" thickBot="1">
      <c r="A4460" s="219">
        <v>4458</v>
      </c>
      <c r="B4460" s="223">
        <f t="shared" si="207"/>
        <v>9419.52</v>
      </c>
      <c r="C4460" s="218">
        <f t="shared" si="208"/>
        <v>1027968</v>
      </c>
      <c r="D4460" s="218">
        <f t="shared" si="209"/>
        <v>11957</v>
      </c>
    </row>
    <row r="4461" spans="1:4" ht="12" thickBot="1">
      <c r="A4461" s="219">
        <v>4459</v>
      </c>
      <c r="B4461" s="223">
        <f t="shared" si="207"/>
        <v>9420.9599999999991</v>
      </c>
      <c r="C4461" s="218">
        <f t="shared" si="208"/>
        <v>1028064</v>
      </c>
      <c r="D4461" s="218">
        <f t="shared" si="209"/>
        <v>11958</v>
      </c>
    </row>
    <row r="4462" spans="1:4" ht="12" thickBot="1">
      <c r="A4462" s="219">
        <v>4460</v>
      </c>
      <c r="B4462" s="223">
        <f t="shared" si="207"/>
        <v>9422.4</v>
      </c>
      <c r="C4462" s="218">
        <f t="shared" si="208"/>
        <v>1028160</v>
      </c>
      <c r="D4462" s="218">
        <f t="shared" si="209"/>
        <v>11959</v>
      </c>
    </row>
    <row r="4463" spans="1:4" ht="12" thickBot="1">
      <c r="A4463" s="219">
        <v>4461</v>
      </c>
      <c r="B4463" s="223">
        <f t="shared" si="207"/>
        <v>9423.84</v>
      </c>
      <c r="C4463" s="218">
        <f t="shared" si="208"/>
        <v>1028256</v>
      </c>
      <c r="D4463" s="218">
        <f t="shared" si="209"/>
        <v>11960</v>
      </c>
    </row>
    <row r="4464" spans="1:4" ht="12" thickBot="1">
      <c r="A4464" s="219">
        <v>4462</v>
      </c>
      <c r="B4464" s="223">
        <f t="shared" si="207"/>
        <v>9425.2799999999988</v>
      </c>
      <c r="C4464" s="218">
        <f t="shared" si="208"/>
        <v>1028352</v>
      </c>
      <c r="D4464" s="218">
        <f t="shared" si="209"/>
        <v>11961</v>
      </c>
    </row>
    <row r="4465" spans="1:4" ht="12" thickBot="1">
      <c r="A4465" s="219">
        <v>4463</v>
      </c>
      <c r="B4465" s="223">
        <f t="shared" si="207"/>
        <v>9426.7199999999993</v>
      </c>
      <c r="C4465" s="218">
        <f t="shared" si="208"/>
        <v>1028448</v>
      </c>
      <c r="D4465" s="218">
        <f t="shared" si="209"/>
        <v>11962</v>
      </c>
    </row>
    <row r="4466" spans="1:4" ht="12" thickBot="1">
      <c r="A4466" s="219">
        <v>4464</v>
      </c>
      <c r="B4466" s="223">
        <f t="shared" si="207"/>
        <v>9428.16</v>
      </c>
      <c r="C4466" s="218">
        <f t="shared" si="208"/>
        <v>1028544</v>
      </c>
      <c r="D4466" s="218">
        <f t="shared" si="209"/>
        <v>11963</v>
      </c>
    </row>
    <row r="4467" spans="1:4" ht="12" thickBot="1">
      <c r="A4467" s="219">
        <v>4465</v>
      </c>
      <c r="B4467" s="223">
        <f t="shared" si="207"/>
        <v>9429.5999999999985</v>
      </c>
      <c r="C4467" s="218">
        <f t="shared" si="208"/>
        <v>1028640</v>
      </c>
      <c r="D4467" s="218">
        <f t="shared" si="209"/>
        <v>11964</v>
      </c>
    </row>
    <row r="4468" spans="1:4" ht="12" thickBot="1">
      <c r="A4468" s="219">
        <v>4466</v>
      </c>
      <c r="B4468" s="223">
        <f t="shared" si="207"/>
        <v>9431.0400000000009</v>
      </c>
      <c r="C4468" s="218">
        <f t="shared" si="208"/>
        <v>1028736</v>
      </c>
      <c r="D4468" s="218">
        <f t="shared" si="209"/>
        <v>11965</v>
      </c>
    </row>
    <row r="4469" spans="1:4" ht="12" thickBot="1">
      <c r="A4469" s="219">
        <v>4467</v>
      </c>
      <c r="B4469" s="223">
        <f t="shared" si="207"/>
        <v>9432.48</v>
      </c>
      <c r="C4469" s="218">
        <f t="shared" si="208"/>
        <v>1028832</v>
      </c>
      <c r="D4469" s="218">
        <f t="shared" si="209"/>
        <v>11966</v>
      </c>
    </row>
    <row r="4470" spans="1:4" ht="12" thickBot="1">
      <c r="A4470" s="219">
        <v>4468</v>
      </c>
      <c r="B4470" s="223">
        <f t="shared" si="207"/>
        <v>9433.92</v>
      </c>
      <c r="C4470" s="218">
        <f t="shared" si="208"/>
        <v>1028928</v>
      </c>
      <c r="D4470" s="218">
        <f t="shared" si="209"/>
        <v>11967</v>
      </c>
    </row>
    <row r="4471" spans="1:4" ht="12" thickBot="1">
      <c r="A4471" s="219">
        <v>4469</v>
      </c>
      <c r="B4471" s="223">
        <f t="shared" si="207"/>
        <v>9435.36</v>
      </c>
      <c r="C4471" s="218">
        <f t="shared" si="208"/>
        <v>1029024</v>
      </c>
      <c r="D4471" s="218">
        <f t="shared" si="209"/>
        <v>11968</v>
      </c>
    </row>
    <row r="4472" spans="1:4" ht="12" thickBot="1">
      <c r="A4472" s="219">
        <v>4470</v>
      </c>
      <c r="B4472" s="223">
        <f t="shared" si="207"/>
        <v>9436.7999999999993</v>
      </c>
      <c r="C4472" s="218">
        <f t="shared" si="208"/>
        <v>1029120</v>
      </c>
      <c r="D4472" s="218">
        <f t="shared" si="209"/>
        <v>11969</v>
      </c>
    </row>
    <row r="4473" spans="1:4" ht="12" thickBot="1">
      <c r="A4473" s="219">
        <v>4471</v>
      </c>
      <c r="B4473" s="223">
        <f t="shared" si="207"/>
        <v>9438.24</v>
      </c>
      <c r="C4473" s="218">
        <f t="shared" si="208"/>
        <v>1029216</v>
      </c>
      <c r="D4473" s="218">
        <f t="shared" si="209"/>
        <v>11970</v>
      </c>
    </row>
    <row r="4474" spans="1:4" ht="12" thickBot="1">
      <c r="A4474" s="219">
        <v>4472</v>
      </c>
      <c r="B4474" s="223">
        <f t="shared" si="207"/>
        <v>9439.68</v>
      </c>
      <c r="C4474" s="218">
        <f t="shared" si="208"/>
        <v>1029312</v>
      </c>
      <c r="D4474" s="218">
        <f t="shared" si="209"/>
        <v>11971</v>
      </c>
    </row>
    <row r="4475" spans="1:4" ht="12" thickBot="1">
      <c r="A4475" s="219">
        <v>4473</v>
      </c>
      <c r="B4475" s="223">
        <f t="shared" si="207"/>
        <v>9441.119999999999</v>
      </c>
      <c r="C4475" s="218">
        <f t="shared" si="208"/>
        <v>1029408</v>
      </c>
      <c r="D4475" s="218">
        <f t="shared" si="209"/>
        <v>11972</v>
      </c>
    </row>
    <row r="4476" spans="1:4" ht="12" thickBot="1">
      <c r="A4476" s="219">
        <v>4474</v>
      </c>
      <c r="B4476" s="223">
        <f t="shared" si="207"/>
        <v>9442.56</v>
      </c>
      <c r="C4476" s="218">
        <f t="shared" si="208"/>
        <v>1029504</v>
      </c>
      <c r="D4476" s="218">
        <f t="shared" si="209"/>
        <v>11973</v>
      </c>
    </row>
    <row r="4477" spans="1:4" ht="12" thickBot="1">
      <c r="A4477" s="219">
        <v>4475</v>
      </c>
      <c r="B4477" s="223">
        <f t="shared" si="207"/>
        <v>9444</v>
      </c>
      <c r="C4477" s="218">
        <f t="shared" si="208"/>
        <v>1029600</v>
      </c>
      <c r="D4477" s="218">
        <f t="shared" si="209"/>
        <v>11974</v>
      </c>
    </row>
    <row r="4478" spans="1:4" ht="12" thickBot="1">
      <c r="A4478" s="219">
        <v>4476</v>
      </c>
      <c r="B4478" s="223">
        <f t="shared" si="207"/>
        <v>9445.4399999999987</v>
      </c>
      <c r="C4478" s="218">
        <f t="shared" si="208"/>
        <v>1029695.9999999999</v>
      </c>
      <c r="D4478" s="218">
        <f t="shared" si="209"/>
        <v>11975</v>
      </c>
    </row>
    <row r="4479" spans="1:4" ht="12" thickBot="1">
      <c r="A4479" s="219">
        <v>4477</v>
      </c>
      <c r="B4479" s="223">
        <f t="shared" si="207"/>
        <v>9446.880000000001</v>
      </c>
      <c r="C4479" s="218">
        <f t="shared" si="208"/>
        <v>1029792</v>
      </c>
      <c r="D4479" s="218">
        <f t="shared" si="209"/>
        <v>11976</v>
      </c>
    </row>
    <row r="4480" spans="1:4" ht="12" thickBot="1">
      <c r="A4480" s="219">
        <v>4478</v>
      </c>
      <c r="B4480" s="223">
        <f t="shared" si="207"/>
        <v>9448.32</v>
      </c>
      <c r="C4480" s="218">
        <f t="shared" si="208"/>
        <v>1029888</v>
      </c>
      <c r="D4480" s="218">
        <f t="shared" si="209"/>
        <v>11977</v>
      </c>
    </row>
    <row r="4481" spans="1:4" ht="12" thickBot="1">
      <c r="A4481" s="219">
        <v>4479</v>
      </c>
      <c r="B4481" s="223">
        <f t="shared" si="207"/>
        <v>9449.7599999999984</v>
      </c>
      <c r="C4481" s="218">
        <f t="shared" si="208"/>
        <v>1029983.9999999999</v>
      </c>
      <c r="D4481" s="218">
        <f t="shared" si="209"/>
        <v>11978</v>
      </c>
    </row>
    <row r="4482" spans="1:4" ht="12" thickBot="1">
      <c r="A4482" s="219">
        <v>4480</v>
      </c>
      <c r="B4482" s="223">
        <f t="shared" si="207"/>
        <v>9451.2000000000007</v>
      </c>
      <c r="C4482" s="218">
        <f t="shared" si="208"/>
        <v>1030080</v>
      </c>
      <c r="D4482" s="218">
        <f t="shared" si="209"/>
        <v>11979</v>
      </c>
    </row>
    <row r="4483" spans="1:4" ht="12" thickBot="1">
      <c r="A4483" s="219">
        <v>4481</v>
      </c>
      <c r="B4483" s="223">
        <f t="shared" ref="B4483:B4546" si="210">3000+A4483*1.44</f>
        <v>9452.64</v>
      </c>
      <c r="C4483" s="218">
        <f t="shared" ref="C4483:C4546" si="211">600000+(B4483-3000)/15*1000</f>
        <v>1030176</v>
      </c>
      <c r="D4483" s="218">
        <f t="shared" ref="D4483:D4546" si="212">7499+A4483</f>
        <v>11980</v>
      </c>
    </row>
    <row r="4484" spans="1:4" ht="12" thickBot="1">
      <c r="A4484" s="219">
        <v>4482</v>
      </c>
      <c r="B4484" s="223">
        <f t="shared" si="210"/>
        <v>9454.08</v>
      </c>
      <c r="C4484" s="218">
        <f t="shared" si="211"/>
        <v>1030272</v>
      </c>
      <c r="D4484" s="218">
        <f t="shared" si="212"/>
        <v>11981</v>
      </c>
    </row>
    <row r="4485" spans="1:4" ht="12" thickBot="1">
      <c r="A4485" s="219">
        <v>4483</v>
      </c>
      <c r="B4485" s="223">
        <f t="shared" si="210"/>
        <v>9455.52</v>
      </c>
      <c r="C4485" s="218">
        <f t="shared" si="211"/>
        <v>1030368</v>
      </c>
      <c r="D4485" s="218">
        <f t="shared" si="212"/>
        <v>11982</v>
      </c>
    </row>
    <row r="4486" spans="1:4" ht="12" thickBot="1">
      <c r="A4486" s="219">
        <v>4484</v>
      </c>
      <c r="B4486" s="223">
        <f t="shared" si="210"/>
        <v>9456.9599999999991</v>
      </c>
      <c r="C4486" s="218">
        <f t="shared" si="211"/>
        <v>1030464</v>
      </c>
      <c r="D4486" s="218">
        <f t="shared" si="212"/>
        <v>11983</v>
      </c>
    </row>
    <row r="4487" spans="1:4" ht="12" thickBot="1">
      <c r="A4487" s="219">
        <v>4485</v>
      </c>
      <c r="B4487" s="223">
        <f t="shared" si="210"/>
        <v>9458.4</v>
      </c>
      <c r="C4487" s="218">
        <f t="shared" si="211"/>
        <v>1030560</v>
      </c>
      <c r="D4487" s="218">
        <f t="shared" si="212"/>
        <v>11984</v>
      </c>
    </row>
    <row r="4488" spans="1:4" ht="12" thickBot="1">
      <c r="A4488" s="219">
        <v>4486</v>
      </c>
      <c r="B4488" s="223">
        <f t="shared" si="210"/>
        <v>9459.84</v>
      </c>
      <c r="C4488" s="218">
        <f t="shared" si="211"/>
        <v>1030656</v>
      </c>
      <c r="D4488" s="218">
        <f t="shared" si="212"/>
        <v>11985</v>
      </c>
    </row>
    <row r="4489" spans="1:4" ht="12" thickBot="1">
      <c r="A4489" s="219">
        <v>4487</v>
      </c>
      <c r="B4489" s="223">
        <f t="shared" si="210"/>
        <v>9461.2799999999988</v>
      </c>
      <c r="C4489" s="218">
        <f t="shared" si="211"/>
        <v>1030751.9999999999</v>
      </c>
      <c r="D4489" s="218">
        <f t="shared" si="212"/>
        <v>11986</v>
      </c>
    </row>
    <row r="4490" spans="1:4" ht="12" thickBot="1">
      <c r="A4490" s="219">
        <v>4488</v>
      </c>
      <c r="B4490" s="223">
        <f t="shared" si="210"/>
        <v>9462.7199999999993</v>
      </c>
      <c r="C4490" s="218">
        <f t="shared" si="211"/>
        <v>1030848</v>
      </c>
      <c r="D4490" s="218">
        <f t="shared" si="212"/>
        <v>11987</v>
      </c>
    </row>
    <row r="4491" spans="1:4" ht="12" thickBot="1">
      <c r="A4491" s="219">
        <v>4489</v>
      </c>
      <c r="B4491" s="223">
        <f t="shared" si="210"/>
        <v>9464.16</v>
      </c>
      <c r="C4491" s="218">
        <f t="shared" si="211"/>
        <v>1030944</v>
      </c>
      <c r="D4491" s="218">
        <f t="shared" si="212"/>
        <v>11988</v>
      </c>
    </row>
    <row r="4492" spans="1:4" ht="12" thickBot="1">
      <c r="A4492" s="219">
        <v>4490</v>
      </c>
      <c r="B4492" s="223">
        <f t="shared" si="210"/>
        <v>9465.5999999999985</v>
      </c>
      <c r="C4492" s="218">
        <f t="shared" si="211"/>
        <v>1031039.9999999999</v>
      </c>
      <c r="D4492" s="218">
        <f t="shared" si="212"/>
        <v>11989</v>
      </c>
    </row>
    <row r="4493" spans="1:4" ht="12" thickBot="1">
      <c r="A4493" s="219">
        <v>4491</v>
      </c>
      <c r="B4493" s="223">
        <f t="shared" si="210"/>
        <v>9467.0400000000009</v>
      </c>
      <c r="C4493" s="218">
        <f t="shared" si="211"/>
        <v>1031136</v>
      </c>
      <c r="D4493" s="218">
        <f t="shared" si="212"/>
        <v>11990</v>
      </c>
    </row>
    <row r="4494" spans="1:4" ht="12" thickBot="1">
      <c r="A4494" s="219">
        <v>4492</v>
      </c>
      <c r="B4494" s="223">
        <f t="shared" si="210"/>
        <v>9468.48</v>
      </c>
      <c r="C4494" s="218">
        <f t="shared" si="211"/>
        <v>1031232</v>
      </c>
      <c r="D4494" s="218">
        <f t="shared" si="212"/>
        <v>11991</v>
      </c>
    </row>
    <row r="4495" spans="1:4" ht="12" thickBot="1">
      <c r="A4495" s="219">
        <v>4493</v>
      </c>
      <c r="B4495" s="223">
        <f t="shared" si="210"/>
        <v>9469.92</v>
      </c>
      <c r="C4495" s="218">
        <f t="shared" si="211"/>
        <v>1031328</v>
      </c>
      <c r="D4495" s="218">
        <f t="shared" si="212"/>
        <v>11992</v>
      </c>
    </row>
    <row r="4496" spans="1:4" ht="12" thickBot="1">
      <c r="A4496" s="219">
        <v>4494</v>
      </c>
      <c r="B4496" s="223">
        <f t="shared" si="210"/>
        <v>9471.36</v>
      </c>
      <c r="C4496" s="218">
        <f t="shared" si="211"/>
        <v>1031424</v>
      </c>
      <c r="D4496" s="218">
        <f t="shared" si="212"/>
        <v>11993</v>
      </c>
    </row>
    <row r="4497" spans="1:4" ht="12" thickBot="1">
      <c r="A4497" s="219">
        <v>4495</v>
      </c>
      <c r="B4497" s="223">
        <f t="shared" si="210"/>
        <v>9472.7999999999993</v>
      </c>
      <c r="C4497" s="218">
        <f t="shared" si="211"/>
        <v>1031520</v>
      </c>
      <c r="D4497" s="218">
        <f t="shared" si="212"/>
        <v>11994</v>
      </c>
    </row>
    <row r="4498" spans="1:4" ht="12" thickBot="1">
      <c r="A4498" s="219">
        <v>4496</v>
      </c>
      <c r="B4498" s="223">
        <f t="shared" si="210"/>
        <v>9474.24</v>
      </c>
      <c r="C4498" s="218">
        <f t="shared" si="211"/>
        <v>1031616</v>
      </c>
      <c r="D4498" s="218">
        <f t="shared" si="212"/>
        <v>11995</v>
      </c>
    </row>
    <row r="4499" spans="1:4" ht="12" thickBot="1">
      <c r="A4499" s="219">
        <v>4497</v>
      </c>
      <c r="B4499" s="223">
        <f t="shared" si="210"/>
        <v>9475.68</v>
      </c>
      <c r="C4499" s="218">
        <f t="shared" si="211"/>
        <v>1031712</v>
      </c>
      <c r="D4499" s="218">
        <f t="shared" si="212"/>
        <v>11996</v>
      </c>
    </row>
    <row r="4500" spans="1:4" ht="12" thickBot="1">
      <c r="A4500" s="219">
        <v>4498</v>
      </c>
      <c r="B4500" s="223">
        <f t="shared" si="210"/>
        <v>9477.119999999999</v>
      </c>
      <c r="C4500" s="218">
        <f t="shared" si="211"/>
        <v>1031808</v>
      </c>
      <c r="D4500" s="218">
        <f t="shared" si="212"/>
        <v>11997</v>
      </c>
    </row>
    <row r="4501" spans="1:4" ht="12" thickBot="1">
      <c r="A4501" s="219">
        <v>4499</v>
      </c>
      <c r="B4501" s="223">
        <f t="shared" si="210"/>
        <v>9478.56</v>
      </c>
      <c r="C4501" s="218">
        <f t="shared" si="211"/>
        <v>1031904</v>
      </c>
      <c r="D4501" s="218">
        <f t="shared" si="212"/>
        <v>11998</v>
      </c>
    </row>
    <row r="4502" spans="1:4" ht="12" thickBot="1">
      <c r="A4502" s="219">
        <v>4500</v>
      </c>
      <c r="B4502" s="223">
        <f t="shared" si="210"/>
        <v>9480</v>
      </c>
      <c r="C4502" s="218">
        <f t="shared" si="211"/>
        <v>1032000</v>
      </c>
      <c r="D4502" s="218">
        <f t="shared" si="212"/>
        <v>11999</v>
      </c>
    </row>
    <row r="4503" spans="1:4" ht="12" thickBot="1">
      <c r="A4503" s="219">
        <v>4501</v>
      </c>
      <c r="B4503" s="223">
        <f t="shared" si="210"/>
        <v>9481.4399999999987</v>
      </c>
      <c r="C4503" s="218">
        <f t="shared" si="211"/>
        <v>1032095.9999999999</v>
      </c>
      <c r="D4503" s="218">
        <f t="shared" si="212"/>
        <v>12000</v>
      </c>
    </row>
    <row r="4504" spans="1:4" ht="12" thickBot="1">
      <c r="A4504" s="219">
        <v>4502</v>
      </c>
      <c r="B4504" s="223">
        <f t="shared" si="210"/>
        <v>9482.880000000001</v>
      </c>
      <c r="C4504" s="218">
        <f t="shared" si="211"/>
        <v>1032192</v>
      </c>
      <c r="D4504" s="218">
        <f t="shared" si="212"/>
        <v>12001</v>
      </c>
    </row>
    <row r="4505" spans="1:4" ht="12" thickBot="1">
      <c r="A4505" s="219">
        <v>4503</v>
      </c>
      <c r="B4505" s="223">
        <f t="shared" si="210"/>
        <v>9484.32</v>
      </c>
      <c r="C4505" s="218">
        <f t="shared" si="211"/>
        <v>1032288</v>
      </c>
      <c r="D4505" s="218">
        <f t="shared" si="212"/>
        <v>12002</v>
      </c>
    </row>
    <row r="4506" spans="1:4" ht="12" thickBot="1">
      <c r="A4506" s="219">
        <v>4504</v>
      </c>
      <c r="B4506" s="223">
        <f t="shared" si="210"/>
        <v>9485.7599999999984</v>
      </c>
      <c r="C4506" s="218">
        <f t="shared" si="211"/>
        <v>1032383.9999999999</v>
      </c>
      <c r="D4506" s="218">
        <f t="shared" si="212"/>
        <v>12003</v>
      </c>
    </row>
    <row r="4507" spans="1:4" ht="12" thickBot="1">
      <c r="A4507" s="219">
        <v>4505</v>
      </c>
      <c r="B4507" s="223">
        <f t="shared" si="210"/>
        <v>9487.2000000000007</v>
      </c>
      <c r="C4507" s="218">
        <f t="shared" si="211"/>
        <v>1032480</v>
      </c>
      <c r="D4507" s="218">
        <f t="shared" si="212"/>
        <v>12004</v>
      </c>
    </row>
    <row r="4508" spans="1:4" ht="12" thickBot="1">
      <c r="A4508" s="219">
        <v>4506</v>
      </c>
      <c r="B4508" s="223">
        <f t="shared" si="210"/>
        <v>9488.64</v>
      </c>
      <c r="C4508" s="218">
        <f t="shared" si="211"/>
        <v>1032576</v>
      </c>
      <c r="D4508" s="218">
        <f t="shared" si="212"/>
        <v>12005</v>
      </c>
    </row>
    <row r="4509" spans="1:4" ht="12" thickBot="1">
      <c r="A4509" s="219">
        <v>4507</v>
      </c>
      <c r="B4509" s="223">
        <f t="shared" si="210"/>
        <v>9490.08</v>
      </c>
      <c r="C4509" s="218">
        <f t="shared" si="211"/>
        <v>1032672</v>
      </c>
      <c r="D4509" s="218">
        <f t="shared" si="212"/>
        <v>12006</v>
      </c>
    </row>
    <row r="4510" spans="1:4" ht="12" thickBot="1">
      <c r="A4510" s="219">
        <v>4508</v>
      </c>
      <c r="B4510" s="223">
        <f t="shared" si="210"/>
        <v>9491.52</v>
      </c>
      <c r="C4510" s="218">
        <f t="shared" si="211"/>
        <v>1032768</v>
      </c>
      <c r="D4510" s="218">
        <f t="shared" si="212"/>
        <v>12007</v>
      </c>
    </row>
    <row r="4511" spans="1:4" ht="12" thickBot="1">
      <c r="A4511" s="219">
        <v>4509</v>
      </c>
      <c r="B4511" s="223">
        <f t="shared" si="210"/>
        <v>9492.9599999999991</v>
      </c>
      <c r="C4511" s="218">
        <f t="shared" si="211"/>
        <v>1032864</v>
      </c>
      <c r="D4511" s="218">
        <f t="shared" si="212"/>
        <v>12008</v>
      </c>
    </row>
    <row r="4512" spans="1:4" ht="12" thickBot="1">
      <c r="A4512" s="219">
        <v>4510</v>
      </c>
      <c r="B4512" s="223">
        <f t="shared" si="210"/>
        <v>9494.4</v>
      </c>
      <c r="C4512" s="218">
        <f t="shared" si="211"/>
        <v>1032960</v>
      </c>
      <c r="D4512" s="218">
        <f t="shared" si="212"/>
        <v>12009</v>
      </c>
    </row>
    <row r="4513" spans="1:4" ht="12" thickBot="1">
      <c r="A4513" s="219">
        <v>4511</v>
      </c>
      <c r="B4513" s="223">
        <f t="shared" si="210"/>
        <v>9495.84</v>
      </c>
      <c r="C4513" s="218">
        <f t="shared" si="211"/>
        <v>1033056</v>
      </c>
      <c r="D4513" s="218">
        <f t="shared" si="212"/>
        <v>12010</v>
      </c>
    </row>
    <row r="4514" spans="1:4" ht="12" thickBot="1">
      <c r="A4514" s="219">
        <v>4512</v>
      </c>
      <c r="B4514" s="223">
        <f t="shared" si="210"/>
        <v>9497.2799999999988</v>
      </c>
      <c r="C4514" s="218">
        <f t="shared" si="211"/>
        <v>1033152</v>
      </c>
      <c r="D4514" s="218">
        <f t="shared" si="212"/>
        <v>12011</v>
      </c>
    </row>
    <row r="4515" spans="1:4" ht="12" thickBot="1">
      <c r="A4515" s="219">
        <v>4513</v>
      </c>
      <c r="B4515" s="223">
        <f t="shared" si="210"/>
        <v>9498.7199999999993</v>
      </c>
      <c r="C4515" s="218">
        <f t="shared" si="211"/>
        <v>1033248</v>
      </c>
      <c r="D4515" s="218">
        <f t="shared" si="212"/>
        <v>12012</v>
      </c>
    </row>
    <row r="4516" spans="1:4" ht="12" thickBot="1">
      <c r="A4516" s="219">
        <v>4514</v>
      </c>
      <c r="B4516" s="223">
        <f t="shared" si="210"/>
        <v>9500.16</v>
      </c>
      <c r="C4516" s="218">
        <f t="shared" si="211"/>
        <v>1033344</v>
      </c>
      <c r="D4516" s="218">
        <f t="shared" si="212"/>
        <v>12013</v>
      </c>
    </row>
    <row r="4517" spans="1:4" ht="12" thickBot="1">
      <c r="A4517" s="219">
        <v>4515</v>
      </c>
      <c r="B4517" s="223">
        <f t="shared" si="210"/>
        <v>9501.5999999999985</v>
      </c>
      <c r="C4517" s="218">
        <f t="shared" si="211"/>
        <v>1033439.9999999999</v>
      </c>
      <c r="D4517" s="218">
        <f t="shared" si="212"/>
        <v>12014</v>
      </c>
    </row>
    <row r="4518" spans="1:4" ht="12" thickBot="1">
      <c r="A4518" s="219">
        <v>4516</v>
      </c>
      <c r="B4518" s="223">
        <f t="shared" si="210"/>
        <v>9503.0400000000009</v>
      </c>
      <c r="C4518" s="218">
        <f t="shared" si="211"/>
        <v>1033536</v>
      </c>
      <c r="D4518" s="218">
        <f t="shared" si="212"/>
        <v>12015</v>
      </c>
    </row>
    <row r="4519" spans="1:4" ht="12" thickBot="1">
      <c r="A4519" s="219">
        <v>4517</v>
      </c>
      <c r="B4519" s="223">
        <f t="shared" si="210"/>
        <v>9504.48</v>
      </c>
      <c r="C4519" s="218">
        <f t="shared" si="211"/>
        <v>1033632</v>
      </c>
      <c r="D4519" s="218">
        <f t="shared" si="212"/>
        <v>12016</v>
      </c>
    </row>
    <row r="4520" spans="1:4" ht="12" thickBot="1">
      <c r="A4520" s="219">
        <v>4518</v>
      </c>
      <c r="B4520" s="223">
        <f t="shared" si="210"/>
        <v>9505.92</v>
      </c>
      <c r="C4520" s="218">
        <f t="shared" si="211"/>
        <v>1033728</v>
      </c>
      <c r="D4520" s="218">
        <f t="shared" si="212"/>
        <v>12017</v>
      </c>
    </row>
    <row r="4521" spans="1:4" ht="12" thickBot="1">
      <c r="A4521" s="219">
        <v>4519</v>
      </c>
      <c r="B4521" s="223">
        <f t="shared" si="210"/>
        <v>9507.36</v>
      </c>
      <c r="C4521" s="218">
        <f t="shared" si="211"/>
        <v>1033824</v>
      </c>
      <c r="D4521" s="218">
        <f t="shared" si="212"/>
        <v>12018</v>
      </c>
    </row>
    <row r="4522" spans="1:4" ht="12" thickBot="1">
      <c r="A4522" s="219">
        <v>4520</v>
      </c>
      <c r="B4522" s="223">
        <f t="shared" si="210"/>
        <v>9508.7999999999993</v>
      </c>
      <c r="C4522" s="218">
        <f t="shared" si="211"/>
        <v>1033920</v>
      </c>
      <c r="D4522" s="218">
        <f t="shared" si="212"/>
        <v>12019</v>
      </c>
    </row>
    <row r="4523" spans="1:4" ht="12" thickBot="1">
      <c r="A4523" s="219">
        <v>4521</v>
      </c>
      <c r="B4523" s="223">
        <f t="shared" si="210"/>
        <v>9510.24</v>
      </c>
      <c r="C4523" s="218">
        <f t="shared" si="211"/>
        <v>1034016</v>
      </c>
      <c r="D4523" s="218">
        <f t="shared" si="212"/>
        <v>12020</v>
      </c>
    </row>
    <row r="4524" spans="1:4" ht="12" thickBot="1">
      <c r="A4524" s="219">
        <v>4522</v>
      </c>
      <c r="B4524" s="223">
        <f t="shared" si="210"/>
        <v>9511.68</v>
      </c>
      <c r="C4524" s="218">
        <f t="shared" si="211"/>
        <v>1034112</v>
      </c>
      <c r="D4524" s="218">
        <f t="shared" si="212"/>
        <v>12021</v>
      </c>
    </row>
    <row r="4525" spans="1:4" ht="12" thickBot="1">
      <c r="A4525" s="219">
        <v>4523</v>
      </c>
      <c r="B4525" s="223">
        <f t="shared" si="210"/>
        <v>9513.119999999999</v>
      </c>
      <c r="C4525" s="218">
        <f t="shared" si="211"/>
        <v>1034208</v>
      </c>
      <c r="D4525" s="218">
        <f t="shared" si="212"/>
        <v>12022</v>
      </c>
    </row>
    <row r="4526" spans="1:4" ht="12" thickBot="1">
      <c r="A4526" s="219">
        <v>4524</v>
      </c>
      <c r="B4526" s="223">
        <f t="shared" si="210"/>
        <v>9514.56</v>
      </c>
      <c r="C4526" s="218">
        <f t="shared" si="211"/>
        <v>1034304</v>
      </c>
      <c r="D4526" s="218">
        <f t="shared" si="212"/>
        <v>12023</v>
      </c>
    </row>
    <row r="4527" spans="1:4" ht="12" thickBot="1">
      <c r="A4527" s="219">
        <v>4525</v>
      </c>
      <c r="B4527" s="223">
        <f t="shared" si="210"/>
        <v>9516</v>
      </c>
      <c r="C4527" s="218">
        <f t="shared" si="211"/>
        <v>1034400</v>
      </c>
      <c r="D4527" s="218">
        <f t="shared" si="212"/>
        <v>12024</v>
      </c>
    </row>
    <row r="4528" spans="1:4" ht="12" thickBot="1">
      <c r="A4528" s="219">
        <v>4526</v>
      </c>
      <c r="B4528" s="223">
        <f t="shared" si="210"/>
        <v>9517.4399999999987</v>
      </c>
      <c r="C4528" s="218">
        <f t="shared" si="211"/>
        <v>1034496</v>
      </c>
      <c r="D4528" s="218">
        <f t="shared" si="212"/>
        <v>12025</v>
      </c>
    </row>
    <row r="4529" spans="1:4" ht="12" thickBot="1">
      <c r="A4529" s="219">
        <v>4527</v>
      </c>
      <c r="B4529" s="223">
        <f t="shared" si="210"/>
        <v>9518.880000000001</v>
      </c>
      <c r="C4529" s="218">
        <f t="shared" si="211"/>
        <v>1034592</v>
      </c>
      <c r="D4529" s="218">
        <f t="shared" si="212"/>
        <v>12026</v>
      </c>
    </row>
    <row r="4530" spans="1:4" ht="12" thickBot="1">
      <c r="A4530" s="219">
        <v>4528</v>
      </c>
      <c r="B4530" s="223">
        <f t="shared" si="210"/>
        <v>9520.32</v>
      </c>
      <c r="C4530" s="218">
        <f t="shared" si="211"/>
        <v>1034688</v>
      </c>
      <c r="D4530" s="218">
        <f t="shared" si="212"/>
        <v>12027</v>
      </c>
    </row>
    <row r="4531" spans="1:4" ht="12" thickBot="1">
      <c r="A4531" s="219">
        <v>4529</v>
      </c>
      <c r="B4531" s="223">
        <f t="shared" si="210"/>
        <v>9521.7599999999984</v>
      </c>
      <c r="C4531" s="218">
        <f t="shared" si="211"/>
        <v>1034783.9999999999</v>
      </c>
      <c r="D4531" s="218">
        <f t="shared" si="212"/>
        <v>12028</v>
      </c>
    </row>
    <row r="4532" spans="1:4" ht="12" thickBot="1">
      <c r="A4532" s="219">
        <v>4530</v>
      </c>
      <c r="B4532" s="223">
        <f t="shared" si="210"/>
        <v>9523.2000000000007</v>
      </c>
      <c r="C4532" s="218">
        <f t="shared" si="211"/>
        <v>1034880</v>
      </c>
      <c r="D4532" s="218">
        <f t="shared" si="212"/>
        <v>12029</v>
      </c>
    </row>
    <row r="4533" spans="1:4" ht="12" thickBot="1">
      <c r="A4533" s="219">
        <v>4531</v>
      </c>
      <c r="B4533" s="223">
        <f t="shared" si="210"/>
        <v>9524.64</v>
      </c>
      <c r="C4533" s="218">
        <f t="shared" si="211"/>
        <v>1034976</v>
      </c>
      <c r="D4533" s="218">
        <f t="shared" si="212"/>
        <v>12030</v>
      </c>
    </row>
    <row r="4534" spans="1:4" ht="12" thickBot="1">
      <c r="A4534" s="219">
        <v>4532</v>
      </c>
      <c r="B4534" s="223">
        <f t="shared" si="210"/>
        <v>9526.08</v>
      </c>
      <c r="C4534" s="218">
        <f t="shared" si="211"/>
        <v>1035072</v>
      </c>
      <c r="D4534" s="218">
        <f t="shared" si="212"/>
        <v>12031</v>
      </c>
    </row>
    <row r="4535" spans="1:4" ht="12" thickBot="1">
      <c r="A4535" s="219">
        <v>4533</v>
      </c>
      <c r="B4535" s="223">
        <f t="shared" si="210"/>
        <v>9527.52</v>
      </c>
      <c r="C4535" s="218">
        <f t="shared" si="211"/>
        <v>1035168</v>
      </c>
      <c r="D4535" s="218">
        <f t="shared" si="212"/>
        <v>12032</v>
      </c>
    </row>
    <row r="4536" spans="1:4" ht="12" thickBot="1">
      <c r="A4536" s="219">
        <v>4534</v>
      </c>
      <c r="B4536" s="223">
        <f t="shared" si="210"/>
        <v>9528.9599999999991</v>
      </c>
      <c r="C4536" s="218">
        <f t="shared" si="211"/>
        <v>1035264</v>
      </c>
      <c r="D4536" s="218">
        <f t="shared" si="212"/>
        <v>12033</v>
      </c>
    </row>
    <row r="4537" spans="1:4" ht="12" thickBot="1">
      <c r="A4537" s="219">
        <v>4535</v>
      </c>
      <c r="B4537" s="223">
        <f t="shared" si="210"/>
        <v>9530.4</v>
      </c>
      <c r="C4537" s="218">
        <f t="shared" si="211"/>
        <v>1035360</v>
      </c>
      <c r="D4537" s="218">
        <f t="shared" si="212"/>
        <v>12034</v>
      </c>
    </row>
    <row r="4538" spans="1:4" ht="12" thickBot="1">
      <c r="A4538" s="219">
        <v>4536</v>
      </c>
      <c r="B4538" s="223">
        <f t="shared" si="210"/>
        <v>9531.84</v>
      </c>
      <c r="C4538" s="218">
        <f t="shared" si="211"/>
        <v>1035456</v>
      </c>
      <c r="D4538" s="218">
        <f t="shared" si="212"/>
        <v>12035</v>
      </c>
    </row>
    <row r="4539" spans="1:4" ht="12" thickBot="1">
      <c r="A4539" s="219">
        <v>4537</v>
      </c>
      <c r="B4539" s="223">
        <f t="shared" si="210"/>
        <v>9533.2799999999988</v>
      </c>
      <c r="C4539" s="218">
        <f t="shared" si="211"/>
        <v>1035551.9999999999</v>
      </c>
      <c r="D4539" s="218">
        <f t="shared" si="212"/>
        <v>12036</v>
      </c>
    </row>
    <row r="4540" spans="1:4" ht="12" thickBot="1">
      <c r="A4540" s="219">
        <v>4538</v>
      </c>
      <c r="B4540" s="223">
        <f t="shared" si="210"/>
        <v>9534.7199999999993</v>
      </c>
      <c r="C4540" s="218">
        <f t="shared" si="211"/>
        <v>1035648</v>
      </c>
      <c r="D4540" s="218">
        <f t="shared" si="212"/>
        <v>12037</v>
      </c>
    </row>
    <row r="4541" spans="1:4" ht="12" thickBot="1">
      <c r="A4541" s="219">
        <v>4539</v>
      </c>
      <c r="B4541" s="223">
        <f t="shared" si="210"/>
        <v>9536.16</v>
      </c>
      <c r="C4541" s="218">
        <f t="shared" si="211"/>
        <v>1035744</v>
      </c>
      <c r="D4541" s="218">
        <f t="shared" si="212"/>
        <v>12038</v>
      </c>
    </row>
    <row r="4542" spans="1:4" ht="12" thickBot="1">
      <c r="A4542" s="219">
        <v>4540</v>
      </c>
      <c r="B4542" s="223">
        <f t="shared" si="210"/>
        <v>9537.5999999999985</v>
      </c>
      <c r="C4542" s="218">
        <f t="shared" si="211"/>
        <v>1035840</v>
      </c>
      <c r="D4542" s="218">
        <f t="shared" si="212"/>
        <v>12039</v>
      </c>
    </row>
    <row r="4543" spans="1:4" ht="12" thickBot="1">
      <c r="A4543" s="219">
        <v>4541</v>
      </c>
      <c r="B4543" s="223">
        <f t="shared" si="210"/>
        <v>9539.0400000000009</v>
      </c>
      <c r="C4543" s="218">
        <f t="shared" si="211"/>
        <v>1035936</v>
      </c>
      <c r="D4543" s="218">
        <f t="shared" si="212"/>
        <v>12040</v>
      </c>
    </row>
    <row r="4544" spans="1:4" ht="12" thickBot="1">
      <c r="A4544" s="219">
        <v>4542</v>
      </c>
      <c r="B4544" s="223">
        <f t="shared" si="210"/>
        <v>9540.48</v>
      </c>
      <c r="C4544" s="218">
        <f t="shared" si="211"/>
        <v>1036032</v>
      </c>
      <c r="D4544" s="218">
        <f t="shared" si="212"/>
        <v>12041</v>
      </c>
    </row>
    <row r="4545" spans="1:4" ht="12" thickBot="1">
      <c r="A4545" s="219">
        <v>4543</v>
      </c>
      <c r="B4545" s="223">
        <f t="shared" si="210"/>
        <v>9541.92</v>
      </c>
      <c r="C4545" s="218">
        <f t="shared" si="211"/>
        <v>1036128</v>
      </c>
      <c r="D4545" s="218">
        <f t="shared" si="212"/>
        <v>12042</v>
      </c>
    </row>
    <row r="4546" spans="1:4" ht="12" thickBot="1">
      <c r="A4546" s="219">
        <v>4544</v>
      </c>
      <c r="B4546" s="223">
        <f t="shared" si="210"/>
        <v>9543.36</v>
      </c>
      <c r="C4546" s="218">
        <f t="shared" si="211"/>
        <v>1036224</v>
      </c>
      <c r="D4546" s="218">
        <f t="shared" si="212"/>
        <v>12043</v>
      </c>
    </row>
    <row r="4547" spans="1:4" ht="12" thickBot="1">
      <c r="A4547" s="219">
        <v>4545</v>
      </c>
      <c r="B4547" s="223">
        <f t="shared" ref="B4547:B4610" si="213">3000+A4547*1.44</f>
        <v>9544.7999999999993</v>
      </c>
      <c r="C4547" s="218">
        <f t="shared" ref="C4547:C4610" si="214">600000+(B4547-3000)/15*1000</f>
        <v>1036320</v>
      </c>
      <c r="D4547" s="218">
        <f t="shared" ref="D4547:D4610" si="215">7499+A4547</f>
        <v>12044</v>
      </c>
    </row>
    <row r="4548" spans="1:4" ht="12" thickBot="1">
      <c r="A4548" s="219">
        <v>4546</v>
      </c>
      <c r="B4548" s="223">
        <f t="shared" si="213"/>
        <v>9546.24</v>
      </c>
      <c r="C4548" s="218">
        <f t="shared" si="214"/>
        <v>1036416</v>
      </c>
      <c r="D4548" s="218">
        <f t="shared" si="215"/>
        <v>12045</v>
      </c>
    </row>
    <row r="4549" spans="1:4" ht="12" thickBot="1">
      <c r="A4549" s="219">
        <v>4547</v>
      </c>
      <c r="B4549" s="223">
        <f t="shared" si="213"/>
        <v>9547.68</v>
      </c>
      <c r="C4549" s="218">
        <f t="shared" si="214"/>
        <v>1036512</v>
      </c>
      <c r="D4549" s="218">
        <f t="shared" si="215"/>
        <v>12046</v>
      </c>
    </row>
    <row r="4550" spans="1:4" ht="12" thickBot="1">
      <c r="A4550" s="219">
        <v>4548</v>
      </c>
      <c r="B4550" s="223">
        <f t="shared" si="213"/>
        <v>9549.119999999999</v>
      </c>
      <c r="C4550" s="218">
        <f t="shared" si="214"/>
        <v>1036608</v>
      </c>
      <c r="D4550" s="218">
        <f t="shared" si="215"/>
        <v>12047</v>
      </c>
    </row>
    <row r="4551" spans="1:4" ht="12" thickBot="1">
      <c r="A4551" s="219">
        <v>4549</v>
      </c>
      <c r="B4551" s="223">
        <f t="shared" si="213"/>
        <v>9550.56</v>
      </c>
      <c r="C4551" s="218">
        <f t="shared" si="214"/>
        <v>1036704</v>
      </c>
      <c r="D4551" s="218">
        <f t="shared" si="215"/>
        <v>12048</v>
      </c>
    </row>
    <row r="4552" spans="1:4" ht="12" thickBot="1">
      <c r="A4552" s="219">
        <v>4550</v>
      </c>
      <c r="B4552" s="223">
        <f t="shared" si="213"/>
        <v>9552</v>
      </c>
      <c r="C4552" s="218">
        <f t="shared" si="214"/>
        <v>1036800</v>
      </c>
      <c r="D4552" s="218">
        <f t="shared" si="215"/>
        <v>12049</v>
      </c>
    </row>
    <row r="4553" spans="1:4" ht="12" thickBot="1">
      <c r="A4553" s="219">
        <v>4551</v>
      </c>
      <c r="B4553" s="223">
        <f t="shared" si="213"/>
        <v>9553.4399999999987</v>
      </c>
      <c r="C4553" s="218">
        <f t="shared" si="214"/>
        <v>1036895.9999999999</v>
      </c>
      <c r="D4553" s="218">
        <f t="shared" si="215"/>
        <v>12050</v>
      </c>
    </row>
    <row r="4554" spans="1:4" ht="12" thickBot="1">
      <c r="A4554" s="219">
        <v>4552</v>
      </c>
      <c r="B4554" s="223">
        <f t="shared" si="213"/>
        <v>9554.880000000001</v>
      </c>
      <c r="C4554" s="218">
        <f t="shared" si="214"/>
        <v>1036992</v>
      </c>
      <c r="D4554" s="218">
        <f t="shared" si="215"/>
        <v>12051</v>
      </c>
    </row>
    <row r="4555" spans="1:4" ht="12" thickBot="1">
      <c r="A4555" s="219">
        <v>4553</v>
      </c>
      <c r="B4555" s="223">
        <f t="shared" si="213"/>
        <v>9556.32</v>
      </c>
      <c r="C4555" s="218">
        <f t="shared" si="214"/>
        <v>1037088</v>
      </c>
      <c r="D4555" s="218">
        <f t="shared" si="215"/>
        <v>12052</v>
      </c>
    </row>
    <row r="4556" spans="1:4" ht="12" thickBot="1">
      <c r="A4556" s="219">
        <v>4554</v>
      </c>
      <c r="B4556" s="223">
        <f t="shared" si="213"/>
        <v>9557.7599999999984</v>
      </c>
      <c r="C4556" s="218">
        <f t="shared" si="214"/>
        <v>1037183.9999999999</v>
      </c>
      <c r="D4556" s="218">
        <f t="shared" si="215"/>
        <v>12053</v>
      </c>
    </row>
    <row r="4557" spans="1:4" ht="12" thickBot="1">
      <c r="A4557" s="219">
        <v>4555</v>
      </c>
      <c r="B4557" s="223">
        <f t="shared" si="213"/>
        <v>9559.2000000000007</v>
      </c>
      <c r="C4557" s="218">
        <f t="shared" si="214"/>
        <v>1037280</v>
      </c>
      <c r="D4557" s="218">
        <f t="shared" si="215"/>
        <v>12054</v>
      </c>
    </row>
    <row r="4558" spans="1:4" ht="12" thickBot="1">
      <c r="A4558" s="219">
        <v>4556</v>
      </c>
      <c r="B4558" s="223">
        <f t="shared" si="213"/>
        <v>9560.64</v>
      </c>
      <c r="C4558" s="218">
        <f t="shared" si="214"/>
        <v>1037376</v>
      </c>
      <c r="D4558" s="218">
        <f t="shared" si="215"/>
        <v>12055</v>
      </c>
    </row>
    <row r="4559" spans="1:4" ht="12" thickBot="1">
      <c r="A4559" s="219">
        <v>4557</v>
      </c>
      <c r="B4559" s="223">
        <f t="shared" si="213"/>
        <v>9562.08</v>
      </c>
      <c r="C4559" s="218">
        <f t="shared" si="214"/>
        <v>1037472</v>
      </c>
      <c r="D4559" s="218">
        <f t="shared" si="215"/>
        <v>12056</v>
      </c>
    </row>
    <row r="4560" spans="1:4" ht="12" thickBot="1">
      <c r="A4560" s="219">
        <v>4558</v>
      </c>
      <c r="B4560" s="223">
        <f t="shared" si="213"/>
        <v>9563.52</v>
      </c>
      <c r="C4560" s="218">
        <f t="shared" si="214"/>
        <v>1037568</v>
      </c>
      <c r="D4560" s="218">
        <f t="shared" si="215"/>
        <v>12057</v>
      </c>
    </row>
    <row r="4561" spans="1:4" ht="12" thickBot="1">
      <c r="A4561" s="219">
        <v>4559</v>
      </c>
      <c r="B4561" s="223">
        <f t="shared" si="213"/>
        <v>9564.9599999999991</v>
      </c>
      <c r="C4561" s="218">
        <f t="shared" si="214"/>
        <v>1037664</v>
      </c>
      <c r="D4561" s="218">
        <f t="shared" si="215"/>
        <v>12058</v>
      </c>
    </row>
    <row r="4562" spans="1:4" ht="12" thickBot="1">
      <c r="A4562" s="219">
        <v>4560</v>
      </c>
      <c r="B4562" s="223">
        <f t="shared" si="213"/>
        <v>9566.4</v>
      </c>
      <c r="C4562" s="218">
        <f t="shared" si="214"/>
        <v>1037760</v>
      </c>
      <c r="D4562" s="218">
        <f t="shared" si="215"/>
        <v>12059</v>
      </c>
    </row>
    <row r="4563" spans="1:4" ht="12" thickBot="1">
      <c r="A4563" s="219">
        <v>4561</v>
      </c>
      <c r="B4563" s="223">
        <f t="shared" si="213"/>
        <v>9567.84</v>
      </c>
      <c r="C4563" s="218">
        <f t="shared" si="214"/>
        <v>1037856</v>
      </c>
      <c r="D4563" s="218">
        <f t="shared" si="215"/>
        <v>12060</v>
      </c>
    </row>
    <row r="4564" spans="1:4" ht="12" thickBot="1">
      <c r="A4564" s="219">
        <v>4562</v>
      </c>
      <c r="B4564" s="223">
        <f t="shared" si="213"/>
        <v>9569.2799999999988</v>
      </c>
      <c r="C4564" s="218">
        <f t="shared" si="214"/>
        <v>1037952</v>
      </c>
      <c r="D4564" s="218">
        <f t="shared" si="215"/>
        <v>12061</v>
      </c>
    </row>
    <row r="4565" spans="1:4" ht="12" thickBot="1">
      <c r="A4565" s="219">
        <v>4563</v>
      </c>
      <c r="B4565" s="223">
        <f t="shared" si="213"/>
        <v>9570.7199999999993</v>
      </c>
      <c r="C4565" s="218">
        <f t="shared" si="214"/>
        <v>1038048</v>
      </c>
      <c r="D4565" s="218">
        <f t="shared" si="215"/>
        <v>12062</v>
      </c>
    </row>
    <row r="4566" spans="1:4" ht="12" thickBot="1">
      <c r="A4566" s="219">
        <v>4564</v>
      </c>
      <c r="B4566" s="223">
        <f t="shared" si="213"/>
        <v>9572.16</v>
      </c>
      <c r="C4566" s="218">
        <f t="shared" si="214"/>
        <v>1038144</v>
      </c>
      <c r="D4566" s="218">
        <f t="shared" si="215"/>
        <v>12063</v>
      </c>
    </row>
    <row r="4567" spans="1:4" ht="12" thickBot="1">
      <c r="A4567" s="219">
        <v>4565</v>
      </c>
      <c r="B4567" s="223">
        <f t="shared" si="213"/>
        <v>9573.5999999999985</v>
      </c>
      <c r="C4567" s="218">
        <f t="shared" si="214"/>
        <v>1038239.9999999999</v>
      </c>
      <c r="D4567" s="218">
        <f t="shared" si="215"/>
        <v>12064</v>
      </c>
    </row>
    <row r="4568" spans="1:4" ht="12" thickBot="1">
      <c r="A4568" s="219">
        <v>4566</v>
      </c>
      <c r="B4568" s="223">
        <f t="shared" si="213"/>
        <v>9575.0400000000009</v>
      </c>
      <c r="C4568" s="218">
        <f t="shared" si="214"/>
        <v>1038336</v>
      </c>
      <c r="D4568" s="218">
        <f t="shared" si="215"/>
        <v>12065</v>
      </c>
    </row>
    <row r="4569" spans="1:4" ht="12" thickBot="1">
      <c r="A4569" s="219">
        <v>4567</v>
      </c>
      <c r="B4569" s="223">
        <f t="shared" si="213"/>
        <v>9576.48</v>
      </c>
      <c r="C4569" s="218">
        <f t="shared" si="214"/>
        <v>1038432</v>
      </c>
      <c r="D4569" s="218">
        <f t="shared" si="215"/>
        <v>12066</v>
      </c>
    </row>
    <row r="4570" spans="1:4" ht="12" thickBot="1">
      <c r="A4570" s="219">
        <v>4568</v>
      </c>
      <c r="B4570" s="223">
        <f t="shared" si="213"/>
        <v>9577.92</v>
      </c>
      <c r="C4570" s="218">
        <f t="shared" si="214"/>
        <v>1038528</v>
      </c>
      <c r="D4570" s="218">
        <f t="shared" si="215"/>
        <v>12067</v>
      </c>
    </row>
    <row r="4571" spans="1:4" ht="12" thickBot="1">
      <c r="A4571" s="219">
        <v>4569</v>
      </c>
      <c r="B4571" s="223">
        <f t="shared" si="213"/>
        <v>9579.36</v>
      </c>
      <c r="C4571" s="218">
        <f t="shared" si="214"/>
        <v>1038624</v>
      </c>
      <c r="D4571" s="218">
        <f t="shared" si="215"/>
        <v>12068</v>
      </c>
    </row>
    <row r="4572" spans="1:4" ht="12" thickBot="1">
      <c r="A4572" s="219">
        <v>4570</v>
      </c>
      <c r="B4572" s="223">
        <f t="shared" si="213"/>
        <v>9580.7999999999993</v>
      </c>
      <c r="C4572" s="218">
        <f t="shared" si="214"/>
        <v>1038720</v>
      </c>
      <c r="D4572" s="218">
        <f t="shared" si="215"/>
        <v>12069</v>
      </c>
    </row>
    <row r="4573" spans="1:4" ht="12" thickBot="1">
      <c r="A4573" s="219">
        <v>4571</v>
      </c>
      <c r="B4573" s="223">
        <f t="shared" si="213"/>
        <v>9582.24</v>
      </c>
      <c r="C4573" s="218">
        <f t="shared" si="214"/>
        <v>1038816</v>
      </c>
      <c r="D4573" s="218">
        <f t="shared" si="215"/>
        <v>12070</v>
      </c>
    </row>
    <row r="4574" spans="1:4" ht="12" thickBot="1">
      <c r="A4574" s="219">
        <v>4572</v>
      </c>
      <c r="B4574" s="223">
        <f t="shared" si="213"/>
        <v>9583.68</v>
      </c>
      <c r="C4574" s="218">
        <f t="shared" si="214"/>
        <v>1038912</v>
      </c>
      <c r="D4574" s="218">
        <f t="shared" si="215"/>
        <v>12071</v>
      </c>
    </row>
    <row r="4575" spans="1:4" ht="12" thickBot="1">
      <c r="A4575" s="219">
        <v>4573</v>
      </c>
      <c r="B4575" s="223">
        <f t="shared" si="213"/>
        <v>9585.119999999999</v>
      </c>
      <c r="C4575" s="218">
        <f t="shared" si="214"/>
        <v>1039008</v>
      </c>
      <c r="D4575" s="218">
        <f t="shared" si="215"/>
        <v>12072</v>
      </c>
    </row>
    <row r="4576" spans="1:4" ht="12" thickBot="1">
      <c r="A4576" s="219">
        <v>4574</v>
      </c>
      <c r="B4576" s="223">
        <f t="shared" si="213"/>
        <v>9586.56</v>
      </c>
      <c r="C4576" s="218">
        <f t="shared" si="214"/>
        <v>1039104</v>
      </c>
      <c r="D4576" s="218">
        <f t="shared" si="215"/>
        <v>12073</v>
      </c>
    </row>
    <row r="4577" spans="1:4" ht="12" thickBot="1">
      <c r="A4577" s="219">
        <v>4575</v>
      </c>
      <c r="B4577" s="223">
        <f t="shared" si="213"/>
        <v>9588</v>
      </c>
      <c r="C4577" s="218">
        <f t="shared" si="214"/>
        <v>1039200</v>
      </c>
      <c r="D4577" s="218">
        <f t="shared" si="215"/>
        <v>12074</v>
      </c>
    </row>
    <row r="4578" spans="1:4" ht="12" thickBot="1">
      <c r="A4578" s="219">
        <v>4576</v>
      </c>
      <c r="B4578" s="223">
        <f t="shared" si="213"/>
        <v>9589.4399999999987</v>
      </c>
      <c r="C4578" s="218">
        <f t="shared" si="214"/>
        <v>1039296</v>
      </c>
      <c r="D4578" s="218">
        <f t="shared" si="215"/>
        <v>12075</v>
      </c>
    </row>
    <row r="4579" spans="1:4" ht="12" thickBot="1">
      <c r="A4579" s="219">
        <v>4577</v>
      </c>
      <c r="B4579" s="223">
        <f t="shared" si="213"/>
        <v>9590.880000000001</v>
      </c>
      <c r="C4579" s="218">
        <f t="shared" si="214"/>
        <v>1039392</v>
      </c>
      <c r="D4579" s="218">
        <f t="shared" si="215"/>
        <v>12076</v>
      </c>
    </row>
    <row r="4580" spans="1:4" ht="12" thickBot="1">
      <c r="A4580" s="219">
        <v>4578</v>
      </c>
      <c r="B4580" s="223">
        <f t="shared" si="213"/>
        <v>9592.32</v>
      </c>
      <c r="C4580" s="218">
        <f t="shared" si="214"/>
        <v>1039488</v>
      </c>
      <c r="D4580" s="218">
        <f t="shared" si="215"/>
        <v>12077</v>
      </c>
    </row>
    <row r="4581" spans="1:4" ht="12" thickBot="1">
      <c r="A4581" s="219">
        <v>4579</v>
      </c>
      <c r="B4581" s="223">
        <f t="shared" si="213"/>
        <v>9593.7599999999984</v>
      </c>
      <c r="C4581" s="218">
        <f t="shared" si="214"/>
        <v>1039583.9999999999</v>
      </c>
      <c r="D4581" s="218">
        <f t="shared" si="215"/>
        <v>12078</v>
      </c>
    </row>
    <row r="4582" spans="1:4" ht="12" thickBot="1">
      <c r="A4582" s="219">
        <v>4580</v>
      </c>
      <c r="B4582" s="223">
        <f t="shared" si="213"/>
        <v>9595.2000000000007</v>
      </c>
      <c r="C4582" s="218">
        <f t="shared" si="214"/>
        <v>1039680</v>
      </c>
      <c r="D4582" s="218">
        <f t="shared" si="215"/>
        <v>12079</v>
      </c>
    </row>
    <row r="4583" spans="1:4" ht="12" thickBot="1">
      <c r="A4583" s="219">
        <v>4581</v>
      </c>
      <c r="B4583" s="223">
        <f t="shared" si="213"/>
        <v>9596.64</v>
      </c>
      <c r="C4583" s="218">
        <f t="shared" si="214"/>
        <v>1039776</v>
      </c>
      <c r="D4583" s="218">
        <f t="shared" si="215"/>
        <v>12080</v>
      </c>
    </row>
    <row r="4584" spans="1:4" ht="12" thickBot="1">
      <c r="A4584" s="219">
        <v>4582</v>
      </c>
      <c r="B4584" s="223">
        <f t="shared" si="213"/>
        <v>9598.08</v>
      </c>
      <c r="C4584" s="218">
        <f t="shared" si="214"/>
        <v>1039872</v>
      </c>
      <c r="D4584" s="218">
        <f t="shared" si="215"/>
        <v>12081</v>
      </c>
    </row>
    <row r="4585" spans="1:4" ht="12" thickBot="1">
      <c r="A4585" s="219">
        <v>4583</v>
      </c>
      <c r="B4585" s="223">
        <f t="shared" si="213"/>
        <v>9599.52</v>
      </c>
      <c r="C4585" s="218">
        <f t="shared" si="214"/>
        <v>1039968</v>
      </c>
      <c r="D4585" s="218">
        <f t="shared" si="215"/>
        <v>12082</v>
      </c>
    </row>
    <row r="4586" spans="1:4" ht="12" thickBot="1">
      <c r="A4586" s="219">
        <v>4584</v>
      </c>
      <c r="B4586" s="223">
        <f t="shared" si="213"/>
        <v>9600.9599999999991</v>
      </c>
      <c r="C4586" s="218">
        <f t="shared" si="214"/>
        <v>1040064</v>
      </c>
      <c r="D4586" s="218">
        <f t="shared" si="215"/>
        <v>12083</v>
      </c>
    </row>
    <row r="4587" spans="1:4" ht="12" thickBot="1">
      <c r="A4587" s="219">
        <v>4585</v>
      </c>
      <c r="B4587" s="223">
        <f t="shared" si="213"/>
        <v>9602.4</v>
      </c>
      <c r="C4587" s="218">
        <f t="shared" si="214"/>
        <v>1040160</v>
      </c>
      <c r="D4587" s="218">
        <f t="shared" si="215"/>
        <v>12084</v>
      </c>
    </row>
    <row r="4588" spans="1:4" ht="12" thickBot="1">
      <c r="A4588" s="219">
        <v>4586</v>
      </c>
      <c r="B4588" s="223">
        <f t="shared" si="213"/>
        <v>9603.84</v>
      </c>
      <c r="C4588" s="218">
        <f t="shared" si="214"/>
        <v>1040256</v>
      </c>
      <c r="D4588" s="218">
        <f t="shared" si="215"/>
        <v>12085</v>
      </c>
    </row>
    <row r="4589" spans="1:4" ht="12" thickBot="1">
      <c r="A4589" s="219">
        <v>4587</v>
      </c>
      <c r="B4589" s="223">
        <f t="shared" si="213"/>
        <v>9605.2799999999988</v>
      </c>
      <c r="C4589" s="218">
        <f t="shared" si="214"/>
        <v>1040352</v>
      </c>
      <c r="D4589" s="218">
        <f t="shared" si="215"/>
        <v>12086</v>
      </c>
    </row>
    <row r="4590" spans="1:4" ht="12" thickBot="1">
      <c r="A4590" s="219">
        <v>4588</v>
      </c>
      <c r="B4590" s="223">
        <f t="shared" si="213"/>
        <v>9606.7199999999993</v>
      </c>
      <c r="C4590" s="218">
        <f t="shared" si="214"/>
        <v>1040448</v>
      </c>
      <c r="D4590" s="218">
        <f t="shared" si="215"/>
        <v>12087</v>
      </c>
    </row>
    <row r="4591" spans="1:4" ht="12" thickBot="1">
      <c r="A4591" s="219">
        <v>4589</v>
      </c>
      <c r="B4591" s="223">
        <f t="shared" si="213"/>
        <v>9608.16</v>
      </c>
      <c r="C4591" s="218">
        <f t="shared" si="214"/>
        <v>1040544</v>
      </c>
      <c r="D4591" s="218">
        <f t="shared" si="215"/>
        <v>12088</v>
      </c>
    </row>
    <row r="4592" spans="1:4" ht="12" thickBot="1">
      <c r="A4592" s="219">
        <v>4590</v>
      </c>
      <c r="B4592" s="223">
        <f t="shared" si="213"/>
        <v>9609.5999999999985</v>
      </c>
      <c r="C4592" s="218">
        <f t="shared" si="214"/>
        <v>1040640</v>
      </c>
      <c r="D4592" s="218">
        <f t="shared" si="215"/>
        <v>12089</v>
      </c>
    </row>
    <row r="4593" spans="1:4" ht="12" thickBot="1">
      <c r="A4593" s="219">
        <v>4591</v>
      </c>
      <c r="B4593" s="223">
        <f t="shared" si="213"/>
        <v>9611.0400000000009</v>
      </c>
      <c r="C4593" s="218">
        <f t="shared" si="214"/>
        <v>1040736</v>
      </c>
      <c r="D4593" s="218">
        <f t="shared" si="215"/>
        <v>12090</v>
      </c>
    </row>
    <row r="4594" spans="1:4" ht="12" thickBot="1">
      <c r="A4594" s="219">
        <v>4592</v>
      </c>
      <c r="B4594" s="223">
        <f t="shared" si="213"/>
        <v>9612.48</v>
      </c>
      <c r="C4594" s="218">
        <f t="shared" si="214"/>
        <v>1040832</v>
      </c>
      <c r="D4594" s="218">
        <f t="shared" si="215"/>
        <v>12091</v>
      </c>
    </row>
    <row r="4595" spans="1:4" ht="12" thickBot="1">
      <c r="A4595" s="219">
        <v>4593</v>
      </c>
      <c r="B4595" s="223">
        <f t="shared" si="213"/>
        <v>9613.92</v>
      </c>
      <c r="C4595" s="218">
        <f t="shared" si="214"/>
        <v>1040928</v>
      </c>
      <c r="D4595" s="218">
        <f t="shared" si="215"/>
        <v>12092</v>
      </c>
    </row>
    <row r="4596" spans="1:4" ht="12" thickBot="1">
      <c r="A4596" s="219">
        <v>4594</v>
      </c>
      <c r="B4596" s="223">
        <f t="shared" si="213"/>
        <v>9615.36</v>
      </c>
      <c r="C4596" s="218">
        <f t="shared" si="214"/>
        <v>1041024</v>
      </c>
      <c r="D4596" s="218">
        <f t="shared" si="215"/>
        <v>12093</v>
      </c>
    </row>
    <row r="4597" spans="1:4" ht="12" thickBot="1">
      <c r="A4597" s="219">
        <v>4595</v>
      </c>
      <c r="B4597" s="223">
        <f t="shared" si="213"/>
        <v>9616.7999999999993</v>
      </c>
      <c r="C4597" s="218">
        <f t="shared" si="214"/>
        <v>1041120</v>
      </c>
      <c r="D4597" s="218">
        <f t="shared" si="215"/>
        <v>12094</v>
      </c>
    </row>
    <row r="4598" spans="1:4" ht="12" thickBot="1">
      <c r="A4598" s="219">
        <v>4596</v>
      </c>
      <c r="B4598" s="223">
        <f t="shared" si="213"/>
        <v>9618.24</v>
      </c>
      <c r="C4598" s="218">
        <f t="shared" si="214"/>
        <v>1041216</v>
      </c>
      <c r="D4598" s="218">
        <f t="shared" si="215"/>
        <v>12095</v>
      </c>
    </row>
    <row r="4599" spans="1:4" ht="12" thickBot="1">
      <c r="A4599" s="219">
        <v>4597</v>
      </c>
      <c r="B4599" s="223">
        <f t="shared" si="213"/>
        <v>9619.68</v>
      </c>
      <c r="C4599" s="218">
        <f t="shared" si="214"/>
        <v>1041312</v>
      </c>
      <c r="D4599" s="218">
        <f t="shared" si="215"/>
        <v>12096</v>
      </c>
    </row>
    <row r="4600" spans="1:4" ht="12" thickBot="1">
      <c r="A4600" s="219">
        <v>4598</v>
      </c>
      <c r="B4600" s="223">
        <f t="shared" si="213"/>
        <v>9621.119999999999</v>
      </c>
      <c r="C4600" s="218">
        <f t="shared" si="214"/>
        <v>1041408</v>
      </c>
      <c r="D4600" s="218">
        <f t="shared" si="215"/>
        <v>12097</v>
      </c>
    </row>
    <row r="4601" spans="1:4" ht="12" thickBot="1">
      <c r="A4601" s="219">
        <v>4599</v>
      </c>
      <c r="B4601" s="223">
        <f t="shared" si="213"/>
        <v>9622.56</v>
      </c>
      <c r="C4601" s="218">
        <f t="shared" si="214"/>
        <v>1041504</v>
      </c>
      <c r="D4601" s="218">
        <f t="shared" si="215"/>
        <v>12098</v>
      </c>
    </row>
    <row r="4602" spans="1:4" ht="12" thickBot="1">
      <c r="A4602" s="219">
        <v>4600</v>
      </c>
      <c r="B4602" s="223">
        <f t="shared" si="213"/>
        <v>9624</v>
      </c>
      <c r="C4602" s="218">
        <f t="shared" si="214"/>
        <v>1041600</v>
      </c>
      <c r="D4602" s="218">
        <f t="shared" si="215"/>
        <v>12099</v>
      </c>
    </row>
    <row r="4603" spans="1:4" ht="12" thickBot="1">
      <c r="A4603" s="219">
        <v>4601</v>
      </c>
      <c r="B4603" s="223">
        <f t="shared" si="213"/>
        <v>9625.4399999999987</v>
      </c>
      <c r="C4603" s="218">
        <f t="shared" si="214"/>
        <v>1041695.9999999999</v>
      </c>
      <c r="D4603" s="218">
        <f t="shared" si="215"/>
        <v>12100</v>
      </c>
    </row>
    <row r="4604" spans="1:4" ht="12" thickBot="1">
      <c r="A4604" s="219">
        <v>4602</v>
      </c>
      <c r="B4604" s="223">
        <f t="shared" si="213"/>
        <v>9626.880000000001</v>
      </c>
      <c r="C4604" s="218">
        <f t="shared" si="214"/>
        <v>1041792</v>
      </c>
      <c r="D4604" s="218">
        <f t="shared" si="215"/>
        <v>12101</v>
      </c>
    </row>
    <row r="4605" spans="1:4" ht="12" thickBot="1">
      <c r="A4605" s="219">
        <v>4603</v>
      </c>
      <c r="B4605" s="223">
        <f t="shared" si="213"/>
        <v>9628.32</v>
      </c>
      <c r="C4605" s="218">
        <f t="shared" si="214"/>
        <v>1041888</v>
      </c>
      <c r="D4605" s="218">
        <f t="shared" si="215"/>
        <v>12102</v>
      </c>
    </row>
    <row r="4606" spans="1:4" ht="12" thickBot="1">
      <c r="A4606" s="219">
        <v>4604</v>
      </c>
      <c r="B4606" s="223">
        <f t="shared" si="213"/>
        <v>9629.7599999999984</v>
      </c>
      <c r="C4606" s="218">
        <f t="shared" si="214"/>
        <v>1041983.9999999999</v>
      </c>
      <c r="D4606" s="218">
        <f t="shared" si="215"/>
        <v>12103</v>
      </c>
    </row>
    <row r="4607" spans="1:4" ht="12" thickBot="1">
      <c r="A4607" s="219">
        <v>4605</v>
      </c>
      <c r="B4607" s="223">
        <f t="shared" si="213"/>
        <v>9631.2000000000007</v>
      </c>
      <c r="C4607" s="218">
        <f t="shared" si="214"/>
        <v>1042080</v>
      </c>
      <c r="D4607" s="218">
        <f t="shared" si="215"/>
        <v>12104</v>
      </c>
    </row>
    <row r="4608" spans="1:4" ht="12" thickBot="1">
      <c r="A4608" s="219">
        <v>4606</v>
      </c>
      <c r="B4608" s="223">
        <f t="shared" si="213"/>
        <v>9632.64</v>
      </c>
      <c r="C4608" s="218">
        <f t="shared" si="214"/>
        <v>1042176</v>
      </c>
      <c r="D4608" s="218">
        <f t="shared" si="215"/>
        <v>12105</v>
      </c>
    </row>
    <row r="4609" spans="1:4" ht="12" thickBot="1">
      <c r="A4609" s="219">
        <v>4607</v>
      </c>
      <c r="B4609" s="223">
        <f t="shared" si="213"/>
        <v>9634.08</v>
      </c>
      <c r="C4609" s="218">
        <f t="shared" si="214"/>
        <v>1042272</v>
      </c>
      <c r="D4609" s="218">
        <f t="shared" si="215"/>
        <v>12106</v>
      </c>
    </row>
    <row r="4610" spans="1:4" ht="12" thickBot="1">
      <c r="A4610" s="219">
        <v>4608</v>
      </c>
      <c r="B4610" s="223">
        <f t="shared" si="213"/>
        <v>9635.52</v>
      </c>
      <c r="C4610" s="218">
        <f t="shared" si="214"/>
        <v>1042368</v>
      </c>
      <c r="D4610" s="218">
        <f t="shared" si="215"/>
        <v>12107</v>
      </c>
    </row>
    <row r="4611" spans="1:4" ht="12" thickBot="1">
      <c r="A4611" s="219">
        <v>4609</v>
      </c>
      <c r="B4611" s="223">
        <f t="shared" ref="B4611:B4674" si="216">3000+A4611*1.44</f>
        <v>9636.9599999999991</v>
      </c>
      <c r="C4611" s="218">
        <f t="shared" ref="C4611:C4674" si="217">600000+(B4611-3000)/15*1000</f>
        <v>1042464</v>
      </c>
      <c r="D4611" s="218">
        <f t="shared" ref="D4611:D4674" si="218">7499+A4611</f>
        <v>12108</v>
      </c>
    </row>
    <row r="4612" spans="1:4" ht="12" thickBot="1">
      <c r="A4612" s="219">
        <v>4610</v>
      </c>
      <c r="B4612" s="223">
        <f t="shared" si="216"/>
        <v>9638.4</v>
      </c>
      <c r="C4612" s="218">
        <f t="shared" si="217"/>
        <v>1042560</v>
      </c>
      <c r="D4612" s="218">
        <f t="shared" si="218"/>
        <v>12109</v>
      </c>
    </row>
    <row r="4613" spans="1:4" ht="12" thickBot="1">
      <c r="A4613" s="219">
        <v>4611</v>
      </c>
      <c r="B4613" s="223">
        <f t="shared" si="216"/>
        <v>9639.84</v>
      </c>
      <c r="C4613" s="218">
        <f t="shared" si="217"/>
        <v>1042656</v>
      </c>
      <c r="D4613" s="218">
        <f t="shared" si="218"/>
        <v>12110</v>
      </c>
    </row>
    <row r="4614" spans="1:4" ht="12" thickBot="1">
      <c r="A4614" s="219">
        <v>4612</v>
      </c>
      <c r="B4614" s="223">
        <f t="shared" si="216"/>
        <v>9641.2799999999988</v>
      </c>
      <c r="C4614" s="218">
        <f t="shared" si="217"/>
        <v>1042751.9999999999</v>
      </c>
      <c r="D4614" s="218">
        <f t="shared" si="218"/>
        <v>12111</v>
      </c>
    </row>
    <row r="4615" spans="1:4" ht="12" thickBot="1">
      <c r="A4615" s="219">
        <v>4613</v>
      </c>
      <c r="B4615" s="223">
        <f t="shared" si="216"/>
        <v>9642.7199999999993</v>
      </c>
      <c r="C4615" s="218">
        <f t="shared" si="217"/>
        <v>1042848</v>
      </c>
      <c r="D4615" s="218">
        <f t="shared" si="218"/>
        <v>12112</v>
      </c>
    </row>
    <row r="4616" spans="1:4" ht="12" thickBot="1">
      <c r="A4616" s="219">
        <v>4614</v>
      </c>
      <c r="B4616" s="223">
        <f t="shared" si="216"/>
        <v>9644.16</v>
      </c>
      <c r="C4616" s="218">
        <f t="shared" si="217"/>
        <v>1042944</v>
      </c>
      <c r="D4616" s="218">
        <f t="shared" si="218"/>
        <v>12113</v>
      </c>
    </row>
    <row r="4617" spans="1:4" ht="12" thickBot="1">
      <c r="A4617" s="219">
        <v>4615</v>
      </c>
      <c r="B4617" s="223">
        <f t="shared" si="216"/>
        <v>9645.5999999999985</v>
      </c>
      <c r="C4617" s="218">
        <f t="shared" si="217"/>
        <v>1043039.9999999999</v>
      </c>
      <c r="D4617" s="218">
        <f t="shared" si="218"/>
        <v>12114</v>
      </c>
    </row>
    <row r="4618" spans="1:4" ht="12" thickBot="1">
      <c r="A4618" s="219">
        <v>4616</v>
      </c>
      <c r="B4618" s="223">
        <f t="shared" si="216"/>
        <v>9647.0400000000009</v>
      </c>
      <c r="C4618" s="218">
        <f t="shared" si="217"/>
        <v>1043136</v>
      </c>
      <c r="D4618" s="218">
        <f t="shared" si="218"/>
        <v>12115</v>
      </c>
    </row>
    <row r="4619" spans="1:4" ht="12" thickBot="1">
      <c r="A4619" s="219">
        <v>4617</v>
      </c>
      <c r="B4619" s="223">
        <f t="shared" si="216"/>
        <v>9648.48</v>
      </c>
      <c r="C4619" s="218">
        <f t="shared" si="217"/>
        <v>1043232</v>
      </c>
      <c r="D4619" s="218">
        <f t="shared" si="218"/>
        <v>12116</v>
      </c>
    </row>
    <row r="4620" spans="1:4" ht="12" thickBot="1">
      <c r="A4620" s="219">
        <v>4618</v>
      </c>
      <c r="B4620" s="223">
        <f t="shared" si="216"/>
        <v>9649.92</v>
      </c>
      <c r="C4620" s="218">
        <f t="shared" si="217"/>
        <v>1043328</v>
      </c>
      <c r="D4620" s="218">
        <f t="shared" si="218"/>
        <v>12117</v>
      </c>
    </row>
    <row r="4621" spans="1:4" ht="12" thickBot="1">
      <c r="A4621" s="219">
        <v>4619</v>
      </c>
      <c r="B4621" s="223">
        <f t="shared" si="216"/>
        <v>9651.36</v>
      </c>
      <c r="C4621" s="218">
        <f t="shared" si="217"/>
        <v>1043424</v>
      </c>
      <c r="D4621" s="218">
        <f t="shared" si="218"/>
        <v>12118</v>
      </c>
    </row>
    <row r="4622" spans="1:4" ht="12" thickBot="1">
      <c r="A4622" s="219">
        <v>4620</v>
      </c>
      <c r="B4622" s="223">
        <f t="shared" si="216"/>
        <v>9652.7999999999993</v>
      </c>
      <c r="C4622" s="218">
        <f t="shared" si="217"/>
        <v>1043520</v>
      </c>
      <c r="D4622" s="218">
        <f t="shared" si="218"/>
        <v>12119</v>
      </c>
    </row>
    <row r="4623" spans="1:4" ht="12" thickBot="1">
      <c r="A4623" s="219">
        <v>4621</v>
      </c>
      <c r="B4623" s="223">
        <f t="shared" si="216"/>
        <v>9654.24</v>
      </c>
      <c r="C4623" s="218">
        <f t="shared" si="217"/>
        <v>1043616</v>
      </c>
      <c r="D4623" s="218">
        <f t="shared" si="218"/>
        <v>12120</v>
      </c>
    </row>
    <row r="4624" spans="1:4" ht="12" thickBot="1">
      <c r="A4624" s="219">
        <v>4622</v>
      </c>
      <c r="B4624" s="223">
        <f t="shared" si="216"/>
        <v>9655.68</v>
      </c>
      <c r="C4624" s="218">
        <f t="shared" si="217"/>
        <v>1043712</v>
      </c>
      <c r="D4624" s="218">
        <f t="shared" si="218"/>
        <v>12121</v>
      </c>
    </row>
    <row r="4625" spans="1:4" ht="12" thickBot="1">
      <c r="A4625" s="219">
        <v>4623</v>
      </c>
      <c r="B4625" s="223">
        <f t="shared" si="216"/>
        <v>9657.119999999999</v>
      </c>
      <c r="C4625" s="218">
        <f t="shared" si="217"/>
        <v>1043808</v>
      </c>
      <c r="D4625" s="218">
        <f t="shared" si="218"/>
        <v>12122</v>
      </c>
    </row>
    <row r="4626" spans="1:4" ht="12" thickBot="1">
      <c r="A4626" s="219">
        <v>4624</v>
      </c>
      <c r="B4626" s="223">
        <f t="shared" si="216"/>
        <v>9658.56</v>
      </c>
      <c r="C4626" s="218">
        <f t="shared" si="217"/>
        <v>1043904</v>
      </c>
      <c r="D4626" s="218">
        <f t="shared" si="218"/>
        <v>12123</v>
      </c>
    </row>
    <row r="4627" spans="1:4" ht="12" thickBot="1">
      <c r="A4627" s="219">
        <v>4625</v>
      </c>
      <c r="B4627" s="223">
        <f t="shared" si="216"/>
        <v>9660</v>
      </c>
      <c r="C4627" s="218">
        <f t="shared" si="217"/>
        <v>1044000</v>
      </c>
      <c r="D4627" s="218">
        <f t="shared" si="218"/>
        <v>12124</v>
      </c>
    </row>
    <row r="4628" spans="1:4" ht="12" thickBot="1">
      <c r="A4628" s="219">
        <v>4626</v>
      </c>
      <c r="B4628" s="223">
        <f t="shared" si="216"/>
        <v>9661.4399999999987</v>
      </c>
      <c r="C4628" s="218">
        <f t="shared" si="217"/>
        <v>1044095.9999999999</v>
      </c>
      <c r="D4628" s="218">
        <f t="shared" si="218"/>
        <v>12125</v>
      </c>
    </row>
    <row r="4629" spans="1:4" ht="12" thickBot="1">
      <c r="A4629" s="219">
        <v>4627</v>
      </c>
      <c r="B4629" s="223">
        <f t="shared" si="216"/>
        <v>9662.880000000001</v>
      </c>
      <c r="C4629" s="218">
        <f t="shared" si="217"/>
        <v>1044192</v>
      </c>
      <c r="D4629" s="218">
        <f t="shared" si="218"/>
        <v>12126</v>
      </c>
    </row>
    <row r="4630" spans="1:4" ht="12" thickBot="1">
      <c r="A4630" s="219">
        <v>4628</v>
      </c>
      <c r="B4630" s="223">
        <f t="shared" si="216"/>
        <v>9664.32</v>
      </c>
      <c r="C4630" s="218">
        <f t="shared" si="217"/>
        <v>1044288</v>
      </c>
      <c r="D4630" s="218">
        <f t="shared" si="218"/>
        <v>12127</v>
      </c>
    </row>
    <row r="4631" spans="1:4" ht="12" thickBot="1">
      <c r="A4631" s="219">
        <v>4629</v>
      </c>
      <c r="B4631" s="223">
        <f t="shared" si="216"/>
        <v>9665.7599999999984</v>
      </c>
      <c r="C4631" s="218">
        <f t="shared" si="217"/>
        <v>1044383.9999999999</v>
      </c>
      <c r="D4631" s="218">
        <f t="shared" si="218"/>
        <v>12128</v>
      </c>
    </row>
    <row r="4632" spans="1:4" ht="12" thickBot="1">
      <c r="A4632" s="219">
        <v>4630</v>
      </c>
      <c r="B4632" s="223">
        <f t="shared" si="216"/>
        <v>9667.2000000000007</v>
      </c>
      <c r="C4632" s="218">
        <f t="shared" si="217"/>
        <v>1044480</v>
      </c>
      <c r="D4632" s="218">
        <f t="shared" si="218"/>
        <v>12129</v>
      </c>
    </row>
    <row r="4633" spans="1:4" ht="12" thickBot="1">
      <c r="A4633" s="219">
        <v>4631</v>
      </c>
      <c r="B4633" s="223">
        <f t="shared" si="216"/>
        <v>9668.64</v>
      </c>
      <c r="C4633" s="218">
        <f t="shared" si="217"/>
        <v>1044576</v>
      </c>
      <c r="D4633" s="218">
        <f t="shared" si="218"/>
        <v>12130</v>
      </c>
    </row>
    <row r="4634" spans="1:4" ht="12" thickBot="1">
      <c r="A4634" s="219">
        <v>4632</v>
      </c>
      <c r="B4634" s="223">
        <f t="shared" si="216"/>
        <v>9670.08</v>
      </c>
      <c r="C4634" s="218">
        <f t="shared" si="217"/>
        <v>1044672</v>
      </c>
      <c r="D4634" s="218">
        <f t="shared" si="218"/>
        <v>12131</v>
      </c>
    </row>
    <row r="4635" spans="1:4" ht="12" thickBot="1">
      <c r="A4635" s="219">
        <v>4633</v>
      </c>
      <c r="B4635" s="223">
        <f t="shared" si="216"/>
        <v>9671.52</v>
      </c>
      <c r="C4635" s="218">
        <f t="shared" si="217"/>
        <v>1044768</v>
      </c>
      <c r="D4635" s="218">
        <f t="shared" si="218"/>
        <v>12132</v>
      </c>
    </row>
    <row r="4636" spans="1:4" ht="12" thickBot="1">
      <c r="A4636" s="219">
        <v>4634</v>
      </c>
      <c r="B4636" s="223">
        <f t="shared" si="216"/>
        <v>9672.9599999999991</v>
      </c>
      <c r="C4636" s="218">
        <f t="shared" si="217"/>
        <v>1044864</v>
      </c>
      <c r="D4636" s="218">
        <f t="shared" si="218"/>
        <v>12133</v>
      </c>
    </row>
    <row r="4637" spans="1:4" ht="12" thickBot="1">
      <c r="A4637" s="219">
        <v>4635</v>
      </c>
      <c r="B4637" s="223">
        <f t="shared" si="216"/>
        <v>9674.4</v>
      </c>
      <c r="C4637" s="218">
        <f t="shared" si="217"/>
        <v>1044960</v>
      </c>
      <c r="D4637" s="218">
        <f t="shared" si="218"/>
        <v>12134</v>
      </c>
    </row>
    <row r="4638" spans="1:4" ht="12" thickBot="1">
      <c r="A4638" s="219">
        <v>4636</v>
      </c>
      <c r="B4638" s="223">
        <f t="shared" si="216"/>
        <v>9675.84</v>
      </c>
      <c r="C4638" s="218">
        <f t="shared" si="217"/>
        <v>1045056</v>
      </c>
      <c r="D4638" s="218">
        <f t="shared" si="218"/>
        <v>12135</v>
      </c>
    </row>
    <row r="4639" spans="1:4" ht="12" thickBot="1">
      <c r="A4639" s="219">
        <v>4637</v>
      </c>
      <c r="B4639" s="223">
        <f t="shared" si="216"/>
        <v>9677.2799999999988</v>
      </c>
      <c r="C4639" s="218">
        <f t="shared" si="217"/>
        <v>1045152</v>
      </c>
      <c r="D4639" s="218">
        <f t="shared" si="218"/>
        <v>12136</v>
      </c>
    </row>
    <row r="4640" spans="1:4" ht="12" thickBot="1">
      <c r="A4640" s="219">
        <v>4638</v>
      </c>
      <c r="B4640" s="223">
        <f t="shared" si="216"/>
        <v>9678.7199999999993</v>
      </c>
      <c r="C4640" s="218">
        <f t="shared" si="217"/>
        <v>1045248</v>
      </c>
      <c r="D4640" s="218">
        <f t="shared" si="218"/>
        <v>12137</v>
      </c>
    </row>
    <row r="4641" spans="1:4" ht="12" thickBot="1">
      <c r="A4641" s="219">
        <v>4639</v>
      </c>
      <c r="B4641" s="223">
        <f t="shared" si="216"/>
        <v>9680.16</v>
      </c>
      <c r="C4641" s="218">
        <f t="shared" si="217"/>
        <v>1045344</v>
      </c>
      <c r="D4641" s="218">
        <f t="shared" si="218"/>
        <v>12138</v>
      </c>
    </row>
    <row r="4642" spans="1:4" ht="12" thickBot="1">
      <c r="A4642" s="219">
        <v>4640</v>
      </c>
      <c r="B4642" s="223">
        <f t="shared" si="216"/>
        <v>9681.5999999999985</v>
      </c>
      <c r="C4642" s="218">
        <f t="shared" si="217"/>
        <v>1045439.9999999999</v>
      </c>
      <c r="D4642" s="218">
        <f t="shared" si="218"/>
        <v>12139</v>
      </c>
    </row>
    <row r="4643" spans="1:4" ht="12" thickBot="1">
      <c r="A4643" s="219">
        <v>4641</v>
      </c>
      <c r="B4643" s="223">
        <f t="shared" si="216"/>
        <v>9683.0400000000009</v>
      </c>
      <c r="C4643" s="218">
        <f t="shared" si="217"/>
        <v>1045536</v>
      </c>
      <c r="D4643" s="218">
        <f t="shared" si="218"/>
        <v>12140</v>
      </c>
    </row>
    <row r="4644" spans="1:4" ht="12" thickBot="1">
      <c r="A4644" s="219">
        <v>4642</v>
      </c>
      <c r="B4644" s="223">
        <f t="shared" si="216"/>
        <v>9684.48</v>
      </c>
      <c r="C4644" s="218">
        <f t="shared" si="217"/>
        <v>1045632</v>
      </c>
      <c r="D4644" s="218">
        <f t="shared" si="218"/>
        <v>12141</v>
      </c>
    </row>
    <row r="4645" spans="1:4" ht="12" thickBot="1">
      <c r="A4645" s="219">
        <v>4643</v>
      </c>
      <c r="B4645" s="223">
        <f t="shared" si="216"/>
        <v>9685.92</v>
      </c>
      <c r="C4645" s="218">
        <f t="shared" si="217"/>
        <v>1045728</v>
      </c>
      <c r="D4645" s="218">
        <f t="shared" si="218"/>
        <v>12142</v>
      </c>
    </row>
    <row r="4646" spans="1:4" ht="12" thickBot="1">
      <c r="A4646" s="219">
        <v>4644</v>
      </c>
      <c r="B4646" s="223">
        <f t="shared" si="216"/>
        <v>9687.36</v>
      </c>
      <c r="C4646" s="218">
        <f t="shared" si="217"/>
        <v>1045824</v>
      </c>
      <c r="D4646" s="218">
        <f t="shared" si="218"/>
        <v>12143</v>
      </c>
    </row>
    <row r="4647" spans="1:4" ht="12" thickBot="1">
      <c r="A4647" s="219">
        <v>4645</v>
      </c>
      <c r="B4647" s="223">
        <f t="shared" si="216"/>
        <v>9688.7999999999993</v>
      </c>
      <c r="C4647" s="218">
        <f t="shared" si="217"/>
        <v>1045920</v>
      </c>
      <c r="D4647" s="218">
        <f t="shared" si="218"/>
        <v>12144</v>
      </c>
    </row>
    <row r="4648" spans="1:4" ht="12" thickBot="1">
      <c r="A4648" s="219">
        <v>4646</v>
      </c>
      <c r="B4648" s="223">
        <f t="shared" si="216"/>
        <v>9690.24</v>
      </c>
      <c r="C4648" s="218">
        <f t="shared" si="217"/>
        <v>1046016</v>
      </c>
      <c r="D4648" s="218">
        <f t="shared" si="218"/>
        <v>12145</v>
      </c>
    </row>
    <row r="4649" spans="1:4" ht="12" thickBot="1">
      <c r="A4649" s="219">
        <v>4647</v>
      </c>
      <c r="B4649" s="223">
        <f t="shared" si="216"/>
        <v>9691.68</v>
      </c>
      <c r="C4649" s="218">
        <f t="shared" si="217"/>
        <v>1046112</v>
      </c>
      <c r="D4649" s="218">
        <f t="shared" si="218"/>
        <v>12146</v>
      </c>
    </row>
    <row r="4650" spans="1:4" ht="12" thickBot="1">
      <c r="A4650" s="219">
        <v>4648</v>
      </c>
      <c r="B4650" s="223">
        <f t="shared" si="216"/>
        <v>9693.119999999999</v>
      </c>
      <c r="C4650" s="218">
        <f t="shared" si="217"/>
        <v>1046208</v>
      </c>
      <c r="D4650" s="218">
        <f t="shared" si="218"/>
        <v>12147</v>
      </c>
    </row>
    <row r="4651" spans="1:4" ht="12" thickBot="1">
      <c r="A4651" s="219">
        <v>4649</v>
      </c>
      <c r="B4651" s="223">
        <f t="shared" si="216"/>
        <v>9694.56</v>
      </c>
      <c r="C4651" s="218">
        <f t="shared" si="217"/>
        <v>1046304</v>
      </c>
      <c r="D4651" s="218">
        <f t="shared" si="218"/>
        <v>12148</v>
      </c>
    </row>
    <row r="4652" spans="1:4" ht="12" thickBot="1">
      <c r="A4652" s="219">
        <v>4650</v>
      </c>
      <c r="B4652" s="223">
        <f t="shared" si="216"/>
        <v>9696</v>
      </c>
      <c r="C4652" s="218">
        <f t="shared" si="217"/>
        <v>1046400</v>
      </c>
      <c r="D4652" s="218">
        <f t="shared" si="218"/>
        <v>12149</v>
      </c>
    </row>
    <row r="4653" spans="1:4" ht="12" thickBot="1">
      <c r="A4653" s="219">
        <v>4651</v>
      </c>
      <c r="B4653" s="223">
        <f t="shared" si="216"/>
        <v>9697.4399999999987</v>
      </c>
      <c r="C4653" s="218">
        <f t="shared" si="217"/>
        <v>1046496</v>
      </c>
      <c r="D4653" s="218">
        <f t="shared" si="218"/>
        <v>12150</v>
      </c>
    </row>
    <row r="4654" spans="1:4" ht="12" thickBot="1">
      <c r="A4654" s="219">
        <v>4652</v>
      </c>
      <c r="B4654" s="223">
        <f t="shared" si="216"/>
        <v>9698.880000000001</v>
      </c>
      <c r="C4654" s="218">
        <f t="shared" si="217"/>
        <v>1046592</v>
      </c>
      <c r="D4654" s="218">
        <f t="shared" si="218"/>
        <v>12151</v>
      </c>
    </row>
    <row r="4655" spans="1:4" ht="12" thickBot="1">
      <c r="A4655" s="219">
        <v>4653</v>
      </c>
      <c r="B4655" s="223">
        <f t="shared" si="216"/>
        <v>9700.32</v>
      </c>
      <c r="C4655" s="218">
        <f t="shared" si="217"/>
        <v>1046688</v>
      </c>
      <c r="D4655" s="218">
        <f t="shared" si="218"/>
        <v>12152</v>
      </c>
    </row>
    <row r="4656" spans="1:4" ht="12" thickBot="1">
      <c r="A4656" s="219">
        <v>4654</v>
      </c>
      <c r="B4656" s="223">
        <f t="shared" si="216"/>
        <v>9701.7599999999984</v>
      </c>
      <c r="C4656" s="218">
        <f t="shared" si="217"/>
        <v>1046783.9999999999</v>
      </c>
      <c r="D4656" s="218">
        <f t="shared" si="218"/>
        <v>12153</v>
      </c>
    </row>
    <row r="4657" spans="1:4" ht="12" thickBot="1">
      <c r="A4657" s="219">
        <v>4655</v>
      </c>
      <c r="B4657" s="223">
        <f t="shared" si="216"/>
        <v>9703.2000000000007</v>
      </c>
      <c r="C4657" s="218">
        <f t="shared" si="217"/>
        <v>1046880</v>
      </c>
      <c r="D4657" s="218">
        <f t="shared" si="218"/>
        <v>12154</v>
      </c>
    </row>
    <row r="4658" spans="1:4" ht="12" thickBot="1">
      <c r="A4658" s="219">
        <v>4656</v>
      </c>
      <c r="B4658" s="223">
        <f t="shared" si="216"/>
        <v>9704.64</v>
      </c>
      <c r="C4658" s="218">
        <f t="shared" si="217"/>
        <v>1046976</v>
      </c>
      <c r="D4658" s="218">
        <f t="shared" si="218"/>
        <v>12155</v>
      </c>
    </row>
    <row r="4659" spans="1:4" ht="12" thickBot="1">
      <c r="A4659" s="219">
        <v>4657</v>
      </c>
      <c r="B4659" s="223">
        <f t="shared" si="216"/>
        <v>9706.08</v>
      </c>
      <c r="C4659" s="218">
        <f t="shared" si="217"/>
        <v>1047072</v>
      </c>
      <c r="D4659" s="218">
        <f t="shared" si="218"/>
        <v>12156</v>
      </c>
    </row>
    <row r="4660" spans="1:4" ht="12" thickBot="1">
      <c r="A4660" s="219">
        <v>4658</v>
      </c>
      <c r="B4660" s="223">
        <f t="shared" si="216"/>
        <v>9707.52</v>
      </c>
      <c r="C4660" s="218">
        <f t="shared" si="217"/>
        <v>1047168</v>
      </c>
      <c r="D4660" s="218">
        <f t="shared" si="218"/>
        <v>12157</v>
      </c>
    </row>
    <row r="4661" spans="1:4" ht="12" thickBot="1">
      <c r="A4661" s="219">
        <v>4659</v>
      </c>
      <c r="B4661" s="223">
        <f t="shared" si="216"/>
        <v>9708.9599999999991</v>
      </c>
      <c r="C4661" s="218">
        <f t="shared" si="217"/>
        <v>1047264</v>
      </c>
      <c r="D4661" s="218">
        <f t="shared" si="218"/>
        <v>12158</v>
      </c>
    </row>
    <row r="4662" spans="1:4" ht="12" thickBot="1">
      <c r="A4662" s="219">
        <v>4660</v>
      </c>
      <c r="B4662" s="223">
        <f t="shared" si="216"/>
        <v>9710.4</v>
      </c>
      <c r="C4662" s="218">
        <f t="shared" si="217"/>
        <v>1047360</v>
      </c>
      <c r="D4662" s="218">
        <f t="shared" si="218"/>
        <v>12159</v>
      </c>
    </row>
    <row r="4663" spans="1:4" ht="12" thickBot="1">
      <c r="A4663" s="219">
        <v>4661</v>
      </c>
      <c r="B4663" s="223">
        <f t="shared" si="216"/>
        <v>9711.84</v>
      </c>
      <c r="C4663" s="218">
        <f t="shared" si="217"/>
        <v>1047456</v>
      </c>
      <c r="D4663" s="218">
        <f t="shared" si="218"/>
        <v>12160</v>
      </c>
    </row>
    <row r="4664" spans="1:4" ht="12" thickBot="1">
      <c r="A4664" s="219">
        <v>4662</v>
      </c>
      <c r="B4664" s="223">
        <f t="shared" si="216"/>
        <v>9713.2799999999988</v>
      </c>
      <c r="C4664" s="218">
        <f t="shared" si="217"/>
        <v>1047551.9999999999</v>
      </c>
      <c r="D4664" s="218">
        <f t="shared" si="218"/>
        <v>12161</v>
      </c>
    </row>
    <row r="4665" spans="1:4" ht="12" thickBot="1">
      <c r="A4665" s="219">
        <v>4663</v>
      </c>
      <c r="B4665" s="223">
        <f t="shared" si="216"/>
        <v>9714.7199999999993</v>
      </c>
      <c r="C4665" s="218">
        <f t="shared" si="217"/>
        <v>1047648</v>
      </c>
      <c r="D4665" s="218">
        <f t="shared" si="218"/>
        <v>12162</v>
      </c>
    </row>
    <row r="4666" spans="1:4" ht="12" thickBot="1">
      <c r="A4666" s="219">
        <v>4664</v>
      </c>
      <c r="B4666" s="223">
        <f t="shared" si="216"/>
        <v>9716.16</v>
      </c>
      <c r="C4666" s="218">
        <f t="shared" si="217"/>
        <v>1047744</v>
      </c>
      <c r="D4666" s="218">
        <f t="shared" si="218"/>
        <v>12163</v>
      </c>
    </row>
    <row r="4667" spans="1:4" ht="12" thickBot="1">
      <c r="A4667" s="219">
        <v>4665</v>
      </c>
      <c r="B4667" s="223">
        <f t="shared" si="216"/>
        <v>9717.5999999999985</v>
      </c>
      <c r="C4667" s="218">
        <f t="shared" si="217"/>
        <v>1047840</v>
      </c>
      <c r="D4667" s="218">
        <f t="shared" si="218"/>
        <v>12164</v>
      </c>
    </row>
    <row r="4668" spans="1:4" ht="12" thickBot="1">
      <c r="A4668" s="219">
        <v>4666</v>
      </c>
      <c r="B4668" s="223">
        <f t="shared" si="216"/>
        <v>9719.0400000000009</v>
      </c>
      <c r="C4668" s="218">
        <f t="shared" si="217"/>
        <v>1047936</v>
      </c>
      <c r="D4668" s="218">
        <f t="shared" si="218"/>
        <v>12165</v>
      </c>
    </row>
    <row r="4669" spans="1:4" ht="12" thickBot="1">
      <c r="A4669" s="219">
        <v>4667</v>
      </c>
      <c r="B4669" s="223">
        <f t="shared" si="216"/>
        <v>9720.48</v>
      </c>
      <c r="C4669" s="218">
        <f t="shared" si="217"/>
        <v>1048032</v>
      </c>
      <c r="D4669" s="218">
        <f t="shared" si="218"/>
        <v>12166</v>
      </c>
    </row>
    <row r="4670" spans="1:4" ht="12" thickBot="1">
      <c r="A4670" s="219">
        <v>4668</v>
      </c>
      <c r="B4670" s="223">
        <f t="shared" si="216"/>
        <v>9721.92</v>
      </c>
      <c r="C4670" s="218">
        <f t="shared" si="217"/>
        <v>1048128</v>
      </c>
      <c r="D4670" s="218">
        <f t="shared" si="218"/>
        <v>12167</v>
      </c>
    </row>
    <row r="4671" spans="1:4" ht="12" thickBot="1">
      <c r="A4671" s="219">
        <v>4669</v>
      </c>
      <c r="B4671" s="223">
        <f t="shared" si="216"/>
        <v>9723.36</v>
      </c>
      <c r="C4671" s="218">
        <f t="shared" si="217"/>
        <v>1048224</v>
      </c>
      <c r="D4671" s="218">
        <f t="shared" si="218"/>
        <v>12168</v>
      </c>
    </row>
    <row r="4672" spans="1:4" ht="12" thickBot="1">
      <c r="A4672" s="219">
        <v>4670</v>
      </c>
      <c r="B4672" s="223">
        <f t="shared" si="216"/>
        <v>9724.7999999999993</v>
      </c>
      <c r="C4672" s="218">
        <f t="shared" si="217"/>
        <v>1048320</v>
      </c>
      <c r="D4672" s="218">
        <f t="shared" si="218"/>
        <v>12169</v>
      </c>
    </row>
    <row r="4673" spans="1:4" ht="12" thickBot="1">
      <c r="A4673" s="219">
        <v>4671</v>
      </c>
      <c r="B4673" s="223">
        <f t="shared" si="216"/>
        <v>9726.24</v>
      </c>
      <c r="C4673" s="218">
        <f t="shared" si="217"/>
        <v>1048416</v>
      </c>
      <c r="D4673" s="218">
        <f t="shared" si="218"/>
        <v>12170</v>
      </c>
    </row>
    <row r="4674" spans="1:4" ht="12" thickBot="1">
      <c r="A4674" s="219">
        <v>4672</v>
      </c>
      <c r="B4674" s="223">
        <f t="shared" si="216"/>
        <v>9727.68</v>
      </c>
      <c r="C4674" s="218">
        <f t="shared" si="217"/>
        <v>1048512</v>
      </c>
      <c r="D4674" s="218">
        <f t="shared" si="218"/>
        <v>12171</v>
      </c>
    </row>
    <row r="4675" spans="1:4" ht="12" thickBot="1">
      <c r="A4675" s="219">
        <v>4673</v>
      </c>
      <c r="B4675" s="223">
        <f t="shared" ref="B4675:B4738" si="219">3000+A4675*1.44</f>
        <v>9729.119999999999</v>
      </c>
      <c r="C4675" s="218">
        <f t="shared" ref="C4675:C4738" si="220">600000+(B4675-3000)/15*1000</f>
        <v>1048608</v>
      </c>
      <c r="D4675" s="218">
        <f t="shared" ref="D4675:D4738" si="221">7499+A4675</f>
        <v>12172</v>
      </c>
    </row>
    <row r="4676" spans="1:4" ht="12" thickBot="1">
      <c r="A4676" s="219">
        <v>4674</v>
      </c>
      <c r="B4676" s="223">
        <f t="shared" si="219"/>
        <v>9730.56</v>
      </c>
      <c r="C4676" s="218">
        <f t="shared" si="220"/>
        <v>1048704</v>
      </c>
      <c r="D4676" s="218">
        <f t="shared" si="221"/>
        <v>12173</v>
      </c>
    </row>
    <row r="4677" spans="1:4" ht="12" thickBot="1">
      <c r="A4677" s="219">
        <v>4675</v>
      </c>
      <c r="B4677" s="223">
        <f t="shared" si="219"/>
        <v>9732</v>
      </c>
      <c r="C4677" s="218">
        <f t="shared" si="220"/>
        <v>1048800</v>
      </c>
      <c r="D4677" s="218">
        <f t="shared" si="221"/>
        <v>12174</v>
      </c>
    </row>
    <row r="4678" spans="1:4" ht="12" thickBot="1">
      <c r="A4678" s="219">
        <v>4676</v>
      </c>
      <c r="B4678" s="223">
        <f t="shared" si="219"/>
        <v>9733.4399999999987</v>
      </c>
      <c r="C4678" s="218">
        <f t="shared" si="220"/>
        <v>1048896</v>
      </c>
      <c r="D4678" s="218">
        <f t="shared" si="221"/>
        <v>12175</v>
      </c>
    </row>
    <row r="4679" spans="1:4" ht="12" thickBot="1">
      <c r="A4679" s="219">
        <v>4677</v>
      </c>
      <c r="B4679" s="223">
        <f t="shared" si="219"/>
        <v>9734.880000000001</v>
      </c>
      <c r="C4679" s="218">
        <f t="shared" si="220"/>
        <v>1048992</v>
      </c>
      <c r="D4679" s="218">
        <f t="shared" si="221"/>
        <v>12176</v>
      </c>
    </row>
    <row r="4680" spans="1:4" ht="12" thickBot="1">
      <c r="A4680" s="219">
        <v>4678</v>
      </c>
      <c r="B4680" s="223">
        <f t="shared" si="219"/>
        <v>9736.32</v>
      </c>
      <c r="C4680" s="218">
        <f t="shared" si="220"/>
        <v>1049088</v>
      </c>
      <c r="D4680" s="218">
        <f t="shared" si="221"/>
        <v>12177</v>
      </c>
    </row>
    <row r="4681" spans="1:4" ht="12" thickBot="1">
      <c r="A4681" s="219">
        <v>4679</v>
      </c>
      <c r="B4681" s="223">
        <f t="shared" si="219"/>
        <v>9737.7599999999984</v>
      </c>
      <c r="C4681" s="218">
        <f t="shared" si="220"/>
        <v>1049184</v>
      </c>
      <c r="D4681" s="218">
        <f t="shared" si="221"/>
        <v>12178</v>
      </c>
    </row>
    <row r="4682" spans="1:4" ht="12" thickBot="1">
      <c r="A4682" s="219">
        <v>4680</v>
      </c>
      <c r="B4682" s="223">
        <f t="shared" si="219"/>
        <v>9739.2000000000007</v>
      </c>
      <c r="C4682" s="218">
        <f t="shared" si="220"/>
        <v>1049280</v>
      </c>
      <c r="D4682" s="218">
        <f t="shared" si="221"/>
        <v>12179</v>
      </c>
    </row>
    <row r="4683" spans="1:4" ht="12" thickBot="1">
      <c r="A4683" s="219">
        <v>4681</v>
      </c>
      <c r="B4683" s="223">
        <f t="shared" si="219"/>
        <v>9740.64</v>
      </c>
      <c r="C4683" s="218">
        <f t="shared" si="220"/>
        <v>1049376</v>
      </c>
      <c r="D4683" s="218">
        <f t="shared" si="221"/>
        <v>12180</v>
      </c>
    </row>
    <row r="4684" spans="1:4" ht="12" thickBot="1">
      <c r="A4684" s="219">
        <v>4682</v>
      </c>
      <c r="B4684" s="223">
        <f t="shared" si="219"/>
        <v>9742.08</v>
      </c>
      <c r="C4684" s="218">
        <f t="shared" si="220"/>
        <v>1049472</v>
      </c>
      <c r="D4684" s="218">
        <f t="shared" si="221"/>
        <v>12181</v>
      </c>
    </row>
    <row r="4685" spans="1:4" ht="12" thickBot="1">
      <c r="A4685" s="219">
        <v>4683</v>
      </c>
      <c r="B4685" s="223">
        <f t="shared" si="219"/>
        <v>9743.52</v>
      </c>
      <c r="C4685" s="218">
        <f t="shared" si="220"/>
        <v>1049568</v>
      </c>
      <c r="D4685" s="218">
        <f t="shared" si="221"/>
        <v>12182</v>
      </c>
    </row>
    <row r="4686" spans="1:4" ht="12" thickBot="1">
      <c r="A4686" s="219">
        <v>4684</v>
      </c>
      <c r="B4686" s="223">
        <f t="shared" si="219"/>
        <v>9744.9599999999991</v>
      </c>
      <c r="C4686" s="218">
        <f t="shared" si="220"/>
        <v>1049664</v>
      </c>
      <c r="D4686" s="218">
        <f t="shared" si="221"/>
        <v>12183</v>
      </c>
    </row>
    <row r="4687" spans="1:4" ht="12" thickBot="1">
      <c r="A4687" s="219">
        <v>4685</v>
      </c>
      <c r="B4687" s="223">
        <f t="shared" si="219"/>
        <v>9746.4</v>
      </c>
      <c r="C4687" s="218">
        <f t="shared" si="220"/>
        <v>1049760</v>
      </c>
      <c r="D4687" s="218">
        <f t="shared" si="221"/>
        <v>12184</v>
      </c>
    </row>
    <row r="4688" spans="1:4" ht="12" thickBot="1">
      <c r="A4688" s="219">
        <v>4686</v>
      </c>
      <c r="B4688" s="223">
        <f t="shared" si="219"/>
        <v>9747.84</v>
      </c>
      <c r="C4688" s="218">
        <f t="shared" si="220"/>
        <v>1049856</v>
      </c>
      <c r="D4688" s="218">
        <f t="shared" si="221"/>
        <v>12185</v>
      </c>
    </row>
    <row r="4689" spans="1:4" ht="12" thickBot="1">
      <c r="A4689" s="219">
        <v>4687</v>
      </c>
      <c r="B4689" s="223">
        <f t="shared" si="219"/>
        <v>9749.2799999999988</v>
      </c>
      <c r="C4689" s="218">
        <f t="shared" si="220"/>
        <v>1049952</v>
      </c>
      <c r="D4689" s="218">
        <f t="shared" si="221"/>
        <v>12186</v>
      </c>
    </row>
    <row r="4690" spans="1:4" ht="12" thickBot="1">
      <c r="A4690" s="219">
        <v>4688</v>
      </c>
      <c r="B4690" s="223">
        <f t="shared" si="219"/>
        <v>9750.7199999999993</v>
      </c>
      <c r="C4690" s="218">
        <f t="shared" si="220"/>
        <v>1050048</v>
      </c>
      <c r="D4690" s="218">
        <f t="shared" si="221"/>
        <v>12187</v>
      </c>
    </row>
    <row r="4691" spans="1:4" ht="12" thickBot="1">
      <c r="A4691" s="219">
        <v>4689</v>
      </c>
      <c r="B4691" s="223">
        <f t="shared" si="219"/>
        <v>9752.16</v>
      </c>
      <c r="C4691" s="218">
        <f t="shared" si="220"/>
        <v>1050144</v>
      </c>
      <c r="D4691" s="218">
        <f t="shared" si="221"/>
        <v>12188</v>
      </c>
    </row>
    <row r="4692" spans="1:4" ht="12" thickBot="1">
      <c r="A4692" s="219">
        <v>4690</v>
      </c>
      <c r="B4692" s="223">
        <f t="shared" si="219"/>
        <v>9753.5999999999985</v>
      </c>
      <c r="C4692" s="218">
        <f t="shared" si="220"/>
        <v>1050240</v>
      </c>
      <c r="D4692" s="218">
        <f t="shared" si="221"/>
        <v>12189</v>
      </c>
    </row>
    <row r="4693" spans="1:4" ht="12" thickBot="1">
      <c r="A4693" s="219">
        <v>4691</v>
      </c>
      <c r="B4693" s="223">
        <f t="shared" si="219"/>
        <v>9755.0400000000009</v>
      </c>
      <c r="C4693" s="218">
        <f t="shared" si="220"/>
        <v>1050336</v>
      </c>
      <c r="D4693" s="218">
        <f t="shared" si="221"/>
        <v>12190</v>
      </c>
    </row>
    <row r="4694" spans="1:4" ht="12" thickBot="1">
      <c r="A4694" s="219">
        <v>4692</v>
      </c>
      <c r="B4694" s="223">
        <f t="shared" si="219"/>
        <v>9756.48</v>
      </c>
      <c r="C4694" s="218">
        <f t="shared" si="220"/>
        <v>1050432</v>
      </c>
      <c r="D4694" s="218">
        <f t="shared" si="221"/>
        <v>12191</v>
      </c>
    </row>
    <row r="4695" spans="1:4" ht="12" thickBot="1">
      <c r="A4695" s="219">
        <v>4693</v>
      </c>
      <c r="B4695" s="223">
        <f t="shared" si="219"/>
        <v>9757.92</v>
      </c>
      <c r="C4695" s="218">
        <f t="shared" si="220"/>
        <v>1050528</v>
      </c>
      <c r="D4695" s="218">
        <f t="shared" si="221"/>
        <v>12192</v>
      </c>
    </row>
    <row r="4696" spans="1:4" ht="12" thickBot="1">
      <c r="A4696" s="219">
        <v>4694</v>
      </c>
      <c r="B4696" s="223">
        <f t="shared" si="219"/>
        <v>9759.36</v>
      </c>
      <c r="C4696" s="218">
        <f t="shared" si="220"/>
        <v>1050624</v>
      </c>
      <c r="D4696" s="218">
        <f t="shared" si="221"/>
        <v>12193</v>
      </c>
    </row>
    <row r="4697" spans="1:4" ht="12" thickBot="1">
      <c r="A4697" s="219">
        <v>4695</v>
      </c>
      <c r="B4697" s="223">
        <f t="shared" si="219"/>
        <v>9760.7999999999993</v>
      </c>
      <c r="C4697" s="218">
        <f t="shared" si="220"/>
        <v>1050720</v>
      </c>
      <c r="D4697" s="218">
        <f t="shared" si="221"/>
        <v>12194</v>
      </c>
    </row>
    <row r="4698" spans="1:4" ht="12" thickBot="1">
      <c r="A4698" s="219">
        <v>4696</v>
      </c>
      <c r="B4698" s="223">
        <f t="shared" si="219"/>
        <v>9762.24</v>
      </c>
      <c r="C4698" s="218">
        <f t="shared" si="220"/>
        <v>1050816</v>
      </c>
      <c r="D4698" s="218">
        <f t="shared" si="221"/>
        <v>12195</v>
      </c>
    </row>
    <row r="4699" spans="1:4" ht="12" thickBot="1">
      <c r="A4699" s="219">
        <v>4697</v>
      </c>
      <c r="B4699" s="223">
        <f t="shared" si="219"/>
        <v>9763.68</v>
      </c>
      <c r="C4699" s="218">
        <f t="shared" si="220"/>
        <v>1050912</v>
      </c>
      <c r="D4699" s="218">
        <f t="shared" si="221"/>
        <v>12196</v>
      </c>
    </row>
    <row r="4700" spans="1:4" ht="12" thickBot="1">
      <c r="A4700" s="219">
        <v>4698</v>
      </c>
      <c r="B4700" s="223">
        <f t="shared" si="219"/>
        <v>9765.119999999999</v>
      </c>
      <c r="C4700" s="218">
        <f t="shared" si="220"/>
        <v>1051008</v>
      </c>
      <c r="D4700" s="218">
        <f t="shared" si="221"/>
        <v>12197</v>
      </c>
    </row>
    <row r="4701" spans="1:4" ht="12" thickBot="1">
      <c r="A4701" s="219">
        <v>4699</v>
      </c>
      <c r="B4701" s="223">
        <f t="shared" si="219"/>
        <v>9766.56</v>
      </c>
      <c r="C4701" s="218">
        <f t="shared" si="220"/>
        <v>1051104</v>
      </c>
      <c r="D4701" s="218">
        <f t="shared" si="221"/>
        <v>12198</v>
      </c>
    </row>
    <row r="4702" spans="1:4" ht="12" thickBot="1">
      <c r="A4702" s="219">
        <v>4700</v>
      </c>
      <c r="B4702" s="223">
        <f t="shared" si="219"/>
        <v>9768</v>
      </c>
      <c r="C4702" s="218">
        <f t="shared" si="220"/>
        <v>1051200</v>
      </c>
      <c r="D4702" s="218">
        <f t="shared" si="221"/>
        <v>12199</v>
      </c>
    </row>
    <row r="4703" spans="1:4" ht="12" thickBot="1">
      <c r="A4703" s="219">
        <v>4701</v>
      </c>
      <c r="B4703" s="223">
        <f t="shared" si="219"/>
        <v>9769.4399999999987</v>
      </c>
      <c r="C4703" s="218">
        <f t="shared" si="220"/>
        <v>1051296</v>
      </c>
      <c r="D4703" s="218">
        <f t="shared" si="221"/>
        <v>12200</v>
      </c>
    </row>
    <row r="4704" spans="1:4" ht="12" thickBot="1">
      <c r="A4704" s="219">
        <v>4702</v>
      </c>
      <c r="B4704" s="223">
        <f t="shared" si="219"/>
        <v>9770.880000000001</v>
      </c>
      <c r="C4704" s="218">
        <f t="shared" si="220"/>
        <v>1051392</v>
      </c>
      <c r="D4704" s="218">
        <f t="shared" si="221"/>
        <v>12201</v>
      </c>
    </row>
    <row r="4705" spans="1:4" ht="12" thickBot="1">
      <c r="A4705" s="219">
        <v>4703</v>
      </c>
      <c r="B4705" s="223">
        <f t="shared" si="219"/>
        <v>9772.32</v>
      </c>
      <c r="C4705" s="218">
        <f t="shared" si="220"/>
        <v>1051488</v>
      </c>
      <c r="D4705" s="218">
        <f t="shared" si="221"/>
        <v>12202</v>
      </c>
    </row>
    <row r="4706" spans="1:4" ht="12" thickBot="1">
      <c r="A4706" s="219">
        <v>4704</v>
      </c>
      <c r="B4706" s="223">
        <f t="shared" si="219"/>
        <v>9773.7599999999984</v>
      </c>
      <c r="C4706" s="218">
        <f t="shared" si="220"/>
        <v>1051584</v>
      </c>
      <c r="D4706" s="218">
        <f t="shared" si="221"/>
        <v>12203</v>
      </c>
    </row>
    <row r="4707" spans="1:4" ht="12" thickBot="1">
      <c r="A4707" s="219">
        <v>4705</v>
      </c>
      <c r="B4707" s="223">
        <f t="shared" si="219"/>
        <v>9775.2000000000007</v>
      </c>
      <c r="C4707" s="218">
        <f t="shared" si="220"/>
        <v>1051680</v>
      </c>
      <c r="D4707" s="218">
        <f t="shared" si="221"/>
        <v>12204</v>
      </c>
    </row>
    <row r="4708" spans="1:4" ht="12" thickBot="1">
      <c r="A4708" s="219">
        <v>4706</v>
      </c>
      <c r="B4708" s="223">
        <f t="shared" si="219"/>
        <v>9776.64</v>
      </c>
      <c r="C4708" s="218">
        <f t="shared" si="220"/>
        <v>1051776</v>
      </c>
      <c r="D4708" s="218">
        <f t="shared" si="221"/>
        <v>12205</v>
      </c>
    </row>
    <row r="4709" spans="1:4" ht="12" thickBot="1">
      <c r="A4709" s="219">
        <v>4707</v>
      </c>
      <c r="B4709" s="223">
        <f t="shared" si="219"/>
        <v>9778.08</v>
      </c>
      <c r="C4709" s="218">
        <f t="shared" si="220"/>
        <v>1051872</v>
      </c>
      <c r="D4709" s="218">
        <f t="shared" si="221"/>
        <v>12206</v>
      </c>
    </row>
    <row r="4710" spans="1:4" ht="12" thickBot="1">
      <c r="A4710" s="219">
        <v>4708</v>
      </c>
      <c r="B4710" s="223">
        <f t="shared" si="219"/>
        <v>9779.52</v>
      </c>
      <c r="C4710" s="218">
        <f t="shared" si="220"/>
        <v>1051968</v>
      </c>
      <c r="D4710" s="218">
        <f t="shared" si="221"/>
        <v>12207</v>
      </c>
    </row>
    <row r="4711" spans="1:4" ht="12" thickBot="1">
      <c r="A4711" s="219">
        <v>4709</v>
      </c>
      <c r="B4711" s="223">
        <f t="shared" si="219"/>
        <v>9780.9599999999991</v>
      </c>
      <c r="C4711" s="218">
        <f t="shared" si="220"/>
        <v>1052064</v>
      </c>
      <c r="D4711" s="218">
        <f t="shared" si="221"/>
        <v>12208</v>
      </c>
    </row>
    <row r="4712" spans="1:4" ht="12" thickBot="1">
      <c r="A4712" s="219">
        <v>4710</v>
      </c>
      <c r="B4712" s="223">
        <f t="shared" si="219"/>
        <v>9782.4</v>
      </c>
      <c r="C4712" s="218">
        <f t="shared" si="220"/>
        <v>1052160</v>
      </c>
      <c r="D4712" s="218">
        <f t="shared" si="221"/>
        <v>12209</v>
      </c>
    </row>
    <row r="4713" spans="1:4" ht="12" thickBot="1">
      <c r="A4713" s="219">
        <v>4711</v>
      </c>
      <c r="B4713" s="223">
        <f t="shared" si="219"/>
        <v>9783.84</v>
      </c>
      <c r="C4713" s="218">
        <f t="shared" si="220"/>
        <v>1052256</v>
      </c>
      <c r="D4713" s="218">
        <f t="shared" si="221"/>
        <v>12210</v>
      </c>
    </row>
    <row r="4714" spans="1:4" ht="12" thickBot="1">
      <c r="A4714" s="219">
        <v>4712</v>
      </c>
      <c r="B4714" s="223">
        <f t="shared" si="219"/>
        <v>9785.2799999999988</v>
      </c>
      <c r="C4714" s="218">
        <f t="shared" si="220"/>
        <v>1052352</v>
      </c>
      <c r="D4714" s="218">
        <f t="shared" si="221"/>
        <v>12211</v>
      </c>
    </row>
    <row r="4715" spans="1:4" ht="12" thickBot="1">
      <c r="A4715" s="219">
        <v>4713</v>
      </c>
      <c r="B4715" s="223">
        <f t="shared" si="219"/>
        <v>9786.7199999999993</v>
      </c>
      <c r="C4715" s="218">
        <f t="shared" si="220"/>
        <v>1052448</v>
      </c>
      <c r="D4715" s="218">
        <f t="shared" si="221"/>
        <v>12212</v>
      </c>
    </row>
    <row r="4716" spans="1:4" ht="12" thickBot="1">
      <c r="A4716" s="219">
        <v>4714</v>
      </c>
      <c r="B4716" s="223">
        <f t="shared" si="219"/>
        <v>9788.16</v>
      </c>
      <c r="C4716" s="218">
        <f t="shared" si="220"/>
        <v>1052544</v>
      </c>
      <c r="D4716" s="218">
        <f t="shared" si="221"/>
        <v>12213</v>
      </c>
    </row>
    <row r="4717" spans="1:4" ht="12" thickBot="1">
      <c r="A4717" s="219">
        <v>4715</v>
      </c>
      <c r="B4717" s="223">
        <f t="shared" si="219"/>
        <v>9789.5999999999985</v>
      </c>
      <c r="C4717" s="218">
        <f t="shared" si="220"/>
        <v>1052640</v>
      </c>
      <c r="D4717" s="218">
        <f t="shared" si="221"/>
        <v>12214</v>
      </c>
    </row>
    <row r="4718" spans="1:4" ht="12" thickBot="1">
      <c r="A4718" s="219">
        <v>4716</v>
      </c>
      <c r="B4718" s="223">
        <f t="shared" si="219"/>
        <v>9791.0400000000009</v>
      </c>
      <c r="C4718" s="218">
        <f t="shared" si="220"/>
        <v>1052736</v>
      </c>
      <c r="D4718" s="218">
        <f t="shared" si="221"/>
        <v>12215</v>
      </c>
    </row>
    <row r="4719" spans="1:4" ht="12" thickBot="1">
      <c r="A4719" s="219">
        <v>4717</v>
      </c>
      <c r="B4719" s="223">
        <f t="shared" si="219"/>
        <v>9792.48</v>
      </c>
      <c r="C4719" s="218">
        <f t="shared" si="220"/>
        <v>1052832</v>
      </c>
      <c r="D4719" s="218">
        <f t="shared" si="221"/>
        <v>12216</v>
      </c>
    </row>
    <row r="4720" spans="1:4" ht="12" thickBot="1">
      <c r="A4720" s="219">
        <v>4718</v>
      </c>
      <c r="B4720" s="223">
        <f t="shared" si="219"/>
        <v>9793.92</v>
      </c>
      <c r="C4720" s="218">
        <f t="shared" si="220"/>
        <v>1052928</v>
      </c>
      <c r="D4720" s="218">
        <f t="shared" si="221"/>
        <v>12217</v>
      </c>
    </row>
    <row r="4721" spans="1:4" ht="12" thickBot="1">
      <c r="A4721" s="219">
        <v>4719</v>
      </c>
      <c r="B4721" s="223">
        <f t="shared" si="219"/>
        <v>9795.36</v>
      </c>
      <c r="C4721" s="218">
        <f t="shared" si="220"/>
        <v>1053024</v>
      </c>
      <c r="D4721" s="218">
        <f t="shared" si="221"/>
        <v>12218</v>
      </c>
    </row>
    <row r="4722" spans="1:4" ht="12" thickBot="1">
      <c r="A4722" s="219">
        <v>4720</v>
      </c>
      <c r="B4722" s="223">
        <f t="shared" si="219"/>
        <v>9796.7999999999993</v>
      </c>
      <c r="C4722" s="218">
        <f t="shared" si="220"/>
        <v>1053120</v>
      </c>
      <c r="D4722" s="218">
        <f t="shared" si="221"/>
        <v>12219</v>
      </c>
    </row>
    <row r="4723" spans="1:4" ht="12" thickBot="1">
      <c r="A4723" s="219">
        <v>4721</v>
      </c>
      <c r="B4723" s="223">
        <f t="shared" si="219"/>
        <v>9798.24</v>
      </c>
      <c r="C4723" s="218">
        <f t="shared" si="220"/>
        <v>1053216</v>
      </c>
      <c r="D4723" s="218">
        <f t="shared" si="221"/>
        <v>12220</v>
      </c>
    </row>
    <row r="4724" spans="1:4" ht="12" thickBot="1">
      <c r="A4724" s="219">
        <v>4722</v>
      </c>
      <c r="B4724" s="223">
        <f t="shared" si="219"/>
        <v>9799.68</v>
      </c>
      <c r="C4724" s="218">
        <f t="shared" si="220"/>
        <v>1053312</v>
      </c>
      <c r="D4724" s="218">
        <f t="shared" si="221"/>
        <v>12221</v>
      </c>
    </row>
    <row r="4725" spans="1:4" ht="12" thickBot="1">
      <c r="A4725" s="219">
        <v>4723</v>
      </c>
      <c r="B4725" s="223">
        <f t="shared" si="219"/>
        <v>9801.119999999999</v>
      </c>
      <c r="C4725" s="218">
        <f t="shared" si="220"/>
        <v>1053408</v>
      </c>
      <c r="D4725" s="218">
        <f t="shared" si="221"/>
        <v>12222</v>
      </c>
    </row>
    <row r="4726" spans="1:4" ht="12" thickBot="1">
      <c r="A4726" s="219">
        <v>4724</v>
      </c>
      <c r="B4726" s="223">
        <f t="shared" si="219"/>
        <v>9802.56</v>
      </c>
      <c r="C4726" s="218">
        <f t="shared" si="220"/>
        <v>1053504</v>
      </c>
      <c r="D4726" s="218">
        <f t="shared" si="221"/>
        <v>12223</v>
      </c>
    </row>
    <row r="4727" spans="1:4" ht="12" thickBot="1">
      <c r="A4727" s="219">
        <v>4725</v>
      </c>
      <c r="B4727" s="223">
        <f t="shared" si="219"/>
        <v>9804</v>
      </c>
      <c r="C4727" s="218">
        <f t="shared" si="220"/>
        <v>1053600</v>
      </c>
      <c r="D4727" s="218">
        <f t="shared" si="221"/>
        <v>12224</v>
      </c>
    </row>
    <row r="4728" spans="1:4" ht="12" thickBot="1">
      <c r="A4728" s="219">
        <v>4726</v>
      </c>
      <c r="B4728" s="223">
        <f t="shared" si="219"/>
        <v>9805.4399999999987</v>
      </c>
      <c r="C4728" s="218">
        <f t="shared" si="220"/>
        <v>1053696</v>
      </c>
      <c r="D4728" s="218">
        <f t="shared" si="221"/>
        <v>12225</v>
      </c>
    </row>
    <row r="4729" spans="1:4" ht="12" thickBot="1">
      <c r="A4729" s="219">
        <v>4727</v>
      </c>
      <c r="B4729" s="223">
        <f t="shared" si="219"/>
        <v>9806.880000000001</v>
      </c>
      <c r="C4729" s="218">
        <f t="shared" si="220"/>
        <v>1053792</v>
      </c>
      <c r="D4729" s="218">
        <f t="shared" si="221"/>
        <v>12226</v>
      </c>
    </row>
    <row r="4730" spans="1:4" ht="12" thickBot="1">
      <c r="A4730" s="219">
        <v>4728</v>
      </c>
      <c r="B4730" s="223">
        <f t="shared" si="219"/>
        <v>9808.32</v>
      </c>
      <c r="C4730" s="218">
        <f t="shared" si="220"/>
        <v>1053888</v>
      </c>
      <c r="D4730" s="218">
        <f t="shared" si="221"/>
        <v>12227</v>
      </c>
    </row>
    <row r="4731" spans="1:4" ht="12" thickBot="1">
      <c r="A4731" s="219">
        <v>4729</v>
      </c>
      <c r="B4731" s="223">
        <f t="shared" si="219"/>
        <v>9809.7599999999984</v>
      </c>
      <c r="C4731" s="218">
        <f t="shared" si="220"/>
        <v>1053984</v>
      </c>
      <c r="D4731" s="218">
        <f t="shared" si="221"/>
        <v>12228</v>
      </c>
    </row>
    <row r="4732" spans="1:4" ht="12" thickBot="1">
      <c r="A4732" s="219">
        <v>4730</v>
      </c>
      <c r="B4732" s="223">
        <f t="shared" si="219"/>
        <v>9811.2000000000007</v>
      </c>
      <c r="C4732" s="218">
        <f t="shared" si="220"/>
        <v>1054080</v>
      </c>
      <c r="D4732" s="218">
        <f t="shared" si="221"/>
        <v>12229</v>
      </c>
    </row>
    <row r="4733" spans="1:4" ht="12" thickBot="1">
      <c r="A4733" s="219">
        <v>4731</v>
      </c>
      <c r="B4733" s="223">
        <f t="shared" si="219"/>
        <v>9812.64</v>
      </c>
      <c r="C4733" s="218">
        <f t="shared" si="220"/>
        <v>1054176</v>
      </c>
      <c r="D4733" s="218">
        <f t="shared" si="221"/>
        <v>12230</v>
      </c>
    </row>
    <row r="4734" spans="1:4" ht="12" thickBot="1">
      <c r="A4734" s="219">
        <v>4732</v>
      </c>
      <c r="B4734" s="223">
        <f t="shared" si="219"/>
        <v>9814.08</v>
      </c>
      <c r="C4734" s="218">
        <f t="shared" si="220"/>
        <v>1054272</v>
      </c>
      <c r="D4734" s="218">
        <f t="shared" si="221"/>
        <v>12231</v>
      </c>
    </row>
    <row r="4735" spans="1:4" ht="12" thickBot="1">
      <c r="A4735" s="219">
        <v>4733</v>
      </c>
      <c r="B4735" s="223">
        <f t="shared" si="219"/>
        <v>9815.52</v>
      </c>
      <c r="C4735" s="218">
        <f t="shared" si="220"/>
        <v>1054368</v>
      </c>
      <c r="D4735" s="218">
        <f t="shared" si="221"/>
        <v>12232</v>
      </c>
    </row>
    <row r="4736" spans="1:4" ht="12" thickBot="1">
      <c r="A4736" s="219">
        <v>4734</v>
      </c>
      <c r="B4736" s="223">
        <f t="shared" si="219"/>
        <v>9816.9599999999991</v>
      </c>
      <c r="C4736" s="218">
        <f t="shared" si="220"/>
        <v>1054464</v>
      </c>
      <c r="D4736" s="218">
        <f t="shared" si="221"/>
        <v>12233</v>
      </c>
    </row>
    <row r="4737" spans="1:4" ht="12" thickBot="1">
      <c r="A4737" s="219">
        <v>4735</v>
      </c>
      <c r="B4737" s="223">
        <f t="shared" si="219"/>
        <v>9818.4</v>
      </c>
      <c r="C4737" s="218">
        <f t="shared" si="220"/>
        <v>1054560</v>
      </c>
      <c r="D4737" s="218">
        <f t="shared" si="221"/>
        <v>12234</v>
      </c>
    </row>
    <row r="4738" spans="1:4" ht="12" thickBot="1">
      <c r="A4738" s="219">
        <v>4736</v>
      </c>
      <c r="B4738" s="223">
        <f t="shared" si="219"/>
        <v>9819.84</v>
      </c>
      <c r="C4738" s="218">
        <f t="shared" si="220"/>
        <v>1054656</v>
      </c>
      <c r="D4738" s="218">
        <f t="shared" si="221"/>
        <v>12235</v>
      </c>
    </row>
    <row r="4739" spans="1:4" ht="12" thickBot="1">
      <c r="A4739" s="219">
        <v>4737</v>
      </c>
      <c r="B4739" s="223">
        <f t="shared" ref="B4739:B4802" si="222">3000+A4739*1.44</f>
        <v>9821.2799999999988</v>
      </c>
      <c r="C4739" s="218">
        <f t="shared" ref="C4739:C4802" si="223">600000+(B4739-3000)/15*1000</f>
        <v>1054752</v>
      </c>
      <c r="D4739" s="218">
        <f t="shared" ref="D4739:D4802" si="224">7499+A4739</f>
        <v>12236</v>
      </c>
    </row>
    <row r="4740" spans="1:4" ht="12" thickBot="1">
      <c r="A4740" s="219">
        <v>4738</v>
      </c>
      <c r="B4740" s="223">
        <f t="shared" si="222"/>
        <v>9822.7199999999993</v>
      </c>
      <c r="C4740" s="218">
        <f t="shared" si="223"/>
        <v>1054848</v>
      </c>
      <c r="D4740" s="218">
        <f t="shared" si="224"/>
        <v>12237</v>
      </c>
    </row>
    <row r="4741" spans="1:4" ht="12" thickBot="1">
      <c r="A4741" s="219">
        <v>4739</v>
      </c>
      <c r="B4741" s="223">
        <f t="shared" si="222"/>
        <v>9824.16</v>
      </c>
      <c r="C4741" s="218">
        <f t="shared" si="223"/>
        <v>1054944</v>
      </c>
      <c r="D4741" s="218">
        <f t="shared" si="224"/>
        <v>12238</v>
      </c>
    </row>
    <row r="4742" spans="1:4" ht="12" thickBot="1">
      <c r="A4742" s="219">
        <v>4740</v>
      </c>
      <c r="B4742" s="223">
        <f t="shared" si="222"/>
        <v>9825.5999999999985</v>
      </c>
      <c r="C4742" s="218">
        <f t="shared" si="223"/>
        <v>1055040</v>
      </c>
      <c r="D4742" s="218">
        <f t="shared" si="224"/>
        <v>12239</v>
      </c>
    </row>
    <row r="4743" spans="1:4" ht="12" thickBot="1">
      <c r="A4743" s="219">
        <v>4741</v>
      </c>
      <c r="B4743" s="223">
        <f t="shared" si="222"/>
        <v>9827.0400000000009</v>
      </c>
      <c r="C4743" s="218">
        <f t="shared" si="223"/>
        <v>1055136</v>
      </c>
      <c r="D4743" s="218">
        <f t="shared" si="224"/>
        <v>12240</v>
      </c>
    </row>
    <row r="4744" spans="1:4" ht="12" thickBot="1">
      <c r="A4744" s="219">
        <v>4742</v>
      </c>
      <c r="B4744" s="223">
        <f t="shared" si="222"/>
        <v>9828.48</v>
      </c>
      <c r="C4744" s="218">
        <f t="shared" si="223"/>
        <v>1055232</v>
      </c>
      <c r="D4744" s="218">
        <f t="shared" si="224"/>
        <v>12241</v>
      </c>
    </row>
    <row r="4745" spans="1:4" ht="12" thickBot="1">
      <c r="A4745" s="219">
        <v>4743</v>
      </c>
      <c r="B4745" s="223">
        <f t="shared" si="222"/>
        <v>9829.92</v>
      </c>
      <c r="C4745" s="218">
        <f t="shared" si="223"/>
        <v>1055328</v>
      </c>
      <c r="D4745" s="218">
        <f t="shared" si="224"/>
        <v>12242</v>
      </c>
    </row>
    <row r="4746" spans="1:4" ht="12" thickBot="1">
      <c r="A4746" s="219">
        <v>4744</v>
      </c>
      <c r="B4746" s="223">
        <f t="shared" si="222"/>
        <v>9831.36</v>
      </c>
      <c r="C4746" s="218">
        <f t="shared" si="223"/>
        <v>1055424</v>
      </c>
      <c r="D4746" s="218">
        <f t="shared" si="224"/>
        <v>12243</v>
      </c>
    </row>
    <row r="4747" spans="1:4" ht="12" thickBot="1">
      <c r="A4747" s="219">
        <v>4745</v>
      </c>
      <c r="B4747" s="223">
        <f t="shared" si="222"/>
        <v>9832.7999999999993</v>
      </c>
      <c r="C4747" s="218">
        <f t="shared" si="223"/>
        <v>1055520</v>
      </c>
      <c r="D4747" s="218">
        <f t="shared" si="224"/>
        <v>12244</v>
      </c>
    </row>
    <row r="4748" spans="1:4" ht="12" thickBot="1">
      <c r="A4748" s="219">
        <v>4746</v>
      </c>
      <c r="B4748" s="223">
        <f t="shared" si="222"/>
        <v>9834.24</v>
      </c>
      <c r="C4748" s="218">
        <f t="shared" si="223"/>
        <v>1055616</v>
      </c>
      <c r="D4748" s="218">
        <f t="shared" si="224"/>
        <v>12245</v>
      </c>
    </row>
    <row r="4749" spans="1:4" ht="12" thickBot="1">
      <c r="A4749" s="219">
        <v>4747</v>
      </c>
      <c r="B4749" s="223">
        <f t="shared" si="222"/>
        <v>9835.68</v>
      </c>
      <c r="C4749" s="218">
        <f t="shared" si="223"/>
        <v>1055712</v>
      </c>
      <c r="D4749" s="218">
        <f t="shared" si="224"/>
        <v>12246</v>
      </c>
    </row>
    <row r="4750" spans="1:4" ht="12" thickBot="1">
      <c r="A4750" s="219">
        <v>4748</v>
      </c>
      <c r="B4750" s="223">
        <f t="shared" si="222"/>
        <v>9837.119999999999</v>
      </c>
      <c r="C4750" s="218">
        <f t="shared" si="223"/>
        <v>1055808</v>
      </c>
      <c r="D4750" s="218">
        <f t="shared" si="224"/>
        <v>12247</v>
      </c>
    </row>
    <row r="4751" spans="1:4" ht="12" thickBot="1">
      <c r="A4751" s="219">
        <v>4749</v>
      </c>
      <c r="B4751" s="223">
        <f t="shared" si="222"/>
        <v>9838.56</v>
      </c>
      <c r="C4751" s="218">
        <f t="shared" si="223"/>
        <v>1055904</v>
      </c>
      <c r="D4751" s="218">
        <f t="shared" si="224"/>
        <v>12248</v>
      </c>
    </row>
    <row r="4752" spans="1:4" ht="12" thickBot="1">
      <c r="A4752" s="219">
        <v>4750</v>
      </c>
      <c r="B4752" s="223">
        <f t="shared" si="222"/>
        <v>9840</v>
      </c>
      <c r="C4752" s="218">
        <f t="shared" si="223"/>
        <v>1056000</v>
      </c>
      <c r="D4752" s="218">
        <f t="shared" si="224"/>
        <v>12249</v>
      </c>
    </row>
    <row r="4753" spans="1:4" ht="12" thickBot="1">
      <c r="A4753" s="219">
        <v>4751</v>
      </c>
      <c r="B4753" s="223">
        <f t="shared" si="222"/>
        <v>9841.4399999999987</v>
      </c>
      <c r="C4753" s="218">
        <f t="shared" si="223"/>
        <v>1056096</v>
      </c>
      <c r="D4753" s="218">
        <f t="shared" si="224"/>
        <v>12250</v>
      </c>
    </row>
    <row r="4754" spans="1:4" ht="12" thickBot="1">
      <c r="A4754" s="219">
        <v>4752</v>
      </c>
      <c r="B4754" s="223">
        <f t="shared" si="222"/>
        <v>9842.880000000001</v>
      </c>
      <c r="C4754" s="218">
        <f t="shared" si="223"/>
        <v>1056192</v>
      </c>
      <c r="D4754" s="218">
        <f t="shared" si="224"/>
        <v>12251</v>
      </c>
    </row>
    <row r="4755" spans="1:4" ht="12" thickBot="1">
      <c r="A4755" s="219">
        <v>4753</v>
      </c>
      <c r="B4755" s="223">
        <f t="shared" si="222"/>
        <v>9844.32</v>
      </c>
      <c r="C4755" s="218">
        <f t="shared" si="223"/>
        <v>1056288</v>
      </c>
      <c r="D4755" s="218">
        <f t="shared" si="224"/>
        <v>12252</v>
      </c>
    </row>
    <row r="4756" spans="1:4" ht="12" thickBot="1">
      <c r="A4756" s="219">
        <v>4754</v>
      </c>
      <c r="B4756" s="223">
        <f t="shared" si="222"/>
        <v>9845.7599999999984</v>
      </c>
      <c r="C4756" s="218">
        <f t="shared" si="223"/>
        <v>1056384</v>
      </c>
      <c r="D4756" s="218">
        <f t="shared" si="224"/>
        <v>12253</v>
      </c>
    </row>
    <row r="4757" spans="1:4" ht="12" thickBot="1">
      <c r="A4757" s="219">
        <v>4755</v>
      </c>
      <c r="B4757" s="223">
        <f t="shared" si="222"/>
        <v>9847.2000000000007</v>
      </c>
      <c r="C4757" s="218">
        <f t="shared" si="223"/>
        <v>1056480</v>
      </c>
      <c r="D4757" s="218">
        <f t="shared" si="224"/>
        <v>12254</v>
      </c>
    </row>
    <row r="4758" spans="1:4" ht="12" thickBot="1">
      <c r="A4758" s="219">
        <v>4756</v>
      </c>
      <c r="B4758" s="223">
        <f t="shared" si="222"/>
        <v>9848.64</v>
      </c>
      <c r="C4758" s="218">
        <f t="shared" si="223"/>
        <v>1056576</v>
      </c>
      <c r="D4758" s="218">
        <f t="shared" si="224"/>
        <v>12255</v>
      </c>
    </row>
    <row r="4759" spans="1:4" ht="12" thickBot="1">
      <c r="A4759" s="219">
        <v>4757</v>
      </c>
      <c r="B4759" s="223">
        <f t="shared" si="222"/>
        <v>9850.08</v>
      </c>
      <c r="C4759" s="218">
        <f t="shared" si="223"/>
        <v>1056672</v>
      </c>
      <c r="D4759" s="218">
        <f t="shared" si="224"/>
        <v>12256</v>
      </c>
    </row>
    <row r="4760" spans="1:4" ht="12" thickBot="1">
      <c r="A4760" s="219">
        <v>4758</v>
      </c>
      <c r="B4760" s="223">
        <f t="shared" si="222"/>
        <v>9851.52</v>
      </c>
      <c r="C4760" s="218">
        <f t="shared" si="223"/>
        <v>1056768</v>
      </c>
      <c r="D4760" s="218">
        <f t="shared" si="224"/>
        <v>12257</v>
      </c>
    </row>
    <row r="4761" spans="1:4" ht="12" thickBot="1">
      <c r="A4761" s="219">
        <v>4759</v>
      </c>
      <c r="B4761" s="223">
        <f t="shared" si="222"/>
        <v>9852.9599999999991</v>
      </c>
      <c r="C4761" s="218">
        <f t="shared" si="223"/>
        <v>1056864</v>
      </c>
      <c r="D4761" s="218">
        <f t="shared" si="224"/>
        <v>12258</v>
      </c>
    </row>
    <row r="4762" spans="1:4" ht="12" thickBot="1">
      <c r="A4762" s="219">
        <v>4760</v>
      </c>
      <c r="B4762" s="223">
        <f t="shared" si="222"/>
        <v>9854.4</v>
      </c>
      <c r="C4762" s="218">
        <f t="shared" si="223"/>
        <v>1056960</v>
      </c>
      <c r="D4762" s="218">
        <f t="shared" si="224"/>
        <v>12259</v>
      </c>
    </row>
    <row r="4763" spans="1:4" ht="12" thickBot="1">
      <c r="A4763" s="219">
        <v>4761</v>
      </c>
      <c r="B4763" s="223">
        <f t="shared" si="222"/>
        <v>9855.84</v>
      </c>
      <c r="C4763" s="218">
        <f t="shared" si="223"/>
        <v>1057056</v>
      </c>
      <c r="D4763" s="218">
        <f t="shared" si="224"/>
        <v>12260</v>
      </c>
    </row>
    <row r="4764" spans="1:4" ht="12" thickBot="1">
      <c r="A4764" s="219">
        <v>4762</v>
      </c>
      <c r="B4764" s="223">
        <f t="shared" si="222"/>
        <v>9857.2799999999988</v>
      </c>
      <c r="C4764" s="218">
        <f t="shared" si="223"/>
        <v>1057152</v>
      </c>
      <c r="D4764" s="218">
        <f t="shared" si="224"/>
        <v>12261</v>
      </c>
    </row>
    <row r="4765" spans="1:4" ht="12" thickBot="1">
      <c r="A4765" s="219">
        <v>4763</v>
      </c>
      <c r="B4765" s="223">
        <f t="shared" si="222"/>
        <v>9858.7199999999993</v>
      </c>
      <c r="C4765" s="218">
        <f t="shared" si="223"/>
        <v>1057248</v>
      </c>
      <c r="D4765" s="218">
        <f t="shared" si="224"/>
        <v>12262</v>
      </c>
    </row>
    <row r="4766" spans="1:4" ht="12" thickBot="1">
      <c r="A4766" s="219">
        <v>4764</v>
      </c>
      <c r="B4766" s="223">
        <f t="shared" si="222"/>
        <v>9860.16</v>
      </c>
      <c r="C4766" s="218">
        <f t="shared" si="223"/>
        <v>1057344</v>
      </c>
      <c r="D4766" s="218">
        <f t="shared" si="224"/>
        <v>12263</v>
      </c>
    </row>
    <row r="4767" spans="1:4" ht="12" thickBot="1">
      <c r="A4767" s="219">
        <v>4765</v>
      </c>
      <c r="B4767" s="223">
        <f t="shared" si="222"/>
        <v>9861.5999999999985</v>
      </c>
      <c r="C4767" s="218">
        <f t="shared" si="223"/>
        <v>1057440</v>
      </c>
      <c r="D4767" s="218">
        <f t="shared" si="224"/>
        <v>12264</v>
      </c>
    </row>
    <row r="4768" spans="1:4" ht="12" thickBot="1">
      <c r="A4768" s="219">
        <v>4766</v>
      </c>
      <c r="B4768" s="223">
        <f t="shared" si="222"/>
        <v>9863.0400000000009</v>
      </c>
      <c r="C4768" s="218">
        <f t="shared" si="223"/>
        <v>1057536</v>
      </c>
      <c r="D4768" s="218">
        <f t="shared" si="224"/>
        <v>12265</v>
      </c>
    </row>
    <row r="4769" spans="1:4" ht="12" thickBot="1">
      <c r="A4769" s="219">
        <v>4767</v>
      </c>
      <c r="B4769" s="223">
        <f t="shared" si="222"/>
        <v>9864.48</v>
      </c>
      <c r="C4769" s="218">
        <f t="shared" si="223"/>
        <v>1057632</v>
      </c>
      <c r="D4769" s="218">
        <f t="shared" si="224"/>
        <v>12266</v>
      </c>
    </row>
    <row r="4770" spans="1:4" ht="12" thickBot="1">
      <c r="A4770" s="219">
        <v>4768</v>
      </c>
      <c r="B4770" s="223">
        <f t="shared" si="222"/>
        <v>9865.92</v>
      </c>
      <c r="C4770" s="218">
        <f t="shared" si="223"/>
        <v>1057728</v>
      </c>
      <c r="D4770" s="218">
        <f t="shared" si="224"/>
        <v>12267</v>
      </c>
    </row>
    <row r="4771" spans="1:4" ht="12" thickBot="1">
      <c r="A4771" s="219">
        <v>4769</v>
      </c>
      <c r="B4771" s="223">
        <f t="shared" si="222"/>
        <v>9867.36</v>
      </c>
      <c r="C4771" s="218">
        <f t="shared" si="223"/>
        <v>1057824</v>
      </c>
      <c r="D4771" s="218">
        <f t="shared" si="224"/>
        <v>12268</v>
      </c>
    </row>
    <row r="4772" spans="1:4" ht="12" thickBot="1">
      <c r="A4772" s="219">
        <v>4770</v>
      </c>
      <c r="B4772" s="223">
        <f t="shared" si="222"/>
        <v>9868.7999999999993</v>
      </c>
      <c r="C4772" s="218">
        <f t="shared" si="223"/>
        <v>1057920</v>
      </c>
      <c r="D4772" s="218">
        <f t="shared" si="224"/>
        <v>12269</v>
      </c>
    </row>
    <row r="4773" spans="1:4" ht="12" thickBot="1">
      <c r="A4773" s="219">
        <v>4771</v>
      </c>
      <c r="B4773" s="223">
        <f t="shared" si="222"/>
        <v>9870.24</v>
      </c>
      <c r="C4773" s="218">
        <f t="shared" si="223"/>
        <v>1058016</v>
      </c>
      <c r="D4773" s="218">
        <f t="shared" si="224"/>
        <v>12270</v>
      </c>
    </row>
    <row r="4774" spans="1:4" ht="12" thickBot="1">
      <c r="A4774" s="219">
        <v>4772</v>
      </c>
      <c r="B4774" s="223">
        <f t="shared" si="222"/>
        <v>9871.68</v>
      </c>
      <c r="C4774" s="218">
        <f t="shared" si="223"/>
        <v>1058112</v>
      </c>
      <c r="D4774" s="218">
        <f t="shared" si="224"/>
        <v>12271</v>
      </c>
    </row>
    <row r="4775" spans="1:4" ht="12" thickBot="1">
      <c r="A4775" s="219">
        <v>4773</v>
      </c>
      <c r="B4775" s="223">
        <f t="shared" si="222"/>
        <v>9873.119999999999</v>
      </c>
      <c r="C4775" s="218">
        <f t="shared" si="223"/>
        <v>1058208</v>
      </c>
      <c r="D4775" s="218">
        <f t="shared" si="224"/>
        <v>12272</v>
      </c>
    </row>
    <row r="4776" spans="1:4" ht="12" thickBot="1">
      <c r="A4776" s="219">
        <v>4774</v>
      </c>
      <c r="B4776" s="223">
        <f t="shared" si="222"/>
        <v>9874.56</v>
      </c>
      <c r="C4776" s="218">
        <f t="shared" si="223"/>
        <v>1058304</v>
      </c>
      <c r="D4776" s="218">
        <f t="shared" si="224"/>
        <v>12273</v>
      </c>
    </row>
    <row r="4777" spans="1:4" ht="12" thickBot="1">
      <c r="A4777" s="219">
        <v>4775</v>
      </c>
      <c r="B4777" s="223">
        <f t="shared" si="222"/>
        <v>9876</v>
      </c>
      <c r="C4777" s="218">
        <f t="shared" si="223"/>
        <v>1058400</v>
      </c>
      <c r="D4777" s="218">
        <f t="shared" si="224"/>
        <v>12274</v>
      </c>
    </row>
    <row r="4778" spans="1:4" ht="12" thickBot="1">
      <c r="A4778" s="219">
        <v>4776</v>
      </c>
      <c r="B4778" s="223">
        <f t="shared" si="222"/>
        <v>9877.4399999999987</v>
      </c>
      <c r="C4778" s="218">
        <f t="shared" si="223"/>
        <v>1058496</v>
      </c>
      <c r="D4778" s="218">
        <f t="shared" si="224"/>
        <v>12275</v>
      </c>
    </row>
    <row r="4779" spans="1:4" ht="12" thickBot="1">
      <c r="A4779" s="219">
        <v>4777</v>
      </c>
      <c r="B4779" s="223">
        <f t="shared" si="222"/>
        <v>9878.880000000001</v>
      </c>
      <c r="C4779" s="218">
        <f t="shared" si="223"/>
        <v>1058592</v>
      </c>
      <c r="D4779" s="218">
        <f t="shared" si="224"/>
        <v>12276</v>
      </c>
    </row>
    <row r="4780" spans="1:4" ht="12" thickBot="1">
      <c r="A4780" s="219">
        <v>4778</v>
      </c>
      <c r="B4780" s="223">
        <f t="shared" si="222"/>
        <v>9880.32</v>
      </c>
      <c r="C4780" s="218">
        <f t="shared" si="223"/>
        <v>1058688</v>
      </c>
      <c r="D4780" s="218">
        <f t="shared" si="224"/>
        <v>12277</v>
      </c>
    </row>
    <row r="4781" spans="1:4" ht="12" thickBot="1">
      <c r="A4781" s="219">
        <v>4779</v>
      </c>
      <c r="B4781" s="223">
        <f t="shared" si="222"/>
        <v>9881.7599999999984</v>
      </c>
      <c r="C4781" s="218">
        <f t="shared" si="223"/>
        <v>1058784</v>
      </c>
      <c r="D4781" s="218">
        <f t="shared" si="224"/>
        <v>12278</v>
      </c>
    </row>
    <row r="4782" spans="1:4" ht="12" thickBot="1">
      <c r="A4782" s="219">
        <v>4780</v>
      </c>
      <c r="B4782" s="223">
        <f t="shared" si="222"/>
        <v>9883.2000000000007</v>
      </c>
      <c r="C4782" s="218">
        <f t="shared" si="223"/>
        <v>1058880</v>
      </c>
      <c r="D4782" s="218">
        <f t="shared" si="224"/>
        <v>12279</v>
      </c>
    </row>
    <row r="4783" spans="1:4" ht="12" thickBot="1">
      <c r="A4783" s="219">
        <v>4781</v>
      </c>
      <c r="B4783" s="223">
        <f t="shared" si="222"/>
        <v>9884.64</v>
      </c>
      <c r="C4783" s="218">
        <f t="shared" si="223"/>
        <v>1058976</v>
      </c>
      <c r="D4783" s="218">
        <f t="shared" si="224"/>
        <v>12280</v>
      </c>
    </row>
    <row r="4784" spans="1:4" ht="12" thickBot="1">
      <c r="A4784" s="219">
        <v>4782</v>
      </c>
      <c r="B4784" s="223">
        <f t="shared" si="222"/>
        <v>9886.08</v>
      </c>
      <c r="C4784" s="218">
        <f t="shared" si="223"/>
        <v>1059072</v>
      </c>
      <c r="D4784" s="218">
        <f t="shared" si="224"/>
        <v>12281</v>
      </c>
    </row>
    <row r="4785" spans="1:4" ht="12" thickBot="1">
      <c r="A4785" s="219">
        <v>4783</v>
      </c>
      <c r="B4785" s="223">
        <f t="shared" si="222"/>
        <v>9887.52</v>
      </c>
      <c r="C4785" s="218">
        <f t="shared" si="223"/>
        <v>1059168</v>
      </c>
      <c r="D4785" s="218">
        <f t="shared" si="224"/>
        <v>12282</v>
      </c>
    </row>
    <row r="4786" spans="1:4" ht="12" thickBot="1">
      <c r="A4786" s="219">
        <v>4784</v>
      </c>
      <c r="B4786" s="223">
        <f t="shared" si="222"/>
        <v>9888.9599999999991</v>
      </c>
      <c r="C4786" s="218">
        <f t="shared" si="223"/>
        <v>1059264</v>
      </c>
      <c r="D4786" s="218">
        <f t="shared" si="224"/>
        <v>12283</v>
      </c>
    </row>
    <row r="4787" spans="1:4" ht="12" thickBot="1">
      <c r="A4787" s="219">
        <v>4785</v>
      </c>
      <c r="B4787" s="223">
        <f t="shared" si="222"/>
        <v>9890.4</v>
      </c>
      <c r="C4787" s="218">
        <f t="shared" si="223"/>
        <v>1059360</v>
      </c>
      <c r="D4787" s="218">
        <f t="shared" si="224"/>
        <v>12284</v>
      </c>
    </row>
    <row r="4788" spans="1:4" ht="12" thickBot="1">
      <c r="A4788" s="219">
        <v>4786</v>
      </c>
      <c r="B4788" s="223">
        <f t="shared" si="222"/>
        <v>9891.84</v>
      </c>
      <c r="C4788" s="218">
        <f t="shared" si="223"/>
        <v>1059456</v>
      </c>
      <c r="D4788" s="218">
        <f t="shared" si="224"/>
        <v>12285</v>
      </c>
    </row>
    <row r="4789" spans="1:4" ht="12" thickBot="1">
      <c r="A4789" s="219">
        <v>4787</v>
      </c>
      <c r="B4789" s="223">
        <f t="shared" si="222"/>
        <v>9893.2799999999988</v>
      </c>
      <c r="C4789" s="218">
        <f t="shared" si="223"/>
        <v>1059552</v>
      </c>
      <c r="D4789" s="218">
        <f t="shared" si="224"/>
        <v>12286</v>
      </c>
    </row>
    <row r="4790" spans="1:4" ht="12" thickBot="1">
      <c r="A4790" s="219">
        <v>4788</v>
      </c>
      <c r="B4790" s="223">
        <f t="shared" si="222"/>
        <v>9894.7199999999993</v>
      </c>
      <c r="C4790" s="218">
        <f t="shared" si="223"/>
        <v>1059648</v>
      </c>
      <c r="D4790" s="218">
        <f t="shared" si="224"/>
        <v>12287</v>
      </c>
    </row>
    <row r="4791" spans="1:4" ht="12" thickBot="1">
      <c r="A4791" s="219">
        <v>4789</v>
      </c>
      <c r="B4791" s="223">
        <f t="shared" si="222"/>
        <v>9896.16</v>
      </c>
      <c r="C4791" s="218">
        <f t="shared" si="223"/>
        <v>1059744</v>
      </c>
      <c r="D4791" s="218">
        <f t="shared" si="224"/>
        <v>12288</v>
      </c>
    </row>
    <row r="4792" spans="1:4" ht="12" thickBot="1">
      <c r="A4792" s="219">
        <v>4790</v>
      </c>
      <c r="B4792" s="223">
        <f t="shared" si="222"/>
        <v>9897.5999999999985</v>
      </c>
      <c r="C4792" s="218">
        <f t="shared" si="223"/>
        <v>1059840</v>
      </c>
      <c r="D4792" s="218">
        <f t="shared" si="224"/>
        <v>12289</v>
      </c>
    </row>
    <row r="4793" spans="1:4" ht="12" thickBot="1">
      <c r="A4793" s="219">
        <v>4791</v>
      </c>
      <c r="B4793" s="223">
        <f t="shared" si="222"/>
        <v>9899.0400000000009</v>
      </c>
      <c r="C4793" s="218">
        <f t="shared" si="223"/>
        <v>1059936</v>
      </c>
      <c r="D4793" s="218">
        <f t="shared" si="224"/>
        <v>12290</v>
      </c>
    </row>
    <row r="4794" spans="1:4" ht="12" thickBot="1">
      <c r="A4794" s="219">
        <v>4792</v>
      </c>
      <c r="B4794" s="223">
        <f t="shared" si="222"/>
        <v>9900.48</v>
      </c>
      <c r="C4794" s="218">
        <f t="shared" si="223"/>
        <v>1060032</v>
      </c>
      <c r="D4794" s="218">
        <f t="shared" si="224"/>
        <v>12291</v>
      </c>
    </row>
    <row r="4795" spans="1:4" ht="12" thickBot="1">
      <c r="A4795" s="219">
        <v>4793</v>
      </c>
      <c r="B4795" s="223">
        <f t="shared" si="222"/>
        <v>9901.92</v>
      </c>
      <c r="C4795" s="218">
        <f t="shared" si="223"/>
        <v>1060128</v>
      </c>
      <c r="D4795" s="218">
        <f t="shared" si="224"/>
        <v>12292</v>
      </c>
    </row>
    <row r="4796" spans="1:4" ht="12" thickBot="1">
      <c r="A4796" s="219">
        <v>4794</v>
      </c>
      <c r="B4796" s="223">
        <f t="shared" si="222"/>
        <v>9903.36</v>
      </c>
      <c r="C4796" s="218">
        <f t="shared" si="223"/>
        <v>1060224</v>
      </c>
      <c r="D4796" s="218">
        <f t="shared" si="224"/>
        <v>12293</v>
      </c>
    </row>
    <row r="4797" spans="1:4" ht="12" thickBot="1">
      <c r="A4797" s="219">
        <v>4795</v>
      </c>
      <c r="B4797" s="223">
        <f t="shared" si="222"/>
        <v>9904.7999999999993</v>
      </c>
      <c r="C4797" s="218">
        <f t="shared" si="223"/>
        <v>1060320</v>
      </c>
      <c r="D4797" s="218">
        <f t="shared" si="224"/>
        <v>12294</v>
      </c>
    </row>
    <row r="4798" spans="1:4" ht="12" thickBot="1">
      <c r="A4798" s="219">
        <v>4796</v>
      </c>
      <c r="B4798" s="223">
        <f t="shared" si="222"/>
        <v>9906.24</v>
      </c>
      <c r="C4798" s="218">
        <f t="shared" si="223"/>
        <v>1060416</v>
      </c>
      <c r="D4798" s="218">
        <f t="shared" si="224"/>
        <v>12295</v>
      </c>
    </row>
    <row r="4799" spans="1:4" ht="12" thickBot="1">
      <c r="A4799" s="219">
        <v>4797</v>
      </c>
      <c r="B4799" s="223">
        <f t="shared" si="222"/>
        <v>9907.68</v>
      </c>
      <c r="C4799" s="218">
        <f t="shared" si="223"/>
        <v>1060512</v>
      </c>
      <c r="D4799" s="218">
        <f t="shared" si="224"/>
        <v>12296</v>
      </c>
    </row>
    <row r="4800" spans="1:4" ht="12" thickBot="1">
      <c r="A4800" s="219">
        <v>4798</v>
      </c>
      <c r="B4800" s="223">
        <f t="shared" si="222"/>
        <v>9909.119999999999</v>
      </c>
      <c r="C4800" s="218">
        <f t="shared" si="223"/>
        <v>1060608</v>
      </c>
      <c r="D4800" s="218">
        <f t="shared" si="224"/>
        <v>12297</v>
      </c>
    </row>
    <row r="4801" spans="1:4" ht="12" thickBot="1">
      <c r="A4801" s="219">
        <v>4799</v>
      </c>
      <c r="B4801" s="223">
        <f t="shared" si="222"/>
        <v>9910.56</v>
      </c>
      <c r="C4801" s="218">
        <f t="shared" si="223"/>
        <v>1060704</v>
      </c>
      <c r="D4801" s="218">
        <f t="shared" si="224"/>
        <v>12298</v>
      </c>
    </row>
    <row r="4802" spans="1:4" ht="12" thickBot="1">
      <c r="A4802" s="219">
        <v>4800</v>
      </c>
      <c r="B4802" s="223">
        <f t="shared" si="222"/>
        <v>9912</v>
      </c>
      <c r="C4802" s="218">
        <f t="shared" si="223"/>
        <v>1060800</v>
      </c>
      <c r="D4802" s="218">
        <f t="shared" si="224"/>
        <v>12299</v>
      </c>
    </row>
    <row r="4803" spans="1:4" ht="12" thickBot="1">
      <c r="A4803" s="219">
        <v>4801</v>
      </c>
      <c r="B4803" s="223">
        <f t="shared" ref="B4803:B4866" si="225">3000+A4803*1.44</f>
        <v>9913.4399999999987</v>
      </c>
      <c r="C4803" s="218">
        <f t="shared" ref="C4803:C4866" si="226">600000+(B4803-3000)/15*1000</f>
        <v>1060896</v>
      </c>
      <c r="D4803" s="218">
        <f t="shared" ref="D4803:D4866" si="227">7499+A4803</f>
        <v>12300</v>
      </c>
    </row>
    <row r="4804" spans="1:4" ht="12" thickBot="1">
      <c r="A4804" s="219">
        <v>4802</v>
      </c>
      <c r="B4804" s="223">
        <f t="shared" si="225"/>
        <v>9914.880000000001</v>
      </c>
      <c r="C4804" s="218">
        <f t="shared" si="226"/>
        <v>1060992</v>
      </c>
      <c r="D4804" s="218">
        <f t="shared" si="227"/>
        <v>12301</v>
      </c>
    </row>
    <row r="4805" spans="1:4" ht="12" thickBot="1">
      <c r="A4805" s="219">
        <v>4803</v>
      </c>
      <c r="B4805" s="223">
        <f t="shared" si="225"/>
        <v>9916.32</v>
      </c>
      <c r="C4805" s="218">
        <f t="shared" si="226"/>
        <v>1061088</v>
      </c>
      <c r="D4805" s="218">
        <f t="shared" si="227"/>
        <v>12302</v>
      </c>
    </row>
    <row r="4806" spans="1:4" ht="12" thickBot="1">
      <c r="A4806" s="219">
        <v>4804</v>
      </c>
      <c r="B4806" s="223">
        <f t="shared" si="225"/>
        <v>9917.7599999999984</v>
      </c>
      <c r="C4806" s="218">
        <f t="shared" si="226"/>
        <v>1061184</v>
      </c>
      <c r="D4806" s="218">
        <f t="shared" si="227"/>
        <v>12303</v>
      </c>
    </row>
    <row r="4807" spans="1:4" ht="12" thickBot="1">
      <c r="A4807" s="219">
        <v>4805</v>
      </c>
      <c r="B4807" s="223">
        <f t="shared" si="225"/>
        <v>9919.2000000000007</v>
      </c>
      <c r="C4807" s="218">
        <f t="shared" si="226"/>
        <v>1061280</v>
      </c>
      <c r="D4807" s="218">
        <f t="shared" si="227"/>
        <v>12304</v>
      </c>
    </row>
    <row r="4808" spans="1:4" ht="12" thickBot="1">
      <c r="A4808" s="219">
        <v>4806</v>
      </c>
      <c r="B4808" s="223">
        <f t="shared" si="225"/>
        <v>9920.64</v>
      </c>
      <c r="C4808" s="218">
        <f t="shared" si="226"/>
        <v>1061376</v>
      </c>
      <c r="D4808" s="218">
        <f t="shared" si="227"/>
        <v>12305</v>
      </c>
    </row>
    <row r="4809" spans="1:4" ht="12" thickBot="1">
      <c r="A4809" s="219">
        <v>4807</v>
      </c>
      <c r="B4809" s="223">
        <f t="shared" si="225"/>
        <v>9922.08</v>
      </c>
      <c r="C4809" s="218">
        <f t="shared" si="226"/>
        <v>1061472</v>
      </c>
      <c r="D4809" s="218">
        <f t="shared" si="227"/>
        <v>12306</v>
      </c>
    </row>
    <row r="4810" spans="1:4" ht="12" thickBot="1">
      <c r="A4810" s="219">
        <v>4808</v>
      </c>
      <c r="B4810" s="223">
        <f t="shared" si="225"/>
        <v>9923.52</v>
      </c>
      <c r="C4810" s="218">
        <f t="shared" si="226"/>
        <v>1061568</v>
      </c>
      <c r="D4810" s="218">
        <f t="shared" si="227"/>
        <v>12307</v>
      </c>
    </row>
    <row r="4811" spans="1:4" ht="12" thickBot="1">
      <c r="A4811" s="219">
        <v>4809</v>
      </c>
      <c r="B4811" s="223">
        <f t="shared" si="225"/>
        <v>9924.9599999999991</v>
      </c>
      <c r="C4811" s="218">
        <f t="shared" si="226"/>
        <v>1061664</v>
      </c>
      <c r="D4811" s="218">
        <f t="shared" si="227"/>
        <v>12308</v>
      </c>
    </row>
    <row r="4812" spans="1:4" ht="12" thickBot="1">
      <c r="A4812" s="219">
        <v>4810</v>
      </c>
      <c r="B4812" s="223">
        <f t="shared" si="225"/>
        <v>9926.4</v>
      </c>
      <c r="C4812" s="218">
        <f t="shared" si="226"/>
        <v>1061760</v>
      </c>
      <c r="D4812" s="218">
        <f t="shared" si="227"/>
        <v>12309</v>
      </c>
    </row>
    <row r="4813" spans="1:4" ht="12" thickBot="1">
      <c r="A4813" s="219">
        <v>4811</v>
      </c>
      <c r="B4813" s="223">
        <f t="shared" si="225"/>
        <v>9927.84</v>
      </c>
      <c r="C4813" s="218">
        <f t="shared" si="226"/>
        <v>1061856</v>
      </c>
      <c r="D4813" s="218">
        <f t="shared" si="227"/>
        <v>12310</v>
      </c>
    </row>
    <row r="4814" spans="1:4" ht="12" thickBot="1">
      <c r="A4814" s="219">
        <v>4812</v>
      </c>
      <c r="B4814" s="223">
        <f t="shared" si="225"/>
        <v>9929.2799999999988</v>
      </c>
      <c r="C4814" s="218">
        <f t="shared" si="226"/>
        <v>1061952</v>
      </c>
      <c r="D4814" s="218">
        <f t="shared" si="227"/>
        <v>12311</v>
      </c>
    </row>
    <row r="4815" spans="1:4" ht="12" thickBot="1">
      <c r="A4815" s="219">
        <v>4813</v>
      </c>
      <c r="B4815" s="223">
        <f t="shared" si="225"/>
        <v>9930.7199999999993</v>
      </c>
      <c r="C4815" s="218">
        <f t="shared" si="226"/>
        <v>1062048</v>
      </c>
      <c r="D4815" s="218">
        <f t="shared" si="227"/>
        <v>12312</v>
      </c>
    </row>
    <row r="4816" spans="1:4" ht="12" thickBot="1">
      <c r="A4816" s="219">
        <v>4814</v>
      </c>
      <c r="B4816" s="223">
        <f t="shared" si="225"/>
        <v>9932.16</v>
      </c>
      <c r="C4816" s="218">
        <f t="shared" si="226"/>
        <v>1062144</v>
      </c>
      <c r="D4816" s="218">
        <f t="shared" si="227"/>
        <v>12313</v>
      </c>
    </row>
    <row r="4817" spans="1:4" ht="12" thickBot="1">
      <c r="A4817" s="219">
        <v>4815</v>
      </c>
      <c r="B4817" s="223">
        <f t="shared" si="225"/>
        <v>9933.5999999999985</v>
      </c>
      <c r="C4817" s="218">
        <f t="shared" si="226"/>
        <v>1062240</v>
      </c>
      <c r="D4817" s="218">
        <f t="shared" si="227"/>
        <v>12314</v>
      </c>
    </row>
    <row r="4818" spans="1:4" ht="12" thickBot="1">
      <c r="A4818" s="219">
        <v>4816</v>
      </c>
      <c r="B4818" s="223">
        <f t="shared" si="225"/>
        <v>9935.0400000000009</v>
      </c>
      <c r="C4818" s="218">
        <f t="shared" si="226"/>
        <v>1062336</v>
      </c>
      <c r="D4818" s="218">
        <f t="shared" si="227"/>
        <v>12315</v>
      </c>
    </row>
    <row r="4819" spans="1:4" ht="12" thickBot="1">
      <c r="A4819" s="219">
        <v>4817</v>
      </c>
      <c r="B4819" s="223">
        <f t="shared" si="225"/>
        <v>9936.48</v>
      </c>
      <c r="C4819" s="218">
        <f t="shared" si="226"/>
        <v>1062432</v>
      </c>
      <c r="D4819" s="218">
        <f t="shared" si="227"/>
        <v>12316</v>
      </c>
    </row>
    <row r="4820" spans="1:4" ht="12" thickBot="1">
      <c r="A4820" s="219">
        <v>4818</v>
      </c>
      <c r="B4820" s="223">
        <f t="shared" si="225"/>
        <v>9937.92</v>
      </c>
      <c r="C4820" s="218">
        <f t="shared" si="226"/>
        <v>1062528</v>
      </c>
      <c r="D4820" s="218">
        <f t="shared" si="227"/>
        <v>12317</v>
      </c>
    </row>
    <row r="4821" spans="1:4" ht="12" thickBot="1">
      <c r="A4821" s="219">
        <v>4819</v>
      </c>
      <c r="B4821" s="223">
        <f t="shared" si="225"/>
        <v>9939.36</v>
      </c>
      <c r="C4821" s="218">
        <f t="shared" si="226"/>
        <v>1062624</v>
      </c>
      <c r="D4821" s="218">
        <f t="shared" si="227"/>
        <v>12318</v>
      </c>
    </row>
    <row r="4822" spans="1:4" ht="12" thickBot="1">
      <c r="A4822" s="219">
        <v>4820</v>
      </c>
      <c r="B4822" s="223">
        <f t="shared" si="225"/>
        <v>9940.7999999999993</v>
      </c>
      <c r="C4822" s="218">
        <f t="shared" si="226"/>
        <v>1062720</v>
      </c>
      <c r="D4822" s="218">
        <f t="shared" si="227"/>
        <v>12319</v>
      </c>
    </row>
    <row r="4823" spans="1:4" ht="12" thickBot="1">
      <c r="A4823" s="219">
        <v>4821</v>
      </c>
      <c r="B4823" s="223">
        <f t="shared" si="225"/>
        <v>9942.24</v>
      </c>
      <c r="C4823" s="218">
        <f t="shared" si="226"/>
        <v>1062816</v>
      </c>
      <c r="D4823" s="218">
        <f t="shared" si="227"/>
        <v>12320</v>
      </c>
    </row>
    <row r="4824" spans="1:4" ht="12" thickBot="1">
      <c r="A4824" s="219">
        <v>4822</v>
      </c>
      <c r="B4824" s="223">
        <f t="shared" si="225"/>
        <v>9943.68</v>
      </c>
      <c r="C4824" s="218">
        <f t="shared" si="226"/>
        <v>1062912</v>
      </c>
      <c r="D4824" s="218">
        <f t="shared" si="227"/>
        <v>12321</v>
      </c>
    </row>
    <row r="4825" spans="1:4" ht="12" thickBot="1">
      <c r="A4825" s="219">
        <v>4823</v>
      </c>
      <c r="B4825" s="223">
        <f t="shared" si="225"/>
        <v>9945.119999999999</v>
      </c>
      <c r="C4825" s="218">
        <f t="shared" si="226"/>
        <v>1063008</v>
      </c>
      <c r="D4825" s="218">
        <f t="shared" si="227"/>
        <v>12322</v>
      </c>
    </row>
    <row r="4826" spans="1:4" ht="12" thickBot="1">
      <c r="A4826" s="219">
        <v>4824</v>
      </c>
      <c r="B4826" s="223">
        <f t="shared" si="225"/>
        <v>9946.56</v>
      </c>
      <c r="C4826" s="218">
        <f t="shared" si="226"/>
        <v>1063104</v>
      </c>
      <c r="D4826" s="218">
        <f t="shared" si="227"/>
        <v>12323</v>
      </c>
    </row>
    <row r="4827" spans="1:4" ht="12" thickBot="1">
      <c r="A4827" s="219">
        <v>4825</v>
      </c>
      <c r="B4827" s="223">
        <f t="shared" si="225"/>
        <v>9948</v>
      </c>
      <c r="C4827" s="218">
        <f t="shared" si="226"/>
        <v>1063200</v>
      </c>
      <c r="D4827" s="218">
        <f t="shared" si="227"/>
        <v>12324</v>
      </c>
    </row>
    <row r="4828" spans="1:4" ht="12" thickBot="1">
      <c r="A4828" s="219">
        <v>4826</v>
      </c>
      <c r="B4828" s="223">
        <f t="shared" si="225"/>
        <v>9949.4399999999987</v>
      </c>
      <c r="C4828" s="218">
        <f t="shared" si="226"/>
        <v>1063296</v>
      </c>
      <c r="D4828" s="218">
        <f t="shared" si="227"/>
        <v>12325</v>
      </c>
    </row>
    <row r="4829" spans="1:4" ht="12" thickBot="1">
      <c r="A4829" s="219">
        <v>4827</v>
      </c>
      <c r="B4829" s="223">
        <f t="shared" si="225"/>
        <v>9950.880000000001</v>
      </c>
      <c r="C4829" s="218">
        <f t="shared" si="226"/>
        <v>1063392</v>
      </c>
      <c r="D4829" s="218">
        <f t="shared" si="227"/>
        <v>12326</v>
      </c>
    </row>
    <row r="4830" spans="1:4" ht="12" thickBot="1">
      <c r="A4830" s="219">
        <v>4828</v>
      </c>
      <c r="B4830" s="223">
        <f t="shared" si="225"/>
        <v>9952.32</v>
      </c>
      <c r="C4830" s="218">
        <f t="shared" si="226"/>
        <v>1063488</v>
      </c>
      <c r="D4830" s="218">
        <f t="shared" si="227"/>
        <v>12327</v>
      </c>
    </row>
    <row r="4831" spans="1:4" ht="12" thickBot="1">
      <c r="A4831" s="219">
        <v>4829</v>
      </c>
      <c r="B4831" s="223">
        <f t="shared" si="225"/>
        <v>9953.7599999999984</v>
      </c>
      <c r="C4831" s="218">
        <f t="shared" si="226"/>
        <v>1063584</v>
      </c>
      <c r="D4831" s="218">
        <f t="shared" si="227"/>
        <v>12328</v>
      </c>
    </row>
    <row r="4832" spans="1:4" ht="12" thickBot="1">
      <c r="A4832" s="219">
        <v>4830</v>
      </c>
      <c r="B4832" s="223">
        <f t="shared" si="225"/>
        <v>9955.2000000000007</v>
      </c>
      <c r="C4832" s="218">
        <f t="shared" si="226"/>
        <v>1063680</v>
      </c>
      <c r="D4832" s="218">
        <f t="shared" si="227"/>
        <v>12329</v>
      </c>
    </row>
    <row r="4833" spans="1:4" ht="12" thickBot="1">
      <c r="A4833" s="219">
        <v>4831</v>
      </c>
      <c r="B4833" s="223">
        <f t="shared" si="225"/>
        <v>9956.64</v>
      </c>
      <c r="C4833" s="218">
        <f t="shared" si="226"/>
        <v>1063776</v>
      </c>
      <c r="D4833" s="218">
        <f t="shared" si="227"/>
        <v>12330</v>
      </c>
    </row>
    <row r="4834" spans="1:4" ht="12" thickBot="1">
      <c r="A4834" s="219">
        <v>4832</v>
      </c>
      <c r="B4834" s="223">
        <f t="shared" si="225"/>
        <v>9958.08</v>
      </c>
      <c r="C4834" s="218">
        <f t="shared" si="226"/>
        <v>1063872</v>
      </c>
      <c r="D4834" s="218">
        <f t="shared" si="227"/>
        <v>12331</v>
      </c>
    </row>
    <row r="4835" spans="1:4" ht="12" thickBot="1">
      <c r="A4835" s="219">
        <v>4833</v>
      </c>
      <c r="B4835" s="223">
        <f t="shared" si="225"/>
        <v>9959.52</v>
      </c>
      <c r="C4835" s="218">
        <f t="shared" si="226"/>
        <v>1063968</v>
      </c>
      <c r="D4835" s="218">
        <f t="shared" si="227"/>
        <v>12332</v>
      </c>
    </row>
    <row r="4836" spans="1:4" ht="12" thickBot="1">
      <c r="A4836" s="219">
        <v>4834</v>
      </c>
      <c r="B4836" s="223">
        <f t="shared" si="225"/>
        <v>9960.9599999999991</v>
      </c>
      <c r="C4836" s="218">
        <f t="shared" si="226"/>
        <v>1064064</v>
      </c>
      <c r="D4836" s="218">
        <f t="shared" si="227"/>
        <v>12333</v>
      </c>
    </row>
    <row r="4837" spans="1:4" ht="12" thickBot="1">
      <c r="A4837" s="219">
        <v>4835</v>
      </c>
      <c r="B4837" s="223">
        <f t="shared" si="225"/>
        <v>9962.4</v>
      </c>
      <c r="C4837" s="218">
        <f t="shared" si="226"/>
        <v>1064160</v>
      </c>
      <c r="D4837" s="218">
        <f t="shared" si="227"/>
        <v>12334</v>
      </c>
    </row>
    <row r="4838" spans="1:4" ht="12" thickBot="1">
      <c r="A4838" s="219">
        <v>4836</v>
      </c>
      <c r="B4838" s="223">
        <f t="shared" si="225"/>
        <v>9963.84</v>
      </c>
      <c r="C4838" s="218">
        <f t="shared" si="226"/>
        <v>1064256</v>
      </c>
      <c r="D4838" s="218">
        <f t="shared" si="227"/>
        <v>12335</v>
      </c>
    </row>
    <row r="4839" spans="1:4" ht="12" thickBot="1">
      <c r="A4839" s="219">
        <v>4837</v>
      </c>
      <c r="B4839" s="223">
        <f t="shared" si="225"/>
        <v>9965.2799999999988</v>
      </c>
      <c r="C4839" s="218">
        <f t="shared" si="226"/>
        <v>1064352</v>
      </c>
      <c r="D4839" s="218">
        <f t="shared" si="227"/>
        <v>12336</v>
      </c>
    </row>
    <row r="4840" spans="1:4" ht="12" thickBot="1">
      <c r="A4840" s="219">
        <v>4838</v>
      </c>
      <c r="B4840" s="223">
        <f t="shared" si="225"/>
        <v>9966.7199999999993</v>
      </c>
      <c r="C4840" s="218">
        <f t="shared" si="226"/>
        <v>1064448</v>
      </c>
      <c r="D4840" s="218">
        <f t="shared" si="227"/>
        <v>12337</v>
      </c>
    </row>
    <row r="4841" spans="1:4" ht="12" thickBot="1">
      <c r="A4841" s="219">
        <v>4839</v>
      </c>
      <c r="B4841" s="223">
        <f t="shared" si="225"/>
        <v>9968.16</v>
      </c>
      <c r="C4841" s="218">
        <f t="shared" si="226"/>
        <v>1064544</v>
      </c>
      <c r="D4841" s="218">
        <f t="shared" si="227"/>
        <v>12338</v>
      </c>
    </row>
    <row r="4842" spans="1:4" ht="12" thickBot="1">
      <c r="A4842" s="219">
        <v>4840</v>
      </c>
      <c r="B4842" s="223">
        <f t="shared" si="225"/>
        <v>9969.5999999999985</v>
      </c>
      <c r="C4842" s="218">
        <f t="shared" si="226"/>
        <v>1064640</v>
      </c>
      <c r="D4842" s="218">
        <f t="shared" si="227"/>
        <v>12339</v>
      </c>
    </row>
    <row r="4843" spans="1:4" ht="12" thickBot="1">
      <c r="A4843" s="219">
        <v>4841</v>
      </c>
      <c r="B4843" s="223">
        <f t="shared" si="225"/>
        <v>9971.0400000000009</v>
      </c>
      <c r="C4843" s="218">
        <f t="shared" si="226"/>
        <v>1064736</v>
      </c>
      <c r="D4843" s="218">
        <f t="shared" si="227"/>
        <v>12340</v>
      </c>
    </row>
    <row r="4844" spans="1:4" ht="12" thickBot="1">
      <c r="A4844" s="219">
        <v>4842</v>
      </c>
      <c r="B4844" s="223">
        <f t="shared" si="225"/>
        <v>9972.48</v>
      </c>
      <c r="C4844" s="218">
        <f t="shared" si="226"/>
        <v>1064832</v>
      </c>
      <c r="D4844" s="218">
        <f t="shared" si="227"/>
        <v>12341</v>
      </c>
    </row>
    <row r="4845" spans="1:4" ht="12" thickBot="1">
      <c r="A4845" s="219">
        <v>4843</v>
      </c>
      <c r="B4845" s="223">
        <f t="shared" si="225"/>
        <v>9973.92</v>
      </c>
      <c r="C4845" s="218">
        <f t="shared" si="226"/>
        <v>1064928</v>
      </c>
      <c r="D4845" s="218">
        <f t="shared" si="227"/>
        <v>12342</v>
      </c>
    </row>
    <row r="4846" spans="1:4" ht="12" thickBot="1">
      <c r="A4846" s="219">
        <v>4844</v>
      </c>
      <c r="B4846" s="223">
        <f t="shared" si="225"/>
        <v>9975.36</v>
      </c>
      <c r="C4846" s="218">
        <f t="shared" si="226"/>
        <v>1065024</v>
      </c>
      <c r="D4846" s="218">
        <f t="shared" si="227"/>
        <v>12343</v>
      </c>
    </row>
    <row r="4847" spans="1:4" ht="12" thickBot="1">
      <c r="A4847" s="219">
        <v>4845</v>
      </c>
      <c r="B4847" s="223">
        <f t="shared" si="225"/>
        <v>9976.7999999999993</v>
      </c>
      <c r="C4847" s="218">
        <f t="shared" si="226"/>
        <v>1065120</v>
      </c>
      <c r="D4847" s="218">
        <f t="shared" si="227"/>
        <v>12344</v>
      </c>
    </row>
    <row r="4848" spans="1:4" ht="12" thickBot="1">
      <c r="A4848" s="219">
        <v>4846</v>
      </c>
      <c r="B4848" s="223">
        <f t="shared" si="225"/>
        <v>9978.24</v>
      </c>
      <c r="C4848" s="218">
        <f t="shared" si="226"/>
        <v>1065216</v>
      </c>
      <c r="D4848" s="218">
        <f t="shared" si="227"/>
        <v>12345</v>
      </c>
    </row>
    <row r="4849" spans="1:4" ht="12" thickBot="1">
      <c r="A4849" s="219">
        <v>4847</v>
      </c>
      <c r="B4849" s="223">
        <f t="shared" si="225"/>
        <v>9979.68</v>
      </c>
      <c r="C4849" s="218">
        <f t="shared" si="226"/>
        <v>1065312</v>
      </c>
      <c r="D4849" s="218">
        <f t="shared" si="227"/>
        <v>12346</v>
      </c>
    </row>
    <row r="4850" spans="1:4" ht="12" thickBot="1">
      <c r="A4850" s="219">
        <v>4848</v>
      </c>
      <c r="B4850" s="223">
        <f t="shared" si="225"/>
        <v>9981.119999999999</v>
      </c>
      <c r="C4850" s="218">
        <f t="shared" si="226"/>
        <v>1065408</v>
      </c>
      <c r="D4850" s="218">
        <f t="shared" si="227"/>
        <v>12347</v>
      </c>
    </row>
    <row r="4851" spans="1:4" ht="12" thickBot="1">
      <c r="A4851" s="219">
        <v>4849</v>
      </c>
      <c r="B4851" s="223">
        <f t="shared" si="225"/>
        <v>9982.56</v>
      </c>
      <c r="C4851" s="218">
        <f t="shared" si="226"/>
        <v>1065504</v>
      </c>
      <c r="D4851" s="218">
        <f t="shared" si="227"/>
        <v>12348</v>
      </c>
    </row>
    <row r="4852" spans="1:4" ht="12" thickBot="1">
      <c r="A4852" s="219">
        <v>4850</v>
      </c>
      <c r="B4852" s="223">
        <f t="shared" si="225"/>
        <v>9984</v>
      </c>
      <c r="C4852" s="218">
        <f t="shared" si="226"/>
        <v>1065600</v>
      </c>
      <c r="D4852" s="218">
        <f t="shared" si="227"/>
        <v>12349</v>
      </c>
    </row>
    <row r="4853" spans="1:4" ht="12" thickBot="1">
      <c r="A4853" s="219">
        <v>4851</v>
      </c>
      <c r="B4853" s="223">
        <f t="shared" si="225"/>
        <v>9985.4399999999987</v>
      </c>
      <c r="C4853" s="218">
        <f t="shared" si="226"/>
        <v>1065696</v>
      </c>
      <c r="D4853" s="218">
        <f t="shared" si="227"/>
        <v>12350</v>
      </c>
    </row>
    <row r="4854" spans="1:4" ht="12" thickBot="1">
      <c r="A4854" s="219">
        <v>4852</v>
      </c>
      <c r="B4854" s="223">
        <f t="shared" si="225"/>
        <v>9986.880000000001</v>
      </c>
      <c r="C4854" s="218">
        <f t="shared" si="226"/>
        <v>1065792</v>
      </c>
      <c r="D4854" s="218">
        <f t="shared" si="227"/>
        <v>12351</v>
      </c>
    </row>
    <row r="4855" spans="1:4" ht="12" thickBot="1">
      <c r="A4855" s="219">
        <v>4853</v>
      </c>
      <c r="B4855" s="223">
        <f t="shared" si="225"/>
        <v>9988.32</v>
      </c>
      <c r="C4855" s="218">
        <f t="shared" si="226"/>
        <v>1065888</v>
      </c>
      <c r="D4855" s="218">
        <f t="shared" si="227"/>
        <v>12352</v>
      </c>
    </row>
    <row r="4856" spans="1:4" ht="12" thickBot="1">
      <c r="A4856" s="219">
        <v>4854</v>
      </c>
      <c r="B4856" s="223">
        <f t="shared" si="225"/>
        <v>9989.7599999999984</v>
      </c>
      <c r="C4856" s="218">
        <f t="shared" si="226"/>
        <v>1065984</v>
      </c>
      <c r="D4856" s="218">
        <f t="shared" si="227"/>
        <v>12353</v>
      </c>
    </row>
    <row r="4857" spans="1:4" ht="12" thickBot="1">
      <c r="A4857" s="219">
        <v>4855</v>
      </c>
      <c r="B4857" s="223">
        <f t="shared" si="225"/>
        <v>9991.2000000000007</v>
      </c>
      <c r="C4857" s="218">
        <f t="shared" si="226"/>
        <v>1066080</v>
      </c>
      <c r="D4857" s="218">
        <f t="shared" si="227"/>
        <v>12354</v>
      </c>
    </row>
    <row r="4858" spans="1:4" ht="12" thickBot="1">
      <c r="A4858" s="219">
        <v>4856</v>
      </c>
      <c r="B4858" s="223">
        <f t="shared" si="225"/>
        <v>9992.64</v>
      </c>
      <c r="C4858" s="218">
        <f t="shared" si="226"/>
        <v>1066176</v>
      </c>
      <c r="D4858" s="218">
        <f t="shared" si="227"/>
        <v>12355</v>
      </c>
    </row>
    <row r="4859" spans="1:4" ht="12" thickBot="1">
      <c r="A4859" s="219">
        <v>4857</v>
      </c>
      <c r="B4859" s="223">
        <f t="shared" si="225"/>
        <v>9994.08</v>
      </c>
      <c r="C4859" s="218">
        <f t="shared" si="226"/>
        <v>1066272</v>
      </c>
      <c r="D4859" s="218">
        <f t="shared" si="227"/>
        <v>12356</v>
      </c>
    </row>
    <row r="4860" spans="1:4" ht="12" thickBot="1">
      <c r="A4860" s="219">
        <v>4858</v>
      </c>
      <c r="B4860" s="223">
        <f t="shared" si="225"/>
        <v>9995.52</v>
      </c>
      <c r="C4860" s="218">
        <f t="shared" si="226"/>
        <v>1066368</v>
      </c>
      <c r="D4860" s="218">
        <f t="shared" si="227"/>
        <v>12357</v>
      </c>
    </row>
    <row r="4861" spans="1:4" ht="12" thickBot="1">
      <c r="A4861" s="219">
        <v>4859</v>
      </c>
      <c r="B4861" s="223">
        <f t="shared" si="225"/>
        <v>9996.9599999999991</v>
      </c>
      <c r="C4861" s="218">
        <f t="shared" si="226"/>
        <v>1066464</v>
      </c>
      <c r="D4861" s="218">
        <f t="shared" si="227"/>
        <v>12358</v>
      </c>
    </row>
    <row r="4862" spans="1:4" ht="12" thickBot="1">
      <c r="A4862" s="219">
        <v>4860</v>
      </c>
      <c r="B4862" s="223">
        <f t="shared" si="225"/>
        <v>9998.4</v>
      </c>
      <c r="C4862" s="218">
        <f t="shared" si="226"/>
        <v>1066560</v>
      </c>
      <c r="D4862" s="218">
        <f t="shared" si="227"/>
        <v>12359</v>
      </c>
    </row>
    <row r="4863" spans="1:4" ht="12" thickBot="1">
      <c r="A4863" s="219">
        <v>4861</v>
      </c>
      <c r="B4863" s="223">
        <f t="shared" si="225"/>
        <v>9999.84</v>
      </c>
      <c r="C4863" s="218">
        <f t="shared" si="226"/>
        <v>1066656</v>
      </c>
      <c r="D4863" s="218">
        <f t="shared" si="227"/>
        <v>12360</v>
      </c>
    </row>
    <row r="4864" spans="1:4" ht="12" thickBot="1">
      <c r="A4864" s="219">
        <v>4862</v>
      </c>
      <c r="B4864" s="223">
        <f t="shared" si="225"/>
        <v>10001.279999999999</v>
      </c>
      <c r="C4864" s="218">
        <f t="shared" si="226"/>
        <v>1066752</v>
      </c>
      <c r="D4864" s="218">
        <f t="shared" si="227"/>
        <v>12361</v>
      </c>
    </row>
    <row r="4865" spans="1:4" ht="12" thickBot="1">
      <c r="A4865" s="219">
        <v>4863</v>
      </c>
      <c r="B4865" s="223">
        <f t="shared" si="225"/>
        <v>10002.719999999999</v>
      </c>
      <c r="C4865" s="218">
        <f t="shared" si="226"/>
        <v>1066848</v>
      </c>
      <c r="D4865" s="218">
        <f t="shared" si="227"/>
        <v>12362</v>
      </c>
    </row>
    <row r="4866" spans="1:4" ht="12" thickBot="1">
      <c r="A4866" s="219">
        <v>4864</v>
      </c>
      <c r="B4866" s="223">
        <f t="shared" si="225"/>
        <v>10004.16</v>
      </c>
      <c r="C4866" s="218">
        <f t="shared" si="226"/>
        <v>1066944</v>
      </c>
      <c r="D4866" s="218">
        <f t="shared" si="227"/>
        <v>12363</v>
      </c>
    </row>
    <row r="4867" spans="1:4" ht="12" thickBot="1">
      <c r="A4867" s="219">
        <v>4865</v>
      </c>
      <c r="B4867" s="223">
        <f t="shared" ref="B4867:B4930" si="228">3000+A4867*1.44</f>
        <v>10005.599999999999</v>
      </c>
      <c r="C4867" s="218">
        <f t="shared" ref="C4867:C4930" si="229">600000+(B4867-3000)/15*1000</f>
        <v>1067040</v>
      </c>
      <c r="D4867" s="218">
        <f t="shared" ref="D4867:D4930" si="230">7499+A4867</f>
        <v>12364</v>
      </c>
    </row>
    <row r="4868" spans="1:4" ht="12" thickBot="1">
      <c r="A4868" s="219">
        <v>4866</v>
      </c>
      <c r="B4868" s="223">
        <f t="shared" si="228"/>
        <v>10007.040000000001</v>
      </c>
      <c r="C4868" s="218">
        <f t="shared" si="229"/>
        <v>1067136</v>
      </c>
      <c r="D4868" s="218">
        <f t="shared" si="230"/>
        <v>12365</v>
      </c>
    </row>
    <row r="4869" spans="1:4" ht="12" thickBot="1">
      <c r="A4869" s="219">
        <v>4867</v>
      </c>
      <c r="B4869" s="223">
        <f t="shared" si="228"/>
        <v>10008.48</v>
      </c>
      <c r="C4869" s="218">
        <f t="shared" si="229"/>
        <v>1067232</v>
      </c>
      <c r="D4869" s="218">
        <f t="shared" si="230"/>
        <v>12366</v>
      </c>
    </row>
    <row r="4870" spans="1:4" ht="12" thickBot="1">
      <c r="A4870" s="219">
        <v>4868</v>
      </c>
      <c r="B4870" s="223">
        <f t="shared" si="228"/>
        <v>10009.92</v>
      </c>
      <c r="C4870" s="218">
        <f t="shared" si="229"/>
        <v>1067328</v>
      </c>
      <c r="D4870" s="218">
        <f t="shared" si="230"/>
        <v>12367</v>
      </c>
    </row>
    <row r="4871" spans="1:4" ht="12" thickBot="1">
      <c r="A4871" s="219">
        <v>4869</v>
      </c>
      <c r="B4871" s="223">
        <f t="shared" si="228"/>
        <v>10011.36</v>
      </c>
      <c r="C4871" s="218">
        <f t="shared" si="229"/>
        <v>1067424</v>
      </c>
      <c r="D4871" s="218">
        <f t="shared" si="230"/>
        <v>12368</v>
      </c>
    </row>
    <row r="4872" spans="1:4" ht="12" thickBot="1">
      <c r="A4872" s="219">
        <v>4870</v>
      </c>
      <c r="B4872" s="223">
        <f t="shared" si="228"/>
        <v>10012.799999999999</v>
      </c>
      <c r="C4872" s="218">
        <f t="shared" si="229"/>
        <v>1067520</v>
      </c>
      <c r="D4872" s="218">
        <f t="shared" si="230"/>
        <v>12369</v>
      </c>
    </row>
    <row r="4873" spans="1:4" ht="12" thickBot="1">
      <c r="A4873" s="219">
        <v>4871</v>
      </c>
      <c r="B4873" s="223">
        <f t="shared" si="228"/>
        <v>10014.24</v>
      </c>
      <c r="C4873" s="218">
        <f t="shared" si="229"/>
        <v>1067616</v>
      </c>
      <c r="D4873" s="218">
        <f t="shared" si="230"/>
        <v>12370</v>
      </c>
    </row>
    <row r="4874" spans="1:4" ht="12" thickBot="1">
      <c r="A4874" s="219">
        <v>4872</v>
      </c>
      <c r="B4874" s="223">
        <f t="shared" si="228"/>
        <v>10015.68</v>
      </c>
      <c r="C4874" s="218">
        <f t="shared" si="229"/>
        <v>1067712</v>
      </c>
      <c r="D4874" s="218">
        <f t="shared" si="230"/>
        <v>12371</v>
      </c>
    </row>
    <row r="4875" spans="1:4" ht="12" thickBot="1">
      <c r="A4875" s="219">
        <v>4873</v>
      </c>
      <c r="B4875" s="223">
        <f t="shared" si="228"/>
        <v>10017.119999999999</v>
      </c>
      <c r="C4875" s="218">
        <f t="shared" si="229"/>
        <v>1067808</v>
      </c>
      <c r="D4875" s="218">
        <f t="shared" si="230"/>
        <v>12372</v>
      </c>
    </row>
    <row r="4876" spans="1:4" ht="12" thickBot="1">
      <c r="A4876" s="219">
        <v>4874</v>
      </c>
      <c r="B4876" s="223">
        <f t="shared" si="228"/>
        <v>10018.56</v>
      </c>
      <c r="C4876" s="218">
        <f t="shared" si="229"/>
        <v>1067904</v>
      </c>
      <c r="D4876" s="218">
        <f t="shared" si="230"/>
        <v>12373</v>
      </c>
    </row>
    <row r="4877" spans="1:4" ht="12" thickBot="1">
      <c r="A4877" s="219">
        <v>4875</v>
      </c>
      <c r="B4877" s="223">
        <f t="shared" si="228"/>
        <v>10020</v>
      </c>
      <c r="C4877" s="218">
        <f t="shared" si="229"/>
        <v>1068000</v>
      </c>
      <c r="D4877" s="218">
        <f t="shared" si="230"/>
        <v>12374</v>
      </c>
    </row>
    <row r="4878" spans="1:4" ht="12" thickBot="1">
      <c r="A4878" s="219">
        <v>4876</v>
      </c>
      <c r="B4878" s="223">
        <f t="shared" si="228"/>
        <v>10021.439999999999</v>
      </c>
      <c r="C4878" s="218">
        <f t="shared" si="229"/>
        <v>1068096</v>
      </c>
      <c r="D4878" s="218">
        <f t="shared" si="230"/>
        <v>12375</v>
      </c>
    </row>
    <row r="4879" spans="1:4" ht="12" thickBot="1">
      <c r="A4879" s="219">
        <v>4877</v>
      </c>
      <c r="B4879" s="223">
        <f t="shared" si="228"/>
        <v>10022.880000000001</v>
      </c>
      <c r="C4879" s="218">
        <f t="shared" si="229"/>
        <v>1068192</v>
      </c>
      <c r="D4879" s="218">
        <f t="shared" si="230"/>
        <v>12376</v>
      </c>
    </row>
    <row r="4880" spans="1:4" ht="12" thickBot="1">
      <c r="A4880" s="219">
        <v>4878</v>
      </c>
      <c r="B4880" s="223">
        <f t="shared" si="228"/>
        <v>10024.32</v>
      </c>
      <c r="C4880" s="218">
        <f t="shared" si="229"/>
        <v>1068288</v>
      </c>
      <c r="D4880" s="218">
        <f t="shared" si="230"/>
        <v>12377</v>
      </c>
    </row>
    <row r="4881" spans="1:4" ht="12" thickBot="1">
      <c r="A4881" s="219">
        <v>4879</v>
      </c>
      <c r="B4881" s="223">
        <f t="shared" si="228"/>
        <v>10025.759999999998</v>
      </c>
      <c r="C4881" s="218">
        <f t="shared" si="229"/>
        <v>1068384</v>
      </c>
      <c r="D4881" s="218">
        <f t="shared" si="230"/>
        <v>12378</v>
      </c>
    </row>
    <row r="4882" spans="1:4" ht="12" thickBot="1">
      <c r="A4882" s="219">
        <v>4880</v>
      </c>
      <c r="B4882" s="223">
        <f t="shared" si="228"/>
        <v>10027.200000000001</v>
      </c>
      <c r="C4882" s="218">
        <f t="shared" si="229"/>
        <v>1068480</v>
      </c>
      <c r="D4882" s="218">
        <f t="shared" si="230"/>
        <v>12379</v>
      </c>
    </row>
    <row r="4883" spans="1:4" ht="12" thickBot="1">
      <c r="A4883" s="219">
        <v>4881</v>
      </c>
      <c r="B4883" s="223">
        <f t="shared" si="228"/>
        <v>10028.64</v>
      </c>
      <c r="C4883" s="218">
        <f t="shared" si="229"/>
        <v>1068576</v>
      </c>
      <c r="D4883" s="218">
        <f t="shared" si="230"/>
        <v>12380</v>
      </c>
    </row>
    <row r="4884" spans="1:4" ht="12" thickBot="1">
      <c r="A4884" s="219">
        <v>4882</v>
      </c>
      <c r="B4884" s="223">
        <f t="shared" si="228"/>
        <v>10030.08</v>
      </c>
      <c r="C4884" s="218">
        <f t="shared" si="229"/>
        <v>1068672</v>
      </c>
      <c r="D4884" s="218">
        <f t="shared" si="230"/>
        <v>12381</v>
      </c>
    </row>
    <row r="4885" spans="1:4" ht="12" thickBot="1">
      <c r="A4885" s="219">
        <v>4883</v>
      </c>
      <c r="B4885" s="223">
        <f t="shared" si="228"/>
        <v>10031.52</v>
      </c>
      <c r="C4885" s="218">
        <f t="shared" si="229"/>
        <v>1068768</v>
      </c>
      <c r="D4885" s="218">
        <f t="shared" si="230"/>
        <v>12382</v>
      </c>
    </row>
    <row r="4886" spans="1:4" ht="12" thickBot="1">
      <c r="A4886" s="219">
        <v>4884</v>
      </c>
      <c r="B4886" s="223">
        <f t="shared" si="228"/>
        <v>10032.959999999999</v>
      </c>
      <c r="C4886" s="218">
        <f t="shared" si="229"/>
        <v>1068864</v>
      </c>
      <c r="D4886" s="218">
        <f t="shared" si="230"/>
        <v>12383</v>
      </c>
    </row>
    <row r="4887" spans="1:4" ht="12" thickBot="1">
      <c r="A4887" s="219">
        <v>4885</v>
      </c>
      <c r="B4887" s="223">
        <f t="shared" si="228"/>
        <v>10034.4</v>
      </c>
      <c r="C4887" s="218">
        <f t="shared" si="229"/>
        <v>1068960</v>
      </c>
      <c r="D4887" s="218">
        <f t="shared" si="230"/>
        <v>12384</v>
      </c>
    </row>
    <row r="4888" spans="1:4" ht="12" thickBot="1">
      <c r="A4888" s="219">
        <v>4886</v>
      </c>
      <c r="B4888" s="223">
        <f t="shared" si="228"/>
        <v>10035.84</v>
      </c>
      <c r="C4888" s="218">
        <f t="shared" si="229"/>
        <v>1069056</v>
      </c>
      <c r="D4888" s="218">
        <f t="shared" si="230"/>
        <v>12385</v>
      </c>
    </row>
    <row r="4889" spans="1:4" ht="12" thickBot="1">
      <c r="A4889" s="219">
        <v>4887</v>
      </c>
      <c r="B4889" s="223">
        <f t="shared" si="228"/>
        <v>10037.279999999999</v>
      </c>
      <c r="C4889" s="218">
        <f t="shared" si="229"/>
        <v>1069152</v>
      </c>
      <c r="D4889" s="218">
        <f t="shared" si="230"/>
        <v>12386</v>
      </c>
    </row>
    <row r="4890" spans="1:4" ht="12" thickBot="1">
      <c r="A4890" s="219">
        <v>4888</v>
      </c>
      <c r="B4890" s="223">
        <f t="shared" si="228"/>
        <v>10038.719999999999</v>
      </c>
      <c r="C4890" s="218">
        <f t="shared" si="229"/>
        <v>1069248</v>
      </c>
      <c r="D4890" s="218">
        <f t="shared" si="230"/>
        <v>12387</v>
      </c>
    </row>
    <row r="4891" spans="1:4" ht="12" thickBot="1">
      <c r="A4891" s="219">
        <v>4889</v>
      </c>
      <c r="B4891" s="223">
        <f t="shared" si="228"/>
        <v>10040.16</v>
      </c>
      <c r="C4891" s="218">
        <f t="shared" si="229"/>
        <v>1069344</v>
      </c>
      <c r="D4891" s="218">
        <f t="shared" si="230"/>
        <v>12388</v>
      </c>
    </row>
    <row r="4892" spans="1:4" ht="12" thickBot="1">
      <c r="A4892" s="219">
        <v>4890</v>
      </c>
      <c r="B4892" s="223">
        <f t="shared" si="228"/>
        <v>10041.599999999999</v>
      </c>
      <c r="C4892" s="218">
        <f t="shared" si="229"/>
        <v>1069440</v>
      </c>
      <c r="D4892" s="218">
        <f t="shared" si="230"/>
        <v>12389</v>
      </c>
    </row>
    <row r="4893" spans="1:4" ht="12" thickBot="1">
      <c r="A4893" s="219">
        <v>4891</v>
      </c>
      <c r="B4893" s="223">
        <f t="shared" si="228"/>
        <v>10043.040000000001</v>
      </c>
      <c r="C4893" s="218">
        <f t="shared" si="229"/>
        <v>1069536</v>
      </c>
      <c r="D4893" s="218">
        <f t="shared" si="230"/>
        <v>12390</v>
      </c>
    </row>
    <row r="4894" spans="1:4" ht="12" thickBot="1">
      <c r="A4894" s="219">
        <v>4892</v>
      </c>
      <c r="B4894" s="223">
        <f t="shared" si="228"/>
        <v>10044.48</v>
      </c>
      <c r="C4894" s="218">
        <f t="shared" si="229"/>
        <v>1069632</v>
      </c>
      <c r="D4894" s="218">
        <f t="shared" si="230"/>
        <v>12391</v>
      </c>
    </row>
    <row r="4895" spans="1:4" ht="12" thickBot="1">
      <c r="A4895" s="219">
        <v>4893</v>
      </c>
      <c r="B4895" s="223">
        <f t="shared" si="228"/>
        <v>10045.92</v>
      </c>
      <c r="C4895" s="218">
        <f t="shared" si="229"/>
        <v>1069728</v>
      </c>
      <c r="D4895" s="218">
        <f t="shared" si="230"/>
        <v>12392</v>
      </c>
    </row>
    <row r="4896" spans="1:4" ht="12" thickBot="1">
      <c r="A4896" s="219">
        <v>4894</v>
      </c>
      <c r="B4896" s="223">
        <f t="shared" si="228"/>
        <v>10047.36</v>
      </c>
      <c r="C4896" s="218">
        <f t="shared" si="229"/>
        <v>1069824</v>
      </c>
      <c r="D4896" s="218">
        <f t="shared" si="230"/>
        <v>12393</v>
      </c>
    </row>
    <row r="4897" spans="1:4" ht="12" thickBot="1">
      <c r="A4897" s="219">
        <v>4895</v>
      </c>
      <c r="B4897" s="223">
        <f t="shared" si="228"/>
        <v>10048.799999999999</v>
      </c>
      <c r="C4897" s="218">
        <f t="shared" si="229"/>
        <v>1069920</v>
      </c>
      <c r="D4897" s="218">
        <f t="shared" si="230"/>
        <v>12394</v>
      </c>
    </row>
    <row r="4898" spans="1:4" ht="12" thickBot="1">
      <c r="A4898" s="219">
        <v>4896</v>
      </c>
      <c r="B4898" s="223">
        <f t="shared" si="228"/>
        <v>10050.24</v>
      </c>
      <c r="C4898" s="218">
        <f t="shared" si="229"/>
        <v>1070016</v>
      </c>
      <c r="D4898" s="218">
        <f t="shared" si="230"/>
        <v>12395</v>
      </c>
    </row>
    <row r="4899" spans="1:4" ht="12" thickBot="1">
      <c r="A4899" s="219">
        <v>4897</v>
      </c>
      <c r="B4899" s="223">
        <f t="shared" si="228"/>
        <v>10051.68</v>
      </c>
      <c r="C4899" s="218">
        <f t="shared" si="229"/>
        <v>1070112</v>
      </c>
      <c r="D4899" s="218">
        <f t="shared" si="230"/>
        <v>12396</v>
      </c>
    </row>
    <row r="4900" spans="1:4" ht="12" thickBot="1">
      <c r="A4900" s="219">
        <v>4898</v>
      </c>
      <c r="B4900" s="223">
        <f t="shared" si="228"/>
        <v>10053.119999999999</v>
      </c>
      <c r="C4900" s="218">
        <f t="shared" si="229"/>
        <v>1070208</v>
      </c>
      <c r="D4900" s="218">
        <f t="shared" si="230"/>
        <v>12397</v>
      </c>
    </row>
    <row r="4901" spans="1:4" ht="12" thickBot="1">
      <c r="A4901" s="219">
        <v>4899</v>
      </c>
      <c r="B4901" s="223">
        <f t="shared" si="228"/>
        <v>10054.56</v>
      </c>
      <c r="C4901" s="218">
        <f t="shared" si="229"/>
        <v>1070304</v>
      </c>
      <c r="D4901" s="218">
        <f t="shared" si="230"/>
        <v>12398</v>
      </c>
    </row>
    <row r="4902" spans="1:4" ht="12" thickBot="1">
      <c r="A4902" s="219">
        <v>4900</v>
      </c>
      <c r="B4902" s="223">
        <f t="shared" si="228"/>
        <v>10056</v>
      </c>
      <c r="C4902" s="218">
        <f t="shared" si="229"/>
        <v>1070400</v>
      </c>
      <c r="D4902" s="218">
        <f t="shared" si="230"/>
        <v>12399</v>
      </c>
    </row>
    <row r="4903" spans="1:4" ht="12" thickBot="1">
      <c r="A4903" s="219">
        <v>4901</v>
      </c>
      <c r="B4903" s="223">
        <f t="shared" si="228"/>
        <v>10057.439999999999</v>
      </c>
      <c r="C4903" s="218">
        <f t="shared" si="229"/>
        <v>1070496</v>
      </c>
      <c r="D4903" s="218">
        <f t="shared" si="230"/>
        <v>12400</v>
      </c>
    </row>
    <row r="4904" spans="1:4" ht="12" thickBot="1">
      <c r="A4904" s="219">
        <v>4902</v>
      </c>
      <c r="B4904" s="223">
        <f t="shared" si="228"/>
        <v>10058.880000000001</v>
      </c>
      <c r="C4904" s="218">
        <f t="shared" si="229"/>
        <v>1070592</v>
      </c>
      <c r="D4904" s="218">
        <f t="shared" si="230"/>
        <v>12401</v>
      </c>
    </row>
    <row r="4905" spans="1:4" ht="12" thickBot="1">
      <c r="A4905" s="219">
        <v>4903</v>
      </c>
      <c r="B4905" s="223">
        <f t="shared" si="228"/>
        <v>10060.32</v>
      </c>
      <c r="C4905" s="218">
        <f t="shared" si="229"/>
        <v>1070688</v>
      </c>
      <c r="D4905" s="218">
        <f t="shared" si="230"/>
        <v>12402</v>
      </c>
    </row>
    <row r="4906" spans="1:4" ht="12" thickBot="1">
      <c r="A4906" s="219">
        <v>4904</v>
      </c>
      <c r="B4906" s="223">
        <f t="shared" si="228"/>
        <v>10061.759999999998</v>
      </c>
      <c r="C4906" s="218">
        <f t="shared" si="229"/>
        <v>1070784</v>
      </c>
      <c r="D4906" s="218">
        <f t="shared" si="230"/>
        <v>12403</v>
      </c>
    </row>
    <row r="4907" spans="1:4" ht="12" thickBot="1">
      <c r="A4907" s="219">
        <v>4905</v>
      </c>
      <c r="B4907" s="223">
        <f t="shared" si="228"/>
        <v>10063.200000000001</v>
      </c>
      <c r="C4907" s="218">
        <f t="shared" si="229"/>
        <v>1070880</v>
      </c>
      <c r="D4907" s="218">
        <f t="shared" si="230"/>
        <v>12404</v>
      </c>
    </row>
    <row r="4908" spans="1:4" ht="12" thickBot="1">
      <c r="A4908" s="219">
        <v>4906</v>
      </c>
      <c r="B4908" s="223">
        <f t="shared" si="228"/>
        <v>10064.64</v>
      </c>
      <c r="C4908" s="218">
        <f t="shared" si="229"/>
        <v>1070976</v>
      </c>
      <c r="D4908" s="218">
        <f t="shared" si="230"/>
        <v>12405</v>
      </c>
    </row>
    <row r="4909" spans="1:4" ht="12" thickBot="1">
      <c r="A4909" s="219">
        <v>4907</v>
      </c>
      <c r="B4909" s="223">
        <f t="shared" si="228"/>
        <v>10066.08</v>
      </c>
      <c r="C4909" s="218">
        <f t="shared" si="229"/>
        <v>1071072</v>
      </c>
      <c r="D4909" s="218">
        <f t="shared" si="230"/>
        <v>12406</v>
      </c>
    </row>
    <row r="4910" spans="1:4" ht="12" thickBot="1">
      <c r="A4910" s="219">
        <v>4908</v>
      </c>
      <c r="B4910" s="223">
        <f t="shared" si="228"/>
        <v>10067.52</v>
      </c>
      <c r="C4910" s="218">
        <f t="shared" si="229"/>
        <v>1071168</v>
      </c>
      <c r="D4910" s="218">
        <f t="shared" si="230"/>
        <v>12407</v>
      </c>
    </row>
    <row r="4911" spans="1:4" ht="12" thickBot="1">
      <c r="A4911" s="219">
        <v>4909</v>
      </c>
      <c r="B4911" s="223">
        <f t="shared" si="228"/>
        <v>10068.959999999999</v>
      </c>
      <c r="C4911" s="218">
        <f t="shared" si="229"/>
        <v>1071264</v>
      </c>
      <c r="D4911" s="218">
        <f t="shared" si="230"/>
        <v>12408</v>
      </c>
    </row>
    <row r="4912" spans="1:4" ht="12" thickBot="1">
      <c r="A4912" s="219">
        <v>4910</v>
      </c>
      <c r="B4912" s="223">
        <f t="shared" si="228"/>
        <v>10070.4</v>
      </c>
      <c r="C4912" s="218">
        <f t="shared" si="229"/>
        <v>1071360</v>
      </c>
      <c r="D4912" s="218">
        <f t="shared" si="230"/>
        <v>12409</v>
      </c>
    </row>
    <row r="4913" spans="1:4" ht="12" thickBot="1">
      <c r="A4913" s="219">
        <v>4911</v>
      </c>
      <c r="B4913" s="223">
        <f t="shared" si="228"/>
        <v>10071.84</v>
      </c>
      <c r="C4913" s="218">
        <f t="shared" si="229"/>
        <v>1071456</v>
      </c>
      <c r="D4913" s="218">
        <f t="shared" si="230"/>
        <v>12410</v>
      </c>
    </row>
    <row r="4914" spans="1:4" ht="12" thickBot="1">
      <c r="A4914" s="219">
        <v>4912</v>
      </c>
      <c r="B4914" s="223">
        <f t="shared" si="228"/>
        <v>10073.279999999999</v>
      </c>
      <c r="C4914" s="218">
        <f t="shared" si="229"/>
        <v>1071552</v>
      </c>
      <c r="D4914" s="218">
        <f t="shared" si="230"/>
        <v>12411</v>
      </c>
    </row>
    <row r="4915" spans="1:4" ht="12" thickBot="1">
      <c r="A4915" s="219">
        <v>4913</v>
      </c>
      <c r="B4915" s="223">
        <f t="shared" si="228"/>
        <v>10074.719999999999</v>
      </c>
      <c r="C4915" s="218">
        <f t="shared" si="229"/>
        <v>1071648</v>
      </c>
      <c r="D4915" s="218">
        <f t="shared" si="230"/>
        <v>12412</v>
      </c>
    </row>
    <row r="4916" spans="1:4" ht="12" thickBot="1">
      <c r="A4916" s="219">
        <v>4914</v>
      </c>
      <c r="B4916" s="223">
        <f t="shared" si="228"/>
        <v>10076.16</v>
      </c>
      <c r="C4916" s="218">
        <f t="shared" si="229"/>
        <v>1071744</v>
      </c>
      <c r="D4916" s="218">
        <f t="shared" si="230"/>
        <v>12413</v>
      </c>
    </row>
    <row r="4917" spans="1:4" ht="12" thickBot="1">
      <c r="A4917" s="219">
        <v>4915</v>
      </c>
      <c r="B4917" s="223">
        <f t="shared" si="228"/>
        <v>10077.599999999999</v>
      </c>
      <c r="C4917" s="218">
        <f t="shared" si="229"/>
        <v>1071840</v>
      </c>
      <c r="D4917" s="218">
        <f t="shared" si="230"/>
        <v>12414</v>
      </c>
    </row>
    <row r="4918" spans="1:4" ht="12" thickBot="1">
      <c r="A4918" s="219">
        <v>4916</v>
      </c>
      <c r="B4918" s="223">
        <f t="shared" si="228"/>
        <v>10079.040000000001</v>
      </c>
      <c r="C4918" s="218">
        <f t="shared" si="229"/>
        <v>1071936</v>
      </c>
      <c r="D4918" s="218">
        <f t="shared" si="230"/>
        <v>12415</v>
      </c>
    </row>
    <row r="4919" spans="1:4" ht="12" thickBot="1">
      <c r="A4919" s="219">
        <v>4917</v>
      </c>
      <c r="B4919" s="223">
        <f t="shared" si="228"/>
        <v>10080.48</v>
      </c>
      <c r="C4919" s="218">
        <f t="shared" si="229"/>
        <v>1072032</v>
      </c>
      <c r="D4919" s="218">
        <f t="shared" si="230"/>
        <v>12416</v>
      </c>
    </row>
    <row r="4920" spans="1:4" ht="12" thickBot="1">
      <c r="A4920" s="219">
        <v>4918</v>
      </c>
      <c r="B4920" s="223">
        <f t="shared" si="228"/>
        <v>10081.92</v>
      </c>
      <c r="C4920" s="218">
        <f t="shared" si="229"/>
        <v>1072128</v>
      </c>
      <c r="D4920" s="218">
        <f t="shared" si="230"/>
        <v>12417</v>
      </c>
    </row>
    <row r="4921" spans="1:4" ht="12" thickBot="1">
      <c r="A4921" s="219">
        <v>4919</v>
      </c>
      <c r="B4921" s="223">
        <f t="shared" si="228"/>
        <v>10083.36</v>
      </c>
      <c r="C4921" s="218">
        <f t="shared" si="229"/>
        <v>1072224</v>
      </c>
      <c r="D4921" s="218">
        <f t="shared" si="230"/>
        <v>12418</v>
      </c>
    </row>
    <row r="4922" spans="1:4" ht="12" thickBot="1">
      <c r="A4922" s="219">
        <v>4920</v>
      </c>
      <c r="B4922" s="223">
        <f t="shared" si="228"/>
        <v>10084.799999999999</v>
      </c>
      <c r="C4922" s="218">
        <f t="shared" si="229"/>
        <v>1072320</v>
      </c>
      <c r="D4922" s="218">
        <f t="shared" si="230"/>
        <v>12419</v>
      </c>
    </row>
    <row r="4923" spans="1:4" ht="12" thickBot="1">
      <c r="A4923" s="219">
        <v>4921</v>
      </c>
      <c r="B4923" s="223">
        <f t="shared" si="228"/>
        <v>10086.24</v>
      </c>
      <c r="C4923" s="218">
        <f t="shared" si="229"/>
        <v>1072416</v>
      </c>
      <c r="D4923" s="218">
        <f t="shared" si="230"/>
        <v>12420</v>
      </c>
    </row>
    <row r="4924" spans="1:4" ht="12" thickBot="1">
      <c r="A4924" s="219">
        <v>4922</v>
      </c>
      <c r="B4924" s="223">
        <f t="shared" si="228"/>
        <v>10087.68</v>
      </c>
      <c r="C4924" s="218">
        <f t="shared" si="229"/>
        <v>1072512</v>
      </c>
      <c r="D4924" s="218">
        <f t="shared" si="230"/>
        <v>12421</v>
      </c>
    </row>
    <row r="4925" spans="1:4" ht="12" thickBot="1">
      <c r="A4925" s="219">
        <v>4923</v>
      </c>
      <c r="B4925" s="223">
        <f t="shared" si="228"/>
        <v>10089.119999999999</v>
      </c>
      <c r="C4925" s="218">
        <f t="shared" si="229"/>
        <v>1072608</v>
      </c>
      <c r="D4925" s="218">
        <f t="shared" si="230"/>
        <v>12422</v>
      </c>
    </row>
    <row r="4926" spans="1:4" ht="12" thickBot="1">
      <c r="A4926" s="219">
        <v>4924</v>
      </c>
      <c r="B4926" s="223">
        <f t="shared" si="228"/>
        <v>10090.56</v>
      </c>
      <c r="C4926" s="218">
        <f t="shared" si="229"/>
        <v>1072704</v>
      </c>
      <c r="D4926" s="218">
        <f t="shared" si="230"/>
        <v>12423</v>
      </c>
    </row>
    <row r="4927" spans="1:4" ht="12" thickBot="1">
      <c r="A4927" s="219">
        <v>4925</v>
      </c>
      <c r="B4927" s="223">
        <f t="shared" si="228"/>
        <v>10092</v>
      </c>
      <c r="C4927" s="218">
        <f t="shared" si="229"/>
        <v>1072800</v>
      </c>
      <c r="D4927" s="218">
        <f t="shared" si="230"/>
        <v>12424</v>
      </c>
    </row>
    <row r="4928" spans="1:4" ht="12" thickBot="1">
      <c r="A4928" s="219">
        <v>4926</v>
      </c>
      <c r="B4928" s="223">
        <f t="shared" si="228"/>
        <v>10093.439999999999</v>
      </c>
      <c r="C4928" s="218">
        <f t="shared" si="229"/>
        <v>1072896</v>
      </c>
      <c r="D4928" s="218">
        <f t="shared" si="230"/>
        <v>12425</v>
      </c>
    </row>
    <row r="4929" spans="1:4" ht="12" thickBot="1">
      <c r="A4929" s="219">
        <v>4927</v>
      </c>
      <c r="B4929" s="223">
        <f t="shared" si="228"/>
        <v>10094.880000000001</v>
      </c>
      <c r="C4929" s="218">
        <f t="shared" si="229"/>
        <v>1072992</v>
      </c>
      <c r="D4929" s="218">
        <f t="shared" si="230"/>
        <v>12426</v>
      </c>
    </row>
    <row r="4930" spans="1:4" ht="12" thickBot="1">
      <c r="A4930" s="219">
        <v>4928</v>
      </c>
      <c r="B4930" s="223">
        <f t="shared" si="228"/>
        <v>10096.32</v>
      </c>
      <c r="C4930" s="218">
        <f t="shared" si="229"/>
        <v>1073088</v>
      </c>
      <c r="D4930" s="218">
        <f t="shared" si="230"/>
        <v>12427</v>
      </c>
    </row>
    <row r="4931" spans="1:4" ht="12" thickBot="1">
      <c r="A4931" s="219">
        <v>4929</v>
      </c>
      <c r="B4931" s="223">
        <f t="shared" ref="B4931:B4994" si="231">3000+A4931*1.44</f>
        <v>10097.759999999998</v>
      </c>
      <c r="C4931" s="218">
        <f t="shared" ref="C4931:C4994" si="232">600000+(B4931-3000)/15*1000</f>
        <v>1073184</v>
      </c>
      <c r="D4931" s="218">
        <f t="shared" ref="D4931:D4994" si="233">7499+A4931</f>
        <v>12428</v>
      </c>
    </row>
    <row r="4932" spans="1:4" ht="12" thickBot="1">
      <c r="A4932" s="219">
        <v>4930</v>
      </c>
      <c r="B4932" s="223">
        <f t="shared" si="231"/>
        <v>10099.200000000001</v>
      </c>
      <c r="C4932" s="218">
        <f t="shared" si="232"/>
        <v>1073280</v>
      </c>
      <c r="D4932" s="218">
        <f t="shared" si="233"/>
        <v>12429</v>
      </c>
    </row>
    <row r="4933" spans="1:4" ht="12" thickBot="1">
      <c r="A4933" s="219">
        <v>4931</v>
      </c>
      <c r="B4933" s="223">
        <f t="shared" si="231"/>
        <v>10100.64</v>
      </c>
      <c r="C4933" s="218">
        <f t="shared" si="232"/>
        <v>1073376</v>
      </c>
      <c r="D4933" s="218">
        <f t="shared" si="233"/>
        <v>12430</v>
      </c>
    </row>
    <row r="4934" spans="1:4" ht="12" thickBot="1">
      <c r="A4934" s="219">
        <v>4932</v>
      </c>
      <c r="B4934" s="223">
        <f t="shared" si="231"/>
        <v>10102.08</v>
      </c>
      <c r="C4934" s="218">
        <f t="shared" si="232"/>
        <v>1073472</v>
      </c>
      <c r="D4934" s="218">
        <f t="shared" si="233"/>
        <v>12431</v>
      </c>
    </row>
    <row r="4935" spans="1:4" ht="12" thickBot="1">
      <c r="A4935" s="219">
        <v>4933</v>
      </c>
      <c r="B4935" s="223">
        <f t="shared" si="231"/>
        <v>10103.52</v>
      </c>
      <c r="C4935" s="218">
        <f t="shared" si="232"/>
        <v>1073568</v>
      </c>
      <c r="D4935" s="218">
        <f t="shared" si="233"/>
        <v>12432</v>
      </c>
    </row>
    <row r="4936" spans="1:4" ht="12" thickBot="1">
      <c r="A4936" s="219">
        <v>4934</v>
      </c>
      <c r="B4936" s="223">
        <f t="shared" si="231"/>
        <v>10104.959999999999</v>
      </c>
      <c r="C4936" s="218">
        <f t="shared" si="232"/>
        <v>1073664</v>
      </c>
      <c r="D4936" s="218">
        <f t="shared" si="233"/>
        <v>12433</v>
      </c>
    </row>
    <row r="4937" spans="1:4" ht="12" thickBot="1">
      <c r="A4937" s="219">
        <v>4935</v>
      </c>
      <c r="B4937" s="223">
        <f t="shared" si="231"/>
        <v>10106.4</v>
      </c>
      <c r="C4937" s="218">
        <f t="shared" si="232"/>
        <v>1073760</v>
      </c>
      <c r="D4937" s="218">
        <f t="shared" si="233"/>
        <v>12434</v>
      </c>
    </row>
    <row r="4938" spans="1:4" ht="12" thickBot="1">
      <c r="A4938" s="219">
        <v>4936</v>
      </c>
      <c r="B4938" s="223">
        <f t="shared" si="231"/>
        <v>10107.84</v>
      </c>
      <c r="C4938" s="218">
        <f t="shared" si="232"/>
        <v>1073856</v>
      </c>
      <c r="D4938" s="218">
        <f t="shared" si="233"/>
        <v>12435</v>
      </c>
    </row>
    <row r="4939" spans="1:4" ht="12" thickBot="1">
      <c r="A4939" s="219">
        <v>4937</v>
      </c>
      <c r="B4939" s="223">
        <f t="shared" si="231"/>
        <v>10109.279999999999</v>
      </c>
      <c r="C4939" s="218">
        <f t="shared" si="232"/>
        <v>1073952</v>
      </c>
      <c r="D4939" s="218">
        <f t="shared" si="233"/>
        <v>12436</v>
      </c>
    </row>
    <row r="4940" spans="1:4" ht="12" thickBot="1">
      <c r="A4940" s="219">
        <v>4938</v>
      </c>
      <c r="B4940" s="223">
        <f t="shared" si="231"/>
        <v>10110.719999999999</v>
      </c>
      <c r="C4940" s="218">
        <f t="shared" si="232"/>
        <v>1074048</v>
      </c>
      <c r="D4940" s="218">
        <f t="shared" si="233"/>
        <v>12437</v>
      </c>
    </row>
    <row r="4941" spans="1:4" ht="12" thickBot="1">
      <c r="A4941" s="219">
        <v>4939</v>
      </c>
      <c r="B4941" s="223">
        <f t="shared" si="231"/>
        <v>10112.16</v>
      </c>
      <c r="C4941" s="218">
        <f t="shared" si="232"/>
        <v>1074144</v>
      </c>
      <c r="D4941" s="218">
        <f t="shared" si="233"/>
        <v>12438</v>
      </c>
    </row>
    <row r="4942" spans="1:4" ht="12" thickBot="1">
      <c r="A4942" s="219">
        <v>4940</v>
      </c>
      <c r="B4942" s="223">
        <f t="shared" si="231"/>
        <v>10113.599999999999</v>
      </c>
      <c r="C4942" s="218">
        <f t="shared" si="232"/>
        <v>1074240</v>
      </c>
      <c r="D4942" s="218">
        <f t="shared" si="233"/>
        <v>12439</v>
      </c>
    </row>
    <row r="4943" spans="1:4" ht="12" thickBot="1">
      <c r="A4943" s="219">
        <v>4941</v>
      </c>
      <c r="B4943" s="223">
        <f t="shared" si="231"/>
        <v>10115.040000000001</v>
      </c>
      <c r="C4943" s="218">
        <f t="shared" si="232"/>
        <v>1074336</v>
      </c>
      <c r="D4943" s="218">
        <f t="shared" si="233"/>
        <v>12440</v>
      </c>
    </row>
    <row r="4944" spans="1:4" ht="12" thickBot="1">
      <c r="A4944" s="219">
        <v>4942</v>
      </c>
      <c r="B4944" s="223">
        <f t="shared" si="231"/>
        <v>10116.48</v>
      </c>
      <c r="C4944" s="218">
        <f t="shared" si="232"/>
        <v>1074432</v>
      </c>
      <c r="D4944" s="218">
        <f t="shared" si="233"/>
        <v>12441</v>
      </c>
    </row>
    <row r="4945" spans="1:4" ht="12" thickBot="1">
      <c r="A4945" s="219">
        <v>4943</v>
      </c>
      <c r="B4945" s="223">
        <f t="shared" si="231"/>
        <v>10117.92</v>
      </c>
      <c r="C4945" s="218">
        <f t="shared" si="232"/>
        <v>1074528</v>
      </c>
      <c r="D4945" s="218">
        <f t="shared" si="233"/>
        <v>12442</v>
      </c>
    </row>
    <row r="4946" spans="1:4" ht="12" thickBot="1">
      <c r="A4946" s="219">
        <v>4944</v>
      </c>
      <c r="B4946" s="223">
        <f t="shared" si="231"/>
        <v>10119.36</v>
      </c>
      <c r="C4946" s="218">
        <f t="shared" si="232"/>
        <v>1074624</v>
      </c>
      <c r="D4946" s="218">
        <f t="shared" si="233"/>
        <v>12443</v>
      </c>
    </row>
    <row r="4947" spans="1:4" ht="12" thickBot="1">
      <c r="A4947" s="219">
        <v>4945</v>
      </c>
      <c r="B4947" s="223">
        <f t="shared" si="231"/>
        <v>10120.799999999999</v>
      </c>
      <c r="C4947" s="218">
        <f t="shared" si="232"/>
        <v>1074720</v>
      </c>
      <c r="D4947" s="218">
        <f t="shared" si="233"/>
        <v>12444</v>
      </c>
    </row>
    <row r="4948" spans="1:4" ht="12" thickBot="1">
      <c r="A4948" s="219">
        <v>4946</v>
      </c>
      <c r="B4948" s="223">
        <f t="shared" si="231"/>
        <v>10122.24</v>
      </c>
      <c r="C4948" s="218">
        <f t="shared" si="232"/>
        <v>1074816</v>
      </c>
      <c r="D4948" s="218">
        <f t="shared" si="233"/>
        <v>12445</v>
      </c>
    </row>
    <row r="4949" spans="1:4" ht="12" thickBot="1">
      <c r="A4949" s="219">
        <v>4947</v>
      </c>
      <c r="B4949" s="223">
        <f t="shared" si="231"/>
        <v>10123.68</v>
      </c>
      <c r="C4949" s="218">
        <f t="shared" si="232"/>
        <v>1074912</v>
      </c>
      <c r="D4949" s="218">
        <f t="shared" si="233"/>
        <v>12446</v>
      </c>
    </row>
    <row r="4950" spans="1:4" ht="12" thickBot="1">
      <c r="A4950" s="219">
        <v>4948</v>
      </c>
      <c r="B4950" s="223">
        <f t="shared" si="231"/>
        <v>10125.119999999999</v>
      </c>
      <c r="C4950" s="218">
        <f t="shared" si="232"/>
        <v>1075008</v>
      </c>
      <c r="D4950" s="218">
        <f t="shared" si="233"/>
        <v>12447</v>
      </c>
    </row>
    <row r="4951" spans="1:4" ht="12" thickBot="1">
      <c r="A4951" s="219">
        <v>4949</v>
      </c>
      <c r="B4951" s="223">
        <f t="shared" si="231"/>
        <v>10126.56</v>
      </c>
      <c r="C4951" s="218">
        <f t="shared" si="232"/>
        <v>1075104</v>
      </c>
      <c r="D4951" s="218">
        <f t="shared" si="233"/>
        <v>12448</v>
      </c>
    </row>
    <row r="4952" spans="1:4" ht="12" thickBot="1">
      <c r="A4952" s="219">
        <v>4950</v>
      </c>
      <c r="B4952" s="223">
        <f t="shared" si="231"/>
        <v>10128</v>
      </c>
      <c r="C4952" s="218">
        <f t="shared" si="232"/>
        <v>1075200</v>
      </c>
      <c r="D4952" s="218">
        <f t="shared" si="233"/>
        <v>12449</v>
      </c>
    </row>
    <row r="4953" spans="1:4" ht="12" thickBot="1">
      <c r="A4953" s="219">
        <v>4951</v>
      </c>
      <c r="B4953" s="223">
        <f t="shared" si="231"/>
        <v>10129.439999999999</v>
      </c>
      <c r="C4953" s="218">
        <f t="shared" si="232"/>
        <v>1075296</v>
      </c>
      <c r="D4953" s="218">
        <f t="shared" si="233"/>
        <v>12450</v>
      </c>
    </row>
    <row r="4954" spans="1:4" ht="12" thickBot="1">
      <c r="A4954" s="219">
        <v>4952</v>
      </c>
      <c r="B4954" s="223">
        <f t="shared" si="231"/>
        <v>10130.880000000001</v>
      </c>
      <c r="C4954" s="218">
        <f t="shared" si="232"/>
        <v>1075392</v>
      </c>
      <c r="D4954" s="218">
        <f t="shared" si="233"/>
        <v>12451</v>
      </c>
    </row>
    <row r="4955" spans="1:4" ht="12" thickBot="1">
      <c r="A4955" s="219">
        <v>4953</v>
      </c>
      <c r="B4955" s="223">
        <f t="shared" si="231"/>
        <v>10132.32</v>
      </c>
      <c r="C4955" s="218">
        <f t="shared" si="232"/>
        <v>1075488</v>
      </c>
      <c r="D4955" s="218">
        <f t="shared" si="233"/>
        <v>12452</v>
      </c>
    </row>
    <row r="4956" spans="1:4" ht="12" thickBot="1">
      <c r="A4956" s="219">
        <v>4954</v>
      </c>
      <c r="B4956" s="223">
        <f t="shared" si="231"/>
        <v>10133.759999999998</v>
      </c>
      <c r="C4956" s="218">
        <f t="shared" si="232"/>
        <v>1075584</v>
      </c>
      <c r="D4956" s="218">
        <f t="shared" si="233"/>
        <v>12453</v>
      </c>
    </row>
    <row r="4957" spans="1:4" ht="12" thickBot="1">
      <c r="A4957" s="219">
        <v>4955</v>
      </c>
      <c r="B4957" s="223">
        <f t="shared" si="231"/>
        <v>10135.200000000001</v>
      </c>
      <c r="C4957" s="218">
        <f t="shared" si="232"/>
        <v>1075680</v>
      </c>
      <c r="D4957" s="218">
        <f t="shared" si="233"/>
        <v>12454</v>
      </c>
    </row>
    <row r="4958" spans="1:4" ht="12" thickBot="1">
      <c r="A4958" s="219">
        <v>4956</v>
      </c>
      <c r="B4958" s="223">
        <f t="shared" si="231"/>
        <v>10136.64</v>
      </c>
      <c r="C4958" s="218">
        <f t="shared" si="232"/>
        <v>1075776</v>
      </c>
      <c r="D4958" s="218">
        <f t="shared" si="233"/>
        <v>12455</v>
      </c>
    </row>
    <row r="4959" spans="1:4" ht="12" thickBot="1">
      <c r="A4959" s="219">
        <v>4957</v>
      </c>
      <c r="B4959" s="223">
        <f t="shared" si="231"/>
        <v>10138.08</v>
      </c>
      <c r="C4959" s="218">
        <f t="shared" si="232"/>
        <v>1075872</v>
      </c>
      <c r="D4959" s="218">
        <f t="shared" si="233"/>
        <v>12456</v>
      </c>
    </row>
    <row r="4960" spans="1:4" ht="12" thickBot="1">
      <c r="A4960" s="219">
        <v>4958</v>
      </c>
      <c r="B4960" s="223">
        <f t="shared" si="231"/>
        <v>10139.52</v>
      </c>
      <c r="C4960" s="218">
        <f t="shared" si="232"/>
        <v>1075968</v>
      </c>
      <c r="D4960" s="218">
        <f t="shared" si="233"/>
        <v>12457</v>
      </c>
    </row>
    <row r="4961" spans="1:4" ht="12" thickBot="1">
      <c r="A4961" s="219">
        <v>4959</v>
      </c>
      <c r="B4961" s="223">
        <f t="shared" si="231"/>
        <v>10140.959999999999</v>
      </c>
      <c r="C4961" s="218">
        <f t="shared" si="232"/>
        <v>1076064</v>
      </c>
      <c r="D4961" s="218">
        <f t="shared" si="233"/>
        <v>12458</v>
      </c>
    </row>
    <row r="4962" spans="1:4" ht="12" thickBot="1">
      <c r="A4962" s="219">
        <v>4960</v>
      </c>
      <c r="B4962" s="223">
        <f t="shared" si="231"/>
        <v>10142.4</v>
      </c>
      <c r="C4962" s="218">
        <f t="shared" si="232"/>
        <v>1076160</v>
      </c>
      <c r="D4962" s="218">
        <f t="shared" si="233"/>
        <v>12459</v>
      </c>
    </row>
    <row r="4963" spans="1:4" ht="12" thickBot="1">
      <c r="A4963" s="219">
        <v>4961</v>
      </c>
      <c r="B4963" s="223">
        <f t="shared" si="231"/>
        <v>10143.84</v>
      </c>
      <c r="C4963" s="218">
        <f t="shared" si="232"/>
        <v>1076256</v>
      </c>
      <c r="D4963" s="218">
        <f t="shared" si="233"/>
        <v>12460</v>
      </c>
    </row>
    <row r="4964" spans="1:4" ht="12" thickBot="1">
      <c r="A4964" s="219">
        <v>4962</v>
      </c>
      <c r="B4964" s="223">
        <f t="shared" si="231"/>
        <v>10145.279999999999</v>
      </c>
      <c r="C4964" s="218">
        <f t="shared" si="232"/>
        <v>1076352</v>
      </c>
      <c r="D4964" s="218">
        <f t="shared" si="233"/>
        <v>12461</v>
      </c>
    </row>
    <row r="4965" spans="1:4" ht="12" thickBot="1">
      <c r="A4965" s="219">
        <v>4963</v>
      </c>
      <c r="B4965" s="223">
        <f t="shared" si="231"/>
        <v>10146.719999999999</v>
      </c>
      <c r="C4965" s="218">
        <f t="shared" si="232"/>
        <v>1076448</v>
      </c>
      <c r="D4965" s="218">
        <f t="shared" si="233"/>
        <v>12462</v>
      </c>
    </row>
    <row r="4966" spans="1:4" ht="12" thickBot="1">
      <c r="A4966" s="219">
        <v>4964</v>
      </c>
      <c r="B4966" s="223">
        <f t="shared" si="231"/>
        <v>10148.16</v>
      </c>
      <c r="C4966" s="218">
        <f t="shared" si="232"/>
        <v>1076544</v>
      </c>
      <c r="D4966" s="218">
        <f t="shared" si="233"/>
        <v>12463</v>
      </c>
    </row>
    <row r="4967" spans="1:4" ht="12" thickBot="1">
      <c r="A4967" s="219">
        <v>4965</v>
      </c>
      <c r="B4967" s="223">
        <f t="shared" si="231"/>
        <v>10149.599999999999</v>
      </c>
      <c r="C4967" s="218">
        <f t="shared" si="232"/>
        <v>1076640</v>
      </c>
      <c r="D4967" s="218">
        <f t="shared" si="233"/>
        <v>12464</v>
      </c>
    </row>
    <row r="4968" spans="1:4" ht="12" thickBot="1">
      <c r="A4968" s="219">
        <v>4966</v>
      </c>
      <c r="B4968" s="223">
        <f t="shared" si="231"/>
        <v>10151.040000000001</v>
      </c>
      <c r="C4968" s="218">
        <f t="shared" si="232"/>
        <v>1076736</v>
      </c>
      <c r="D4968" s="218">
        <f t="shared" si="233"/>
        <v>12465</v>
      </c>
    </row>
    <row r="4969" spans="1:4" ht="12" thickBot="1">
      <c r="A4969" s="219">
        <v>4967</v>
      </c>
      <c r="B4969" s="223">
        <f t="shared" si="231"/>
        <v>10152.48</v>
      </c>
      <c r="C4969" s="218">
        <f t="shared" si="232"/>
        <v>1076832</v>
      </c>
      <c r="D4969" s="218">
        <f t="shared" si="233"/>
        <v>12466</v>
      </c>
    </row>
    <row r="4970" spans="1:4" ht="12" thickBot="1">
      <c r="A4970" s="219">
        <v>4968</v>
      </c>
      <c r="B4970" s="223">
        <f t="shared" si="231"/>
        <v>10153.92</v>
      </c>
      <c r="C4970" s="218">
        <f t="shared" si="232"/>
        <v>1076928</v>
      </c>
      <c r="D4970" s="218">
        <f t="shared" si="233"/>
        <v>12467</v>
      </c>
    </row>
    <row r="4971" spans="1:4" ht="12" thickBot="1">
      <c r="A4971" s="219">
        <v>4969</v>
      </c>
      <c r="B4971" s="223">
        <f t="shared" si="231"/>
        <v>10155.36</v>
      </c>
      <c r="C4971" s="218">
        <f t="shared" si="232"/>
        <v>1077024</v>
      </c>
      <c r="D4971" s="218">
        <f t="shared" si="233"/>
        <v>12468</v>
      </c>
    </row>
    <row r="4972" spans="1:4" ht="12" thickBot="1">
      <c r="A4972" s="219">
        <v>4970</v>
      </c>
      <c r="B4972" s="223">
        <f t="shared" si="231"/>
        <v>10156.799999999999</v>
      </c>
      <c r="C4972" s="218">
        <f t="shared" si="232"/>
        <v>1077120</v>
      </c>
      <c r="D4972" s="218">
        <f t="shared" si="233"/>
        <v>12469</v>
      </c>
    </row>
    <row r="4973" spans="1:4" ht="12" thickBot="1">
      <c r="A4973" s="219">
        <v>4971</v>
      </c>
      <c r="B4973" s="223">
        <f t="shared" si="231"/>
        <v>10158.24</v>
      </c>
      <c r="C4973" s="218">
        <f t="shared" si="232"/>
        <v>1077216</v>
      </c>
      <c r="D4973" s="218">
        <f t="shared" si="233"/>
        <v>12470</v>
      </c>
    </row>
    <row r="4974" spans="1:4" ht="12" thickBot="1">
      <c r="A4974" s="219">
        <v>4972</v>
      </c>
      <c r="B4974" s="223">
        <f t="shared" si="231"/>
        <v>10159.68</v>
      </c>
      <c r="C4974" s="218">
        <f t="shared" si="232"/>
        <v>1077312</v>
      </c>
      <c r="D4974" s="218">
        <f t="shared" si="233"/>
        <v>12471</v>
      </c>
    </row>
    <row r="4975" spans="1:4" ht="12" thickBot="1">
      <c r="A4975" s="219">
        <v>4973</v>
      </c>
      <c r="B4975" s="223">
        <f t="shared" si="231"/>
        <v>10161.119999999999</v>
      </c>
      <c r="C4975" s="218">
        <f t="shared" si="232"/>
        <v>1077408</v>
      </c>
      <c r="D4975" s="218">
        <f t="shared" si="233"/>
        <v>12472</v>
      </c>
    </row>
    <row r="4976" spans="1:4" ht="12" thickBot="1">
      <c r="A4976" s="219">
        <v>4974</v>
      </c>
      <c r="B4976" s="223">
        <f t="shared" si="231"/>
        <v>10162.56</v>
      </c>
      <c r="C4976" s="218">
        <f t="shared" si="232"/>
        <v>1077504</v>
      </c>
      <c r="D4976" s="218">
        <f t="shared" si="233"/>
        <v>12473</v>
      </c>
    </row>
    <row r="4977" spans="1:4" ht="12" thickBot="1">
      <c r="A4977" s="219">
        <v>4975</v>
      </c>
      <c r="B4977" s="223">
        <f t="shared" si="231"/>
        <v>10164</v>
      </c>
      <c r="C4977" s="218">
        <f t="shared" si="232"/>
        <v>1077600</v>
      </c>
      <c r="D4977" s="218">
        <f t="shared" si="233"/>
        <v>12474</v>
      </c>
    </row>
    <row r="4978" spans="1:4" ht="12" thickBot="1">
      <c r="A4978" s="219">
        <v>4976</v>
      </c>
      <c r="B4978" s="223">
        <f t="shared" si="231"/>
        <v>10165.439999999999</v>
      </c>
      <c r="C4978" s="218">
        <f t="shared" si="232"/>
        <v>1077696</v>
      </c>
      <c r="D4978" s="218">
        <f t="shared" si="233"/>
        <v>12475</v>
      </c>
    </row>
    <row r="4979" spans="1:4" ht="12" thickBot="1">
      <c r="A4979" s="219">
        <v>4977</v>
      </c>
      <c r="B4979" s="223">
        <f t="shared" si="231"/>
        <v>10166.880000000001</v>
      </c>
      <c r="C4979" s="218">
        <f t="shared" si="232"/>
        <v>1077792</v>
      </c>
      <c r="D4979" s="218">
        <f t="shared" si="233"/>
        <v>12476</v>
      </c>
    </row>
    <row r="4980" spans="1:4" ht="12" thickBot="1">
      <c r="A4980" s="219">
        <v>4978</v>
      </c>
      <c r="B4980" s="223">
        <f t="shared" si="231"/>
        <v>10168.32</v>
      </c>
      <c r="C4980" s="218">
        <f t="shared" si="232"/>
        <v>1077888</v>
      </c>
      <c r="D4980" s="218">
        <f t="shared" si="233"/>
        <v>12477</v>
      </c>
    </row>
    <row r="4981" spans="1:4" ht="12" thickBot="1">
      <c r="A4981" s="219">
        <v>4979</v>
      </c>
      <c r="B4981" s="223">
        <f t="shared" si="231"/>
        <v>10169.759999999998</v>
      </c>
      <c r="C4981" s="218">
        <f t="shared" si="232"/>
        <v>1077984</v>
      </c>
      <c r="D4981" s="218">
        <f t="shared" si="233"/>
        <v>12478</v>
      </c>
    </row>
    <row r="4982" spans="1:4" ht="12" thickBot="1">
      <c r="A4982" s="219">
        <v>4980</v>
      </c>
      <c r="B4982" s="223">
        <f t="shared" si="231"/>
        <v>10171.200000000001</v>
      </c>
      <c r="C4982" s="218">
        <f t="shared" si="232"/>
        <v>1078080</v>
      </c>
      <c r="D4982" s="218">
        <f t="shared" si="233"/>
        <v>12479</v>
      </c>
    </row>
    <row r="4983" spans="1:4" ht="12" thickBot="1">
      <c r="A4983" s="219">
        <v>4981</v>
      </c>
      <c r="B4983" s="223">
        <f t="shared" si="231"/>
        <v>10172.64</v>
      </c>
      <c r="C4983" s="218">
        <f t="shared" si="232"/>
        <v>1078176</v>
      </c>
      <c r="D4983" s="218">
        <f t="shared" si="233"/>
        <v>12480</v>
      </c>
    </row>
    <row r="4984" spans="1:4" ht="12" thickBot="1">
      <c r="A4984" s="219">
        <v>4982</v>
      </c>
      <c r="B4984" s="223">
        <f t="shared" si="231"/>
        <v>10174.08</v>
      </c>
      <c r="C4984" s="218">
        <f t="shared" si="232"/>
        <v>1078272</v>
      </c>
      <c r="D4984" s="218">
        <f t="shared" si="233"/>
        <v>12481</v>
      </c>
    </row>
    <row r="4985" spans="1:4" ht="12" thickBot="1">
      <c r="A4985" s="219">
        <v>4983</v>
      </c>
      <c r="B4985" s="223">
        <f t="shared" si="231"/>
        <v>10175.52</v>
      </c>
      <c r="C4985" s="218">
        <f t="shared" si="232"/>
        <v>1078368</v>
      </c>
      <c r="D4985" s="218">
        <f t="shared" si="233"/>
        <v>12482</v>
      </c>
    </row>
    <row r="4986" spans="1:4" ht="12" thickBot="1">
      <c r="A4986" s="219">
        <v>4984</v>
      </c>
      <c r="B4986" s="223">
        <f t="shared" si="231"/>
        <v>10176.959999999999</v>
      </c>
      <c r="C4986" s="218">
        <f t="shared" si="232"/>
        <v>1078464</v>
      </c>
      <c r="D4986" s="218">
        <f t="shared" si="233"/>
        <v>12483</v>
      </c>
    </row>
    <row r="4987" spans="1:4" ht="12" thickBot="1">
      <c r="A4987" s="219">
        <v>4985</v>
      </c>
      <c r="B4987" s="223">
        <f t="shared" si="231"/>
        <v>10178.4</v>
      </c>
      <c r="C4987" s="218">
        <f t="shared" si="232"/>
        <v>1078560</v>
      </c>
      <c r="D4987" s="218">
        <f t="shared" si="233"/>
        <v>12484</v>
      </c>
    </row>
    <row r="4988" spans="1:4" ht="12" thickBot="1">
      <c r="A4988" s="219">
        <v>4986</v>
      </c>
      <c r="B4988" s="223">
        <f t="shared" si="231"/>
        <v>10179.84</v>
      </c>
      <c r="C4988" s="218">
        <f t="shared" si="232"/>
        <v>1078656</v>
      </c>
      <c r="D4988" s="218">
        <f t="shared" si="233"/>
        <v>12485</v>
      </c>
    </row>
    <row r="4989" spans="1:4" ht="12" thickBot="1">
      <c r="A4989" s="219">
        <v>4987</v>
      </c>
      <c r="B4989" s="223">
        <f t="shared" si="231"/>
        <v>10181.279999999999</v>
      </c>
      <c r="C4989" s="218">
        <f t="shared" si="232"/>
        <v>1078752</v>
      </c>
      <c r="D4989" s="218">
        <f t="shared" si="233"/>
        <v>12486</v>
      </c>
    </row>
    <row r="4990" spans="1:4" ht="12" thickBot="1">
      <c r="A4990" s="219">
        <v>4988</v>
      </c>
      <c r="B4990" s="223">
        <f t="shared" si="231"/>
        <v>10182.719999999999</v>
      </c>
      <c r="C4990" s="218">
        <f t="shared" si="232"/>
        <v>1078848</v>
      </c>
      <c r="D4990" s="218">
        <f t="shared" si="233"/>
        <v>12487</v>
      </c>
    </row>
    <row r="4991" spans="1:4" ht="12" thickBot="1">
      <c r="A4991" s="219">
        <v>4989</v>
      </c>
      <c r="B4991" s="223">
        <f t="shared" si="231"/>
        <v>10184.16</v>
      </c>
      <c r="C4991" s="218">
        <f t="shared" si="232"/>
        <v>1078944</v>
      </c>
      <c r="D4991" s="218">
        <f t="shared" si="233"/>
        <v>12488</v>
      </c>
    </row>
    <row r="4992" spans="1:4" ht="12" thickBot="1">
      <c r="A4992" s="219">
        <v>4990</v>
      </c>
      <c r="B4992" s="223">
        <f t="shared" si="231"/>
        <v>10185.599999999999</v>
      </c>
      <c r="C4992" s="218">
        <f t="shared" si="232"/>
        <v>1079040</v>
      </c>
      <c r="D4992" s="218">
        <f t="shared" si="233"/>
        <v>12489</v>
      </c>
    </row>
    <row r="4993" spans="1:4" ht="12" thickBot="1">
      <c r="A4993" s="219">
        <v>4991</v>
      </c>
      <c r="B4993" s="223">
        <f t="shared" si="231"/>
        <v>10187.040000000001</v>
      </c>
      <c r="C4993" s="218">
        <f t="shared" si="232"/>
        <v>1079136</v>
      </c>
      <c r="D4993" s="218">
        <f t="shared" si="233"/>
        <v>12490</v>
      </c>
    </row>
    <row r="4994" spans="1:4" ht="12" thickBot="1">
      <c r="A4994" s="219">
        <v>4992</v>
      </c>
      <c r="B4994" s="223">
        <f t="shared" si="231"/>
        <v>10188.48</v>
      </c>
      <c r="C4994" s="218">
        <f t="shared" si="232"/>
        <v>1079232</v>
      </c>
      <c r="D4994" s="218">
        <f t="shared" si="233"/>
        <v>12491</v>
      </c>
    </row>
    <row r="4995" spans="1:4" ht="12" thickBot="1">
      <c r="A4995" s="219">
        <v>4993</v>
      </c>
      <c r="B4995" s="223">
        <f t="shared" ref="B4995:B5058" si="234">3000+A4995*1.44</f>
        <v>10189.92</v>
      </c>
      <c r="C4995" s="218">
        <f t="shared" ref="C4995:C5058" si="235">600000+(B4995-3000)/15*1000</f>
        <v>1079328</v>
      </c>
      <c r="D4995" s="218">
        <f t="shared" ref="D4995:D5058" si="236">7499+A4995</f>
        <v>12492</v>
      </c>
    </row>
    <row r="4996" spans="1:4" ht="12" thickBot="1">
      <c r="A4996" s="219">
        <v>4994</v>
      </c>
      <c r="B4996" s="223">
        <f t="shared" si="234"/>
        <v>10191.36</v>
      </c>
      <c r="C4996" s="218">
        <f t="shared" si="235"/>
        <v>1079424</v>
      </c>
      <c r="D4996" s="218">
        <f t="shared" si="236"/>
        <v>12493</v>
      </c>
    </row>
    <row r="4997" spans="1:4" ht="12" thickBot="1">
      <c r="A4997" s="219">
        <v>4995</v>
      </c>
      <c r="B4997" s="223">
        <f t="shared" si="234"/>
        <v>10192.799999999999</v>
      </c>
      <c r="C4997" s="218">
        <f t="shared" si="235"/>
        <v>1079520</v>
      </c>
      <c r="D4997" s="218">
        <f t="shared" si="236"/>
        <v>12494</v>
      </c>
    </row>
    <row r="4998" spans="1:4" ht="12" thickBot="1">
      <c r="A4998" s="219">
        <v>4996</v>
      </c>
      <c r="B4998" s="223">
        <f t="shared" si="234"/>
        <v>10194.24</v>
      </c>
      <c r="C4998" s="218">
        <f t="shared" si="235"/>
        <v>1079616</v>
      </c>
      <c r="D4998" s="218">
        <f t="shared" si="236"/>
        <v>12495</v>
      </c>
    </row>
    <row r="4999" spans="1:4" ht="12" thickBot="1">
      <c r="A4999" s="219">
        <v>4997</v>
      </c>
      <c r="B4999" s="223">
        <f t="shared" si="234"/>
        <v>10195.68</v>
      </c>
      <c r="C4999" s="218">
        <f t="shared" si="235"/>
        <v>1079712</v>
      </c>
      <c r="D4999" s="218">
        <f t="shared" si="236"/>
        <v>12496</v>
      </c>
    </row>
    <row r="5000" spans="1:4" ht="12" thickBot="1">
      <c r="A5000" s="219">
        <v>4998</v>
      </c>
      <c r="B5000" s="223">
        <f t="shared" si="234"/>
        <v>10197.119999999999</v>
      </c>
      <c r="C5000" s="218">
        <f t="shared" si="235"/>
        <v>1079808</v>
      </c>
      <c r="D5000" s="218">
        <f t="shared" si="236"/>
        <v>12497</v>
      </c>
    </row>
    <row r="5001" spans="1:4" ht="12" thickBot="1">
      <c r="A5001" s="219">
        <v>4999</v>
      </c>
      <c r="B5001" s="223">
        <f t="shared" si="234"/>
        <v>10198.56</v>
      </c>
      <c r="C5001" s="218">
        <f t="shared" si="235"/>
        <v>1079904</v>
      </c>
      <c r="D5001" s="218">
        <f t="shared" si="236"/>
        <v>12498</v>
      </c>
    </row>
    <row r="5002" spans="1:4" ht="12" thickBot="1">
      <c r="A5002" s="219">
        <v>5000</v>
      </c>
      <c r="B5002" s="223">
        <f t="shared" si="234"/>
        <v>10200</v>
      </c>
      <c r="C5002" s="218">
        <f t="shared" si="235"/>
        <v>1080000</v>
      </c>
      <c r="D5002" s="218">
        <f t="shared" si="236"/>
        <v>12499</v>
      </c>
    </row>
    <row r="5003" spans="1:4" ht="12" thickBot="1">
      <c r="A5003" s="219">
        <v>5001</v>
      </c>
      <c r="B5003" s="223">
        <f t="shared" si="234"/>
        <v>10201.439999999999</v>
      </c>
      <c r="C5003" s="218">
        <f t="shared" si="235"/>
        <v>1080096</v>
      </c>
      <c r="D5003" s="218">
        <f t="shared" si="236"/>
        <v>12500</v>
      </c>
    </row>
    <row r="5004" spans="1:4" ht="12" thickBot="1">
      <c r="A5004" s="219">
        <v>5002</v>
      </c>
      <c r="B5004" s="223">
        <f t="shared" si="234"/>
        <v>10202.880000000001</v>
      </c>
      <c r="C5004" s="218">
        <f t="shared" si="235"/>
        <v>1080192</v>
      </c>
      <c r="D5004" s="218">
        <f t="shared" si="236"/>
        <v>12501</v>
      </c>
    </row>
    <row r="5005" spans="1:4" ht="12" thickBot="1">
      <c r="A5005" s="219">
        <v>5003</v>
      </c>
      <c r="B5005" s="223">
        <f t="shared" si="234"/>
        <v>10204.32</v>
      </c>
      <c r="C5005" s="218">
        <f t="shared" si="235"/>
        <v>1080288</v>
      </c>
      <c r="D5005" s="218">
        <f t="shared" si="236"/>
        <v>12502</v>
      </c>
    </row>
    <row r="5006" spans="1:4" ht="12" thickBot="1">
      <c r="A5006" s="219">
        <v>5004</v>
      </c>
      <c r="B5006" s="223">
        <f t="shared" si="234"/>
        <v>10205.759999999998</v>
      </c>
      <c r="C5006" s="218">
        <f t="shared" si="235"/>
        <v>1080384</v>
      </c>
      <c r="D5006" s="218">
        <f t="shared" si="236"/>
        <v>12503</v>
      </c>
    </row>
    <row r="5007" spans="1:4" ht="12" thickBot="1">
      <c r="A5007" s="219">
        <v>5005</v>
      </c>
      <c r="B5007" s="223">
        <f t="shared" si="234"/>
        <v>10207.200000000001</v>
      </c>
      <c r="C5007" s="218">
        <f t="shared" si="235"/>
        <v>1080480</v>
      </c>
      <c r="D5007" s="218">
        <f t="shared" si="236"/>
        <v>12504</v>
      </c>
    </row>
    <row r="5008" spans="1:4" ht="12" thickBot="1">
      <c r="A5008" s="219">
        <v>5006</v>
      </c>
      <c r="B5008" s="223">
        <f t="shared" si="234"/>
        <v>10208.64</v>
      </c>
      <c r="C5008" s="218">
        <f t="shared" si="235"/>
        <v>1080576</v>
      </c>
      <c r="D5008" s="218">
        <f t="shared" si="236"/>
        <v>12505</v>
      </c>
    </row>
    <row r="5009" spans="1:4" ht="12" thickBot="1">
      <c r="A5009" s="219">
        <v>5007</v>
      </c>
      <c r="B5009" s="223">
        <f t="shared" si="234"/>
        <v>10210.08</v>
      </c>
      <c r="C5009" s="218">
        <f t="shared" si="235"/>
        <v>1080672</v>
      </c>
      <c r="D5009" s="218">
        <f t="shared" si="236"/>
        <v>12506</v>
      </c>
    </row>
    <row r="5010" spans="1:4" ht="12" thickBot="1">
      <c r="A5010" s="219">
        <v>5008</v>
      </c>
      <c r="B5010" s="223">
        <f t="shared" si="234"/>
        <v>10211.52</v>
      </c>
      <c r="C5010" s="218">
        <f t="shared" si="235"/>
        <v>1080768</v>
      </c>
      <c r="D5010" s="218">
        <f t="shared" si="236"/>
        <v>12507</v>
      </c>
    </row>
    <row r="5011" spans="1:4" ht="12" thickBot="1">
      <c r="A5011" s="219">
        <v>5009</v>
      </c>
      <c r="B5011" s="223">
        <f t="shared" si="234"/>
        <v>10212.959999999999</v>
      </c>
      <c r="C5011" s="218">
        <f t="shared" si="235"/>
        <v>1080864</v>
      </c>
      <c r="D5011" s="218">
        <f t="shared" si="236"/>
        <v>12508</v>
      </c>
    </row>
    <row r="5012" spans="1:4" ht="12" thickBot="1">
      <c r="A5012" s="219">
        <v>5010</v>
      </c>
      <c r="B5012" s="223">
        <f t="shared" si="234"/>
        <v>10214.4</v>
      </c>
      <c r="C5012" s="218">
        <f t="shared" si="235"/>
        <v>1080960</v>
      </c>
      <c r="D5012" s="218">
        <f t="shared" si="236"/>
        <v>12509</v>
      </c>
    </row>
    <row r="5013" spans="1:4" ht="12" thickBot="1">
      <c r="A5013" s="219">
        <v>5011</v>
      </c>
      <c r="B5013" s="223">
        <f t="shared" si="234"/>
        <v>10215.84</v>
      </c>
      <c r="C5013" s="218">
        <f t="shared" si="235"/>
        <v>1081056</v>
      </c>
      <c r="D5013" s="218">
        <f t="shared" si="236"/>
        <v>12510</v>
      </c>
    </row>
    <row r="5014" spans="1:4" ht="12" thickBot="1">
      <c r="A5014" s="219">
        <v>5012</v>
      </c>
      <c r="B5014" s="223">
        <f t="shared" si="234"/>
        <v>10217.279999999999</v>
      </c>
      <c r="C5014" s="218">
        <f t="shared" si="235"/>
        <v>1081152</v>
      </c>
      <c r="D5014" s="218">
        <f t="shared" si="236"/>
        <v>12511</v>
      </c>
    </row>
    <row r="5015" spans="1:4" ht="12" thickBot="1">
      <c r="A5015" s="219">
        <v>5013</v>
      </c>
      <c r="B5015" s="223">
        <f t="shared" si="234"/>
        <v>10218.719999999999</v>
      </c>
      <c r="C5015" s="218">
        <f t="shared" si="235"/>
        <v>1081248</v>
      </c>
      <c r="D5015" s="218">
        <f t="shared" si="236"/>
        <v>12512</v>
      </c>
    </row>
    <row r="5016" spans="1:4" ht="12" thickBot="1">
      <c r="A5016" s="219">
        <v>5014</v>
      </c>
      <c r="B5016" s="223">
        <f t="shared" si="234"/>
        <v>10220.16</v>
      </c>
      <c r="C5016" s="218">
        <f t="shared" si="235"/>
        <v>1081344</v>
      </c>
      <c r="D5016" s="218">
        <f t="shared" si="236"/>
        <v>12513</v>
      </c>
    </row>
    <row r="5017" spans="1:4" ht="12" thickBot="1">
      <c r="A5017" s="219">
        <v>5015</v>
      </c>
      <c r="B5017" s="223">
        <f t="shared" si="234"/>
        <v>10221.599999999999</v>
      </c>
      <c r="C5017" s="218">
        <f t="shared" si="235"/>
        <v>1081440</v>
      </c>
      <c r="D5017" s="218">
        <f t="shared" si="236"/>
        <v>12514</v>
      </c>
    </row>
    <row r="5018" spans="1:4" ht="12" thickBot="1">
      <c r="A5018" s="219">
        <v>5016</v>
      </c>
      <c r="B5018" s="223">
        <f t="shared" si="234"/>
        <v>10223.040000000001</v>
      </c>
      <c r="C5018" s="218">
        <f t="shared" si="235"/>
        <v>1081536</v>
      </c>
      <c r="D5018" s="218">
        <f t="shared" si="236"/>
        <v>12515</v>
      </c>
    </row>
    <row r="5019" spans="1:4" ht="12" thickBot="1">
      <c r="A5019" s="219">
        <v>5017</v>
      </c>
      <c r="B5019" s="223">
        <f t="shared" si="234"/>
        <v>10224.48</v>
      </c>
      <c r="C5019" s="218">
        <f t="shared" si="235"/>
        <v>1081632</v>
      </c>
      <c r="D5019" s="218">
        <f t="shared" si="236"/>
        <v>12516</v>
      </c>
    </row>
    <row r="5020" spans="1:4" ht="12" thickBot="1">
      <c r="A5020" s="219">
        <v>5018</v>
      </c>
      <c r="B5020" s="223">
        <f t="shared" si="234"/>
        <v>10225.92</v>
      </c>
      <c r="C5020" s="218">
        <f t="shared" si="235"/>
        <v>1081728</v>
      </c>
      <c r="D5020" s="218">
        <f t="shared" si="236"/>
        <v>12517</v>
      </c>
    </row>
    <row r="5021" spans="1:4" ht="12" thickBot="1">
      <c r="A5021" s="219">
        <v>5019</v>
      </c>
      <c r="B5021" s="223">
        <f t="shared" si="234"/>
        <v>10227.36</v>
      </c>
      <c r="C5021" s="218">
        <f t="shared" si="235"/>
        <v>1081824</v>
      </c>
      <c r="D5021" s="218">
        <f t="shared" si="236"/>
        <v>12518</v>
      </c>
    </row>
    <row r="5022" spans="1:4" ht="12" thickBot="1">
      <c r="A5022" s="219">
        <v>5020</v>
      </c>
      <c r="B5022" s="223">
        <f t="shared" si="234"/>
        <v>10228.799999999999</v>
      </c>
      <c r="C5022" s="218">
        <f t="shared" si="235"/>
        <v>1081920</v>
      </c>
      <c r="D5022" s="218">
        <f t="shared" si="236"/>
        <v>12519</v>
      </c>
    </row>
    <row r="5023" spans="1:4" ht="12" thickBot="1">
      <c r="A5023" s="219">
        <v>5021</v>
      </c>
      <c r="B5023" s="223">
        <f t="shared" si="234"/>
        <v>10230.24</v>
      </c>
      <c r="C5023" s="218">
        <f t="shared" si="235"/>
        <v>1082016</v>
      </c>
      <c r="D5023" s="218">
        <f t="shared" si="236"/>
        <v>12520</v>
      </c>
    </row>
    <row r="5024" spans="1:4" ht="12" thickBot="1">
      <c r="A5024" s="219">
        <v>5022</v>
      </c>
      <c r="B5024" s="223">
        <f t="shared" si="234"/>
        <v>10231.68</v>
      </c>
      <c r="C5024" s="218">
        <f t="shared" si="235"/>
        <v>1082112</v>
      </c>
      <c r="D5024" s="218">
        <f t="shared" si="236"/>
        <v>12521</v>
      </c>
    </row>
    <row r="5025" spans="1:4" ht="12" thickBot="1">
      <c r="A5025" s="219">
        <v>5023</v>
      </c>
      <c r="B5025" s="223">
        <f t="shared" si="234"/>
        <v>10233.119999999999</v>
      </c>
      <c r="C5025" s="218">
        <f t="shared" si="235"/>
        <v>1082208</v>
      </c>
      <c r="D5025" s="218">
        <f t="shared" si="236"/>
        <v>12522</v>
      </c>
    </row>
    <row r="5026" spans="1:4" ht="12" thickBot="1">
      <c r="A5026" s="219">
        <v>5024</v>
      </c>
      <c r="B5026" s="223">
        <f t="shared" si="234"/>
        <v>10234.56</v>
      </c>
      <c r="C5026" s="218">
        <f t="shared" si="235"/>
        <v>1082304</v>
      </c>
      <c r="D5026" s="218">
        <f t="shared" si="236"/>
        <v>12523</v>
      </c>
    </row>
    <row r="5027" spans="1:4" ht="12" thickBot="1">
      <c r="A5027" s="219">
        <v>5025</v>
      </c>
      <c r="B5027" s="223">
        <f t="shared" si="234"/>
        <v>10236</v>
      </c>
      <c r="C5027" s="218">
        <f t="shared" si="235"/>
        <v>1082400</v>
      </c>
      <c r="D5027" s="218">
        <f t="shared" si="236"/>
        <v>12524</v>
      </c>
    </row>
    <row r="5028" spans="1:4" ht="12" thickBot="1">
      <c r="A5028" s="219">
        <v>5026</v>
      </c>
      <c r="B5028" s="223">
        <f t="shared" si="234"/>
        <v>10237.439999999999</v>
      </c>
      <c r="C5028" s="218">
        <f t="shared" si="235"/>
        <v>1082496</v>
      </c>
      <c r="D5028" s="218">
        <f t="shared" si="236"/>
        <v>12525</v>
      </c>
    </row>
    <row r="5029" spans="1:4" ht="12" thickBot="1">
      <c r="A5029" s="219">
        <v>5027</v>
      </c>
      <c r="B5029" s="223">
        <f t="shared" si="234"/>
        <v>10238.880000000001</v>
      </c>
      <c r="C5029" s="218">
        <f t="shared" si="235"/>
        <v>1082592</v>
      </c>
      <c r="D5029" s="218">
        <f t="shared" si="236"/>
        <v>12526</v>
      </c>
    </row>
    <row r="5030" spans="1:4" ht="12" thickBot="1">
      <c r="A5030" s="219">
        <v>5028</v>
      </c>
      <c r="B5030" s="223">
        <f t="shared" si="234"/>
        <v>10240.32</v>
      </c>
      <c r="C5030" s="218">
        <f t="shared" si="235"/>
        <v>1082688</v>
      </c>
      <c r="D5030" s="218">
        <f t="shared" si="236"/>
        <v>12527</v>
      </c>
    </row>
    <row r="5031" spans="1:4" ht="12" thickBot="1">
      <c r="A5031" s="219">
        <v>5029</v>
      </c>
      <c r="B5031" s="223">
        <f t="shared" si="234"/>
        <v>10241.759999999998</v>
      </c>
      <c r="C5031" s="218">
        <f t="shared" si="235"/>
        <v>1082784</v>
      </c>
      <c r="D5031" s="218">
        <f t="shared" si="236"/>
        <v>12528</v>
      </c>
    </row>
    <row r="5032" spans="1:4" ht="12" thickBot="1">
      <c r="A5032" s="219">
        <v>5030</v>
      </c>
      <c r="B5032" s="223">
        <f t="shared" si="234"/>
        <v>10243.200000000001</v>
      </c>
      <c r="C5032" s="218">
        <f t="shared" si="235"/>
        <v>1082880</v>
      </c>
      <c r="D5032" s="218">
        <f t="shared" si="236"/>
        <v>12529</v>
      </c>
    </row>
    <row r="5033" spans="1:4" ht="12" thickBot="1">
      <c r="A5033" s="219">
        <v>5031</v>
      </c>
      <c r="B5033" s="223">
        <f t="shared" si="234"/>
        <v>10244.64</v>
      </c>
      <c r="C5033" s="218">
        <f t="shared" si="235"/>
        <v>1082976</v>
      </c>
      <c r="D5033" s="218">
        <f t="shared" si="236"/>
        <v>12530</v>
      </c>
    </row>
    <row r="5034" spans="1:4" ht="12" thickBot="1">
      <c r="A5034" s="219">
        <v>5032</v>
      </c>
      <c r="B5034" s="223">
        <f t="shared" si="234"/>
        <v>10246.08</v>
      </c>
      <c r="C5034" s="218">
        <f t="shared" si="235"/>
        <v>1083072</v>
      </c>
      <c r="D5034" s="218">
        <f t="shared" si="236"/>
        <v>12531</v>
      </c>
    </row>
    <row r="5035" spans="1:4" ht="12" thickBot="1">
      <c r="A5035" s="219">
        <v>5033</v>
      </c>
      <c r="B5035" s="223">
        <f t="shared" si="234"/>
        <v>10247.52</v>
      </c>
      <c r="C5035" s="218">
        <f t="shared" si="235"/>
        <v>1083168</v>
      </c>
      <c r="D5035" s="218">
        <f t="shared" si="236"/>
        <v>12532</v>
      </c>
    </row>
    <row r="5036" spans="1:4" ht="12" thickBot="1">
      <c r="A5036" s="219">
        <v>5034</v>
      </c>
      <c r="B5036" s="223">
        <f t="shared" si="234"/>
        <v>10248.959999999999</v>
      </c>
      <c r="C5036" s="218">
        <f t="shared" si="235"/>
        <v>1083264</v>
      </c>
      <c r="D5036" s="218">
        <f t="shared" si="236"/>
        <v>12533</v>
      </c>
    </row>
    <row r="5037" spans="1:4" ht="12" thickBot="1">
      <c r="A5037" s="219">
        <v>5035</v>
      </c>
      <c r="B5037" s="223">
        <f t="shared" si="234"/>
        <v>10250.4</v>
      </c>
      <c r="C5037" s="218">
        <f t="shared" si="235"/>
        <v>1083360</v>
      </c>
      <c r="D5037" s="218">
        <f t="shared" si="236"/>
        <v>12534</v>
      </c>
    </row>
    <row r="5038" spans="1:4" ht="12" thickBot="1">
      <c r="A5038" s="219">
        <v>5036</v>
      </c>
      <c r="B5038" s="223">
        <f t="shared" si="234"/>
        <v>10251.84</v>
      </c>
      <c r="C5038" s="218">
        <f t="shared" si="235"/>
        <v>1083456</v>
      </c>
      <c r="D5038" s="218">
        <f t="shared" si="236"/>
        <v>12535</v>
      </c>
    </row>
    <row r="5039" spans="1:4" ht="12" thickBot="1">
      <c r="A5039" s="219">
        <v>5037</v>
      </c>
      <c r="B5039" s="223">
        <f t="shared" si="234"/>
        <v>10253.279999999999</v>
      </c>
      <c r="C5039" s="218">
        <f t="shared" si="235"/>
        <v>1083552</v>
      </c>
      <c r="D5039" s="218">
        <f t="shared" si="236"/>
        <v>12536</v>
      </c>
    </row>
    <row r="5040" spans="1:4" ht="12" thickBot="1">
      <c r="A5040" s="219">
        <v>5038</v>
      </c>
      <c r="B5040" s="223">
        <f t="shared" si="234"/>
        <v>10254.719999999999</v>
      </c>
      <c r="C5040" s="218">
        <f t="shared" si="235"/>
        <v>1083648</v>
      </c>
      <c r="D5040" s="218">
        <f t="shared" si="236"/>
        <v>12537</v>
      </c>
    </row>
    <row r="5041" spans="1:4" ht="12" thickBot="1">
      <c r="A5041" s="219">
        <v>5039</v>
      </c>
      <c r="B5041" s="223">
        <f t="shared" si="234"/>
        <v>10256.16</v>
      </c>
      <c r="C5041" s="218">
        <f t="shared" si="235"/>
        <v>1083744</v>
      </c>
      <c r="D5041" s="218">
        <f t="shared" si="236"/>
        <v>12538</v>
      </c>
    </row>
    <row r="5042" spans="1:4" ht="12" thickBot="1">
      <c r="A5042" s="219">
        <v>5040</v>
      </c>
      <c r="B5042" s="223">
        <f t="shared" si="234"/>
        <v>10257.599999999999</v>
      </c>
      <c r="C5042" s="218">
        <f t="shared" si="235"/>
        <v>1083840</v>
      </c>
      <c r="D5042" s="218">
        <f t="shared" si="236"/>
        <v>12539</v>
      </c>
    </row>
    <row r="5043" spans="1:4" ht="12" thickBot="1">
      <c r="A5043" s="219">
        <v>5041</v>
      </c>
      <c r="B5043" s="223">
        <f t="shared" si="234"/>
        <v>10259.040000000001</v>
      </c>
      <c r="C5043" s="218">
        <f t="shared" si="235"/>
        <v>1083936</v>
      </c>
      <c r="D5043" s="218">
        <f t="shared" si="236"/>
        <v>12540</v>
      </c>
    </row>
    <row r="5044" spans="1:4" ht="12" thickBot="1">
      <c r="A5044" s="219">
        <v>5042</v>
      </c>
      <c r="B5044" s="223">
        <f t="shared" si="234"/>
        <v>10260.48</v>
      </c>
      <c r="C5044" s="218">
        <f t="shared" si="235"/>
        <v>1084032</v>
      </c>
      <c r="D5044" s="218">
        <f t="shared" si="236"/>
        <v>12541</v>
      </c>
    </row>
    <row r="5045" spans="1:4" ht="12" thickBot="1">
      <c r="A5045" s="219">
        <v>5043</v>
      </c>
      <c r="B5045" s="223">
        <f t="shared" si="234"/>
        <v>10261.92</v>
      </c>
      <c r="C5045" s="218">
        <f t="shared" si="235"/>
        <v>1084128</v>
      </c>
      <c r="D5045" s="218">
        <f t="shared" si="236"/>
        <v>12542</v>
      </c>
    </row>
    <row r="5046" spans="1:4" ht="12" thickBot="1">
      <c r="A5046" s="219">
        <v>5044</v>
      </c>
      <c r="B5046" s="223">
        <f t="shared" si="234"/>
        <v>10263.36</v>
      </c>
      <c r="C5046" s="218">
        <f t="shared" si="235"/>
        <v>1084224</v>
      </c>
      <c r="D5046" s="218">
        <f t="shared" si="236"/>
        <v>12543</v>
      </c>
    </row>
    <row r="5047" spans="1:4" ht="12" thickBot="1">
      <c r="A5047" s="219">
        <v>5045</v>
      </c>
      <c r="B5047" s="223">
        <f t="shared" si="234"/>
        <v>10264.799999999999</v>
      </c>
      <c r="C5047" s="218">
        <f t="shared" si="235"/>
        <v>1084320</v>
      </c>
      <c r="D5047" s="218">
        <f t="shared" si="236"/>
        <v>12544</v>
      </c>
    </row>
    <row r="5048" spans="1:4" ht="12" thickBot="1">
      <c r="A5048" s="219">
        <v>5046</v>
      </c>
      <c r="B5048" s="223">
        <f t="shared" si="234"/>
        <v>10266.24</v>
      </c>
      <c r="C5048" s="218">
        <f t="shared" si="235"/>
        <v>1084416</v>
      </c>
      <c r="D5048" s="218">
        <f t="shared" si="236"/>
        <v>12545</v>
      </c>
    </row>
    <row r="5049" spans="1:4" ht="12" thickBot="1">
      <c r="A5049" s="219">
        <v>5047</v>
      </c>
      <c r="B5049" s="223">
        <f t="shared" si="234"/>
        <v>10267.68</v>
      </c>
      <c r="C5049" s="218">
        <f t="shared" si="235"/>
        <v>1084512</v>
      </c>
      <c r="D5049" s="218">
        <f t="shared" si="236"/>
        <v>12546</v>
      </c>
    </row>
    <row r="5050" spans="1:4" ht="12" thickBot="1">
      <c r="A5050" s="219">
        <v>5048</v>
      </c>
      <c r="B5050" s="223">
        <f t="shared" si="234"/>
        <v>10269.119999999999</v>
      </c>
      <c r="C5050" s="218">
        <f t="shared" si="235"/>
        <v>1084608</v>
      </c>
      <c r="D5050" s="218">
        <f t="shared" si="236"/>
        <v>12547</v>
      </c>
    </row>
    <row r="5051" spans="1:4" ht="12" thickBot="1">
      <c r="A5051" s="219">
        <v>5049</v>
      </c>
      <c r="B5051" s="223">
        <f t="shared" si="234"/>
        <v>10270.56</v>
      </c>
      <c r="C5051" s="218">
        <f t="shared" si="235"/>
        <v>1084704</v>
      </c>
      <c r="D5051" s="218">
        <f t="shared" si="236"/>
        <v>12548</v>
      </c>
    </row>
    <row r="5052" spans="1:4" ht="12" thickBot="1">
      <c r="A5052" s="219">
        <v>5050</v>
      </c>
      <c r="B5052" s="223">
        <f t="shared" si="234"/>
        <v>10272</v>
      </c>
      <c r="C5052" s="218">
        <f t="shared" si="235"/>
        <v>1084800</v>
      </c>
      <c r="D5052" s="218">
        <f t="shared" si="236"/>
        <v>12549</v>
      </c>
    </row>
    <row r="5053" spans="1:4" ht="12" thickBot="1">
      <c r="A5053" s="219">
        <v>5051</v>
      </c>
      <c r="B5053" s="223">
        <f t="shared" si="234"/>
        <v>10273.439999999999</v>
      </c>
      <c r="C5053" s="218">
        <f t="shared" si="235"/>
        <v>1084896</v>
      </c>
      <c r="D5053" s="218">
        <f t="shared" si="236"/>
        <v>12550</v>
      </c>
    </row>
    <row r="5054" spans="1:4" ht="12" thickBot="1">
      <c r="A5054" s="219">
        <v>5052</v>
      </c>
      <c r="B5054" s="223">
        <f t="shared" si="234"/>
        <v>10274.880000000001</v>
      </c>
      <c r="C5054" s="218">
        <f t="shared" si="235"/>
        <v>1084992</v>
      </c>
      <c r="D5054" s="218">
        <f t="shared" si="236"/>
        <v>12551</v>
      </c>
    </row>
    <row r="5055" spans="1:4" ht="12" thickBot="1">
      <c r="A5055" s="219">
        <v>5053</v>
      </c>
      <c r="B5055" s="223">
        <f t="shared" si="234"/>
        <v>10276.32</v>
      </c>
      <c r="C5055" s="218">
        <f t="shared" si="235"/>
        <v>1085088</v>
      </c>
      <c r="D5055" s="218">
        <f t="shared" si="236"/>
        <v>12552</v>
      </c>
    </row>
    <row r="5056" spans="1:4" ht="12" thickBot="1">
      <c r="A5056" s="219">
        <v>5054</v>
      </c>
      <c r="B5056" s="223">
        <f t="shared" si="234"/>
        <v>10277.759999999998</v>
      </c>
      <c r="C5056" s="218">
        <f t="shared" si="235"/>
        <v>1085184</v>
      </c>
      <c r="D5056" s="218">
        <f t="shared" si="236"/>
        <v>12553</v>
      </c>
    </row>
    <row r="5057" spans="1:4" ht="12" thickBot="1">
      <c r="A5057" s="219">
        <v>5055</v>
      </c>
      <c r="B5057" s="223">
        <f t="shared" si="234"/>
        <v>10279.200000000001</v>
      </c>
      <c r="C5057" s="218">
        <f t="shared" si="235"/>
        <v>1085280</v>
      </c>
      <c r="D5057" s="218">
        <f t="shared" si="236"/>
        <v>12554</v>
      </c>
    </row>
    <row r="5058" spans="1:4" ht="12" thickBot="1">
      <c r="A5058" s="219">
        <v>5056</v>
      </c>
      <c r="B5058" s="223">
        <f t="shared" si="234"/>
        <v>10280.64</v>
      </c>
      <c r="C5058" s="218">
        <f t="shared" si="235"/>
        <v>1085376</v>
      </c>
      <c r="D5058" s="218">
        <f t="shared" si="236"/>
        <v>12555</v>
      </c>
    </row>
    <row r="5059" spans="1:4" ht="12" thickBot="1">
      <c r="A5059" s="219">
        <v>5057</v>
      </c>
      <c r="B5059" s="223">
        <f t="shared" ref="B5059:B5122" si="237">3000+A5059*1.44</f>
        <v>10282.08</v>
      </c>
      <c r="C5059" s="218">
        <f t="shared" ref="C5059:C5122" si="238">600000+(B5059-3000)/15*1000</f>
        <v>1085472</v>
      </c>
      <c r="D5059" s="218">
        <f t="shared" ref="D5059:D5122" si="239">7499+A5059</f>
        <v>12556</v>
      </c>
    </row>
    <row r="5060" spans="1:4" ht="12" thickBot="1">
      <c r="A5060" s="219">
        <v>5058</v>
      </c>
      <c r="B5060" s="223">
        <f t="shared" si="237"/>
        <v>10283.52</v>
      </c>
      <c r="C5060" s="218">
        <f t="shared" si="238"/>
        <v>1085568</v>
      </c>
      <c r="D5060" s="218">
        <f t="shared" si="239"/>
        <v>12557</v>
      </c>
    </row>
    <row r="5061" spans="1:4" ht="12" thickBot="1">
      <c r="A5061" s="219">
        <v>5059</v>
      </c>
      <c r="B5061" s="223">
        <f t="shared" si="237"/>
        <v>10284.959999999999</v>
      </c>
      <c r="C5061" s="218">
        <f t="shared" si="238"/>
        <v>1085664</v>
      </c>
      <c r="D5061" s="218">
        <f t="shared" si="239"/>
        <v>12558</v>
      </c>
    </row>
    <row r="5062" spans="1:4" ht="12" thickBot="1">
      <c r="A5062" s="219">
        <v>5060</v>
      </c>
      <c r="B5062" s="223">
        <f t="shared" si="237"/>
        <v>10286.4</v>
      </c>
      <c r="C5062" s="218">
        <f t="shared" si="238"/>
        <v>1085760</v>
      </c>
      <c r="D5062" s="218">
        <f t="shared" si="239"/>
        <v>12559</v>
      </c>
    </row>
    <row r="5063" spans="1:4" ht="12" thickBot="1">
      <c r="A5063" s="219">
        <v>5061</v>
      </c>
      <c r="B5063" s="223">
        <f t="shared" si="237"/>
        <v>10287.84</v>
      </c>
      <c r="C5063" s="218">
        <f t="shared" si="238"/>
        <v>1085856</v>
      </c>
      <c r="D5063" s="218">
        <f t="shared" si="239"/>
        <v>12560</v>
      </c>
    </row>
    <row r="5064" spans="1:4" ht="12" thickBot="1">
      <c r="A5064" s="219">
        <v>5062</v>
      </c>
      <c r="B5064" s="223">
        <f t="shared" si="237"/>
        <v>10289.279999999999</v>
      </c>
      <c r="C5064" s="218">
        <f t="shared" si="238"/>
        <v>1085952</v>
      </c>
      <c r="D5064" s="218">
        <f t="shared" si="239"/>
        <v>12561</v>
      </c>
    </row>
    <row r="5065" spans="1:4" ht="12" thickBot="1">
      <c r="A5065" s="219">
        <v>5063</v>
      </c>
      <c r="B5065" s="223">
        <f t="shared" si="237"/>
        <v>10290.719999999999</v>
      </c>
      <c r="C5065" s="218">
        <f t="shared" si="238"/>
        <v>1086048</v>
      </c>
      <c r="D5065" s="218">
        <f t="shared" si="239"/>
        <v>12562</v>
      </c>
    </row>
    <row r="5066" spans="1:4" ht="12" thickBot="1">
      <c r="A5066" s="219">
        <v>5064</v>
      </c>
      <c r="B5066" s="223">
        <f t="shared" si="237"/>
        <v>10292.16</v>
      </c>
      <c r="C5066" s="218">
        <f t="shared" si="238"/>
        <v>1086144</v>
      </c>
      <c r="D5066" s="218">
        <f t="shared" si="239"/>
        <v>12563</v>
      </c>
    </row>
    <row r="5067" spans="1:4" ht="12" thickBot="1">
      <c r="A5067" s="219">
        <v>5065</v>
      </c>
      <c r="B5067" s="223">
        <f t="shared" si="237"/>
        <v>10293.599999999999</v>
      </c>
      <c r="C5067" s="218">
        <f t="shared" si="238"/>
        <v>1086240</v>
      </c>
      <c r="D5067" s="218">
        <f t="shared" si="239"/>
        <v>12564</v>
      </c>
    </row>
    <row r="5068" spans="1:4" ht="12" thickBot="1">
      <c r="A5068" s="219">
        <v>5066</v>
      </c>
      <c r="B5068" s="223">
        <f t="shared" si="237"/>
        <v>10295.040000000001</v>
      </c>
      <c r="C5068" s="218">
        <f t="shared" si="238"/>
        <v>1086336</v>
      </c>
      <c r="D5068" s="218">
        <f t="shared" si="239"/>
        <v>12565</v>
      </c>
    </row>
    <row r="5069" spans="1:4" ht="12" thickBot="1">
      <c r="A5069" s="219">
        <v>5067</v>
      </c>
      <c r="B5069" s="223">
        <f t="shared" si="237"/>
        <v>10296.48</v>
      </c>
      <c r="C5069" s="218">
        <f t="shared" si="238"/>
        <v>1086432</v>
      </c>
      <c r="D5069" s="218">
        <f t="shared" si="239"/>
        <v>12566</v>
      </c>
    </row>
    <row r="5070" spans="1:4" ht="12" thickBot="1">
      <c r="A5070" s="219">
        <v>5068</v>
      </c>
      <c r="B5070" s="223">
        <f t="shared" si="237"/>
        <v>10297.92</v>
      </c>
      <c r="C5070" s="218">
        <f t="shared" si="238"/>
        <v>1086528</v>
      </c>
      <c r="D5070" s="218">
        <f t="shared" si="239"/>
        <v>12567</v>
      </c>
    </row>
    <row r="5071" spans="1:4" ht="12" thickBot="1">
      <c r="A5071" s="219">
        <v>5069</v>
      </c>
      <c r="B5071" s="223">
        <f t="shared" si="237"/>
        <v>10299.36</v>
      </c>
      <c r="C5071" s="218">
        <f t="shared" si="238"/>
        <v>1086624</v>
      </c>
      <c r="D5071" s="218">
        <f t="shared" si="239"/>
        <v>12568</v>
      </c>
    </row>
    <row r="5072" spans="1:4" ht="12" thickBot="1">
      <c r="A5072" s="219">
        <v>5070</v>
      </c>
      <c r="B5072" s="223">
        <f t="shared" si="237"/>
        <v>10300.799999999999</v>
      </c>
      <c r="C5072" s="218">
        <f t="shared" si="238"/>
        <v>1086720</v>
      </c>
      <c r="D5072" s="218">
        <f t="shared" si="239"/>
        <v>12569</v>
      </c>
    </row>
    <row r="5073" spans="1:4" ht="12" thickBot="1">
      <c r="A5073" s="219">
        <v>5071</v>
      </c>
      <c r="B5073" s="223">
        <f t="shared" si="237"/>
        <v>10302.24</v>
      </c>
      <c r="C5073" s="218">
        <f t="shared" si="238"/>
        <v>1086816</v>
      </c>
      <c r="D5073" s="218">
        <f t="shared" si="239"/>
        <v>12570</v>
      </c>
    </row>
    <row r="5074" spans="1:4" ht="12" thickBot="1">
      <c r="A5074" s="219">
        <v>5072</v>
      </c>
      <c r="B5074" s="223">
        <f t="shared" si="237"/>
        <v>10303.68</v>
      </c>
      <c r="C5074" s="218">
        <f t="shared" si="238"/>
        <v>1086912</v>
      </c>
      <c r="D5074" s="218">
        <f t="shared" si="239"/>
        <v>12571</v>
      </c>
    </row>
    <row r="5075" spans="1:4" ht="12" thickBot="1">
      <c r="A5075" s="219">
        <v>5073</v>
      </c>
      <c r="B5075" s="223">
        <f t="shared" si="237"/>
        <v>10305.119999999999</v>
      </c>
      <c r="C5075" s="218">
        <f t="shared" si="238"/>
        <v>1087008</v>
      </c>
      <c r="D5075" s="218">
        <f t="shared" si="239"/>
        <v>12572</v>
      </c>
    </row>
    <row r="5076" spans="1:4" ht="12" thickBot="1">
      <c r="A5076" s="219">
        <v>5074</v>
      </c>
      <c r="B5076" s="223">
        <f t="shared" si="237"/>
        <v>10306.56</v>
      </c>
      <c r="C5076" s="218">
        <f t="shared" si="238"/>
        <v>1087104</v>
      </c>
      <c r="D5076" s="218">
        <f t="shared" si="239"/>
        <v>12573</v>
      </c>
    </row>
    <row r="5077" spans="1:4" ht="12" thickBot="1">
      <c r="A5077" s="219">
        <v>5075</v>
      </c>
      <c r="B5077" s="223">
        <f t="shared" si="237"/>
        <v>10308</v>
      </c>
      <c r="C5077" s="218">
        <f t="shared" si="238"/>
        <v>1087200</v>
      </c>
      <c r="D5077" s="218">
        <f t="shared" si="239"/>
        <v>12574</v>
      </c>
    </row>
    <row r="5078" spans="1:4" ht="12" thickBot="1">
      <c r="A5078" s="219">
        <v>5076</v>
      </c>
      <c r="B5078" s="223">
        <f t="shared" si="237"/>
        <v>10309.439999999999</v>
      </c>
      <c r="C5078" s="218">
        <f t="shared" si="238"/>
        <v>1087296</v>
      </c>
      <c r="D5078" s="218">
        <f t="shared" si="239"/>
        <v>12575</v>
      </c>
    </row>
    <row r="5079" spans="1:4" ht="12" thickBot="1">
      <c r="A5079" s="219">
        <v>5077</v>
      </c>
      <c r="B5079" s="223">
        <f t="shared" si="237"/>
        <v>10310.880000000001</v>
      </c>
      <c r="C5079" s="218">
        <f t="shared" si="238"/>
        <v>1087392</v>
      </c>
      <c r="D5079" s="218">
        <f t="shared" si="239"/>
        <v>12576</v>
      </c>
    </row>
    <row r="5080" spans="1:4" ht="12" thickBot="1">
      <c r="A5080" s="219">
        <v>5078</v>
      </c>
      <c r="B5080" s="223">
        <f t="shared" si="237"/>
        <v>10312.32</v>
      </c>
      <c r="C5080" s="218">
        <f t="shared" si="238"/>
        <v>1087488</v>
      </c>
      <c r="D5080" s="218">
        <f t="shared" si="239"/>
        <v>12577</v>
      </c>
    </row>
    <row r="5081" spans="1:4" ht="12" thickBot="1">
      <c r="A5081" s="219">
        <v>5079</v>
      </c>
      <c r="B5081" s="223">
        <f t="shared" si="237"/>
        <v>10313.759999999998</v>
      </c>
      <c r="C5081" s="218">
        <f t="shared" si="238"/>
        <v>1087584</v>
      </c>
      <c r="D5081" s="218">
        <f t="shared" si="239"/>
        <v>12578</v>
      </c>
    </row>
    <row r="5082" spans="1:4" ht="12" thickBot="1">
      <c r="A5082" s="219">
        <v>5080</v>
      </c>
      <c r="B5082" s="223">
        <f t="shared" si="237"/>
        <v>10315.200000000001</v>
      </c>
      <c r="C5082" s="218">
        <f t="shared" si="238"/>
        <v>1087680</v>
      </c>
      <c r="D5082" s="218">
        <f t="shared" si="239"/>
        <v>12579</v>
      </c>
    </row>
    <row r="5083" spans="1:4" ht="12" thickBot="1">
      <c r="A5083" s="219">
        <v>5081</v>
      </c>
      <c r="B5083" s="223">
        <f t="shared" si="237"/>
        <v>10316.64</v>
      </c>
      <c r="C5083" s="218">
        <f t="shared" si="238"/>
        <v>1087776</v>
      </c>
      <c r="D5083" s="218">
        <f t="shared" si="239"/>
        <v>12580</v>
      </c>
    </row>
    <row r="5084" spans="1:4" ht="12" thickBot="1">
      <c r="A5084" s="219">
        <v>5082</v>
      </c>
      <c r="B5084" s="223">
        <f t="shared" si="237"/>
        <v>10318.08</v>
      </c>
      <c r="C5084" s="218">
        <f t="shared" si="238"/>
        <v>1087872</v>
      </c>
      <c r="D5084" s="218">
        <f t="shared" si="239"/>
        <v>12581</v>
      </c>
    </row>
    <row r="5085" spans="1:4" ht="12" thickBot="1">
      <c r="A5085" s="219">
        <v>5083</v>
      </c>
      <c r="B5085" s="223">
        <f t="shared" si="237"/>
        <v>10319.52</v>
      </c>
      <c r="C5085" s="218">
        <f t="shared" si="238"/>
        <v>1087968</v>
      </c>
      <c r="D5085" s="218">
        <f t="shared" si="239"/>
        <v>12582</v>
      </c>
    </row>
    <row r="5086" spans="1:4" ht="12" thickBot="1">
      <c r="A5086" s="219">
        <v>5084</v>
      </c>
      <c r="B5086" s="223">
        <f t="shared" si="237"/>
        <v>10320.959999999999</v>
      </c>
      <c r="C5086" s="218">
        <f t="shared" si="238"/>
        <v>1088064</v>
      </c>
      <c r="D5086" s="218">
        <f t="shared" si="239"/>
        <v>12583</v>
      </c>
    </row>
    <row r="5087" spans="1:4" ht="12" thickBot="1">
      <c r="A5087" s="219">
        <v>5085</v>
      </c>
      <c r="B5087" s="223">
        <f t="shared" si="237"/>
        <v>10322.4</v>
      </c>
      <c r="C5087" s="218">
        <f t="shared" si="238"/>
        <v>1088160</v>
      </c>
      <c r="D5087" s="218">
        <f t="shared" si="239"/>
        <v>12584</v>
      </c>
    </row>
    <row r="5088" spans="1:4" ht="12" thickBot="1">
      <c r="A5088" s="219">
        <v>5086</v>
      </c>
      <c r="B5088" s="223">
        <f t="shared" si="237"/>
        <v>10323.84</v>
      </c>
      <c r="C5088" s="218">
        <f t="shared" si="238"/>
        <v>1088256</v>
      </c>
      <c r="D5088" s="218">
        <f t="shared" si="239"/>
        <v>12585</v>
      </c>
    </row>
    <row r="5089" spans="1:4" ht="12" thickBot="1">
      <c r="A5089" s="219">
        <v>5087</v>
      </c>
      <c r="B5089" s="223">
        <f t="shared" si="237"/>
        <v>10325.279999999999</v>
      </c>
      <c r="C5089" s="218">
        <f t="shared" si="238"/>
        <v>1088352</v>
      </c>
      <c r="D5089" s="218">
        <f t="shared" si="239"/>
        <v>12586</v>
      </c>
    </row>
    <row r="5090" spans="1:4" ht="12" thickBot="1">
      <c r="A5090" s="219">
        <v>5088</v>
      </c>
      <c r="B5090" s="223">
        <f t="shared" si="237"/>
        <v>10326.719999999999</v>
      </c>
      <c r="C5090" s="218">
        <f t="shared" si="238"/>
        <v>1088448</v>
      </c>
      <c r="D5090" s="218">
        <f t="shared" si="239"/>
        <v>12587</v>
      </c>
    </row>
    <row r="5091" spans="1:4" ht="12" thickBot="1">
      <c r="A5091" s="219">
        <v>5089</v>
      </c>
      <c r="B5091" s="223">
        <f t="shared" si="237"/>
        <v>10328.16</v>
      </c>
      <c r="C5091" s="218">
        <f t="shared" si="238"/>
        <v>1088544</v>
      </c>
      <c r="D5091" s="218">
        <f t="shared" si="239"/>
        <v>12588</v>
      </c>
    </row>
    <row r="5092" spans="1:4" ht="12" thickBot="1">
      <c r="A5092" s="219">
        <v>5090</v>
      </c>
      <c r="B5092" s="223">
        <f t="shared" si="237"/>
        <v>10329.599999999999</v>
      </c>
      <c r="C5092" s="218">
        <f t="shared" si="238"/>
        <v>1088640</v>
      </c>
      <c r="D5092" s="218">
        <f t="shared" si="239"/>
        <v>12589</v>
      </c>
    </row>
    <row r="5093" spans="1:4" ht="12" thickBot="1">
      <c r="A5093" s="219">
        <v>5091</v>
      </c>
      <c r="B5093" s="223">
        <f t="shared" si="237"/>
        <v>10331.040000000001</v>
      </c>
      <c r="C5093" s="218">
        <f t="shared" si="238"/>
        <v>1088736</v>
      </c>
      <c r="D5093" s="218">
        <f t="shared" si="239"/>
        <v>12590</v>
      </c>
    </row>
    <row r="5094" spans="1:4" ht="12" thickBot="1">
      <c r="A5094" s="219">
        <v>5092</v>
      </c>
      <c r="B5094" s="223">
        <f t="shared" si="237"/>
        <v>10332.48</v>
      </c>
      <c r="C5094" s="218">
        <f t="shared" si="238"/>
        <v>1088832</v>
      </c>
      <c r="D5094" s="218">
        <f t="shared" si="239"/>
        <v>12591</v>
      </c>
    </row>
    <row r="5095" spans="1:4" ht="12" thickBot="1">
      <c r="A5095" s="219">
        <v>5093</v>
      </c>
      <c r="B5095" s="223">
        <f t="shared" si="237"/>
        <v>10333.92</v>
      </c>
      <c r="C5095" s="218">
        <f t="shared" si="238"/>
        <v>1088928</v>
      </c>
      <c r="D5095" s="218">
        <f t="shared" si="239"/>
        <v>12592</v>
      </c>
    </row>
    <row r="5096" spans="1:4" ht="12" thickBot="1">
      <c r="A5096" s="219">
        <v>5094</v>
      </c>
      <c r="B5096" s="223">
        <f t="shared" si="237"/>
        <v>10335.36</v>
      </c>
      <c r="C5096" s="218">
        <f t="shared" si="238"/>
        <v>1089024</v>
      </c>
      <c r="D5096" s="218">
        <f t="shared" si="239"/>
        <v>12593</v>
      </c>
    </row>
    <row r="5097" spans="1:4" ht="12" thickBot="1">
      <c r="A5097" s="219">
        <v>5095</v>
      </c>
      <c r="B5097" s="223">
        <f t="shared" si="237"/>
        <v>10336.799999999999</v>
      </c>
      <c r="C5097" s="218">
        <f t="shared" si="238"/>
        <v>1089120</v>
      </c>
      <c r="D5097" s="218">
        <f t="shared" si="239"/>
        <v>12594</v>
      </c>
    </row>
    <row r="5098" spans="1:4" ht="12" thickBot="1">
      <c r="A5098" s="219">
        <v>5096</v>
      </c>
      <c r="B5098" s="223">
        <f t="shared" si="237"/>
        <v>10338.24</v>
      </c>
      <c r="C5098" s="218">
        <f t="shared" si="238"/>
        <v>1089216</v>
      </c>
      <c r="D5098" s="218">
        <f t="shared" si="239"/>
        <v>12595</v>
      </c>
    </row>
    <row r="5099" spans="1:4" ht="12" thickBot="1">
      <c r="A5099" s="219">
        <v>5097</v>
      </c>
      <c r="B5099" s="223">
        <f t="shared" si="237"/>
        <v>10339.68</v>
      </c>
      <c r="C5099" s="218">
        <f t="shared" si="238"/>
        <v>1089312</v>
      </c>
      <c r="D5099" s="218">
        <f t="shared" si="239"/>
        <v>12596</v>
      </c>
    </row>
    <row r="5100" spans="1:4" ht="12" thickBot="1">
      <c r="A5100" s="219">
        <v>5098</v>
      </c>
      <c r="B5100" s="223">
        <f t="shared" si="237"/>
        <v>10341.119999999999</v>
      </c>
      <c r="C5100" s="218">
        <f t="shared" si="238"/>
        <v>1089408</v>
      </c>
      <c r="D5100" s="218">
        <f t="shared" si="239"/>
        <v>12597</v>
      </c>
    </row>
    <row r="5101" spans="1:4" ht="12" thickBot="1">
      <c r="A5101" s="219">
        <v>5099</v>
      </c>
      <c r="B5101" s="223">
        <f t="shared" si="237"/>
        <v>10342.56</v>
      </c>
      <c r="C5101" s="218">
        <f t="shared" si="238"/>
        <v>1089504</v>
      </c>
      <c r="D5101" s="218">
        <f t="shared" si="239"/>
        <v>12598</v>
      </c>
    </row>
    <row r="5102" spans="1:4" ht="12" thickBot="1">
      <c r="A5102" s="219">
        <v>5100</v>
      </c>
      <c r="B5102" s="223">
        <f t="shared" si="237"/>
        <v>10344</v>
      </c>
      <c r="C5102" s="218">
        <f t="shared" si="238"/>
        <v>1089600</v>
      </c>
      <c r="D5102" s="218">
        <f t="shared" si="239"/>
        <v>12599</v>
      </c>
    </row>
    <row r="5103" spans="1:4" ht="12" thickBot="1">
      <c r="A5103" s="219">
        <v>5101</v>
      </c>
      <c r="B5103" s="223">
        <f t="shared" si="237"/>
        <v>10345.439999999999</v>
      </c>
      <c r="C5103" s="218">
        <f t="shared" si="238"/>
        <v>1089696</v>
      </c>
      <c r="D5103" s="218">
        <f t="shared" si="239"/>
        <v>12600</v>
      </c>
    </row>
    <row r="5104" spans="1:4" ht="12" thickBot="1">
      <c r="A5104" s="219">
        <v>5102</v>
      </c>
      <c r="B5104" s="223">
        <f t="shared" si="237"/>
        <v>10346.880000000001</v>
      </c>
      <c r="C5104" s="218">
        <f t="shared" si="238"/>
        <v>1089792</v>
      </c>
      <c r="D5104" s="218">
        <f t="shared" si="239"/>
        <v>12601</v>
      </c>
    </row>
    <row r="5105" spans="1:4" ht="12" thickBot="1">
      <c r="A5105" s="219">
        <v>5103</v>
      </c>
      <c r="B5105" s="223">
        <f t="shared" si="237"/>
        <v>10348.32</v>
      </c>
      <c r="C5105" s="218">
        <f t="shared" si="238"/>
        <v>1089888</v>
      </c>
      <c r="D5105" s="218">
        <f t="shared" si="239"/>
        <v>12602</v>
      </c>
    </row>
    <row r="5106" spans="1:4" ht="12" thickBot="1">
      <c r="A5106" s="219">
        <v>5104</v>
      </c>
      <c r="B5106" s="223">
        <f t="shared" si="237"/>
        <v>10349.759999999998</v>
      </c>
      <c r="C5106" s="218">
        <f t="shared" si="238"/>
        <v>1089984</v>
      </c>
      <c r="D5106" s="218">
        <f t="shared" si="239"/>
        <v>12603</v>
      </c>
    </row>
    <row r="5107" spans="1:4" ht="12" thickBot="1">
      <c r="A5107" s="219">
        <v>5105</v>
      </c>
      <c r="B5107" s="223">
        <f t="shared" si="237"/>
        <v>10351.200000000001</v>
      </c>
      <c r="C5107" s="218">
        <f t="shared" si="238"/>
        <v>1090080</v>
      </c>
      <c r="D5107" s="218">
        <f t="shared" si="239"/>
        <v>12604</v>
      </c>
    </row>
    <row r="5108" spans="1:4" ht="12" thickBot="1">
      <c r="A5108" s="219">
        <v>5106</v>
      </c>
      <c r="B5108" s="223">
        <f t="shared" si="237"/>
        <v>10352.64</v>
      </c>
      <c r="C5108" s="218">
        <f t="shared" si="238"/>
        <v>1090176</v>
      </c>
      <c r="D5108" s="218">
        <f t="shared" si="239"/>
        <v>12605</v>
      </c>
    </row>
    <row r="5109" spans="1:4" ht="12" thickBot="1">
      <c r="A5109" s="219">
        <v>5107</v>
      </c>
      <c r="B5109" s="223">
        <f t="shared" si="237"/>
        <v>10354.08</v>
      </c>
      <c r="C5109" s="218">
        <f t="shared" si="238"/>
        <v>1090272</v>
      </c>
      <c r="D5109" s="218">
        <f t="shared" si="239"/>
        <v>12606</v>
      </c>
    </row>
    <row r="5110" spans="1:4" ht="12" thickBot="1">
      <c r="A5110" s="219">
        <v>5108</v>
      </c>
      <c r="B5110" s="223">
        <f t="shared" si="237"/>
        <v>10355.52</v>
      </c>
      <c r="C5110" s="218">
        <f t="shared" si="238"/>
        <v>1090368</v>
      </c>
      <c r="D5110" s="218">
        <f t="shared" si="239"/>
        <v>12607</v>
      </c>
    </row>
    <row r="5111" spans="1:4" ht="12" thickBot="1">
      <c r="A5111" s="219">
        <v>5109</v>
      </c>
      <c r="B5111" s="223">
        <f t="shared" si="237"/>
        <v>10356.959999999999</v>
      </c>
      <c r="C5111" s="218">
        <f t="shared" si="238"/>
        <v>1090464</v>
      </c>
      <c r="D5111" s="218">
        <f t="shared" si="239"/>
        <v>12608</v>
      </c>
    </row>
    <row r="5112" spans="1:4" ht="12" thickBot="1">
      <c r="A5112" s="219">
        <v>5110</v>
      </c>
      <c r="B5112" s="223">
        <f t="shared" si="237"/>
        <v>10358.4</v>
      </c>
      <c r="C5112" s="218">
        <f t="shared" si="238"/>
        <v>1090560</v>
      </c>
      <c r="D5112" s="218">
        <f t="shared" si="239"/>
        <v>12609</v>
      </c>
    </row>
    <row r="5113" spans="1:4" ht="12" thickBot="1">
      <c r="A5113" s="219">
        <v>5111</v>
      </c>
      <c r="B5113" s="223">
        <f t="shared" si="237"/>
        <v>10359.84</v>
      </c>
      <c r="C5113" s="218">
        <f t="shared" si="238"/>
        <v>1090656</v>
      </c>
      <c r="D5113" s="218">
        <f t="shared" si="239"/>
        <v>12610</v>
      </c>
    </row>
    <row r="5114" spans="1:4" ht="12" thickBot="1">
      <c r="A5114" s="219">
        <v>5112</v>
      </c>
      <c r="B5114" s="223">
        <f t="shared" si="237"/>
        <v>10361.279999999999</v>
      </c>
      <c r="C5114" s="218">
        <f t="shared" si="238"/>
        <v>1090752</v>
      </c>
      <c r="D5114" s="218">
        <f t="shared" si="239"/>
        <v>12611</v>
      </c>
    </row>
    <row r="5115" spans="1:4" ht="12" thickBot="1">
      <c r="A5115" s="219">
        <v>5113</v>
      </c>
      <c r="B5115" s="223">
        <f t="shared" si="237"/>
        <v>10362.719999999999</v>
      </c>
      <c r="C5115" s="218">
        <f t="shared" si="238"/>
        <v>1090848</v>
      </c>
      <c r="D5115" s="218">
        <f t="shared" si="239"/>
        <v>12612</v>
      </c>
    </row>
    <row r="5116" spans="1:4" ht="12" thickBot="1">
      <c r="A5116" s="219">
        <v>5114</v>
      </c>
      <c r="B5116" s="223">
        <f t="shared" si="237"/>
        <v>10364.16</v>
      </c>
      <c r="C5116" s="218">
        <f t="shared" si="238"/>
        <v>1090944</v>
      </c>
      <c r="D5116" s="218">
        <f t="shared" si="239"/>
        <v>12613</v>
      </c>
    </row>
    <row r="5117" spans="1:4" ht="12" thickBot="1">
      <c r="A5117" s="219">
        <v>5115</v>
      </c>
      <c r="B5117" s="223">
        <f t="shared" si="237"/>
        <v>10365.599999999999</v>
      </c>
      <c r="C5117" s="218">
        <f t="shared" si="238"/>
        <v>1091040</v>
      </c>
      <c r="D5117" s="218">
        <f t="shared" si="239"/>
        <v>12614</v>
      </c>
    </row>
    <row r="5118" spans="1:4" ht="12" thickBot="1">
      <c r="A5118" s="219">
        <v>5116</v>
      </c>
      <c r="B5118" s="223">
        <f t="shared" si="237"/>
        <v>10367.040000000001</v>
      </c>
      <c r="C5118" s="218">
        <f t="shared" si="238"/>
        <v>1091136</v>
      </c>
      <c r="D5118" s="218">
        <f t="shared" si="239"/>
        <v>12615</v>
      </c>
    </row>
    <row r="5119" spans="1:4" ht="12" thickBot="1">
      <c r="A5119" s="219">
        <v>5117</v>
      </c>
      <c r="B5119" s="223">
        <f t="shared" si="237"/>
        <v>10368.48</v>
      </c>
      <c r="C5119" s="218">
        <f t="shared" si="238"/>
        <v>1091232</v>
      </c>
      <c r="D5119" s="218">
        <f t="shared" si="239"/>
        <v>12616</v>
      </c>
    </row>
    <row r="5120" spans="1:4" ht="12" thickBot="1">
      <c r="A5120" s="219">
        <v>5118</v>
      </c>
      <c r="B5120" s="223">
        <f t="shared" si="237"/>
        <v>10369.92</v>
      </c>
      <c r="C5120" s="218">
        <f t="shared" si="238"/>
        <v>1091328</v>
      </c>
      <c r="D5120" s="218">
        <f t="shared" si="239"/>
        <v>12617</v>
      </c>
    </row>
    <row r="5121" spans="1:4" ht="12" thickBot="1">
      <c r="A5121" s="219">
        <v>5119</v>
      </c>
      <c r="B5121" s="223">
        <f t="shared" si="237"/>
        <v>10371.36</v>
      </c>
      <c r="C5121" s="218">
        <f t="shared" si="238"/>
        <v>1091424</v>
      </c>
      <c r="D5121" s="218">
        <f t="shared" si="239"/>
        <v>12618</v>
      </c>
    </row>
    <row r="5122" spans="1:4" ht="12" thickBot="1">
      <c r="A5122" s="219">
        <v>5120</v>
      </c>
      <c r="B5122" s="223">
        <f t="shared" si="237"/>
        <v>10372.799999999999</v>
      </c>
      <c r="C5122" s="218">
        <f t="shared" si="238"/>
        <v>1091520</v>
      </c>
      <c r="D5122" s="218">
        <f t="shared" si="239"/>
        <v>12619</v>
      </c>
    </row>
    <row r="5123" spans="1:4" ht="12" thickBot="1">
      <c r="A5123" s="219">
        <v>5121</v>
      </c>
      <c r="B5123" s="223">
        <f t="shared" ref="B5123:B5186" si="240">3000+A5123*1.44</f>
        <v>10374.24</v>
      </c>
      <c r="C5123" s="218">
        <f t="shared" ref="C5123:C5186" si="241">600000+(B5123-3000)/15*1000</f>
        <v>1091616</v>
      </c>
      <c r="D5123" s="218">
        <f t="shared" ref="D5123:D5186" si="242">7499+A5123</f>
        <v>12620</v>
      </c>
    </row>
    <row r="5124" spans="1:4" ht="12" thickBot="1">
      <c r="A5124" s="219">
        <v>5122</v>
      </c>
      <c r="B5124" s="223">
        <f t="shared" si="240"/>
        <v>10375.68</v>
      </c>
      <c r="C5124" s="218">
        <f t="shared" si="241"/>
        <v>1091712</v>
      </c>
      <c r="D5124" s="218">
        <f t="shared" si="242"/>
        <v>12621</v>
      </c>
    </row>
    <row r="5125" spans="1:4" ht="12" thickBot="1">
      <c r="A5125" s="219">
        <v>5123</v>
      </c>
      <c r="B5125" s="223">
        <f t="shared" si="240"/>
        <v>10377.119999999999</v>
      </c>
      <c r="C5125" s="218">
        <f t="shared" si="241"/>
        <v>1091808</v>
      </c>
      <c r="D5125" s="218">
        <f t="shared" si="242"/>
        <v>12622</v>
      </c>
    </row>
    <row r="5126" spans="1:4" ht="12" thickBot="1">
      <c r="A5126" s="219">
        <v>5124</v>
      </c>
      <c r="B5126" s="223">
        <f t="shared" si="240"/>
        <v>10378.56</v>
      </c>
      <c r="C5126" s="218">
        <f t="shared" si="241"/>
        <v>1091904</v>
      </c>
      <c r="D5126" s="218">
        <f t="shared" si="242"/>
        <v>12623</v>
      </c>
    </row>
    <row r="5127" spans="1:4" ht="12" thickBot="1">
      <c r="A5127" s="219">
        <v>5125</v>
      </c>
      <c r="B5127" s="223">
        <f t="shared" si="240"/>
        <v>10380</v>
      </c>
      <c r="C5127" s="218">
        <f t="shared" si="241"/>
        <v>1092000</v>
      </c>
      <c r="D5127" s="218">
        <f t="shared" si="242"/>
        <v>12624</v>
      </c>
    </row>
    <row r="5128" spans="1:4" ht="12" thickBot="1">
      <c r="A5128" s="219">
        <v>5126</v>
      </c>
      <c r="B5128" s="223">
        <f t="shared" si="240"/>
        <v>10381.439999999999</v>
      </c>
      <c r="C5128" s="218">
        <f t="shared" si="241"/>
        <v>1092096</v>
      </c>
      <c r="D5128" s="218">
        <f t="shared" si="242"/>
        <v>12625</v>
      </c>
    </row>
    <row r="5129" spans="1:4" ht="12" thickBot="1">
      <c r="A5129" s="219">
        <v>5127</v>
      </c>
      <c r="B5129" s="223">
        <f t="shared" si="240"/>
        <v>10382.880000000001</v>
      </c>
      <c r="C5129" s="218">
        <f t="shared" si="241"/>
        <v>1092192</v>
      </c>
      <c r="D5129" s="218">
        <f t="shared" si="242"/>
        <v>12626</v>
      </c>
    </row>
    <row r="5130" spans="1:4" ht="12" thickBot="1">
      <c r="A5130" s="219">
        <v>5128</v>
      </c>
      <c r="B5130" s="223">
        <f t="shared" si="240"/>
        <v>10384.32</v>
      </c>
      <c r="C5130" s="218">
        <f t="shared" si="241"/>
        <v>1092288</v>
      </c>
      <c r="D5130" s="218">
        <f t="shared" si="242"/>
        <v>12627</v>
      </c>
    </row>
    <row r="5131" spans="1:4" ht="12" thickBot="1">
      <c r="A5131" s="219">
        <v>5129</v>
      </c>
      <c r="B5131" s="223">
        <f t="shared" si="240"/>
        <v>10385.759999999998</v>
      </c>
      <c r="C5131" s="218">
        <f t="shared" si="241"/>
        <v>1092384</v>
      </c>
      <c r="D5131" s="218">
        <f t="shared" si="242"/>
        <v>12628</v>
      </c>
    </row>
    <row r="5132" spans="1:4" ht="12" thickBot="1">
      <c r="A5132" s="219">
        <v>5130</v>
      </c>
      <c r="B5132" s="223">
        <f t="shared" si="240"/>
        <v>10387.200000000001</v>
      </c>
      <c r="C5132" s="218">
        <f t="shared" si="241"/>
        <v>1092480</v>
      </c>
      <c r="D5132" s="218">
        <f t="shared" si="242"/>
        <v>12629</v>
      </c>
    </row>
    <row r="5133" spans="1:4" ht="12" thickBot="1">
      <c r="A5133" s="219">
        <v>5131</v>
      </c>
      <c r="B5133" s="223">
        <f t="shared" si="240"/>
        <v>10388.64</v>
      </c>
      <c r="C5133" s="218">
        <f t="shared" si="241"/>
        <v>1092576</v>
      </c>
      <c r="D5133" s="218">
        <f t="shared" si="242"/>
        <v>12630</v>
      </c>
    </row>
    <row r="5134" spans="1:4" ht="12" thickBot="1">
      <c r="A5134" s="219">
        <v>5132</v>
      </c>
      <c r="B5134" s="223">
        <f t="shared" si="240"/>
        <v>10390.08</v>
      </c>
      <c r="C5134" s="218">
        <f t="shared" si="241"/>
        <v>1092672</v>
      </c>
      <c r="D5134" s="218">
        <f t="shared" si="242"/>
        <v>12631</v>
      </c>
    </row>
    <row r="5135" spans="1:4" ht="12" thickBot="1">
      <c r="A5135" s="219">
        <v>5133</v>
      </c>
      <c r="B5135" s="223">
        <f t="shared" si="240"/>
        <v>10391.52</v>
      </c>
      <c r="C5135" s="218">
        <f t="shared" si="241"/>
        <v>1092768</v>
      </c>
      <c r="D5135" s="218">
        <f t="shared" si="242"/>
        <v>12632</v>
      </c>
    </row>
    <row r="5136" spans="1:4" ht="12" thickBot="1">
      <c r="A5136" s="219">
        <v>5134</v>
      </c>
      <c r="B5136" s="223">
        <f t="shared" si="240"/>
        <v>10392.959999999999</v>
      </c>
      <c r="C5136" s="218">
        <f t="shared" si="241"/>
        <v>1092864</v>
      </c>
      <c r="D5136" s="218">
        <f t="shared" si="242"/>
        <v>12633</v>
      </c>
    </row>
    <row r="5137" spans="1:4" ht="12" thickBot="1">
      <c r="A5137" s="219">
        <v>5135</v>
      </c>
      <c r="B5137" s="223">
        <f t="shared" si="240"/>
        <v>10394.4</v>
      </c>
      <c r="C5137" s="218">
        <f t="shared" si="241"/>
        <v>1092960</v>
      </c>
      <c r="D5137" s="218">
        <f t="shared" si="242"/>
        <v>12634</v>
      </c>
    </row>
    <row r="5138" spans="1:4" ht="12" thickBot="1">
      <c r="A5138" s="219">
        <v>5136</v>
      </c>
      <c r="B5138" s="223">
        <f t="shared" si="240"/>
        <v>10395.84</v>
      </c>
      <c r="C5138" s="218">
        <f t="shared" si="241"/>
        <v>1093056</v>
      </c>
      <c r="D5138" s="218">
        <f t="shared" si="242"/>
        <v>12635</v>
      </c>
    </row>
    <row r="5139" spans="1:4" ht="12" thickBot="1">
      <c r="A5139" s="219">
        <v>5137</v>
      </c>
      <c r="B5139" s="223">
        <f t="shared" si="240"/>
        <v>10397.279999999999</v>
      </c>
      <c r="C5139" s="218">
        <f t="shared" si="241"/>
        <v>1093152</v>
      </c>
      <c r="D5139" s="218">
        <f t="shared" si="242"/>
        <v>12636</v>
      </c>
    </row>
    <row r="5140" spans="1:4" ht="12" thickBot="1">
      <c r="A5140" s="219">
        <v>5138</v>
      </c>
      <c r="B5140" s="223">
        <f t="shared" si="240"/>
        <v>10398.719999999999</v>
      </c>
      <c r="C5140" s="218">
        <f t="shared" si="241"/>
        <v>1093248</v>
      </c>
      <c r="D5140" s="218">
        <f t="shared" si="242"/>
        <v>12637</v>
      </c>
    </row>
    <row r="5141" spans="1:4" ht="12" thickBot="1">
      <c r="A5141" s="219">
        <v>5139</v>
      </c>
      <c r="B5141" s="223">
        <f t="shared" si="240"/>
        <v>10400.16</v>
      </c>
      <c r="C5141" s="218">
        <f t="shared" si="241"/>
        <v>1093344</v>
      </c>
      <c r="D5141" s="218">
        <f t="shared" si="242"/>
        <v>12638</v>
      </c>
    </row>
    <row r="5142" spans="1:4" ht="12" thickBot="1">
      <c r="A5142" s="219">
        <v>5140</v>
      </c>
      <c r="B5142" s="223">
        <f t="shared" si="240"/>
        <v>10401.599999999999</v>
      </c>
      <c r="C5142" s="218">
        <f t="shared" si="241"/>
        <v>1093440</v>
      </c>
      <c r="D5142" s="218">
        <f t="shared" si="242"/>
        <v>12639</v>
      </c>
    </row>
    <row r="5143" spans="1:4" ht="12" thickBot="1">
      <c r="A5143" s="219">
        <v>5141</v>
      </c>
      <c r="B5143" s="223">
        <f t="shared" si="240"/>
        <v>10403.040000000001</v>
      </c>
      <c r="C5143" s="218">
        <f t="shared" si="241"/>
        <v>1093536</v>
      </c>
      <c r="D5143" s="218">
        <f t="shared" si="242"/>
        <v>12640</v>
      </c>
    </row>
    <row r="5144" spans="1:4" ht="12" thickBot="1">
      <c r="A5144" s="219">
        <v>5142</v>
      </c>
      <c r="B5144" s="223">
        <f t="shared" si="240"/>
        <v>10404.48</v>
      </c>
      <c r="C5144" s="218">
        <f t="shared" si="241"/>
        <v>1093632</v>
      </c>
      <c r="D5144" s="218">
        <f t="shared" si="242"/>
        <v>12641</v>
      </c>
    </row>
    <row r="5145" spans="1:4" ht="12" thickBot="1">
      <c r="A5145" s="219">
        <v>5143</v>
      </c>
      <c r="B5145" s="223">
        <f t="shared" si="240"/>
        <v>10405.92</v>
      </c>
      <c r="C5145" s="218">
        <f t="shared" si="241"/>
        <v>1093728</v>
      </c>
      <c r="D5145" s="218">
        <f t="shared" si="242"/>
        <v>12642</v>
      </c>
    </row>
    <row r="5146" spans="1:4" ht="12" thickBot="1">
      <c r="A5146" s="219">
        <v>5144</v>
      </c>
      <c r="B5146" s="223">
        <f t="shared" si="240"/>
        <v>10407.36</v>
      </c>
      <c r="C5146" s="218">
        <f t="shared" si="241"/>
        <v>1093824</v>
      </c>
      <c r="D5146" s="218">
        <f t="shared" si="242"/>
        <v>12643</v>
      </c>
    </row>
    <row r="5147" spans="1:4" ht="12" thickBot="1">
      <c r="A5147" s="219">
        <v>5145</v>
      </c>
      <c r="B5147" s="223">
        <f t="shared" si="240"/>
        <v>10408.799999999999</v>
      </c>
      <c r="C5147" s="218">
        <f t="shared" si="241"/>
        <v>1093920</v>
      </c>
      <c r="D5147" s="218">
        <f t="shared" si="242"/>
        <v>12644</v>
      </c>
    </row>
    <row r="5148" spans="1:4" ht="12" thickBot="1">
      <c r="A5148" s="219">
        <v>5146</v>
      </c>
      <c r="B5148" s="223">
        <f t="shared" si="240"/>
        <v>10410.24</v>
      </c>
      <c r="C5148" s="218">
        <f t="shared" si="241"/>
        <v>1094016</v>
      </c>
      <c r="D5148" s="218">
        <f t="shared" si="242"/>
        <v>12645</v>
      </c>
    </row>
    <row r="5149" spans="1:4" ht="12" thickBot="1">
      <c r="A5149" s="219">
        <v>5147</v>
      </c>
      <c r="B5149" s="223">
        <f t="shared" si="240"/>
        <v>10411.68</v>
      </c>
      <c r="C5149" s="218">
        <f t="shared" si="241"/>
        <v>1094112</v>
      </c>
      <c r="D5149" s="218">
        <f t="shared" si="242"/>
        <v>12646</v>
      </c>
    </row>
    <row r="5150" spans="1:4" ht="12" thickBot="1">
      <c r="A5150" s="219">
        <v>5148</v>
      </c>
      <c r="B5150" s="223">
        <f t="shared" si="240"/>
        <v>10413.119999999999</v>
      </c>
      <c r="C5150" s="218">
        <f t="shared" si="241"/>
        <v>1094208</v>
      </c>
      <c r="D5150" s="218">
        <f t="shared" si="242"/>
        <v>12647</v>
      </c>
    </row>
    <row r="5151" spans="1:4" ht="12" thickBot="1">
      <c r="A5151" s="219">
        <v>5149</v>
      </c>
      <c r="B5151" s="223">
        <f t="shared" si="240"/>
        <v>10414.56</v>
      </c>
      <c r="C5151" s="218">
        <f t="shared" si="241"/>
        <v>1094304</v>
      </c>
      <c r="D5151" s="218">
        <f t="shared" si="242"/>
        <v>12648</v>
      </c>
    </row>
    <row r="5152" spans="1:4" ht="12" thickBot="1">
      <c r="A5152" s="219">
        <v>5150</v>
      </c>
      <c r="B5152" s="223">
        <f t="shared" si="240"/>
        <v>10416</v>
      </c>
      <c r="C5152" s="218">
        <f t="shared" si="241"/>
        <v>1094400</v>
      </c>
      <c r="D5152" s="218">
        <f t="shared" si="242"/>
        <v>12649</v>
      </c>
    </row>
    <row r="5153" spans="1:4" ht="12" thickBot="1">
      <c r="A5153" s="219">
        <v>5151</v>
      </c>
      <c r="B5153" s="223">
        <f t="shared" si="240"/>
        <v>10417.439999999999</v>
      </c>
      <c r="C5153" s="218">
        <f t="shared" si="241"/>
        <v>1094496</v>
      </c>
      <c r="D5153" s="218">
        <f t="shared" si="242"/>
        <v>12650</v>
      </c>
    </row>
    <row r="5154" spans="1:4" ht="12" thickBot="1">
      <c r="A5154" s="219">
        <v>5152</v>
      </c>
      <c r="B5154" s="223">
        <f t="shared" si="240"/>
        <v>10418.880000000001</v>
      </c>
      <c r="C5154" s="218">
        <f t="shared" si="241"/>
        <v>1094592</v>
      </c>
      <c r="D5154" s="218">
        <f t="shared" si="242"/>
        <v>12651</v>
      </c>
    </row>
    <row r="5155" spans="1:4" ht="12" thickBot="1">
      <c r="A5155" s="219">
        <v>5153</v>
      </c>
      <c r="B5155" s="223">
        <f t="shared" si="240"/>
        <v>10420.32</v>
      </c>
      <c r="C5155" s="218">
        <f t="shared" si="241"/>
        <v>1094688</v>
      </c>
      <c r="D5155" s="218">
        <f t="shared" si="242"/>
        <v>12652</v>
      </c>
    </row>
    <row r="5156" spans="1:4" ht="12" thickBot="1">
      <c r="A5156" s="219">
        <v>5154</v>
      </c>
      <c r="B5156" s="223">
        <f t="shared" si="240"/>
        <v>10421.759999999998</v>
      </c>
      <c r="C5156" s="218">
        <f t="shared" si="241"/>
        <v>1094784</v>
      </c>
      <c r="D5156" s="218">
        <f t="shared" si="242"/>
        <v>12653</v>
      </c>
    </row>
    <row r="5157" spans="1:4" ht="12" thickBot="1">
      <c r="A5157" s="219">
        <v>5155</v>
      </c>
      <c r="B5157" s="223">
        <f t="shared" si="240"/>
        <v>10423.200000000001</v>
      </c>
      <c r="C5157" s="218">
        <f t="shared" si="241"/>
        <v>1094880</v>
      </c>
      <c r="D5157" s="218">
        <f t="shared" si="242"/>
        <v>12654</v>
      </c>
    </row>
    <row r="5158" spans="1:4" ht="12" thickBot="1">
      <c r="A5158" s="219">
        <v>5156</v>
      </c>
      <c r="B5158" s="223">
        <f t="shared" si="240"/>
        <v>10424.64</v>
      </c>
      <c r="C5158" s="218">
        <f t="shared" si="241"/>
        <v>1094976</v>
      </c>
      <c r="D5158" s="218">
        <f t="shared" si="242"/>
        <v>12655</v>
      </c>
    </row>
    <row r="5159" spans="1:4" ht="12" thickBot="1">
      <c r="A5159" s="219">
        <v>5157</v>
      </c>
      <c r="B5159" s="223">
        <f t="shared" si="240"/>
        <v>10426.08</v>
      </c>
      <c r="C5159" s="218">
        <f t="shared" si="241"/>
        <v>1095072</v>
      </c>
      <c r="D5159" s="218">
        <f t="shared" si="242"/>
        <v>12656</v>
      </c>
    </row>
    <row r="5160" spans="1:4" ht="12" thickBot="1">
      <c r="A5160" s="219">
        <v>5158</v>
      </c>
      <c r="B5160" s="223">
        <f t="shared" si="240"/>
        <v>10427.52</v>
      </c>
      <c r="C5160" s="218">
        <f t="shared" si="241"/>
        <v>1095168</v>
      </c>
      <c r="D5160" s="218">
        <f t="shared" si="242"/>
        <v>12657</v>
      </c>
    </row>
    <row r="5161" spans="1:4" ht="12" thickBot="1">
      <c r="A5161" s="219">
        <v>5159</v>
      </c>
      <c r="B5161" s="223">
        <f t="shared" si="240"/>
        <v>10428.959999999999</v>
      </c>
      <c r="C5161" s="218">
        <f t="shared" si="241"/>
        <v>1095264</v>
      </c>
      <c r="D5161" s="218">
        <f t="shared" si="242"/>
        <v>12658</v>
      </c>
    </row>
    <row r="5162" spans="1:4" ht="12" thickBot="1">
      <c r="A5162" s="219">
        <v>5160</v>
      </c>
      <c r="B5162" s="223">
        <f t="shared" si="240"/>
        <v>10430.4</v>
      </c>
      <c r="C5162" s="218">
        <f t="shared" si="241"/>
        <v>1095360</v>
      </c>
      <c r="D5162" s="218">
        <f t="shared" si="242"/>
        <v>12659</v>
      </c>
    </row>
    <row r="5163" spans="1:4" ht="12" thickBot="1">
      <c r="A5163" s="219">
        <v>5161</v>
      </c>
      <c r="B5163" s="223">
        <f t="shared" si="240"/>
        <v>10431.84</v>
      </c>
      <c r="C5163" s="218">
        <f t="shared" si="241"/>
        <v>1095456</v>
      </c>
      <c r="D5163" s="218">
        <f t="shared" si="242"/>
        <v>12660</v>
      </c>
    </row>
    <row r="5164" spans="1:4" ht="12" thickBot="1">
      <c r="A5164" s="219">
        <v>5162</v>
      </c>
      <c r="B5164" s="223">
        <f t="shared" si="240"/>
        <v>10433.279999999999</v>
      </c>
      <c r="C5164" s="218">
        <f t="shared" si="241"/>
        <v>1095552</v>
      </c>
      <c r="D5164" s="218">
        <f t="shared" si="242"/>
        <v>12661</v>
      </c>
    </row>
    <row r="5165" spans="1:4" ht="12" thickBot="1">
      <c r="A5165" s="219">
        <v>5163</v>
      </c>
      <c r="B5165" s="223">
        <f t="shared" si="240"/>
        <v>10434.719999999999</v>
      </c>
      <c r="C5165" s="218">
        <f t="shared" si="241"/>
        <v>1095648</v>
      </c>
      <c r="D5165" s="218">
        <f t="shared" si="242"/>
        <v>12662</v>
      </c>
    </row>
    <row r="5166" spans="1:4" ht="12" thickBot="1">
      <c r="A5166" s="219">
        <v>5164</v>
      </c>
      <c r="B5166" s="223">
        <f t="shared" si="240"/>
        <v>10436.16</v>
      </c>
      <c r="C5166" s="218">
        <f t="shared" si="241"/>
        <v>1095744</v>
      </c>
      <c r="D5166" s="218">
        <f t="shared" si="242"/>
        <v>12663</v>
      </c>
    </row>
    <row r="5167" spans="1:4" ht="12" thickBot="1">
      <c r="A5167" s="219">
        <v>5165</v>
      </c>
      <c r="B5167" s="223">
        <f t="shared" si="240"/>
        <v>10437.599999999999</v>
      </c>
      <c r="C5167" s="218">
        <f t="shared" si="241"/>
        <v>1095840</v>
      </c>
      <c r="D5167" s="218">
        <f t="shared" si="242"/>
        <v>12664</v>
      </c>
    </row>
    <row r="5168" spans="1:4" ht="12" thickBot="1">
      <c r="A5168" s="219">
        <v>5166</v>
      </c>
      <c r="B5168" s="223">
        <f t="shared" si="240"/>
        <v>10439.040000000001</v>
      </c>
      <c r="C5168" s="218">
        <f t="shared" si="241"/>
        <v>1095936</v>
      </c>
      <c r="D5168" s="218">
        <f t="shared" si="242"/>
        <v>12665</v>
      </c>
    </row>
    <row r="5169" spans="1:4" ht="12" thickBot="1">
      <c r="A5169" s="219">
        <v>5167</v>
      </c>
      <c r="B5169" s="223">
        <f t="shared" si="240"/>
        <v>10440.48</v>
      </c>
      <c r="C5169" s="218">
        <f t="shared" si="241"/>
        <v>1096032</v>
      </c>
      <c r="D5169" s="218">
        <f t="shared" si="242"/>
        <v>12666</v>
      </c>
    </row>
    <row r="5170" spans="1:4" ht="12" thickBot="1">
      <c r="A5170" s="219">
        <v>5168</v>
      </c>
      <c r="B5170" s="223">
        <f t="shared" si="240"/>
        <v>10441.92</v>
      </c>
      <c r="C5170" s="218">
        <f t="shared" si="241"/>
        <v>1096128</v>
      </c>
      <c r="D5170" s="218">
        <f t="shared" si="242"/>
        <v>12667</v>
      </c>
    </row>
    <row r="5171" spans="1:4" ht="12" thickBot="1">
      <c r="A5171" s="219">
        <v>5169</v>
      </c>
      <c r="B5171" s="223">
        <f t="shared" si="240"/>
        <v>10443.36</v>
      </c>
      <c r="C5171" s="218">
        <f t="shared" si="241"/>
        <v>1096224</v>
      </c>
      <c r="D5171" s="218">
        <f t="shared" si="242"/>
        <v>12668</v>
      </c>
    </row>
    <row r="5172" spans="1:4" ht="12" thickBot="1">
      <c r="A5172" s="219">
        <v>5170</v>
      </c>
      <c r="B5172" s="223">
        <f t="shared" si="240"/>
        <v>10444.799999999999</v>
      </c>
      <c r="C5172" s="218">
        <f t="shared" si="241"/>
        <v>1096320</v>
      </c>
      <c r="D5172" s="218">
        <f t="shared" si="242"/>
        <v>12669</v>
      </c>
    </row>
    <row r="5173" spans="1:4" ht="12" thickBot="1">
      <c r="A5173" s="219">
        <v>5171</v>
      </c>
      <c r="B5173" s="223">
        <f t="shared" si="240"/>
        <v>10446.24</v>
      </c>
      <c r="C5173" s="218">
        <f t="shared" si="241"/>
        <v>1096416</v>
      </c>
      <c r="D5173" s="218">
        <f t="shared" si="242"/>
        <v>12670</v>
      </c>
    </row>
    <row r="5174" spans="1:4" ht="12" thickBot="1">
      <c r="A5174" s="219">
        <v>5172</v>
      </c>
      <c r="B5174" s="223">
        <f t="shared" si="240"/>
        <v>10447.68</v>
      </c>
      <c r="C5174" s="218">
        <f t="shared" si="241"/>
        <v>1096512</v>
      </c>
      <c r="D5174" s="218">
        <f t="shared" si="242"/>
        <v>12671</v>
      </c>
    </row>
    <row r="5175" spans="1:4" ht="12" thickBot="1">
      <c r="A5175" s="219">
        <v>5173</v>
      </c>
      <c r="B5175" s="223">
        <f t="shared" si="240"/>
        <v>10449.119999999999</v>
      </c>
      <c r="C5175" s="218">
        <f t="shared" si="241"/>
        <v>1096608</v>
      </c>
      <c r="D5175" s="218">
        <f t="shared" si="242"/>
        <v>12672</v>
      </c>
    </row>
    <row r="5176" spans="1:4" ht="12" thickBot="1">
      <c r="A5176" s="219">
        <v>5174</v>
      </c>
      <c r="B5176" s="223">
        <f t="shared" si="240"/>
        <v>10450.56</v>
      </c>
      <c r="C5176" s="218">
        <f t="shared" si="241"/>
        <v>1096704</v>
      </c>
      <c r="D5176" s="218">
        <f t="shared" si="242"/>
        <v>12673</v>
      </c>
    </row>
    <row r="5177" spans="1:4" ht="12" thickBot="1">
      <c r="A5177" s="219">
        <v>5175</v>
      </c>
      <c r="B5177" s="223">
        <f t="shared" si="240"/>
        <v>10452</v>
      </c>
      <c r="C5177" s="218">
        <f t="shared" si="241"/>
        <v>1096800</v>
      </c>
      <c r="D5177" s="218">
        <f t="shared" si="242"/>
        <v>12674</v>
      </c>
    </row>
    <row r="5178" spans="1:4" ht="12" thickBot="1">
      <c r="A5178" s="219">
        <v>5176</v>
      </c>
      <c r="B5178" s="223">
        <f t="shared" si="240"/>
        <v>10453.439999999999</v>
      </c>
      <c r="C5178" s="218">
        <f t="shared" si="241"/>
        <v>1096896</v>
      </c>
      <c r="D5178" s="218">
        <f t="shared" si="242"/>
        <v>12675</v>
      </c>
    </row>
    <row r="5179" spans="1:4" ht="12" thickBot="1">
      <c r="A5179" s="219">
        <v>5177</v>
      </c>
      <c r="B5179" s="223">
        <f t="shared" si="240"/>
        <v>10454.880000000001</v>
      </c>
      <c r="C5179" s="218">
        <f t="shared" si="241"/>
        <v>1096992</v>
      </c>
      <c r="D5179" s="218">
        <f t="shared" si="242"/>
        <v>12676</v>
      </c>
    </row>
    <row r="5180" spans="1:4" ht="12" thickBot="1">
      <c r="A5180" s="219">
        <v>5178</v>
      </c>
      <c r="B5180" s="223">
        <f t="shared" si="240"/>
        <v>10456.32</v>
      </c>
      <c r="C5180" s="218">
        <f t="shared" si="241"/>
        <v>1097088</v>
      </c>
      <c r="D5180" s="218">
        <f t="shared" si="242"/>
        <v>12677</v>
      </c>
    </row>
    <row r="5181" spans="1:4" ht="12" thickBot="1">
      <c r="A5181" s="219">
        <v>5179</v>
      </c>
      <c r="B5181" s="223">
        <f t="shared" si="240"/>
        <v>10457.759999999998</v>
      </c>
      <c r="C5181" s="218">
        <f t="shared" si="241"/>
        <v>1097184</v>
      </c>
      <c r="D5181" s="218">
        <f t="shared" si="242"/>
        <v>12678</v>
      </c>
    </row>
    <row r="5182" spans="1:4" ht="12" thickBot="1">
      <c r="A5182" s="219">
        <v>5180</v>
      </c>
      <c r="B5182" s="223">
        <f t="shared" si="240"/>
        <v>10459.200000000001</v>
      </c>
      <c r="C5182" s="218">
        <f t="shared" si="241"/>
        <v>1097280</v>
      </c>
      <c r="D5182" s="218">
        <f t="shared" si="242"/>
        <v>12679</v>
      </c>
    </row>
    <row r="5183" spans="1:4" ht="12" thickBot="1">
      <c r="A5183" s="219">
        <v>5181</v>
      </c>
      <c r="B5183" s="223">
        <f t="shared" si="240"/>
        <v>10460.64</v>
      </c>
      <c r="C5183" s="218">
        <f t="shared" si="241"/>
        <v>1097376</v>
      </c>
      <c r="D5183" s="218">
        <f t="shared" si="242"/>
        <v>12680</v>
      </c>
    </row>
    <row r="5184" spans="1:4" ht="12" thickBot="1">
      <c r="A5184" s="219">
        <v>5182</v>
      </c>
      <c r="B5184" s="223">
        <f t="shared" si="240"/>
        <v>10462.08</v>
      </c>
      <c r="C5184" s="218">
        <f t="shared" si="241"/>
        <v>1097472</v>
      </c>
      <c r="D5184" s="218">
        <f t="shared" si="242"/>
        <v>12681</v>
      </c>
    </row>
    <row r="5185" spans="1:4" ht="12" thickBot="1">
      <c r="A5185" s="219">
        <v>5183</v>
      </c>
      <c r="B5185" s="223">
        <f t="shared" si="240"/>
        <v>10463.52</v>
      </c>
      <c r="C5185" s="218">
        <f t="shared" si="241"/>
        <v>1097568</v>
      </c>
      <c r="D5185" s="218">
        <f t="shared" si="242"/>
        <v>12682</v>
      </c>
    </row>
    <row r="5186" spans="1:4" ht="12" thickBot="1">
      <c r="A5186" s="219">
        <v>5184</v>
      </c>
      <c r="B5186" s="223">
        <f t="shared" si="240"/>
        <v>10464.959999999999</v>
      </c>
      <c r="C5186" s="218">
        <f t="shared" si="241"/>
        <v>1097664</v>
      </c>
      <c r="D5186" s="218">
        <f t="shared" si="242"/>
        <v>12683</v>
      </c>
    </row>
    <row r="5187" spans="1:4" ht="12" thickBot="1">
      <c r="A5187" s="219">
        <v>5185</v>
      </c>
      <c r="B5187" s="223">
        <f t="shared" ref="B5187:B5250" si="243">3000+A5187*1.44</f>
        <v>10466.4</v>
      </c>
      <c r="C5187" s="218">
        <f t="shared" ref="C5187:C5250" si="244">600000+(B5187-3000)/15*1000</f>
        <v>1097760</v>
      </c>
      <c r="D5187" s="218">
        <f t="shared" ref="D5187:D5250" si="245">7499+A5187</f>
        <v>12684</v>
      </c>
    </row>
    <row r="5188" spans="1:4" ht="12" thickBot="1">
      <c r="A5188" s="219">
        <v>5186</v>
      </c>
      <c r="B5188" s="223">
        <f t="shared" si="243"/>
        <v>10467.84</v>
      </c>
      <c r="C5188" s="218">
        <f t="shared" si="244"/>
        <v>1097856</v>
      </c>
      <c r="D5188" s="218">
        <f t="shared" si="245"/>
        <v>12685</v>
      </c>
    </row>
    <row r="5189" spans="1:4" ht="12" thickBot="1">
      <c r="A5189" s="219">
        <v>5187</v>
      </c>
      <c r="B5189" s="223">
        <f t="shared" si="243"/>
        <v>10469.279999999999</v>
      </c>
      <c r="C5189" s="218">
        <f t="shared" si="244"/>
        <v>1097952</v>
      </c>
      <c r="D5189" s="218">
        <f t="shared" si="245"/>
        <v>12686</v>
      </c>
    </row>
    <row r="5190" spans="1:4" ht="12" thickBot="1">
      <c r="A5190" s="219">
        <v>5188</v>
      </c>
      <c r="B5190" s="223">
        <f t="shared" si="243"/>
        <v>10470.719999999999</v>
      </c>
      <c r="C5190" s="218">
        <f t="shared" si="244"/>
        <v>1098048</v>
      </c>
      <c r="D5190" s="218">
        <f t="shared" si="245"/>
        <v>12687</v>
      </c>
    </row>
    <row r="5191" spans="1:4" ht="12" thickBot="1">
      <c r="A5191" s="219">
        <v>5189</v>
      </c>
      <c r="B5191" s="223">
        <f t="shared" si="243"/>
        <v>10472.16</v>
      </c>
      <c r="C5191" s="218">
        <f t="shared" si="244"/>
        <v>1098144</v>
      </c>
      <c r="D5191" s="218">
        <f t="shared" si="245"/>
        <v>12688</v>
      </c>
    </row>
    <row r="5192" spans="1:4" ht="12" thickBot="1">
      <c r="A5192" s="219">
        <v>5190</v>
      </c>
      <c r="B5192" s="223">
        <f t="shared" si="243"/>
        <v>10473.599999999999</v>
      </c>
      <c r="C5192" s="218">
        <f t="shared" si="244"/>
        <v>1098240</v>
      </c>
      <c r="D5192" s="218">
        <f t="shared" si="245"/>
        <v>12689</v>
      </c>
    </row>
    <row r="5193" spans="1:4" ht="12" thickBot="1">
      <c r="A5193" s="219">
        <v>5191</v>
      </c>
      <c r="B5193" s="223">
        <f t="shared" si="243"/>
        <v>10475.040000000001</v>
      </c>
      <c r="C5193" s="218">
        <f t="shared" si="244"/>
        <v>1098336</v>
      </c>
      <c r="D5193" s="218">
        <f t="shared" si="245"/>
        <v>12690</v>
      </c>
    </row>
    <row r="5194" spans="1:4" ht="12" thickBot="1">
      <c r="A5194" s="219">
        <v>5192</v>
      </c>
      <c r="B5194" s="223">
        <f t="shared" si="243"/>
        <v>10476.48</v>
      </c>
      <c r="C5194" s="218">
        <f t="shared" si="244"/>
        <v>1098432</v>
      </c>
      <c r="D5194" s="218">
        <f t="shared" si="245"/>
        <v>12691</v>
      </c>
    </row>
    <row r="5195" spans="1:4" ht="12" thickBot="1">
      <c r="A5195" s="219">
        <v>5193</v>
      </c>
      <c r="B5195" s="223">
        <f t="shared" si="243"/>
        <v>10477.92</v>
      </c>
      <c r="C5195" s="218">
        <f t="shared" si="244"/>
        <v>1098528</v>
      </c>
      <c r="D5195" s="218">
        <f t="shared" si="245"/>
        <v>12692</v>
      </c>
    </row>
    <row r="5196" spans="1:4" ht="12" thickBot="1">
      <c r="A5196" s="219">
        <v>5194</v>
      </c>
      <c r="B5196" s="223">
        <f t="shared" si="243"/>
        <v>10479.36</v>
      </c>
      <c r="C5196" s="218">
        <f t="shared" si="244"/>
        <v>1098624</v>
      </c>
      <c r="D5196" s="218">
        <f t="shared" si="245"/>
        <v>12693</v>
      </c>
    </row>
    <row r="5197" spans="1:4" ht="12" thickBot="1">
      <c r="A5197" s="219">
        <v>5195</v>
      </c>
      <c r="B5197" s="223">
        <f t="shared" si="243"/>
        <v>10480.799999999999</v>
      </c>
      <c r="C5197" s="218">
        <f t="shared" si="244"/>
        <v>1098720</v>
      </c>
      <c r="D5197" s="218">
        <f t="shared" si="245"/>
        <v>12694</v>
      </c>
    </row>
    <row r="5198" spans="1:4" ht="12" thickBot="1">
      <c r="A5198" s="219">
        <v>5196</v>
      </c>
      <c r="B5198" s="223">
        <f t="shared" si="243"/>
        <v>10482.24</v>
      </c>
      <c r="C5198" s="218">
        <f t="shared" si="244"/>
        <v>1098816</v>
      </c>
      <c r="D5198" s="218">
        <f t="shared" si="245"/>
        <v>12695</v>
      </c>
    </row>
    <row r="5199" spans="1:4" ht="12" thickBot="1">
      <c r="A5199" s="219">
        <v>5197</v>
      </c>
      <c r="B5199" s="223">
        <f t="shared" si="243"/>
        <v>10483.68</v>
      </c>
      <c r="C5199" s="218">
        <f t="shared" si="244"/>
        <v>1098912</v>
      </c>
      <c r="D5199" s="218">
        <f t="shared" si="245"/>
        <v>12696</v>
      </c>
    </row>
    <row r="5200" spans="1:4" ht="12" thickBot="1">
      <c r="A5200" s="219">
        <v>5198</v>
      </c>
      <c r="B5200" s="223">
        <f t="shared" si="243"/>
        <v>10485.119999999999</v>
      </c>
      <c r="C5200" s="218">
        <f t="shared" si="244"/>
        <v>1099008</v>
      </c>
      <c r="D5200" s="218">
        <f t="shared" si="245"/>
        <v>12697</v>
      </c>
    </row>
    <row r="5201" spans="1:4" ht="12" thickBot="1">
      <c r="A5201" s="219">
        <v>5199</v>
      </c>
      <c r="B5201" s="223">
        <f t="shared" si="243"/>
        <v>10486.56</v>
      </c>
      <c r="C5201" s="218">
        <f t="shared" si="244"/>
        <v>1099104</v>
      </c>
      <c r="D5201" s="218">
        <f t="shared" si="245"/>
        <v>12698</v>
      </c>
    </row>
    <row r="5202" spans="1:4" ht="12" thickBot="1">
      <c r="A5202" s="219">
        <v>5200</v>
      </c>
      <c r="B5202" s="223">
        <f t="shared" si="243"/>
        <v>10488</v>
      </c>
      <c r="C5202" s="218">
        <f t="shared" si="244"/>
        <v>1099200</v>
      </c>
      <c r="D5202" s="218">
        <f t="shared" si="245"/>
        <v>12699</v>
      </c>
    </row>
    <row r="5203" spans="1:4" ht="12" thickBot="1">
      <c r="A5203" s="219">
        <v>5201</v>
      </c>
      <c r="B5203" s="223">
        <f t="shared" si="243"/>
        <v>10489.439999999999</v>
      </c>
      <c r="C5203" s="218">
        <f t="shared" si="244"/>
        <v>1099296</v>
      </c>
      <c r="D5203" s="218">
        <f t="shared" si="245"/>
        <v>12700</v>
      </c>
    </row>
    <row r="5204" spans="1:4" ht="12" thickBot="1">
      <c r="A5204" s="219">
        <v>5202</v>
      </c>
      <c r="B5204" s="223">
        <f t="shared" si="243"/>
        <v>10490.880000000001</v>
      </c>
      <c r="C5204" s="218">
        <f t="shared" si="244"/>
        <v>1099392</v>
      </c>
      <c r="D5204" s="218">
        <f t="shared" si="245"/>
        <v>12701</v>
      </c>
    </row>
    <row r="5205" spans="1:4" ht="12" thickBot="1">
      <c r="A5205" s="219">
        <v>5203</v>
      </c>
      <c r="B5205" s="223">
        <f t="shared" si="243"/>
        <v>10492.32</v>
      </c>
      <c r="C5205" s="218">
        <f t="shared" si="244"/>
        <v>1099488</v>
      </c>
      <c r="D5205" s="218">
        <f t="shared" si="245"/>
        <v>12702</v>
      </c>
    </row>
    <row r="5206" spans="1:4" ht="12" thickBot="1">
      <c r="A5206" s="219">
        <v>5204</v>
      </c>
      <c r="B5206" s="223">
        <f t="shared" si="243"/>
        <v>10493.759999999998</v>
      </c>
      <c r="C5206" s="218">
        <f t="shared" si="244"/>
        <v>1099584</v>
      </c>
      <c r="D5206" s="218">
        <f t="shared" si="245"/>
        <v>12703</v>
      </c>
    </row>
    <row r="5207" spans="1:4" ht="12" thickBot="1">
      <c r="A5207" s="219">
        <v>5205</v>
      </c>
      <c r="B5207" s="223">
        <f t="shared" si="243"/>
        <v>10495.2</v>
      </c>
      <c r="C5207" s="218">
        <f t="shared" si="244"/>
        <v>1099680</v>
      </c>
      <c r="D5207" s="218">
        <f t="shared" si="245"/>
        <v>12704</v>
      </c>
    </row>
    <row r="5208" spans="1:4" ht="12" thickBot="1">
      <c r="A5208" s="219">
        <v>5206</v>
      </c>
      <c r="B5208" s="223">
        <f t="shared" si="243"/>
        <v>10496.64</v>
      </c>
      <c r="C5208" s="218">
        <f t="shared" si="244"/>
        <v>1099776</v>
      </c>
      <c r="D5208" s="218">
        <f t="shared" si="245"/>
        <v>12705</v>
      </c>
    </row>
    <row r="5209" spans="1:4" ht="12" thickBot="1">
      <c r="A5209" s="219">
        <v>5207</v>
      </c>
      <c r="B5209" s="223">
        <f t="shared" si="243"/>
        <v>10498.08</v>
      </c>
      <c r="C5209" s="218">
        <f t="shared" si="244"/>
        <v>1099872</v>
      </c>
      <c r="D5209" s="218">
        <f t="shared" si="245"/>
        <v>12706</v>
      </c>
    </row>
    <row r="5210" spans="1:4" ht="12" thickBot="1">
      <c r="A5210" s="219">
        <v>5208</v>
      </c>
      <c r="B5210" s="223">
        <f t="shared" si="243"/>
        <v>10499.52</v>
      </c>
      <c r="C5210" s="218">
        <f t="shared" si="244"/>
        <v>1099968</v>
      </c>
      <c r="D5210" s="218">
        <f t="shared" si="245"/>
        <v>12707</v>
      </c>
    </row>
    <row r="5211" spans="1:4" ht="12" thickBot="1">
      <c r="A5211" s="219">
        <v>5209</v>
      </c>
      <c r="B5211" s="223">
        <f t="shared" si="243"/>
        <v>10500.96</v>
      </c>
      <c r="C5211" s="218">
        <f t="shared" si="244"/>
        <v>1100064</v>
      </c>
      <c r="D5211" s="218">
        <f t="shared" si="245"/>
        <v>12708</v>
      </c>
    </row>
    <row r="5212" spans="1:4" ht="12" thickBot="1">
      <c r="A5212" s="219">
        <v>5210</v>
      </c>
      <c r="B5212" s="223">
        <f t="shared" si="243"/>
        <v>10502.4</v>
      </c>
      <c r="C5212" s="218">
        <f t="shared" si="244"/>
        <v>1100160</v>
      </c>
      <c r="D5212" s="218">
        <f t="shared" si="245"/>
        <v>12709</v>
      </c>
    </row>
    <row r="5213" spans="1:4" ht="12" thickBot="1">
      <c r="A5213" s="219">
        <v>5211</v>
      </c>
      <c r="B5213" s="223">
        <f t="shared" si="243"/>
        <v>10503.84</v>
      </c>
      <c r="C5213" s="218">
        <f t="shared" si="244"/>
        <v>1100256</v>
      </c>
      <c r="D5213" s="218">
        <f t="shared" si="245"/>
        <v>12710</v>
      </c>
    </row>
    <row r="5214" spans="1:4" ht="12" thickBot="1">
      <c r="A5214" s="219">
        <v>5212</v>
      </c>
      <c r="B5214" s="223">
        <f t="shared" si="243"/>
        <v>10505.279999999999</v>
      </c>
      <c r="C5214" s="218">
        <f t="shared" si="244"/>
        <v>1100352</v>
      </c>
      <c r="D5214" s="218">
        <f t="shared" si="245"/>
        <v>12711</v>
      </c>
    </row>
    <row r="5215" spans="1:4" ht="12" thickBot="1">
      <c r="A5215" s="219">
        <v>5213</v>
      </c>
      <c r="B5215" s="223">
        <f t="shared" si="243"/>
        <v>10506.72</v>
      </c>
      <c r="C5215" s="218">
        <f t="shared" si="244"/>
        <v>1100448</v>
      </c>
      <c r="D5215" s="218">
        <f t="shared" si="245"/>
        <v>12712</v>
      </c>
    </row>
    <row r="5216" spans="1:4" ht="12" thickBot="1">
      <c r="A5216" s="219">
        <v>5214</v>
      </c>
      <c r="B5216" s="223">
        <f t="shared" si="243"/>
        <v>10508.16</v>
      </c>
      <c r="C5216" s="218">
        <f t="shared" si="244"/>
        <v>1100544</v>
      </c>
      <c r="D5216" s="218">
        <f t="shared" si="245"/>
        <v>12713</v>
      </c>
    </row>
    <row r="5217" spans="1:4" ht="12" thickBot="1">
      <c r="A5217" s="219">
        <v>5215</v>
      </c>
      <c r="B5217" s="223">
        <f t="shared" si="243"/>
        <v>10509.599999999999</v>
      </c>
      <c r="C5217" s="218">
        <f t="shared" si="244"/>
        <v>1100640</v>
      </c>
      <c r="D5217" s="218">
        <f t="shared" si="245"/>
        <v>12714</v>
      </c>
    </row>
    <row r="5218" spans="1:4" ht="12" thickBot="1">
      <c r="A5218" s="219">
        <v>5216</v>
      </c>
      <c r="B5218" s="223">
        <f t="shared" si="243"/>
        <v>10511.04</v>
      </c>
      <c r="C5218" s="218">
        <f t="shared" si="244"/>
        <v>1100736</v>
      </c>
      <c r="D5218" s="218">
        <f t="shared" si="245"/>
        <v>12715</v>
      </c>
    </row>
    <row r="5219" spans="1:4" ht="12" thickBot="1">
      <c r="A5219" s="219">
        <v>5217</v>
      </c>
      <c r="B5219" s="223">
        <f t="shared" si="243"/>
        <v>10512.48</v>
      </c>
      <c r="C5219" s="218">
        <f t="shared" si="244"/>
        <v>1100832</v>
      </c>
      <c r="D5219" s="218">
        <f t="shared" si="245"/>
        <v>12716</v>
      </c>
    </row>
    <row r="5220" spans="1:4" ht="12" thickBot="1">
      <c r="A5220" s="219">
        <v>5218</v>
      </c>
      <c r="B5220" s="223">
        <f t="shared" si="243"/>
        <v>10513.92</v>
      </c>
      <c r="C5220" s="218">
        <f t="shared" si="244"/>
        <v>1100928</v>
      </c>
      <c r="D5220" s="218">
        <f t="shared" si="245"/>
        <v>12717</v>
      </c>
    </row>
    <row r="5221" spans="1:4" ht="12" thickBot="1">
      <c r="A5221" s="219">
        <v>5219</v>
      </c>
      <c r="B5221" s="223">
        <f t="shared" si="243"/>
        <v>10515.36</v>
      </c>
      <c r="C5221" s="218">
        <f t="shared" si="244"/>
        <v>1101024</v>
      </c>
      <c r="D5221" s="218">
        <f t="shared" si="245"/>
        <v>12718</v>
      </c>
    </row>
    <row r="5222" spans="1:4" ht="12" thickBot="1">
      <c r="A5222" s="219">
        <v>5220</v>
      </c>
      <c r="B5222" s="223">
        <f t="shared" si="243"/>
        <v>10516.8</v>
      </c>
      <c r="C5222" s="218">
        <f t="shared" si="244"/>
        <v>1101120</v>
      </c>
      <c r="D5222" s="218">
        <f t="shared" si="245"/>
        <v>12719</v>
      </c>
    </row>
    <row r="5223" spans="1:4" ht="12" thickBot="1">
      <c r="A5223" s="219">
        <v>5221</v>
      </c>
      <c r="B5223" s="223">
        <f t="shared" si="243"/>
        <v>10518.24</v>
      </c>
      <c r="C5223" s="218">
        <f t="shared" si="244"/>
        <v>1101216</v>
      </c>
      <c r="D5223" s="218">
        <f t="shared" si="245"/>
        <v>12720</v>
      </c>
    </row>
    <row r="5224" spans="1:4" ht="12" thickBot="1">
      <c r="A5224" s="219">
        <v>5222</v>
      </c>
      <c r="B5224" s="223">
        <f t="shared" si="243"/>
        <v>10519.68</v>
      </c>
      <c r="C5224" s="218">
        <f t="shared" si="244"/>
        <v>1101312</v>
      </c>
      <c r="D5224" s="218">
        <f t="shared" si="245"/>
        <v>12721</v>
      </c>
    </row>
    <row r="5225" spans="1:4" ht="12" thickBot="1">
      <c r="A5225" s="219">
        <v>5223</v>
      </c>
      <c r="B5225" s="223">
        <f t="shared" si="243"/>
        <v>10521.119999999999</v>
      </c>
      <c r="C5225" s="218">
        <f t="shared" si="244"/>
        <v>1101408</v>
      </c>
      <c r="D5225" s="218">
        <f t="shared" si="245"/>
        <v>12722</v>
      </c>
    </row>
    <row r="5226" spans="1:4" ht="12" thickBot="1">
      <c r="A5226" s="219">
        <v>5224</v>
      </c>
      <c r="B5226" s="223">
        <f t="shared" si="243"/>
        <v>10522.56</v>
      </c>
      <c r="C5226" s="218">
        <f t="shared" si="244"/>
        <v>1101504</v>
      </c>
      <c r="D5226" s="218">
        <f t="shared" si="245"/>
        <v>12723</v>
      </c>
    </row>
    <row r="5227" spans="1:4" ht="12" thickBot="1">
      <c r="A5227" s="219">
        <v>5225</v>
      </c>
      <c r="B5227" s="223">
        <f t="shared" si="243"/>
        <v>10524</v>
      </c>
      <c r="C5227" s="218">
        <f t="shared" si="244"/>
        <v>1101600</v>
      </c>
      <c r="D5227" s="218">
        <f t="shared" si="245"/>
        <v>12724</v>
      </c>
    </row>
    <row r="5228" spans="1:4" ht="12" thickBot="1">
      <c r="A5228" s="219">
        <v>5226</v>
      </c>
      <c r="B5228" s="223">
        <f t="shared" si="243"/>
        <v>10525.439999999999</v>
      </c>
      <c r="C5228" s="218">
        <f t="shared" si="244"/>
        <v>1101696</v>
      </c>
      <c r="D5228" s="218">
        <f t="shared" si="245"/>
        <v>12725</v>
      </c>
    </row>
    <row r="5229" spans="1:4" ht="12" thickBot="1">
      <c r="A5229" s="219">
        <v>5227</v>
      </c>
      <c r="B5229" s="223">
        <f t="shared" si="243"/>
        <v>10526.880000000001</v>
      </c>
      <c r="C5229" s="218">
        <f t="shared" si="244"/>
        <v>1101792</v>
      </c>
      <c r="D5229" s="218">
        <f t="shared" si="245"/>
        <v>12726</v>
      </c>
    </row>
    <row r="5230" spans="1:4" ht="12" thickBot="1">
      <c r="A5230" s="219">
        <v>5228</v>
      </c>
      <c r="B5230" s="223">
        <f t="shared" si="243"/>
        <v>10528.32</v>
      </c>
      <c r="C5230" s="218">
        <f t="shared" si="244"/>
        <v>1101888</v>
      </c>
      <c r="D5230" s="218">
        <f t="shared" si="245"/>
        <v>12727</v>
      </c>
    </row>
    <row r="5231" spans="1:4" ht="12" thickBot="1">
      <c r="A5231" s="219">
        <v>5229</v>
      </c>
      <c r="B5231" s="223">
        <f t="shared" si="243"/>
        <v>10529.759999999998</v>
      </c>
      <c r="C5231" s="218">
        <f t="shared" si="244"/>
        <v>1101984</v>
      </c>
      <c r="D5231" s="218">
        <f t="shared" si="245"/>
        <v>12728</v>
      </c>
    </row>
    <row r="5232" spans="1:4" ht="12" thickBot="1">
      <c r="A5232" s="219">
        <v>5230</v>
      </c>
      <c r="B5232" s="223">
        <f t="shared" si="243"/>
        <v>10531.2</v>
      </c>
      <c r="C5232" s="218">
        <f t="shared" si="244"/>
        <v>1102080</v>
      </c>
      <c r="D5232" s="218">
        <f t="shared" si="245"/>
        <v>12729</v>
      </c>
    </row>
    <row r="5233" spans="1:4" ht="12" thickBot="1">
      <c r="A5233" s="219">
        <v>5231</v>
      </c>
      <c r="B5233" s="223">
        <f t="shared" si="243"/>
        <v>10532.64</v>
      </c>
      <c r="C5233" s="218">
        <f t="shared" si="244"/>
        <v>1102176</v>
      </c>
      <c r="D5233" s="218">
        <f t="shared" si="245"/>
        <v>12730</v>
      </c>
    </row>
    <row r="5234" spans="1:4" ht="12" thickBot="1">
      <c r="A5234" s="219">
        <v>5232</v>
      </c>
      <c r="B5234" s="223">
        <f t="shared" si="243"/>
        <v>10534.08</v>
      </c>
      <c r="C5234" s="218">
        <f t="shared" si="244"/>
        <v>1102272</v>
      </c>
      <c r="D5234" s="218">
        <f t="shared" si="245"/>
        <v>12731</v>
      </c>
    </row>
    <row r="5235" spans="1:4" ht="12" thickBot="1">
      <c r="A5235" s="219">
        <v>5233</v>
      </c>
      <c r="B5235" s="223">
        <f t="shared" si="243"/>
        <v>10535.52</v>
      </c>
      <c r="C5235" s="218">
        <f t="shared" si="244"/>
        <v>1102368</v>
      </c>
      <c r="D5235" s="218">
        <f t="shared" si="245"/>
        <v>12732</v>
      </c>
    </row>
    <row r="5236" spans="1:4" ht="12" thickBot="1">
      <c r="A5236" s="219">
        <v>5234</v>
      </c>
      <c r="B5236" s="223">
        <f t="shared" si="243"/>
        <v>10536.96</v>
      </c>
      <c r="C5236" s="218">
        <f t="shared" si="244"/>
        <v>1102464</v>
      </c>
      <c r="D5236" s="218">
        <f t="shared" si="245"/>
        <v>12733</v>
      </c>
    </row>
    <row r="5237" spans="1:4" ht="12" thickBot="1">
      <c r="A5237" s="219">
        <v>5235</v>
      </c>
      <c r="B5237" s="223">
        <f t="shared" si="243"/>
        <v>10538.4</v>
      </c>
      <c r="C5237" s="218">
        <f t="shared" si="244"/>
        <v>1102560</v>
      </c>
      <c r="D5237" s="218">
        <f t="shared" si="245"/>
        <v>12734</v>
      </c>
    </row>
    <row r="5238" spans="1:4" ht="12" thickBot="1">
      <c r="A5238" s="219">
        <v>5236</v>
      </c>
      <c r="B5238" s="223">
        <f t="shared" si="243"/>
        <v>10539.84</v>
      </c>
      <c r="C5238" s="218">
        <f t="shared" si="244"/>
        <v>1102656</v>
      </c>
      <c r="D5238" s="218">
        <f t="shared" si="245"/>
        <v>12735</v>
      </c>
    </row>
    <row r="5239" spans="1:4" ht="12" thickBot="1">
      <c r="A5239" s="219">
        <v>5237</v>
      </c>
      <c r="B5239" s="223">
        <f t="shared" si="243"/>
        <v>10541.279999999999</v>
      </c>
      <c r="C5239" s="218">
        <f t="shared" si="244"/>
        <v>1102752</v>
      </c>
      <c r="D5239" s="218">
        <f t="shared" si="245"/>
        <v>12736</v>
      </c>
    </row>
    <row r="5240" spans="1:4" ht="12" thickBot="1">
      <c r="A5240" s="219">
        <v>5238</v>
      </c>
      <c r="B5240" s="223">
        <f t="shared" si="243"/>
        <v>10542.72</v>
      </c>
      <c r="C5240" s="218">
        <f t="shared" si="244"/>
        <v>1102848</v>
      </c>
      <c r="D5240" s="218">
        <f t="shared" si="245"/>
        <v>12737</v>
      </c>
    </row>
    <row r="5241" spans="1:4" ht="12" thickBot="1">
      <c r="A5241" s="219">
        <v>5239</v>
      </c>
      <c r="B5241" s="223">
        <f t="shared" si="243"/>
        <v>10544.16</v>
      </c>
      <c r="C5241" s="218">
        <f t="shared" si="244"/>
        <v>1102944</v>
      </c>
      <c r="D5241" s="218">
        <f t="shared" si="245"/>
        <v>12738</v>
      </c>
    </row>
    <row r="5242" spans="1:4" ht="12" thickBot="1">
      <c r="A5242" s="219">
        <v>5240</v>
      </c>
      <c r="B5242" s="223">
        <f t="shared" si="243"/>
        <v>10545.599999999999</v>
      </c>
      <c r="C5242" s="218">
        <f t="shared" si="244"/>
        <v>1103040</v>
      </c>
      <c r="D5242" s="218">
        <f t="shared" si="245"/>
        <v>12739</v>
      </c>
    </row>
    <row r="5243" spans="1:4" ht="12" thickBot="1">
      <c r="A5243" s="219">
        <v>5241</v>
      </c>
      <c r="B5243" s="223">
        <f t="shared" si="243"/>
        <v>10547.04</v>
      </c>
      <c r="C5243" s="218">
        <f t="shared" si="244"/>
        <v>1103136</v>
      </c>
      <c r="D5243" s="218">
        <f t="shared" si="245"/>
        <v>12740</v>
      </c>
    </row>
    <row r="5244" spans="1:4" ht="12" thickBot="1">
      <c r="A5244" s="219">
        <v>5242</v>
      </c>
      <c r="B5244" s="223">
        <f t="shared" si="243"/>
        <v>10548.48</v>
      </c>
      <c r="C5244" s="218">
        <f t="shared" si="244"/>
        <v>1103232</v>
      </c>
      <c r="D5244" s="218">
        <f t="shared" si="245"/>
        <v>12741</v>
      </c>
    </row>
    <row r="5245" spans="1:4" ht="12" thickBot="1">
      <c r="A5245" s="219">
        <v>5243</v>
      </c>
      <c r="B5245" s="223">
        <f t="shared" si="243"/>
        <v>10549.92</v>
      </c>
      <c r="C5245" s="218">
        <f t="shared" si="244"/>
        <v>1103328</v>
      </c>
      <c r="D5245" s="218">
        <f t="shared" si="245"/>
        <v>12742</v>
      </c>
    </row>
    <row r="5246" spans="1:4" ht="12" thickBot="1">
      <c r="A5246" s="219">
        <v>5244</v>
      </c>
      <c r="B5246" s="223">
        <f t="shared" si="243"/>
        <v>10551.36</v>
      </c>
      <c r="C5246" s="218">
        <f t="shared" si="244"/>
        <v>1103424</v>
      </c>
      <c r="D5246" s="218">
        <f t="shared" si="245"/>
        <v>12743</v>
      </c>
    </row>
    <row r="5247" spans="1:4" ht="12" thickBot="1">
      <c r="A5247" s="219">
        <v>5245</v>
      </c>
      <c r="B5247" s="223">
        <f t="shared" si="243"/>
        <v>10552.8</v>
      </c>
      <c r="C5247" s="218">
        <f t="shared" si="244"/>
        <v>1103520</v>
      </c>
      <c r="D5247" s="218">
        <f t="shared" si="245"/>
        <v>12744</v>
      </c>
    </row>
    <row r="5248" spans="1:4" ht="12" thickBot="1">
      <c r="A5248" s="219">
        <v>5246</v>
      </c>
      <c r="B5248" s="223">
        <f t="shared" si="243"/>
        <v>10554.24</v>
      </c>
      <c r="C5248" s="218">
        <f t="shared" si="244"/>
        <v>1103616</v>
      </c>
      <c r="D5248" s="218">
        <f t="shared" si="245"/>
        <v>12745</v>
      </c>
    </row>
    <row r="5249" spans="1:4" ht="12" thickBot="1">
      <c r="A5249" s="219">
        <v>5247</v>
      </c>
      <c r="B5249" s="223">
        <f t="shared" si="243"/>
        <v>10555.68</v>
      </c>
      <c r="C5249" s="218">
        <f t="shared" si="244"/>
        <v>1103712</v>
      </c>
      <c r="D5249" s="218">
        <f t="shared" si="245"/>
        <v>12746</v>
      </c>
    </row>
    <row r="5250" spans="1:4" ht="12" thickBot="1">
      <c r="A5250" s="219">
        <v>5248</v>
      </c>
      <c r="B5250" s="223">
        <f t="shared" si="243"/>
        <v>10557.119999999999</v>
      </c>
      <c r="C5250" s="218">
        <f t="shared" si="244"/>
        <v>1103808</v>
      </c>
      <c r="D5250" s="218">
        <f t="shared" si="245"/>
        <v>12747</v>
      </c>
    </row>
    <row r="5251" spans="1:4" ht="12" thickBot="1">
      <c r="A5251" s="219">
        <v>5249</v>
      </c>
      <c r="B5251" s="223">
        <f t="shared" ref="B5251:B5314" si="246">3000+A5251*1.44</f>
        <v>10558.56</v>
      </c>
      <c r="C5251" s="218">
        <f t="shared" ref="C5251:C5314" si="247">600000+(B5251-3000)/15*1000</f>
        <v>1103904</v>
      </c>
      <c r="D5251" s="218">
        <f t="shared" ref="D5251:D5314" si="248">7499+A5251</f>
        <v>12748</v>
      </c>
    </row>
    <row r="5252" spans="1:4" ht="12" thickBot="1">
      <c r="A5252" s="219">
        <v>5250</v>
      </c>
      <c r="B5252" s="223">
        <f t="shared" si="246"/>
        <v>10560</v>
      </c>
      <c r="C5252" s="218">
        <f t="shared" si="247"/>
        <v>1104000</v>
      </c>
      <c r="D5252" s="218">
        <f t="shared" si="248"/>
        <v>12749</v>
      </c>
    </row>
    <row r="5253" spans="1:4" ht="12" thickBot="1">
      <c r="A5253" s="219">
        <v>5251</v>
      </c>
      <c r="B5253" s="223">
        <f t="shared" si="246"/>
        <v>10561.439999999999</v>
      </c>
      <c r="C5253" s="218">
        <f t="shared" si="247"/>
        <v>1104096</v>
      </c>
      <c r="D5253" s="218">
        <f t="shared" si="248"/>
        <v>12750</v>
      </c>
    </row>
    <row r="5254" spans="1:4" ht="12" thickBot="1">
      <c r="A5254" s="219">
        <v>5252</v>
      </c>
      <c r="B5254" s="223">
        <f t="shared" si="246"/>
        <v>10562.880000000001</v>
      </c>
      <c r="C5254" s="218">
        <f t="shared" si="247"/>
        <v>1104192</v>
      </c>
      <c r="D5254" s="218">
        <f t="shared" si="248"/>
        <v>12751</v>
      </c>
    </row>
    <row r="5255" spans="1:4" ht="12" thickBot="1">
      <c r="A5255" s="219">
        <v>5253</v>
      </c>
      <c r="B5255" s="223">
        <f t="shared" si="246"/>
        <v>10564.32</v>
      </c>
      <c r="C5255" s="218">
        <f t="shared" si="247"/>
        <v>1104288</v>
      </c>
      <c r="D5255" s="218">
        <f t="shared" si="248"/>
        <v>12752</v>
      </c>
    </row>
    <row r="5256" spans="1:4" ht="12" thickBot="1">
      <c r="A5256" s="219">
        <v>5254</v>
      </c>
      <c r="B5256" s="223">
        <f t="shared" si="246"/>
        <v>10565.759999999998</v>
      </c>
      <c r="C5256" s="218">
        <f t="shared" si="247"/>
        <v>1104384</v>
      </c>
      <c r="D5256" s="218">
        <f t="shared" si="248"/>
        <v>12753</v>
      </c>
    </row>
    <row r="5257" spans="1:4" ht="12" thickBot="1">
      <c r="A5257" s="219">
        <v>5255</v>
      </c>
      <c r="B5257" s="223">
        <f t="shared" si="246"/>
        <v>10567.2</v>
      </c>
      <c r="C5257" s="218">
        <f t="shared" si="247"/>
        <v>1104480</v>
      </c>
      <c r="D5257" s="218">
        <f t="shared" si="248"/>
        <v>12754</v>
      </c>
    </row>
    <row r="5258" spans="1:4" ht="12" thickBot="1">
      <c r="A5258" s="219">
        <v>5256</v>
      </c>
      <c r="B5258" s="223">
        <f t="shared" si="246"/>
        <v>10568.64</v>
      </c>
      <c r="C5258" s="218">
        <f t="shared" si="247"/>
        <v>1104576</v>
      </c>
      <c r="D5258" s="218">
        <f t="shared" si="248"/>
        <v>12755</v>
      </c>
    </row>
    <row r="5259" spans="1:4" ht="12" thickBot="1">
      <c r="A5259" s="219">
        <v>5257</v>
      </c>
      <c r="B5259" s="223">
        <f t="shared" si="246"/>
        <v>10570.08</v>
      </c>
      <c r="C5259" s="218">
        <f t="shared" si="247"/>
        <v>1104672</v>
      </c>
      <c r="D5259" s="218">
        <f t="shared" si="248"/>
        <v>12756</v>
      </c>
    </row>
    <row r="5260" spans="1:4" ht="12" thickBot="1">
      <c r="A5260" s="219">
        <v>5258</v>
      </c>
      <c r="B5260" s="223">
        <f t="shared" si="246"/>
        <v>10571.52</v>
      </c>
      <c r="C5260" s="218">
        <f t="shared" si="247"/>
        <v>1104768</v>
      </c>
      <c r="D5260" s="218">
        <f t="shared" si="248"/>
        <v>12757</v>
      </c>
    </row>
    <row r="5261" spans="1:4" ht="12" thickBot="1">
      <c r="A5261" s="219">
        <v>5259</v>
      </c>
      <c r="B5261" s="223">
        <f t="shared" si="246"/>
        <v>10572.96</v>
      </c>
      <c r="C5261" s="218">
        <f t="shared" si="247"/>
        <v>1104864</v>
      </c>
      <c r="D5261" s="218">
        <f t="shared" si="248"/>
        <v>12758</v>
      </c>
    </row>
    <row r="5262" spans="1:4" ht="12" thickBot="1">
      <c r="A5262" s="219">
        <v>5260</v>
      </c>
      <c r="B5262" s="223">
        <f t="shared" si="246"/>
        <v>10574.4</v>
      </c>
      <c r="C5262" s="218">
        <f t="shared" si="247"/>
        <v>1104960</v>
      </c>
      <c r="D5262" s="218">
        <f t="shared" si="248"/>
        <v>12759</v>
      </c>
    </row>
    <row r="5263" spans="1:4" ht="12" thickBot="1">
      <c r="A5263" s="219">
        <v>5261</v>
      </c>
      <c r="B5263" s="223">
        <f t="shared" si="246"/>
        <v>10575.84</v>
      </c>
      <c r="C5263" s="218">
        <f t="shared" si="247"/>
        <v>1105056</v>
      </c>
      <c r="D5263" s="218">
        <f t="shared" si="248"/>
        <v>12760</v>
      </c>
    </row>
    <row r="5264" spans="1:4" ht="12" thickBot="1">
      <c r="A5264" s="219">
        <v>5262</v>
      </c>
      <c r="B5264" s="223">
        <f t="shared" si="246"/>
        <v>10577.279999999999</v>
      </c>
      <c r="C5264" s="218">
        <f t="shared" si="247"/>
        <v>1105152</v>
      </c>
      <c r="D5264" s="218">
        <f t="shared" si="248"/>
        <v>12761</v>
      </c>
    </row>
    <row r="5265" spans="1:4" ht="12" thickBot="1">
      <c r="A5265" s="219">
        <v>5263</v>
      </c>
      <c r="B5265" s="223">
        <f t="shared" si="246"/>
        <v>10578.72</v>
      </c>
      <c r="C5265" s="218">
        <f t="shared" si="247"/>
        <v>1105248</v>
      </c>
      <c r="D5265" s="218">
        <f t="shared" si="248"/>
        <v>12762</v>
      </c>
    </row>
    <row r="5266" spans="1:4" ht="12" thickBot="1">
      <c r="A5266" s="219">
        <v>5264</v>
      </c>
      <c r="B5266" s="223">
        <f t="shared" si="246"/>
        <v>10580.16</v>
      </c>
      <c r="C5266" s="218">
        <f t="shared" si="247"/>
        <v>1105344</v>
      </c>
      <c r="D5266" s="218">
        <f t="shared" si="248"/>
        <v>12763</v>
      </c>
    </row>
    <row r="5267" spans="1:4" ht="12" thickBot="1">
      <c r="A5267" s="219">
        <v>5265</v>
      </c>
      <c r="B5267" s="223">
        <f t="shared" si="246"/>
        <v>10581.599999999999</v>
      </c>
      <c r="C5267" s="218">
        <f t="shared" si="247"/>
        <v>1105440</v>
      </c>
      <c r="D5267" s="218">
        <f t="shared" si="248"/>
        <v>12764</v>
      </c>
    </row>
    <row r="5268" spans="1:4" ht="12" thickBot="1">
      <c r="A5268" s="219">
        <v>5266</v>
      </c>
      <c r="B5268" s="223">
        <f t="shared" si="246"/>
        <v>10583.04</v>
      </c>
      <c r="C5268" s="218">
        <f t="shared" si="247"/>
        <v>1105536</v>
      </c>
      <c r="D5268" s="218">
        <f t="shared" si="248"/>
        <v>12765</v>
      </c>
    </row>
    <row r="5269" spans="1:4" ht="12" thickBot="1">
      <c r="A5269" s="219">
        <v>5267</v>
      </c>
      <c r="B5269" s="223">
        <f t="shared" si="246"/>
        <v>10584.48</v>
      </c>
      <c r="C5269" s="218">
        <f t="shared" si="247"/>
        <v>1105632</v>
      </c>
      <c r="D5269" s="218">
        <f t="shared" si="248"/>
        <v>12766</v>
      </c>
    </row>
    <row r="5270" spans="1:4" ht="12" thickBot="1">
      <c r="A5270" s="219">
        <v>5268</v>
      </c>
      <c r="B5270" s="223">
        <f t="shared" si="246"/>
        <v>10585.92</v>
      </c>
      <c r="C5270" s="218">
        <f t="shared" si="247"/>
        <v>1105728</v>
      </c>
      <c r="D5270" s="218">
        <f t="shared" si="248"/>
        <v>12767</v>
      </c>
    </row>
    <row r="5271" spans="1:4" ht="12" thickBot="1">
      <c r="A5271" s="219">
        <v>5269</v>
      </c>
      <c r="B5271" s="223">
        <f t="shared" si="246"/>
        <v>10587.36</v>
      </c>
      <c r="C5271" s="218">
        <f t="shared" si="247"/>
        <v>1105824</v>
      </c>
      <c r="D5271" s="218">
        <f t="shared" si="248"/>
        <v>12768</v>
      </c>
    </row>
    <row r="5272" spans="1:4" ht="12" thickBot="1">
      <c r="A5272" s="219">
        <v>5270</v>
      </c>
      <c r="B5272" s="223">
        <f t="shared" si="246"/>
        <v>10588.8</v>
      </c>
      <c r="C5272" s="218">
        <f t="shared" si="247"/>
        <v>1105920</v>
      </c>
      <c r="D5272" s="218">
        <f t="shared" si="248"/>
        <v>12769</v>
      </c>
    </row>
    <row r="5273" spans="1:4" ht="12" thickBot="1">
      <c r="A5273" s="219">
        <v>5271</v>
      </c>
      <c r="B5273" s="223">
        <f t="shared" si="246"/>
        <v>10590.24</v>
      </c>
      <c r="C5273" s="218">
        <f t="shared" si="247"/>
        <v>1106016</v>
      </c>
      <c r="D5273" s="218">
        <f t="shared" si="248"/>
        <v>12770</v>
      </c>
    </row>
    <row r="5274" spans="1:4" ht="12" thickBot="1">
      <c r="A5274" s="219">
        <v>5272</v>
      </c>
      <c r="B5274" s="223">
        <f t="shared" si="246"/>
        <v>10591.68</v>
      </c>
      <c r="C5274" s="218">
        <f t="shared" si="247"/>
        <v>1106112</v>
      </c>
      <c r="D5274" s="218">
        <f t="shared" si="248"/>
        <v>12771</v>
      </c>
    </row>
    <row r="5275" spans="1:4" ht="12" thickBot="1">
      <c r="A5275" s="219">
        <v>5273</v>
      </c>
      <c r="B5275" s="223">
        <f t="shared" si="246"/>
        <v>10593.119999999999</v>
      </c>
      <c r="C5275" s="218">
        <f t="shared" si="247"/>
        <v>1106208</v>
      </c>
      <c r="D5275" s="218">
        <f t="shared" si="248"/>
        <v>12772</v>
      </c>
    </row>
    <row r="5276" spans="1:4" ht="12" thickBot="1">
      <c r="A5276" s="219">
        <v>5274</v>
      </c>
      <c r="B5276" s="223">
        <f t="shared" si="246"/>
        <v>10594.56</v>
      </c>
      <c r="C5276" s="218">
        <f t="shared" si="247"/>
        <v>1106304</v>
      </c>
      <c r="D5276" s="218">
        <f t="shared" si="248"/>
        <v>12773</v>
      </c>
    </row>
    <row r="5277" spans="1:4" ht="12" thickBot="1">
      <c r="A5277" s="219">
        <v>5275</v>
      </c>
      <c r="B5277" s="223">
        <f t="shared" si="246"/>
        <v>10596</v>
      </c>
      <c r="C5277" s="218">
        <f t="shared" si="247"/>
        <v>1106400</v>
      </c>
      <c r="D5277" s="218">
        <f t="shared" si="248"/>
        <v>12774</v>
      </c>
    </row>
    <row r="5278" spans="1:4" ht="12" thickBot="1">
      <c r="A5278" s="219">
        <v>5276</v>
      </c>
      <c r="B5278" s="223">
        <f t="shared" si="246"/>
        <v>10597.439999999999</v>
      </c>
      <c r="C5278" s="218">
        <f t="shared" si="247"/>
        <v>1106496</v>
      </c>
      <c r="D5278" s="218">
        <f t="shared" si="248"/>
        <v>12775</v>
      </c>
    </row>
    <row r="5279" spans="1:4" ht="12" thickBot="1">
      <c r="A5279" s="219">
        <v>5277</v>
      </c>
      <c r="B5279" s="223">
        <f t="shared" si="246"/>
        <v>10598.880000000001</v>
      </c>
      <c r="C5279" s="218">
        <f t="shared" si="247"/>
        <v>1106592</v>
      </c>
      <c r="D5279" s="218">
        <f t="shared" si="248"/>
        <v>12776</v>
      </c>
    </row>
    <row r="5280" spans="1:4" ht="12" thickBot="1">
      <c r="A5280" s="219">
        <v>5278</v>
      </c>
      <c r="B5280" s="223">
        <f t="shared" si="246"/>
        <v>10600.32</v>
      </c>
      <c r="C5280" s="218">
        <f t="shared" si="247"/>
        <v>1106688</v>
      </c>
      <c r="D5280" s="218">
        <f t="shared" si="248"/>
        <v>12777</v>
      </c>
    </row>
    <row r="5281" spans="1:4" ht="12" thickBot="1">
      <c r="A5281" s="219">
        <v>5279</v>
      </c>
      <c r="B5281" s="223">
        <f t="shared" si="246"/>
        <v>10601.759999999998</v>
      </c>
      <c r="C5281" s="218">
        <f t="shared" si="247"/>
        <v>1106784</v>
      </c>
      <c r="D5281" s="218">
        <f t="shared" si="248"/>
        <v>12778</v>
      </c>
    </row>
    <row r="5282" spans="1:4" ht="12" thickBot="1">
      <c r="A5282" s="219">
        <v>5280</v>
      </c>
      <c r="B5282" s="223">
        <f t="shared" si="246"/>
        <v>10603.2</v>
      </c>
      <c r="C5282" s="218">
        <f t="shared" si="247"/>
        <v>1106880</v>
      </c>
      <c r="D5282" s="218">
        <f t="shared" si="248"/>
        <v>12779</v>
      </c>
    </row>
    <row r="5283" spans="1:4" ht="12" thickBot="1">
      <c r="A5283" s="219">
        <v>5281</v>
      </c>
      <c r="B5283" s="223">
        <f t="shared" si="246"/>
        <v>10604.64</v>
      </c>
      <c r="C5283" s="218">
        <f t="shared" si="247"/>
        <v>1106976</v>
      </c>
      <c r="D5283" s="218">
        <f t="shared" si="248"/>
        <v>12780</v>
      </c>
    </row>
    <row r="5284" spans="1:4" ht="12" thickBot="1">
      <c r="A5284" s="219">
        <v>5282</v>
      </c>
      <c r="B5284" s="223">
        <f t="shared" si="246"/>
        <v>10606.08</v>
      </c>
      <c r="C5284" s="218">
        <f t="shared" si="247"/>
        <v>1107072</v>
      </c>
      <c r="D5284" s="218">
        <f t="shared" si="248"/>
        <v>12781</v>
      </c>
    </row>
    <row r="5285" spans="1:4" ht="12" thickBot="1">
      <c r="A5285" s="219">
        <v>5283</v>
      </c>
      <c r="B5285" s="223">
        <f t="shared" si="246"/>
        <v>10607.52</v>
      </c>
      <c r="C5285" s="218">
        <f t="shared" si="247"/>
        <v>1107168</v>
      </c>
      <c r="D5285" s="218">
        <f t="shared" si="248"/>
        <v>12782</v>
      </c>
    </row>
    <row r="5286" spans="1:4" ht="12" thickBot="1">
      <c r="A5286" s="219">
        <v>5284</v>
      </c>
      <c r="B5286" s="223">
        <f t="shared" si="246"/>
        <v>10608.96</v>
      </c>
      <c r="C5286" s="218">
        <f t="shared" si="247"/>
        <v>1107264</v>
      </c>
      <c r="D5286" s="218">
        <f t="shared" si="248"/>
        <v>12783</v>
      </c>
    </row>
    <row r="5287" spans="1:4" ht="12" thickBot="1">
      <c r="A5287" s="219">
        <v>5285</v>
      </c>
      <c r="B5287" s="223">
        <f t="shared" si="246"/>
        <v>10610.4</v>
      </c>
      <c r="C5287" s="218">
        <f t="shared" si="247"/>
        <v>1107360</v>
      </c>
      <c r="D5287" s="218">
        <f t="shared" si="248"/>
        <v>12784</v>
      </c>
    </row>
    <row r="5288" spans="1:4" ht="12" thickBot="1">
      <c r="A5288" s="219">
        <v>5286</v>
      </c>
      <c r="B5288" s="223">
        <f t="shared" si="246"/>
        <v>10611.84</v>
      </c>
      <c r="C5288" s="218">
        <f t="shared" si="247"/>
        <v>1107456</v>
      </c>
      <c r="D5288" s="218">
        <f t="shared" si="248"/>
        <v>12785</v>
      </c>
    </row>
    <row r="5289" spans="1:4" ht="12" thickBot="1">
      <c r="A5289" s="219">
        <v>5287</v>
      </c>
      <c r="B5289" s="223">
        <f t="shared" si="246"/>
        <v>10613.279999999999</v>
      </c>
      <c r="C5289" s="218">
        <f t="shared" si="247"/>
        <v>1107552</v>
      </c>
      <c r="D5289" s="218">
        <f t="shared" si="248"/>
        <v>12786</v>
      </c>
    </row>
    <row r="5290" spans="1:4" ht="12" thickBot="1">
      <c r="A5290" s="219">
        <v>5288</v>
      </c>
      <c r="B5290" s="223">
        <f t="shared" si="246"/>
        <v>10614.72</v>
      </c>
      <c r="C5290" s="218">
        <f t="shared" si="247"/>
        <v>1107648</v>
      </c>
      <c r="D5290" s="218">
        <f t="shared" si="248"/>
        <v>12787</v>
      </c>
    </row>
    <row r="5291" spans="1:4" ht="12" thickBot="1">
      <c r="A5291" s="219">
        <v>5289</v>
      </c>
      <c r="B5291" s="223">
        <f t="shared" si="246"/>
        <v>10616.16</v>
      </c>
      <c r="C5291" s="218">
        <f t="shared" si="247"/>
        <v>1107744</v>
      </c>
      <c r="D5291" s="218">
        <f t="shared" si="248"/>
        <v>12788</v>
      </c>
    </row>
    <row r="5292" spans="1:4" ht="12" thickBot="1">
      <c r="A5292" s="219">
        <v>5290</v>
      </c>
      <c r="B5292" s="223">
        <f t="shared" si="246"/>
        <v>10617.599999999999</v>
      </c>
      <c r="C5292" s="218">
        <f t="shared" si="247"/>
        <v>1107840</v>
      </c>
      <c r="D5292" s="218">
        <f t="shared" si="248"/>
        <v>12789</v>
      </c>
    </row>
    <row r="5293" spans="1:4" ht="12" thickBot="1">
      <c r="A5293" s="219">
        <v>5291</v>
      </c>
      <c r="B5293" s="223">
        <f t="shared" si="246"/>
        <v>10619.04</v>
      </c>
      <c r="C5293" s="218">
        <f t="shared" si="247"/>
        <v>1107936</v>
      </c>
      <c r="D5293" s="218">
        <f t="shared" si="248"/>
        <v>12790</v>
      </c>
    </row>
    <row r="5294" spans="1:4" ht="12" thickBot="1">
      <c r="A5294" s="219">
        <v>5292</v>
      </c>
      <c r="B5294" s="223">
        <f t="shared" si="246"/>
        <v>10620.48</v>
      </c>
      <c r="C5294" s="218">
        <f t="shared" si="247"/>
        <v>1108032</v>
      </c>
      <c r="D5294" s="218">
        <f t="shared" si="248"/>
        <v>12791</v>
      </c>
    </row>
    <row r="5295" spans="1:4" ht="12" thickBot="1">
      <c r="A5295" s="219">
        <v>5293</v>
      </c>
      <c r="B5295" s="223">
        <f t="shared" si="246"/>
        <v>10621.92</v>
      </c>
      <c r="C5295" s="218">
        <f t="shared" si="247"/>
        <v>1108128</v>
      </c>
      <c r="D5295" s="218">
        <f t="shared" si="248"/>
        <v>12792</v>
      </c>
    </row>
    <row r="5296" spans="1:4" ht="12" thickBot="1">
      <c r="A5296" s="219">
        <v>5294</v>
      </c>
      <c r="B5296" s="223">
        <f t="shared" si="246"/>
        <v>10623.36</v>
      </c>
      <c r="C5296" s="218">
        <f t="shared" si="247"/>
        <v>1108224</v>
      </c>
      <c r="D5296" s="218">
        <f t="shared" si="248"/>
        <v>12793</v>
      </c>
    </row>
    <row r="5297" spans="1:4" ht="12" thickBot="1">
      <c r="A5297" s="219">
        <v>5295</v>
      </c>
      <c r="B5297" s="223">
        <f t="shared" si="246"/>
        <v>10624.8</v>
      </c>
      <c r="C5297" s="218">
        <f t="shared" si="247"/>
        <v>1108320</v>
      </c>
      <c r="D5297" s="218">
        <f t="shared" si="248"/>
        <v>12794</v>
      </c>
    </row>
    <row r="5298" spans="1:4" ht="12" thickBot="1">
      <c r="A5298" s="219">
        <v>5296</v>
      </c>
      <c r="B5298" s="223">
        <f t="shared" si="246"/>
        <v>10626.24</v>
      </c>
      <c r="C5298" s="218">
        <f t="shared" si="247"/>
        <v>1108416</v>
      </c>
      <c r="D5298" s="218">
        <f t="shared" si="248"/>
        <v>12795</v>
      </c>
    </row>
    <row r="5299" spans="1:4" ht="12" thickBot="1">
      <c r="A5299" s="219">
        <v>5297</v>
      </c>
      <c r="B5299" s="223">
        <f t="shared" si="246"/>
        <v>10627.68</v>
      </c>
      <c r="C5299" s="218">
        <f t="shared" si="247"/>
        <v>1108512</v>
      </c>
      <c r="D5299" s="218">
        <f t="shared" si="248"/>
        <v>12796</v>
      </c>
    </row>
    <row r="5300" spans="1:4" ht="12" thickBot="1">
      <c r="A5300" s="219">
        <v>5298</v>
      </c>
      <c r="B5300" s="223">
        <f t="shared" si="246"/>
        <v>10629.119999999999</v>
      </c>
      <c r="C5300" s="218">
        <f t="shared" si="247"/>
        <v>1108608</v>
      </c>
      <c r="D5300" s="218">
        <f t="shared" si="248"/>
        <v>12797</v>
      </c>
    </row>
    <row r="5301" spans="1:4" ht="12" thickBot="1">
      <c r="A5301" s="219">
        <v>5299</v>
      </c>
      <c r="B5301" s="223">
        <f t="shared" si="246"/>
        <v>10630.56</v>
      </c>
      <c r="C5301" s="218">
        <f t="shared" si="247"/>
        <v>1108704</v>
      </c>
      <c r="D5301" s="218">
        <f t="shared" si="248"/>
        <v>12798</v>
      </c>
    </row>
    <row r="5302" spans="1:4" ht="12" thickBot="1">
      <c r="A5302" s="219">
        <v>5300</v>
      </c>
      <c r="B5302" s="223">
        <f t="shared" si="246"/>
        <v>10632</v>
      </c>
      <c r="C5302" s="218">
        <f t="shared" si="247"/>
        <v>1108800</v>
      </c>
      <c r="D5302" s="218">
        <f t="shared" si="248"/>
        <v>12799</v>
      </c>
    </row>
    <row r="5303" spans="1:4" ht="12" thickBot="1">
      <c r="A5303" s="219">
        <v>5301</v>
      </c>
      <c r="B5303" s="223">
        <f t="shared" si="246"/>
        <v>10633.439999999999</v>
      </c>
      <c r="C5303" s="218">
        <f t="shared" si="247"/>
        <v>1108896</v>
      </c>
      <c r="D5303" s="218">
        <f t="shared" si="248"/>
        <v>12800</v>
      </c>
    </row>
    <row r="5304" spans="1:4" ht="12" thickBot="1">
      <c r="A5304" s="219">
        <v>5302</v>
      </c>
      <c r="B5304" s="223">
        <f t="shared" si="246"/>
        <v>10634.880000000001</v>
      </c>
      <c r="C5304" s="218">
        <f t="shared" si="247"/>
        <v>1108992</v>
      </c>
      <c r="D5304" s="218">
        <f t="shared" si="248"/>
        <v>12801</v>
      </c>
    </row>
    <row r="5305" spans="1:4" ht="12" thickBot="1">
      <c r="A5305" s="219">
        <v>5303</v>
      </c>
      <c r="B5305" s="223">
        <f t="shared" si="246"/>
        <v>10636.32</v>
      </c>
      <c r="C5305" s="218">
        <f t="shared" si="247"/>
        <v>1109088</v>
      </c>
      <c r="D5305" s="218">
        <f t="shared" si="248"/>
        <v>12802</v>
      </c>
    </row>
    <row r="5306" spans="1:4" ht="12" thickBot="1">
      <c r="A5306" s="219">
        <v>5304</v>
      </c>
      <c r="B5306" s="223">
        <f t="shared" si="246"/>
        <v>10637.759999999998</v>
      </c>
      <c r="C5306" s="218">
        <f t="shared" si="247"/>
        <v>1109184</v>
      </c>
      <c r="D5306" s="218">
        <f t="shared" si="248"/>
        <v>12803</v>
      </c>
    </row>
    <row r="5307" spans="1:4" ht="12" thickBot="1">
      <c r="A5307" s="219">
        <v>5305</v>
      </c>
      <c r="B5307" s="223">
        <f t="shared" si="246"/>
        <v>10639.2</v>
      </c>
      <c r="C5307" s="218">
        <f t="shared" si="247"/>
        <v>1109280</v>
      </c>
      <c r="D5307" s="218">
        <f t="shared" si="248"/>
        <v>12804</v>
      </c>
    </row>
    <row r="5308" spans="1:4" ht="12" thickBot="1">
      <c r="A5308" s="219">
        <v>5306</v>
      </c>
      <c r="B5308" s="223">
        <f t="shared" si="246"/>
        <v>10640.64</v>
      </c>
      <c r="C5308" s="218">
        <f t="shared" si="247"/>
        <v>1109376</v>
      </c>
      <c r="D5308" s="218">
        <f t="shared" si="248"/>
        <v>12805</v>
      </c>
    </row>
    <row r="5309" spans="1:4" ht="12" thickBot="1">
      <c r="A5309" s="219">
        <v>5307</v>
      </c>
      <c r="B5309" s="223">
        <f t="shared" si="246"/>
        <v>10642.08</v>
      </c>
      <c r="C5309" s="218">
        <f t="shared" si="247"/>
        <v>1109472</v>
      </c>
      <c r="D5309" s="218">
        <f t="shared" si="248"/>
        <v>12806</v>
      </c>
    </row>
    <row r="5310" spans="1:4" ht="12" thickBot="1">
      <c r="A5310" s="219">
        <v>5308</v>
      </c>
      <c r="B5310" s="223">
        <f t="shared" si="246"/>
        <v>10643.52</v>
      </c>
      <c r="C5310" s="218">
        <f t="shared" si="247"/>
        <v>1109568</v>
      </c>
      <c r="D5310" s="218">
        <f t="shared" si="248"/>
        <v>12807</v>
      </c>
    </row>
    <row r="5311" spans="1:4" ht="12" thickBot="1">
      <c r="A5311" s="219">
        <v>5309</v>
      </c>
      <c r="B5311" s="223">
        <f t="shared" si="246"/>
        <v>10644.96</v>
      </c>
      <c r="C5311" s="218">
        <f t="shared" si="247"/>
        <v>1109664</v>
      </c>
      <c r="D5311" s="218">
        <f t="shared" si="248"/>
        <v>12808</v>
      </c>
    </row>
    <row r="5312" spans="1:4" ht="12" thickBot="1">
      <c r="A5312" s="219">
        <v>5310</v>
      </c>
      <c r="B5312" s="223">
        <f t="shared" si="246"/>
        <v>10646.4</v>
      </c>
      <c r="C5312" s="218">
        <f t="shared" si="247"/>
        <v>1109760</v>
      </c>
      <c r="D5312" s="218">
        <f t="shared" si="248"/>
        <v>12809</v>
      </c>
    </row>
    <row r="5313" spans="1:4" ht="12" thickBot="1">
      <c r="A5313" s="219">
        <v>5311</v>
      </c>
      <c r="B5313" s="223">
        <f t="shared" si="246"/>
        <v>10647.84</v>
      </c>
      <c r="C5313" s="218">
        <f t="shared" si="247"/>
        <v>1109856</v>
      </c>
      <c r="D5313" s="218">
        <f t="shared" si="248"/>
        <v>12810</v>
      </c>
    </row>
    <row r="5314" spans="1:4" ht="12" thickBot="1">
      <c r="A5314" s="219">
        <v>5312</v>
      </c>
      <c r="B5314" s="223">
        <f t="shared" si="246"/>
        <v>10649.279999999999</v>
      </c>
      <c r="C5314" s="218">
        <f t="shared" si="247"/>
        <v>1109952</v>
      </c>
      <c r="D5314" s="218">
        <f t="shared" si="248"/>
        <v>12811</v>
      </c>
    </row>
    <row r="5315" spans="1:4" ht="12" thickBot="1">
      <c r="A5315" s="219">
        <v>5313</v>
      </c>
      <c r="B5315" s="223">
        <f t="shared" ref="B5315:B5378" si="249">3000+A5315*1.44</f>
        <v>10650.72</v>
      </c>
      <c r="C5315" s="218">
        <f t="shared" ref="C5315:C5378" si="250">600000+(B5315-3000)/15*1000</f>
        <v>1110048</v>
      </c>
      <c r="D5315" s="218">
        <f t="shared" ref="D5315:D5378" si="251">7499+A5315</f>
        <v>12812</v>
      </c>
    </row>
    <row r="5316" spans="1:4" ht="12" thickBot="1">
      <c r="A5316" s="219">
        <v>5314</v>
      </c>
      <c r="B5316" s="223">
        <f t="shared" si="249"/>
        <v>10652.16</v>
      </c>
      <c r="C5316" s="218">
        <f t="shared" si="250"/>
        <v>1110144</v>
      </c>
      <c r="D5316" s="218">
        <f t="shared" si="251"/>
        <v>12813</v>
      </c>
    </row>
    <row r="5317" spans="1:4" ht="12" thickBot="1">
      <c r="A5317" s="219">
        <v>5315</v>
      </c>
      <c r="B5317" s="223">
        <f t="shared" si="249"/>
        <v>10653.599999999999</v>
      </c>
      <c r="C5317" s="218">
        <f t="shared" si="250"/>
        <v>1110240</v>
      </c>
      <c r="D5317" s="218">
        <f t="shared" si="251"/>
        <v>12814</v>
      </c>
    </row>
    <row r="5318" spans="1:4" ht="12" thickBot="1">
      <c r="A5318" s="219">
        <v>5316</v>
      </c>
      <c r="B5318" s="223">
        <f t="shared" si="249"/>
        <v>10655.04</v>
      </c>
      <c r="C5318" s="218">
        <f t="shared" si="250"/>
        <v>1110336</v>
      </c>
      <c r="D5318" s="218">
        <f t="shared" si="251"/>
        <v>12815</v>
      </c>
    </row>
    <row r="5319" spans="1:4" ht="12" thickBot="1">
      <c r="A5319" s="219">
        <v>5317</v>
      </c>
      <c r="B5319" s="223">
        <f t="shared" si="249"/>
        <v>10656.48</v>
      </c>
      <c r="C5319" s="218">
        <f t="shared" si="250"/>
        <v>1110432</v>
      </c>
      <c r="D5319" s="218">
        <f t="shared" si="251"/>
        <v>12816</v>
      </c>
    </row>
    <row r="5320" spans="1:4" ht="12" thickBot="1">
      <c r="A5320" s="219">
        <v>5318</v>
      </c>
      <c r="B5320" s="223">
        <f t="shared" si="249"/>
        <v>10657.92</v>
      </c>
      <c r="C5320" s="218">
        <f t="shared" si="250"/>
        <v>1110528</v>
      </c>
      <c r="D5320" s="218">
        <f t="shared" si="251"/>
        <v>12817</v>
      </c>
    </row>
    <row r="5321" spans="1:4" ht="12" thickBot="1">
      <c r="A5321" s="219">
        <v>5319</v>
      </c>
      <c r="B5321" s="223">
        <f t="shared" si="249"/>
        <v>10659.36</v>
      </c>
      <c r="C5321" s="218">
        <f t="shared" si="250"/>
        <v>1110624</v>
      </c>
      <c r="D5321" s="218">
        <f t="shared" si="251"/>
        <v>12818</v>
      </c>
    </row>
    <row r="5322" spans="1:4" ht="12" thickBot="1">
      <c r="A5322" s="219">
        <v>5320</v>
      </c>
      <c r="B5322" s="223">
        <f t="shared" si="249"/>
        <v>10660.8</v>
      </c>
      <c r="C5322" s="218">
        <f t="shared" si="250"/>
        <v>1110720</v>
      </c>
      <c r="D5322" s="218">
        <f t="shared" si="251"/>
        <v>12819</v>
      </c>
    </row>
    <row r="5323" spans="1:4" ht="12" thickBot="1">
      <c r="A5323" s="219">
        <v>5321</v>
      </c>
      <c r="B5323" s="223">
        <f t="shared" si="249"/>
        <v>10662.24</v>
      </c>
      <c r="C5323" s="218">
        <f t="shared" si="250"/>
        <v>1110816</v>
      </c>
      <c r="D5323" s="218">
        <f t="shared" si="251"/>
        <v>12820</v>
      </c>
    </row>
    <row r="5324" spans="1:4" ht="12" thickBot="1">
      <c r="A5324" s="219">
        <v>5322</v>
      </c>
      <c r="B5324" s="223">
        <f t="shared" si="249"/>
        <v>10663.68</v>
      </c>
      <c r="C5324" s="218">
        <f t="shared" si="250"/>
        <v>1110912</v>
      </c>
      <c r="D5324" s="218">
        <f t="shared" si="251"/>
        <v>12821</v>
      </c>
    </row>
    <row r="5325" spans="1:4" ht="12" thickBot="1">
      <c r="A5325" s="219">
        <v>5323</v>
      </c>
      <c r="B5325" s="223">
        <f t="shared" si="249"/>
        <v>10665.119999999999</v>
      </c>
      <c r="C5325" s="218">
        <f t="shared" si="250"/>
        <v>1111008</v>
      </c>
      <c r="D5325" s="218">
        <f t="shared" si="251"/>
        <v>12822</v>
      </c>
    </row>
    <row r="5326" spans="1:4" ht="12" thickBot="1">
      <c r="A5326" s="219">
        <v>5324</v>
      </c>
      <c r="B5326" s="223">
        <f t="shared" si="249"/>
        <v>10666.56</v>
      </c>
      <c r="C5326" s="218">
        <f t="shared" si="250"/>
        <v>1111104</v>
      </c>
      <c r="D5326" s="218">
        <f t="shared" si="251"/>
        <v>12823</v>
      </c>
    </row>
    <row r="5327" spans="1:4" ht="12" thickBot="1">
      <c r="A5327" s="219">
        <v>5325</v>
      </c>
      <c r="B5327" s="223">
        <f t="shared" si="249"/>
        <v>10668</v>
      </c>
      <c r="C5327" s="218">
        <f t="shared" si="250"/>
        <v>1111200</v>
      </c>
      <c r="D5327" s="218">
        <f t="shared" si="251"/>
        <v>12824</v>
      </c>
    </row>
    <row r="5328" spans="1:4" ht="12" thickBot="1">
      <c r="A5328" s="219">
        <v>5326</v>
      </c>
      <c r="B5328" s="223">
        <f t="shared" si="249"/>
        <v>10669.439999999999</v>
      </c>
      <c r="C5328" s="218">
        <f t="shared" si="250"/>
        <v>1111296</v>
      </c>
      <c r="D5328" s="218">
        <f t="shared" si="251"/>
        <v>12825</v>
      </c>
    </row>
    <row r="5329" spans="1:4" ht="12" thickBot="1">
      <c r="A5329" s="219">
        <v>5327</v>
      </c>
      <c r="B5329" s="223">
        <f t="shared" si="249"/>
        <v>10670.880000000001</v>
      </c>
      <c r="C5329" s="218">
        <f t="shared" si="250"/>
        <v>1111392</v>
      </c>
      <c r="D5329" s="218">
        <f t="shared" si="251"/>
        <v>12826</v>
      </c>
    </row>
    <row r="5330" spans="1:4" ht="12" thickBot="1">
      <c r="A5330" s="219">
        <v>5328</v>
      </c>
      <c r="B5330" s="223">
        <f t="shared" si="249"/>
        <v>10672.32</v>
      </c>
      <c r="C5330" s="218">
        <f t="shared" si="250"/>
        <v>1111488</v>
      </c>
      <c r="D5330" s="218">
        <f t="shared" si="251"/>
        <v>12827</v>
      </c>
    </row>
    <row r="5331" spans="1:4" ht="12" thickBot="1">
      <c r="A5331" s="219">
        <v>5329</v>
      </c>
      <c r="B5331" s="223">
        <f t="shared" si="249"/>
        <v>10673.759999999998</v>
      </c>
      <c r="C5331" s="218">
        <f t="shared" si="250"/>
        <v>1111584</v>
      </c>
      <c r="D5331" s="218">
        <f t="shared" si="251"/>
        <v>12828</v>
      </c>
    </row>
    <row r="5332" spans="1:4" ht="12" thickBot="1">
      <c r="A5332" s="219">
        <v>5330</v>
      </c>
      <c r="B5332" s="223">
        <f t="shared" si="249"/>
        <v>10675.2</v>
      </c>
      <c r="C5332" s="218">
        <f t="shared" si="250"/>
        <v>1111680</v>
      </c>
      <c r="D5332" s="218">
        <f t="shared" si="251"/>
        <v>12829</v>
      </c>
    </row>
    <row r="5333" spans="1:4" ht="12" thickBot="1">
      <c r="A5333" s="219">
        <v>5331</v>
      </c>
      <c r="B5333" s="223">
        <f t="shared" si="249"/>
        <v>10676.64</v>
      </c>
      <c r="C5333" s="218">
        <f t="shared" si="250"/>
        <v>1111776</v>
      </c>
      <c r="D5333" s="218">
        <f t="shared" si="251"/>
        <v>12830</v>
      </c>
    </row>
    <row r="5334" spans="1:4" ht="12" thickBot="1">
      <c r="A5334" s="219">
        <v>5332</v>
      </c>
      <c r="B5334" s="223">
        <f t="shared" si="249"/>
        <v>10678.08</v>
      </c>
      <c r="C5334" s="218">
        <f t="shared" si="250"/>
        <v>1111872</v>
      </c>
      <c r="D5334" s="218">
        <f t="shared" si="251"/>
        <v>12831</v>
      </c>
    </row>
    <row r="5335" spans="1:4" ht="12" thickBot="1">
      <c r="A5335" s="219">
        <v>5333</v>
      </c>
      <c r="B5335" s="223">
        <f t="shared" si="249"/>
        <v>10679.52</v>
      </c>
      <c r="C5335" s="218">
        <f t="shared" si="250"/>
        <v>1111968</v>
      </c>
      <c r="D5335" s="218">
        <f t="shared" si="251"/>
        <v>12832</v>
      </c>
    </row>
    <row r="5336" spans="1:4" ht="12" thickBot="1">
      <c r="A5336" s="219">
        <v>5334</v>
      </c>
      <c r="B5336" s="223">
        <f t="shared" si="249"/>
        <v>10680.96</v>
      </c>
      <c r="C5336" s="218">
        <f t="shared" si="250"/>
        <v>1112064</v>
      </c>
      <c r="D5336" s="218">
        <f t="shared" si="251"/>
        <v>12833</v>
      </c>
    </row>
    <row r="5337" spans="1:4" ht="12" thickBot="1">
      <c r="A5337" s="219">
        <v>5335</v>
      </c>
      <c r="B5337" s="223">
        <f t="shared" si="249"/>
        <v>10682.4</v>
      </c>
      <c r="C5337" s="218">
        <f t="shared" si="250"/>
        <v>1112160</v>
      </c>
      <c r="D5337" s="218">
        <f t="shared" si="251"/>
        <v>12834</v>
      </c>
    </row>
    <row r="5338" spans="1:4" ht="12" thickBot="1">
      <c r="A5338" s="219">
        <v>5336</v>
      </c>
      <c r="B5338" s="223">
        <f t="shared" si="249"/>
        <v>10683.84</v>
      </c>
      <c r="C5338" s="218">
        <f t="shared" si="250"/>
        <v>1112256</v>
      </c>
      <c r="D5338" s="218">
        <f t="shared" si="251"/>
        <v>12835</v>
      </c>
    </row>
    <row r="5339" spans="1:4" ht="12" thickBot="1">
      <c r="A5339" s="219">
        <v>5337</v>
      </c>
      <c r="B5339" s="223">
        <f t="shared" si="249"/>
        <v>10685.279999999999</v>
      </c>
      <c r="C5339" s="218">
        <f t="shared" si="250"/>
        <v>1112352</v>
      </c>
      <c r="D5339" s="218">
        <f t="shared" si="251"/>
        <v>12836</v>
      </c>
    </row>
    <row r="5340" spans="1:4" ht="12" thickBot="1">
      <c r="A5340" s="219">
        <v>5338</v>
      </c>
      <c r="B5340" s="223">
        <f t="shared" si="249"/>
        <v>10686.72</v>
      </c>
      <c r="C5340" s="218">
        <f t="shared" si="250"/>
        <v>1112448</v>
      </c>
      <c r="D5340" s="218">
        <f t="shared" si="251"/>
        <v>12837</v>
      </c>
    </row>
    <row r="5341" spans="1:4" ht="12" thickBot="1">
      <c r="A5341" s="219">
        <v>5339</v>
      </c>
      <c r="B5341" s="223">
        <f t="shared" si="249"/>
        <v>10688.16</v>
      </c>
      <c r="C5341" s="218">
        <f t="shared" si="250"/>
        <v>1112544</v>
      </c>
      <c r="D5341" s="218">
        <f t="shared" si="251"/>
        <v>12838</v>
      </c>
    </row>
    <row r="5342" spans="1:4" ht="12" thickBot="1">
      <c r="A5342" s="219">
        <v>5340</v>
      </c>
      <c r="B5342" s="223">
        <f t="shared" si="249"/>
        <v>10689.599999999999</v>
      </c>
      <c r="C5342" s="218">
        <f t="shared" si="250"/>
        <v>1112640</v>
      </c>
      <c r="D5342" s="218">
        <f t="shared" si="251"/>
        <v>12839</v>
      </c>
    </row>
    <row r="5343" spans="1:4" ht="12" thickBot="1">
      <c r="A5343" s="219">
        <v>5341</v>
      </c>
      <c r="B5343" s="223">
        <f t="shared" si="249"/>
        <v>10691.04</v>
      </c>
      <c r="C5343" s="218">
        <f t="shared" si="250"/>
        <v>1112736</v>
      </c>
      <c r="D5343" s="218">
        <f t="shared" si="251"/>
        <v>12840</v>
      </c>
    </row>
    <row r="5344" spans="1:4" ht="12" thickBot="1">
      <c r="A5344" s="219">
        <v>5342</v>
      </c>
      <c r="B5344" s="223">
        <f t="shared" si="249"/>
        <v>10692.48</v>
      </c>
      <c r="C5344" s="218">
        <f t="shared" si="250"/>
        <v>1112832</v>
      </c>
      <c r="D5344" s="218">
        <f t="shared" si="251"/>
        <v>12841</v>
      </c>
    </row>
    <row r="5345" spans="1:4" ht="12" thickBot="1">
      <c r="A5345" s="219">
        <v>5343</v>
      </c>
      <c r="B5345" s="223">
        <f t="shared" si="249"/>
        <v>10693.92</v>
      </c>
      <c r="C5345" s="218">
        <f t="shared" si="250"/>
        <v>1112928</v>
      </c>
      <c r="D5345" s="218">
        <f t="shared" si="251"/>
        <v>12842</v>
      </c>
    </row>
    <row r="5346" spans="1:4" ht="12" thickBot="1">
      <c r="A5346" s="219">
        <v>5344</v>
      </c>
      <c r="B5346" s="223">
        <f t="shared" si="249"/>
        <v>10695.36</v>
      </c>
      <c r="C5346" s="218">
        <f t="shared" si="250"/>
        <v>1113024</v>
      </c>
      <c r="D5346" s="218">
        <f t="shared" si="251"/>
        <v>12843</v>
      </c>
    </row>
    <row r="5347" spans="1:4" ht="12" thickBot="1">
      <c r="A5347" s="219">
        <v>5345</v>
      </c>
      <c r="B5347" s="223">
        <f t="shared" si="249"/>
        <v>10696.8</v>
      </c>
      <c r="C5347" s="218">
        <f t="shared" si="250"/>
        <v>1113120</v>
      </c>
      <c r="D5347" s="218">
        <f t="shared" si="251"/>
        <v>12844</v>
      </c>
    </row>
    <row r="5348" spans="1:4" ht="12" thickBot="1">
      <c r="A5348" s="219">
        <v>5346</v>
      </c>
      <c r="B5348" s="223">
        <f t="shared" si="249"/>
        <v>10698.24</v>
      </c>
      <c r="C5348" s="218">
        <f t="shared" si="250"/>
        <v>1113216</v>
      </c>
      <c r="D5348" s="218">
        <f t="shared" si="251"/>
        <v>12845</v>
      </c>
    </row>
    <row r="5349" spans="1:4" ht="12" thickBot="1">
      <c r="A5349" s="219">
        <v>5347</v>
      </c>
      <c r="B5349" s="223">
        <f t="shared" si="249"/>
        <v>10699.68</v>
      </c>
      <c r="C5349" s="218">
        <f t="shared" si="250"/>
        <v>1113312</v>
      </c>
      <c r="D5349" s="218">
        <f t="shared" si="251"/>
        <v>12846</v>
      </c>
    </row>
    <row r="5350" spans="1:4" ht="12" thickBot="1">
      <c r="A5350" s="219">
        <v>5348</v>
      </c>
      <c r="B5350" s="223">
        <f t="shared" si="249"/>
        <v>10701.119999999999</v>
      </c>
      <c r="C5350" s="218">
        <f t="shared" si="250"/>
        <v>1113408</v>
      </c>
      <c r="D5350" s="218">
        <f t="shared" si="251"/>
        <v>12847</v>
      </c>
    </row>
    <row r="5351" spans="1:4" ht="12" thickBot="1">
      <c r="A5351" s="219">
        <v>5349</v>
      </c>
      <c r="B5351" s="223">
        <f t="shared" si="249"/>
        <v>10702.56</v>
      </c>
      <c r="C5351" s="218">
        <f t="shared" si="250"/>
        <v>1113504</v>
      </c>
      <c r="D5351" s="218">
        <f t="shared" si="251"/>
        <v>12848</v>
      </c>
    </row>
    <row r="5352" spans="1:4" ht="12" thickBot="1">
      <c r="A5352" s="219">
        <v>5350</v>
      </c>
      <c r="B5352" s="223">
        <f t="shared" si="249"/>
        <v>10704</v>
      </c>
      <c r="C5352" s="218">
        <f t="shared" si="250"/>
        <v>1113600</v>
      </c>
      <c r="D5352" s="218">
        <f t="shared" si="251"/>
        <v>12849</v>
      </c>
    </row>
    <row r="5353" spans="1:4" ht="12" thickBot="1">
      <c r="A5353" s="219">
        <v>5351</v>
      </c>
      <c r="B5353" s="223">
        <f t="shared" si="249"/>
        <v>10705.439999999999</v>
      </c>
      <c r="C5353" s="218">
        <f t="shared" si="250"/>
        <v>1113696</v>
      </c>
      <c r="D5353" s="218">
        <f t="shared" si="251"/>
        <v>12850</v>
      </c>
    </row>
    <row r="5354" spans="1:4" ht="12" thickBot="1">
      <c r="A5354" s="219">
        <v>5352</v>
      </c>
      <c r="B5354" s="223">
        <f t="shared" si="249"/>
        <v>10706.880000000001</v>
      </c>
      <c r="C5354" s="218">
        <f t="shared" si="250"/>
        <v>1113792</v>
      </c>
      <c r="D5354" s="218">
        <f t="shared" si="251"/>
        <v>12851</v>
      </c>
    </row>
    <row r="5355" spans="1:4" ht="12" thickBot="1">
      <c r="A5355" s="219">
        <v>5353</v>
      </c>
      <c r="B5355" s="223">
        <f t="shared" si="249"/>
        <v>10708.32</v>
      </c>
      <c r="C5355" s="218">
        <f t="shared" si="250"/>
        <v>1113888</v>
      </c>
      <c r="D5355" s="218">
        <f t="shared" si="251"/>
        <v>12852</v>
      </c>
    </row>
    <row r="5356" spans="1:4" ht="12" thickBot="1">
      <c r="A5356" s="219">
        <v>5354</v>
      </c>
      <c r="B5356" s="223">
        <f t="shared" si="249"/>
        <v>10709.759999999998</v>
      </c>
      <c r="C5356" s="218">
        <f t="shared" si="250"/>
        <v>1113984</v>
      </c>
      <c r="D5356" s="218">
        <f t="shared" si="251"/>
        <v>12853</v>
      </c>
    </row>
    <row r="5357" spans="1:4" ht="12" thickBot="1">
      <c r="A5357" s="219">
        <v>5355</v>
      </c>
      <c r="B5357" s="223">
        <f t="shared" si="249"/>
        <v>10711.2</v>
      </c>
      <c r="C5357" s="218">
        <f t="shared" si="250"/>
        <v>1114080</v>
      </c>
      <c r="D5357" s="218">
        <f t="shared" si="251"/>
        <v>12854</v>
      </c>
    </row>
    <row r="5358" spans="1:4" ht="12" thickBot="1">
      <c r="A5358" s="219">
        <v>5356</v>
      </c>
      <c r="B5358" s="223">
        <f t="shared" si="249"/>
        <v>10712.64</v>
      </c>
      <c r="C5358" s="218">
        <f t="shared" si="250"/>
        <v>1114176</v>
      </c>
      <c r="D5358" s="218">
        <f t="shared" si="251"/>
        <v>12855</v>
      </c>
    </row>
    <row r="5359" spans="1:4" ht="12" thickBot="1">
      <c r="A5359" s="219">
        <v>5357</v>
      </c>
      <c r="B5359" s="223">
        <f t="shared" si="249"/>
        <v>10714.08</v>
      </c>
      <c r="C5359" s="218">
        <f t="shared" si="250"/>
        <v>1114272</v>
      </c>
      <c r="D5359" s="218">
        <f t="shared" si="251"/>
        <v>12856</v>
      </c>
    </row>
    <row r="5360" spans="1:4" ht="12" thickBot="1">
      <c r="A5360" s="219">
        <v>5358</v>
      </c>
      <c r="B5360" s="223">
        <f t="shared" si="249"/>
        <v>10715.52</v>
      </c>
      <c r="C5360" s="218">
        <f t="shared" si="250"/>
        <v>1114368</v>
      </c>
      <c r="D5360" s="218">
        <f t="shared" si="251"/>
        <v>12857</v>
      </c>
    </row>
    <row r="5361" spans="1:4" ht="12" thickBot="1">
      <c r="A5361" s="219">
        <v>5359</v>
      </c>
      <c r="B5361" s="223">
        <f t="shared" si="249"/>
        <v>10716.96</v>
      </c>
      <c r="C5361" s="218">
        <f t="shared" si="250"/>
        <v>1114464</v>
      </c>
      <c r="D5361" s="218">
        <f t="shared" si="251"/>
        <v>12858</v>
      </c>
    </row>
    <row r="5362" spans="1:4" ht="12" thickBot="1">
      <c r="A5362" s="219">
        <v>5360</v>
      </c>
      <c r="B5362" s="223">
        <f t="shared" si="249"/>
        <v>10718.4</v>
      </c>
      <c r="C5362" s="218">
        <f t="shared" si="250"/>
        <v>1114560</v>
      </c>
      <c r="D5362" s="218">
        <f t="shared" si="251"/>
        <v>12859</v>
      </c>
    </row>
    <row r="5363" spans="1:4" ht="12" thickBot="1">
      <c r="A5363" s="219">
        <v>5361</v>
      </c>
      <c r="B5363" s="223">
        <f t="shared" si="249"/>
        <v>10719.84</v>
      </c>
      <c r="C5363" s="218">
        <f t="shared" si="250"/>
        <v>1114656</v>
      </c>
      <c r="D5363" s="218">
        <f t="shared" si="251"/>
        <v>12860</v>
      </c>
    </row>
    <row r="5364" spans="1:4" ht="12" thickBot="1">
      <c r="A5364" s="219">
        <v>5362</v>
      </c>
      <c r="B5364" s="223">
        <f t="shared" si="249"/>
        <v>10721.279999999999</v>
      </c>
      <c r="C5364" s="218">
        <f t="shared" si="250"/>
        <v>1114752</v>
      </c>
      <c r="D5364" s="218">
        <f t="shared" si="251"/>
        <v>12861</v>
      </c>
    </row>
    <row r="5365" spans="1:4" ht="12" thickBot="1">
      <c r="A5365" s="219">
        <v>5363</v>
      </c>
      <c r="B5365" s="223">
        <f t="shared" si="249"/>
        <v>10722.72</v>
      </c>
      <c r="C5365" s="218">
        <f t="shared" si="250"/>
        <v>1114848</v>
      </c>
      <c r="D5365" s="218">
        <f t="shared" si="251"/>
        <v>12862</v>
      </c>
    </row>
    <row r="5366" spans="1:4" ht="12" thickBot="1">
      <c r="A5366" s="219">
        <v>5364</v>
      </c>
      <c r="B5366" s="223">
        <f t="shared" si="249"/>
        <v>10724.16</v>
      </c>
      <c r="C5366" s="218">
        <f t="shared" si="250"/>
        <v>1114944</v>
      </c>
      <c r="D5366" s="218">
        <f t="shared" si="251"/>
        <v>12863</v>
      </c>
    </row>
    <row r="5367" spans="1:4" ht="12" thickBot="1">
      <c r="A5367" s="219">
        <v>5365</v>
      </c>
      <c r="B5367" s="223">
        <f t="shared" si="249"/>
        <v>10725.599999999999</v>
      </c>
      <c r="C5367" s="218">
        <f t="shared" si="250"/>
        <v>1115039.9999999998</v>
      </c>
      <c r="D5367" s="218">
        <f t="shared" si="251"/>
        <v>12864</v>
      </c>
    </row>
    <row r="5368" spans="1:4" ht="12" thickBot="1">
      <c r="A5368" s="219">
        <v>5366</v>
      </c>
      <c r="B5368" s="223">
        <f t="shared" si="249"/>
        <v>10727.04</v>
      </c>
      <c r="C5368" s="218">
        <f t="shared" si="250"/>
        <v>1115136</v>
      </c>
      <c r="D5368" s="218">
        <f t="shared" si="251"/>
        <v>12865</v>
      </c>
    </row>
    <row r="5369" spans="1:4" ht="12" thickBot="1">
      <c r="A5369" s="219">
        <v>5367</v>
      </c>
      <c r="B5369" s="223">
        <f t="shared" si="249"/>
        <v>10728.48</v>
      </c>
      <c r="C5369" s="218">
        <f t="shared" si="250"/>
        <v>1115232</v>
      </c>
      <c r="D5369" s="218">
        <f t="shared" si="251"/>
        <v>12866</v>
      </c>
    </row>
    <row r="5370" spans="1:4" ht="12" thickBot="1">
      <c r="A5370" s="219">
        <v>5368</v>
      </c>
      <c r="B5370" s="223">
        <f t="shared" si="249"/>
        <v>10729.92</v>
      </c>
      <c r="C5370" s="218">
        <f t="shared" si="250"/>
        <v>1115328</v>
      </c>
      <c r="D5370" s="218">
        <f t="shared" si="251"/>
        <v>12867</v>
      </c>
    </row>
    <row r="5371" spans="1:4" ht="12" thickBot="1">
      <c r="A5371" s="219">
        <v>5369</v>
      </c>
      <c r="B5371" s="223">
        <f t="shared" si="249"/>
        <v>10731.36</v>
      </c>
      <c r="C5371" s="218">
        <f t="shared" si="250"/>
        <v>1115424</v>
      </c>
      <c r="D5371" s="218">
        <f t="shared" si="251"/>
        <v>12868</v>
      </c>
    </row>
    <row r="5372" spans="1:4" ht="12" thickBot="1">
      <c r="A5372" s="219">
        <v>5370</v>
      </c>
      <c r="B5372" s="223">
        <f t="shared" si="249"/>
        <v>10732.8</v>
      </c>
      <c r="C5372" s="218">
        <f t="shared" si="250"/>
        <v>1115520</v>
      </c>
      <c r="D5372" s="218">
        <f t="shared" si="251"/>
        <v>12869</v>
      </c>
    </row>
    <row r="5373" spans="1:4" ht="12" thickBot="1">
      <c r="A5373" s="219">
        <v>5371</v>
      </c>
      <c r="B5373" s="223">
        <f t="shared" si="249"/>
        <v>10734.24</v>
      </c>
      <c r="C5373" s="218">
        <f t="shared" si="250"/>
        <v>1115616</v>
      </c>
      <c r="D5373" s="218">
        <f t="shared" si="251"/>
        <v>12870</v>
      </c>
    </row>
    <row r="5374" spans="1:4" ht="12" thickBot="1">
      <c r="A5374" s="219">
        <v>5372</v>
      </c>
      <c r="B5374" s="223">
        <f t="shared" si="249"/>
        <v>10735.68</v>
      </c>
      <c r="C5374" s="218">
        <f t="shared" si="250"/>
        <v>1115712</v>
      </c>
      <c r="D5374" s="218">
        <f t="shared" si="251"/>
        <v>12871</v>
      </c>
    </row>
    <row r="5375" spans="1:4" ht="12" thickBot="1">
      <c r="A5375" s="219">
        <v>5373</v>
      </c>
      <c r="B5375" s="223">
        <f t="shared" si="249"/>
        <v>10737.119999999999</v>
      </c>
      <c r="C5375" s="218">
        <f t="shared" si="250"/>
        <v>1115808</v>
      </c>
      <c r="D5375" s="218">
        <f t="shared" si="251"/>
        <v>12872</v>
      </c>
    </row>
    <row r="5376" spans="1:4" ht="12" thickBot="1">
      <c r="A5376" s="219">
        <v>5374</v>
      </c>
      <c r="B5376" s="223">
        <f t="shared" si="249"/>
        <v>10738.56</v>
      </c>
      <c r="C5376" s="218">
        <f t="shared" si="250"/>
        <v>1115904</v>
      </c>
      <c r="D5376" s="218">
        <f t="shared" si="251"/>
        <v>12873</v>
      </c>
    </row>
    <row r="5377" spans="1:4" ht="12" thickBot="1">
      <c r="A5377" s="219">
        <v>5375</v>
      </c>
      <c r="B5377" s="223">
        <f t="shared" si="249"/>
        <v>10740</v>
      </c>
      <c r="C5377" s="218">
        <f t="shared" si="250"/>
        <v>1116000</v>
      </c>
      <c r="D5377" s="218">
        <f t="shared" si="251"/>
        <v>12874</v>
      </c>
    </row>
    <row r="5378" spans="1:4" ht="12" thickBot="1">
      <c r="A5378" s="219">
        <v>5376</v>
      </c>
      <c r="B5378" s="223">
        <f t="shared" si="249"/>
        <v>10741.439999999999</v>
      </c>
      <c r="C5378" s="218">
        <f t="shared" si="250"/>
        <v>1116096</v>
      </c>
      <c r="D5378" s="218">
        <f t="shared" si="251"/>
        <v>12875</v>
      </c>
    </row>
    <row r="5379" spans="1:4" ht="12" thickBot="1">
      <c r="A5379" s="219">
        <v>5377</v>
      </c>
      <c r="B5379" s="223">
        <f t="shared" ref="B5379:B5442" si="252">3000+A5379*1.44</f>
        <v>10742.880000000001</v>
      </c>
      <c r="C5379" s="218">
        <f t="shared" ref="C5379:C5442" si="253">600000+(B5379-3000)/15*1000</f>
        <v>1116192</v>
      </c>
      <c r="D5379" s="218">
        <f t="shared" ref="D5379:D5442" si="254">7499+A5379</f>
        <v>12876</v>
      </c>
    </row>
    <row r="5380" spans="1:4" ht="12" thickBot="1">
      <c r="A5380" s="219">
        <v>5378</v>
      </c>
      <c r="B5380" s="223">
        <f t="shared" si="252"/>
        <v>10744.32</v>
      </c>
      <c r="C5380" s="218">
        <f t="shared" si="253"/>
        <v>1116288</v>
      </c>
      <c r="D5380" s="218">
        <f t="shared" si="254"/>
        <v>12877</v>
      </c>
    </row>
    <row r="5381" spans="1:4" ht="12" thickBot="1">
      <c r="A5381" s="219">
        <v>5379</v>
      </c>
      <c r="B5381" s="223">
        <f t="shared" si="252"/>
        <v>10745.759999999998</v>
      </c>
      <c r="C5381" s="218">
        <f t="shared" si="253"/>
        <v>1116384</v>
      </c>
      <c r="D5381" s="218">
        <f t="shared" si="254"/>
        <v>12878</v>
      </c>
    </row>
    <row r="5382" spans="1:4" ht="12" thickBot="1">
      <c r="A5382" s="219">
        <v>5380</v>
      </c>
      <c r="B5382" s="223">
        <f t="shared" si="252"/>
        <v>10747.2</v>
      </c>
      <c r="C5382" s="218">
        <f t="shared" si="253"/>
        <v>1116480</v>
      </c>
      <c r="D5382" s="218">
        <f t="shared" si="254"/>
        <v>12879</v>
      </c>
    </row>
    <row r="5383" spans="1:4" ht="12" thickBot="1">
      <c r="A5383" s="219">
        <v>5381</v>
      </c>
      <c r="B5383" s="223">
        <f t="shared" si="252"/>
        <v>10748.64</v>
      </c>
      <c r="C5383" s="218">
        <f t="shared" si="253"/>
        <v>1116576</v>
      </c>
      <c r="D5383" s="218">
        <f t="shared" si="254"/>
        <v>12880</v>
      </c>
    </row>
    <row r="5384" spans="1:4" ht="12" thickBot="1">
      <c r="A5384" s="219">
        <v>5382</v>
      </c>
      <c r="B5384" s="223">
        <f t="shared" si="252"/>
        <v>10750.08</v>
      </c>
      <c r="C5384" s="218">
        <f t="shared" si="253"/>
        <v>1116672</v>
      </c>
      <c r="D5384" s="218">
        <f t="shared" si="254"/>
        <v>12881</v>
      </c>
    </row>
    <row r="5385" spans="1:4" ht="12" thickBot="1">
      <c r="A5385" s="219">
        <v>5383</v>
      </c>
      <c r="B5385" s="223">
        <f t="shared" si="252"/>
        <v>10751.52</v>
      </c>
      <c r="C5385" s="218">
        <f t="shared" si="253"/>
        <v>1116768</v>
      </c>
      <c r="D5385" s="218">
        <f t="shared" si="254"/>
        <v>12882</v>
      </c>
    </row>
    <row r="5386" spans="1:4" ht="12" thickBot="1">
      <c r="A5386" s="219">
        <v>5384</v>
      </c>
      <c r="B5386" s="223">
        <f t="shared" si="252"/>
        <v>10752.96</v>
      </c>
      <c r="C5386" s="218">
        <f t="shared" si="253"/>
        <v>1116864</v>
      </c>
      <c r="D5386" s="218">
        <f t="shared" si="254"/>
        <v>12883</v>
      </c>
    </row>
    <row r="5387" spans="1:4" ht="12" thickBot="1">
      <c r="A5387" s="219">
        <v>5385</v>
      </c>
      <c r="B5387" s="223">
        <f t="shared" si="252"/>
        <v>10754.4</v>
      </c>
      <c r="C5387" s="218">
        <f t="shared" si="253"/>
        <v>1116960</v>
      </c>
      <c r="D5387" s="218">
        <f t="shared" si="254"/>
        <v>12884</v>
      </c>
    </row>
    <row r="5388" spans="1:4" ht="12" thickBot="1">
      <c r="A5388" s="219">
        <v>5386</v>
      </c>
      <c r="B5388" s="223">
        <f t="shared" si="252"/>
        <v>10755.84</v>
      </c>
      <c r="C5388" s="218">
        <f t="shared" si="253"/>
        <v>1117056</v>
      </c>
      <c r="D5388" s="218">
        <f t="shared" si="254"/>
        <v>12885</v>
      </c>
    </row>
    <row r="5389" spans="1:4" ht="12" thickBot="1">
      <c r="A5389" s="219">
        <v>5387</v>
      </c>
      <c r="B5389" s="223">
        <f t="shared" si="252"/>
        <v>10757.279999999999</v>
      </c>
      <c r="C5389" s="218">
        <f t="shared" si="253"/>
        <v>1117152</v>
      </c>
      <c r="D5389" s="218">
        <f t="shared" si="254"/>
        <v>12886</v>
      </c>
    </row>
    <row r="5390" spans="1:4" ht="12" thickBot="1">
      <c r="A5390" s="219">
        <v>5388</v>
      </c>
      <c r="B5390" s="223">
        <f t="shared" si="252"/>
        <v>10758.72</v>
      </c>
      <c r="C5390" s="218">
        <f t="shared" si="253"/>
        <v>1117248</v>
      </c>
      <c r="D5390" s="218">
        <f t="shared" si="254"/>
        <v>12887</v>
      </c>
    </row>
    <row r="5391" spans="1:4" ht="12" thickBot="1">
      <c r="A5391" s="219">
        <v>5389</v>
      </c>
      <c r="B5391" s="223">
        <f t="shared" si="252"/>
        <v>10760.16</v>
      </c>
      <c r="C5391" s="218">
        <f t="shared" si="253"/>
        <v>1117344</v>
      </c>
      <c r="D5391" s="218">
        <f t="shared" si="254"/>
        <v>12888</v>
      </c>
    </row>
    <row r="5392" spans="1:4" ht="12" thickBot="1">
      <c r="A5392" s="219">
        <v>5390</v>
      </c>
      <c r="B5392" s="223">
        <f t="shared" si="252"/>
        <v>10761.599999999999</v>
      </c>
      <c r="C5392" s="218">
        <f t="shared" si="253"/>
        <v>1117440</v>
      </c>
      <c r="D5392" s="218">
        <f t="shared" si="254"/>
        <v>12889</v>
      </c>
    </row>
    <row r="5393" spans="1:4" ht="12" thickBot="1">
      <c r="A5393" s="219">
        <v>5391</v>
      </c>
      <c r="B5393" s="223">
        <f t="shared" si="252"/>
        <v>10763.04</v>
      </c>
      <c r="C5393" s="218">
        <f t="shared" si="253"/>
        <v>1117536</v>
      </c>
      <c r="D5393" s="218">
        <f t="shared" si="254"/>
        <v>12890</v>
      </c>
    </row>
    <row r="5394" spans="1:4" ht="12" thickBot="1">
      <c r="A5394" s="219">
        <v>5392</v>
      </c>
      <c r="B5394" s="223">
        <f t="shared" si="252"/>
        <v>10764.48</v>
      </c>
      <c r="C5394" s="218">
        <f t="shared" si="253"/>
        <v>1117632</v>
      </c>
      <c r="D5394" s="218">
        <f t="shared" si="254"/>
        <v>12891</v>
      </c>
    </row>
    <row r="5395" spans="1:4" ht="12" thickBot="1">
      <c r="A5395" s="219">
        <v>5393</v>
      </c>
      <c r="B5395" s="223">
        <f t="shared" si="252"/>
        <v>10765.92</v>
      </c>
      <c r="C5395" s="218">
        <f t="shared" si="253"/>
        <v>1117728</v>
      </c>
      <c r="D5395" s="218">
        <f t="shared" si="254"/>
        <v>12892</v>
      </c>
    </row>
    <row r="5396" spans="1:4" ht="12" thickBot="1">
      <c r="A5396" s="219">
        <v>5394</v>
      </c>
      <c r="B5396" s="223">
        <f t="shared" si="252"/>
        <v>10767.36</v>
      </c>
      <c r="C5396" s="218">
        <f t="shared" si="253"/>
        <v>1117824</v>
      </c>
      <c r="D5396" s="218">
        <f t="shared" si="254"/>
        <v>12893</v>
      </c>
    </row>
    <row r="5397" spans="1:4" ht="12" thickBot="1">
      <c r="A5397" s="219">
        <v>5395</v>
      </c>
      <c r="B5397" s="223">
        <f t="shared" si="252"/>
        <v>10768.8</v>
      </c>
      <c r="C5397" s="218">
        <f t="shared" si="253"/>
        <v>1117920</v>
      </c>
      <c r="D5397" s="218">
        <f t="shared" si="254"/>
        <v>12894</v>
      </c>
    </row>
    <row r="5398" spans="1:4" ht="12" thickBot="1">
      <c r="A5398" s="219">
        <v>5396</v>
      </c>
      <c r="B5398" s="223">
        <f t="shared" si="252"/>
        <v>10770.24</v>
      </c>
      <c r="C5398" s="218">
        <f t="shared" si="253"/>
        <v>1118016</v>
      </c>
      <c r="D5398" s="218">
        <f t="shared" si="254"/>
        <v>12895</v>
      </c>
    </row>
    <row r="5399" spans="1:4" ht="12" thickBot="1">
      <c r="A5399" s="219">
        <v>5397</v>
      </c>
      <c r="B5399" s="223">
        <f t="shared" si="252"/>
        <v>10771.68</v>
      </c>
      <c r="C5399" s="218">
        <f t="shared" si="253"/>
        <v>1118112</v>
      </c>
      <c r="D5399" s="218">
        <f t="shared" si="254"/>
        <v>12896</v>
      </c>
    </row>
    <row r="5400" spans="1:4" ht="12" thickBot="1">
      <c r="A5400" s="219">
        <v>5398</v>
      </c>
      <c r="B5400" s="223">
        <f t="shared" si="252"/>
        <v>10773.119999999999</v>
      </c>
      <c r="C5400" s="218">
        <f t="shared" si="253"/>
        <v>1118208</v>
      </c>
      <c r="D5400" s="218">
        <f t="shared" si="254"/>
        <v>12897</v>
      </c>
    </row>
    <row r="5401" spans="1:4" ht="12" thickBot="1">
      <c r="A5401" s="219">
        <v>5399</v>
      </c>
      <c r="B5401" s="223">
        <f t="shared" si="252"/>
        <v>10774.56</v>
      </c>
      <c r="C5401" s="218">
        <f t="shared" si="253"/>
        <v>1118304</v>
      </c>
      <c r="D5401" s="218">
        <f t="shared" si="254"/>
        <v>12898</v>
      </c>
    </row>
    <row r="5402" spans="1:4" ht="12" thickBot="1">
      <c r="A5402" s="219">
        <v>5400</v>
      </c>
      <c r="B5402" s="223">
        <f t="shared" si="252"/>
        <v>10776</v>
      </c>
      <c r="C5402" s="218">
        <f t="shared" si="253"/>
        <v>1118400</v>
      </c>
      <c r="D5402" s="218">
        <f t="shared" si="254"/>
        <v>12899</v>
      </c>
    </row>
    <row r="5403" spans="1:4" ht="12" thickBot="1">
      <c r="A5403" s="219">
        <v>5401</v>
      </c>
      <c r="B5403" s="223">
        <f t="shared" si="252"/>
        <v>10777.439999999999</v>
      </c>
      <c r="C5403" s="218">
        <f t="shared" si="253"/>
        <v>1118496</v>
      </c>
      <c r="D5403" s="218">
        <f t="shared" si="254"/>
        <v>12900</v>
      </c>
    </row>
    <row r="5404" spans="1:4" ht="12" thickBot="1">
      <c r="A5404" s="219">
        <v>5402</v>
      </c>
      <c r="B5404" s="223">
        <f t="shared" si="252"/>
        <v>10778.880000000001</v>
      </c>
      <c r="C5404" s="218">
        <f t="shared" si="253"/>
        <v>1118592</v>
      </c>
      <c r="D5404" s="218">
        <f t="shared" si="254"/>
        <v>12901</v>
      </c>
    </row>
    <row r="5405" spans="1:4" ht="12" thickBot="1">
      <c r="A5405" s="219">
        <v>5403</v>
      </c>
      <c r="B5405" s="223">
        <f t="shared" si="252"/>
        <v>10780.32</v>
      </c>
      <c r="C5405" s="218">
        <f t="shared" si="253"/>
        <v>1118688</v>
      </c>
      <c r="D5405" s="218">
        <f t="shared" si="254"/>
        <v>12902</v>
      </c>
    </row>
    <row r="5406" spans="1:4" ht="12" thickBot="1">
      <c r="A5406" s="219">
        <v>5404</v>
      </c>
      <c r="B5406" s="223">
        <f t="shared" si="252"/>
        <v>10781.759999999998</v>
      </c>
      <c r="C5406" s="218">
        <f t="shared" si="253"/>
        <v>1118784</v>
      </c>
      <c r="D5406" s="218">
        <f t="shared" si="254"/>
        <v>12903</v>
      </c>
    </row>
    <row r="5407" spans="1:4" ht="12" thickBot="1">
      <c r="A5407" s="219">
        <v>5405</v>
      </c>
      <c r="B5407" s="223">
        <f t="shared" si="252"/>
        <v>10783.2</v>
      </c>
      <c r="C5407" s="218">
        <f t="shared" si="253"/>
        <v>1118880</v>
      </c>
      <c r="D5407" s="218">
        <f t="shared" si="254"/>
        <v>12904</v>
      </c>
    </row>
    <row r="5408" spans="1:4" ht="12" thickBot="1">
      <c r="A5408" s="219">
        <v>5406</v>
      </c>
      <c r="B5408" s="223">
        <f t="shared" si="252"/>
        <v>10784.64</v>
      </c>
      <c r="C5408" s="218">
        <f t="shared" si="253"/>
        <v>1118976</v>
      </c>
      <c r="D5408" s="218">
        <f t="shared" si="254"/>
        <v>12905</v>
      </c>
    </row>
    <row r="5409" spans="1:4" ht="12" thickBot="1">
      <c r="A5409" s="219">
        <v>5407</v>
      </c>
      <c r="B5409" s="223">
        <f t="shared" si="252"/>
        <v>10786.08</v>
      </c>
      <c r="C5409" s="218">
        <f t="shared" si="253"/>
        <v>1119072</v>
      </c>
      <c r="D5409" s="218">
        <f t="shared" si="254"/>
        <v>12906</v>
      </c>
    </row>
    <row r="5410" spans="1:4" ht="12" thickBot="1">
      <c r="A5410" s="219">
        <v>5408</v>
      </c>
      <c r="B5410" s="223">
        <f t="shared" si="252"/>
        <v>10787.52</v>
      </c>
      <c r="C5410" s="218">
        <f t="shared" si="253"/>
        <v>1119168</v>
      </c>
      <c r="D5410" s="218">
        <f t="shared" si="254"/>
        <v>12907</v>
      </c>
    </row>
    <row r="5411" spans="1:4" ht="12" thickBot="1">
      <c r="A5411" s="219">
        <v>5409</v>
      </c>
      <c r="B5411" s="223">
        <f t="shared" si="252"/>
        <v>10788.96</v>
      </c>
      <c r="C5411" s="218">
        <f t="shared" si="253"/>
        <v>1119264</v>
      </c>
      <c r="D5411" s="218">
        <f t="shared" si="254"/>
        <v>12908</v>
      </c>
    </row>
    <row r="5412" spans="1:4" ht="12" thickBot="1">
      <c r="A5412" s="219">
        <v>5410</v>
      </c>
      <c r="B5412" s="223">
        <f t="shared" si="252"/>
        <v>10790.4</v>
      </c>
      <c r="C5412" s="218">
        <f t="shared" si="253"/>
        <v>1119360</v>
      </c>
      <c r="D5412" s="218">
        <f t="shared" si="254"/>
        <v>12909</v>
      </c>
    </row>
    <row r="5413" spans="1:4" ht="12" thickBot="1">
      <c r="A5413" s="219">
        <v>5411</v>
      </c>
      <c r="B5413" s="223">
        <f t="shared" si="252"/>
        <v>10791.84</v>
      </c>
      <c r="C5413" s="218">
        <f t="shared" si="253"/>
        <v>1119456</v>
      </c>
      <c r="D5413" s="218">
        <f t="shared" si="254"/>
        <v>12910</v>
      </c>
    </row>
    <row r="5414" spans="1:4" ht="12" thickBot="1">
      <c r="A5414" s="219">
        <v>5412</v>
      </c>
      <c r="B5414" s="223">
        <f t="shared" si="252"/>
        <v>10793.279999999999</v>
      </c>
      <c r="C5414" s="218">
        <f t="shared" si="253"/>
        <v>1119552</v>
      </c>
      <c r="D5414" s="218">
        <f t="shared" si="254"/>
        <v>12911</v>
      </c>
    </row>
    <row r="5415" spans="1:4" ht="12" thickBot="1">
      <c r="A5415" s="219">
        <v>5413</v>
      </c>
      <c r="B5415" s="223">
        <f t="shared" si="252"/>
        <v>10794.72</v>
      </c>
      <c r="C5415" s="218">
        <f t="shared" si="253"/>
        <v>1119648</v>
      </c>
      <c r="D5415" s="218">
        <f t="shared" si="254"/>
        <v>12912</v>
      </c>
    </row>
    <row r="5416" spans="1:4" ht="12" thickBot="1">
      <c r="A5416" s="219">
        <v>5414</v>
      </c>
      <c r="B5416" s="223">
        <f t="shared" si="252"/>
        <v>10796.16</v>
      </c>
      <c r="C5416" s="218">
        <f t="shared" si="253"/>
        <v>1119744</v>
      </c>
      <c r="D5416" s="218">
        <f t="shared" si="254"/>
        <v>12913</v>
      </c>
    </row>
    <row r="5417" spans="1:4" ht="12" thickBot="1">
      <c r="A5417" s="219">
        <v>5415</v>
      </c>
      <c r="B5417" s="223">
        <f t="shared" si="252"/>
        <v>10797.599999999999</v>
      </c>
      <c r="C5417" s="218">
        <f t="shared" si="253"/>
        <v>1119840</v>
      </c>
      <c r="D5417" s="218">
        <f t="shared" si="254"/>
        <v>12914</v>
      </c>
    </row>
    <row r="5418" spans="1:4" ht="12" thickBot="1">
      <c r="A5418" s="219">
        <v>5416</v>
      </c>
      <c r="B5418" s="223">
        <f t="shared" si="252"/>
        <v>10799.04</v>
      </c>
      <c r="C5418" s="218">
        <f t="shared" si="253"/>
        <v>1119936</v>
      </c>
      <c r="D5418" s="218">
        <f t="shared" si="254"/>
        <v>12915</v>
      </c>
    </row>
    <row r="5419" spans="1:4" ht="12" thickBot="1">
      <c r="A5419" s="219">
        <v>5417</v>
      </c>
      <c r="B5419" s="223">
        <f t="shared" si="252"/>
        <v>10800.48</v>
      </c>
      <c r="C5419" s="218">
        <f t="shared" si="253"/>
        <v>1120032</v>
      </c>
      <c r="D5419" s="218">
        <f t="shared" si="254"/>
        <v>12916</v>
      </c>
    </row>
    <row r="5420" spans="1:4" ht="12" thickBot="1">
      <c r="A5420" s="219">
        <v>5418</v>
      </c>
      <c r="B5420" s="223">
        <f t="shared" si="252"/>
        <v>10801.92</v>
      </c>
      <c r="C5420" s="218">
        <f t="shared" si="253"/>
        <v>1120128</v>
      </c>
      <c r="D5420" s="218">
        <f t="shared" si="254"/>
        <v>12917</v>
      </c>
    </row>
    <row r="5421" spans="1:4" ht="12" thickBot="1">
      <c r="A5421" s="219">
        <v>5419</v>
      </c>
      <c r="B5421" s="223">
        <f t="shared" si="252"/>
        <v>10803.36</v>
      </c>
      <c r="C5421" s="218">
        <f t="shared" si="253"/>
        <v>1120224</v>
      </c>
      <c r="D5421" s="218">
        <f t="shared" si="254"/>
        <v>12918</v>
      </c>
    </row>
    <row r="5422" spans="1:4" ht="12" thickBot="1">
      <c r="A5422" s="219">
        <v>5420</v>
      </c>
      <c r="B5422" s="223">
        <f t="shared" si="252"/>
        <v>10804.8</v>
      </c>
      <c r="C5422" s="218">
        <f t="shared" si="253"/>
        <v>1120320</v>
      </c>
      <c r="D5422" s="218">
        <f t="shared" si="254"/>
        <v>12919</v>
      </c>
    </row>
    <row r="5423" spans="1:4" ht="12" thickBot="1">
      <c r="A5423" s="219">
        <v>5421</v>
      </c>
      <c r="B5423" s="223">
        <f t="shared" si="252"/>
        <v>10806.24</v>
      </c>
      <c r="C5423" s="218">
        <f t="shared" si="253"/>
        <v>1120416</v>
      </c>
      <c r="D5423" s="218">
        <f t="shared" si="254"/>
        <v>12920</v>
      </c>
    </row>
    <row r="5424" spans="1:4" ht="12" thickBot="1">
      <c r="A5424" s="219">
        <v>5422</v>
      </c>
      <c r="B5424" s="223">
        <f t="shared" si="252"/>
        <v>10807.68</v>
      </c>
      <c r="C5424" s="218">
        <f t="shared" si="253"/>
        <v>1120512</v>
      </c>
      <c r="D5424" s="218">
        <f t="shared" si="254"/>
        <v>12921</v>
      </c>
    </row>
    <row r="5425" spans="1:4" ht="12" thickBot="1">
      <c r="A5425" s="219">
        <v>5423</v>
      </c>
      <c r="B5425" s="223">
        <f t="shared" si="252"/>
        <v>10809.119999999999</v>
      </c>
      <c r="C5425" s="218">
        <f t="shared" si="253"/>
        <v>1120608</v>
      </c>
      <c r="D5425" s="218">
        <f t="shared" si="254"/>
        <v>12922</v>
      </c>
    </row>
    <row r="5426" spans="1:4" ht="12" thickBot="1">
      <c r="A5426" s="219">
        <v>5424</v>
      </c>
      <c r="B5426" s="223">
        <f t="shared" si="252"/>
        <v>10810.56</v>
      </c>
      <c r="C5426" s="218">
        <f t="shared" si="253"/>
        <v>1120704</v>
      </c>
      <c r="D5426" s="218">
        <f t="shared" si="254"/>
        <v>12923</v>
      </c>
    </row>
    <row r="5427" spans="1:4" ht="12" thickBot="1">
      <c r="A5427" s="219">
        <v>5425</v>
      </c>
      <c r="B5427" s="223">
        <f t="shared" si="252"/>
        <v>10812</v>
      </c>
      <c r="C5427" s="218">
        <f t="shared" si="253"/>
        <v>1120800</v>
      </c>
      <c r="D5427" s="218">
        <f t="shared" si="254"/>
        <v>12924</v>
      </c>
    </row>
    <row r="5428" spans="1:4" ht="12" thickBot="1">
      <c r="A5428" s="219">
        <v>5426</v>
      </c>
      <c r="B5428" s="223">
        <f t="shared" si="252"/>
        <v>10813.439999999999</v>
      </c>
      <c r="C5428" s="218">
        <f t="shared" si="253"/>
        <v>1120896</v>
      </c>
      <c r="D5428" s="218">
        <f t="shared" si="254"/>
        <v>12925</v>
      </c>
    </row>
    <row r="5429" spans="1:4" ht="12" thickBot="1">
      <c r="A5429" s="219">
        <v>5427</v>
      </c>
      <c r="B5429" s="223">
        <f t="shared" si="252"/>
        <v>10814.880000000001</v>
      </c>
      <c r="C5429" s="218">
        <f t="shared" si="253"/>
        <v>1120992</v>
      </c>
      <c r="D5429" s="218">
        <f t="shared" si="254"/>
        <v>12926</v>
      </c>
    </row>
    <row r="5430" spans="1:4" ht="12" thickBot="1">
      <c r="A5430" s="219">
        <v>5428</v>
      </c>
      <c r="B5430" s="223">
        <f t="shared" si="252"/>
        <v>10816.32</v>
      </c>
      <c r="C5430" s="218">
        <f t="shared" si="253"/>
        <v>1121088</v>
      </c>
      <c r="D5430" s="218">
        <f t="shared" si="254"/>
        <v>12927</v>
      </c>
    </row>
    <row r="5431" spans="1:4" ht="12" thickBot="1">
      <c r="A5431" s="219">
        <v>5429</v>
      </c>
      <c r="B5431" s="223">
        <f t="shared" si="252"/>
        <v>10817.759999999998</v>
      </c>
      <c r="C5431" s="218">
        <f t="shared" si="253"/>
        <v>1121184</v>
      </c>
      <c r="D5431" s="218">
        <f t="shared" si="254"/>
        <v>12928</v>
      </c>
    </row>
    <row r="5432" spans="1:4" ht="12" thickBot="1">
      <c r="A5432" s="219">
        <v>5430</v>
      </c>
      <c r="B5432" s="223">
        <f t="shared" si="252"/>
        <v>10819.2</v>
      </c>
      <c r="C5432" s="218">
        <f t="shared" si="253"/>
        <v>1121280</v>
      </c>
      <c r="D5432" s="218">
        <f t="shared" si="254"/>
        <v>12929</v>
      </c>
    </row>
    <row r="5433" spans="1:4" ht="12" thickBot="1">
      <c r="A5433" s="219">
        <v>5431</v>
      </c>
      <c r="B5433" s="223">
        <f t="shared" si="252"/>
        <v>10820.64</v>
      </c>
      <c r="C5433" s="218">
        <f t="shared" si="253"/>
        <v>1121376</v>
      </c>
      <c r="D5433" s="218">
        <f t="shared" si="254"/>
        <v>12930</v>
      </c>
    </row>
    <row r="5434" spans="1:4" ht="12" thickBot="1">
      <c r="A5434" s="219">
        <v>5432</v>
      </c>
      <c r="B5434" s="223">
        <f t="shared" si="252"/>
        <v>10822.08</v>
      </c>
      <c r="C5434" s="218">
        <f t="shared" si="253"/>
        <v>1121472</v>
      </c>
      <c r="D5434" s="218">
        <f t="shared" si="254"/>
        <v>12931</v>
      </c>
    </row>
    <row r="5435" spans="1:4" ht="12" thickBot="1">
      <c r="A5435" s="219">
        <v>5433</v>
      </c>
      <c r="B5435" s="223">
        <f t="shared" si="252"/>
        <v>10823.52</v>
      </c>
      <c r="C5435" s="218">
        <f t="shared" si="253"/>
        <v>1121568</v>
      </c>
      <c r="D5435" s="218">
        <f t="shared" si="254"/>
        <v>12932</v>
      </c>
    </row>
    <row r="5436" spans="1:4" ht="12" thickBot="1">
      <c r="A5436" s="219">
        <v>5434</v>
      </c>
      <c r="B5436" s="223">
        <f t="shared" si="252"/>
        <v>10824.96</v>
      </c>
      <c r="C5436" s="218">
        <f t="shared" si="253"/>
        <v>1121664</v>
      </c>
      <c r="D5436" s="218">
        <f t="shared" si="254"/>
        <v>12933</v>
      </c>
    </row>
    <row r="5437" spans="1:4" ht="12" thickBot="1">
      <c r="A5437" s="219">
        <v>5435</v>
      </c>
      <c r="B5437" s="223">
        <f t="shared" si="252"/>
        <v>10826.4</v>
      </c>
      <c r="C5437" s="218">
        <f t="shared" si="253"/>
        <v>1121760</v>
      </c>
      <c r="D5437" s="218">
        <f t="shared" si="254"/>
        <v>12934</v>
      </c>
    </row>
    <row r="5438" spans="1:4" ht="12" thickBot="1">
      <c r="A5438" s="219">
        <v>5436</v>
      </c>
      <c r="B5438" s="223">
        <f t="shared" si="252"/>
        <v>10827.84</v>
      </c>
      <c r="C5438" s="218">
        <f t="shared" si="253"/>
        <v>1121856</v>
      </c>
      <c r="D5438" s="218">
        <f t="shared" si="254"/>
        <v>12935</v>
      </c>
    </row>
    <row r="5439" spans="1:4" ht="12" thickBot="1">
      <c r="A5439" s="219">
        <v>5437</v>
      </c>
      <c r="B5439" s="223">
        <f t="shared" si="252"/>
        <v>10829.279999999999</v>
      </c>
      <c r="C5439" s="218">
        <f t="shared" si="253"/>
        <v>1121952</v>
      </c>
      <c r="D5439" s="218">
        <f t="shared" si="254"/>
        <v>12936</v>
      </c>
    </row>
    <row r="5440" spans="1:4" ht="12" thickBot="1">
      <c r="A5440" s="219">
        <v>5438</v>
      </c>
      <c r="B5440" s="223">
        <f t="shared" si="252"/>
        <v>10830.72</v>
      </c>
      <c r="C5440" s="218">
        <f t="shared" si="253"/>
        <v>1122048</v>
      </c>
      <c r="D5440" s="218">
        <f t="shared" si="254"/>
        <v>12937</v>
      </c>
    </row>
    <row r="5441" spans="1:4" ht="12" thickBot="1">
      <c r="A5441" s="219">
        <v>5439</v>
      </c>
      <c r="B5441" s="223">
        <f t="shared" si="252"/>
        <v>10832.16</v>
      </c>
      <c r="C5441" s="218">
        <f t="shared" si="253"/>
        <v>1122144</v>
      </c>
      <c r="D5441" s="218">
        <f t="shared" si="254"/>
        <v>12938</v>
      </c>
    </row>
    <row r="5442" spans="1:4" ht="12" thickBot="1">
      <c r="A5442" s="219">
        <v>5440</v>
      </c>
      <c r="B5442" s="223">
        <f t="shared" si="252"/>
        <v>10833.599999999999</v>
      </c>
      <c r="C5442" s="218">
        <f t="shared" si="253"/>
        <v>1122240</v>
      </c>
      <c r="D5442" s="218">
        <f t="shared" si="254"/>
        <v>12939</v>
      </c>
    </row>
    <row r="5443" spans="1:4" ht="12" thickBot="1">
      <c r="A5443" s="219">
        <v>5441</v>
      </c>
      <c r="B5443" s="223">
        <f t="shared" ref="B5443:B5506" si="255">3000+A5443*1.44</f>
        <v>10835.04</v>
      </c>
      <c r="C5443" s="218">
        <f t="shared" ref="C5443:C5506" si="256">600000+(B5443-3000)/15*1000</f>
        <v>1122336</v>
      </c>
      <c r="D5443" s="218">
        <f t="shared" ref="D5443:D5506" si="257">7499+A5443</f>
        <v>12940</v>
      </c>
    </row>
    <row r="5444" spans="1:4" ht="12" thickBot="1">
      <c r="A5444" s="219">
        <v>5442</v>
      </c>
      <c r="B5444" s="223">
        <f t="shared" si="255"/>
        <v>10836.48</v>
      </c>
      <c r="C5444" s="218">
        <f t="shared" si="256"/>
        <v>1122432</v>
      </c>
      <c r="D5444" s="218">
        <f t="shared" si="257"/>
        <v>12941</v>
      </c>
    </row>
    <row r="5445" spans="1:4" ht="12" thickBot="1">
      <c r="A5445" s="219">
        <v>5443</v>
      </c>
      <c r="B5445" s="223">
        <f t="shared" si="255"/>
        <v>10837.92</v>
      </c>
      <c r="C5445" s="218">
        <f t="shared" si="256"/>
        <v>1122528</v>
      </c>
      <c r="D5445" s="218">
        <f t="shared" si="257"/>
        <v>12942</v>
      </c>
    </row>
    <row r="5446" spans="1:4" ht="12" thickBot="1">
      <c r="A5446" s="219">
        <v>5444</v>
      </c>
      <c r="B5446" s="223">
        <f t="shared" si="255"/>
        <v>10839.36</v>
      </c>
      <c r="C5446" s="218">
        <f t="shared" si="256"/>
        <v>1122624</v>
      </c>
      <c r="D5446" s="218">
        <f t="shared" si="257"/>
        <v>12943</v>
      </c>
    </row>
    <row r="5447" spans="1:4" ht="12" thickBot="1">
      <c r="A5447" s="219">
        <v>5445</v>
      </c>
      <c r="B5447" s="223">
        <f t="shared" si="255"/>
        <v>10840.8</v>
      </c>
      <c r="C5447" s="218">
        <f t="shared" si="256"/>
        <v>1122720</v>
      </c>
      <c r="D5447" s="218">
        <f t="shared" si="257"/>
        <v>12944</v>
      </c>
    </row>
    <row r="5448" spans="1:4" ht="12" thickBot="1">
      <c r="A5448" s="219">
        <v>5446</v>
      </c>
      <c r="B5448" s="223">
        <f t="shared" si="255"/>
        <v>10842.24</v>
      </c>
      <c r="C5448" s="218">
        <f t="shared" si="256"/>
        <v>1122816</v>
      </c>
      <c r="D5448" s="218">
        <f t="shared" si="257"/>
        <v>12945</v>
      </c>
    </row>
    <row r="5449" spans="1:4" ht="12" thickBot="1">
      <c r="A5449" s="219">
        <v>5447</v>
      </c>
      <c r="B5449" s="223">
        <f t="shared" si="255"/>
        <v>10843.68</v>
      </c>
      <c r="C5449" s="218">
        <f t="shared" si="256"/>
        <v>1122912</v>
      </c>
      <c r="D5449" s="218">
        <f t="shared" si="257"/>
        <v>12946</v>
      </c>
    </row>
    <row r="5450" spans="1:4" ht="12" thickBot="1">
      <c r="A5450" s="219">
        <v>5448</v>
      </c>
      <c r="B5450" s="223">
        <f t="shared" si="255"/>
        <v>10845.119999999999</v>
      </c>
      <c r="C5450" s="218">
        <f t="shared" si="256"/>
        <v>1123008</v>
      </c>
      <c r="D5450" s="218">
        <f t="shared" si="257"/>
        <v>12947</v>
      </c>
    </row>
    <row r="5451" spans="1:4" ht="12" thickBot="1">
      <c r="A5451" s="219">
        <v>5449</v>
      </c>
      <c r="B5451" s="223">
        <f t="shared" si="255"/>
        <v>10846.56</v>
      </c>
      <c r="C5451" s="218">
        <f t="shared" si="256"/>
        <v>1123104</v>
      </c>
      <c r="D5451" s="218">
        <f t="shared" si="257"/>
        <v>12948</v>
      </c>
    </row>
    <row r="5452" spans="1:4" ht="12" thickBot="1">
      <c r="A5452" s="219">
        <v>5450</v>
      </c>
      <c r="B5452" s="223">
        <f t="shared" si="255"/>
        <v>10848</v>
      </c>
      <c r="C5452" s="218">
        <f t="shared" si="256"/>
        <v>1123200</v>
      </c>
      <c r="D5452" s="218">
        <f t="shared" si="257"/>
        <v>12949</v>
      </c>
    </row>
    <row r="5453" spans="1:4" ht="12" thickBot="1">
      <c r="A5453" s="219">
        <v>5451</v>
      </c>
      <c r="B5453" s="223">
        <f t="shared" si="255"/>
        <v>10849.439999999999</v>
      </c>
      <c r="C5453" s="218">
        <f t="shared" si="256"/>
        <v>1123296</v>
      </c>
      <c r="D5453" s="218">
        <f t="shared" si="257"/>
        <v>12950</v>
      </c>
    </row>
    <row r="5454" spans="1:4" ht="12" thickBot="1">
      <c r="A5454" s="219">
        <v>5452</v>
      </c>
      <c r="B5454" s="223">
        <f t="shared" si="255"/>
        <v>10850.880000000001</v>
      </c>
      <c r="C5454" s="218">
        <f t="shared" si="256"/>
        <v>1123392</v>
      </c>
      <c r="D5454" s="218">
        <f t="shared" si="257"/>
        <v>12951</v>
      </c>
    </row>
    <row r="5455" spans="1:4" ht="12" thickBot="1">
      <c r="A5455" s="219">
        <v>5453</v>
      </c>
      <c r="B5455" s="223">
        <f t="shared" si="255"/>
        <v>10852.32</v>
      </c>
      <c r="C5455" s="218">
        <f t="shared" si="256"/>
        <v>1123488</v>
      </c>
      <c r="D5455" s="218">
        <f t="shared" si="257"/>
        <v>12952</v>
      </c>
    </row>
    <row r="5456" spans="1:4" ht="12" thickBot="1">
      <c r="A5456" s="219">
        <v>5454</v>
      </c>
      <c r="B5456" s="223">
        <f t="shared" si="255"/>
        <v>10853.759999999998</v>
      </c>
      <c r="C5456" s="218">
        <f t="shared" si="256"/>
        <v>1123584</v>
      </c>
      <c r="D5456" s="218">
        <f t="shared" si="257"/>
        <v>12953</v>
      </c>
    </row>
    <row r="5457" spans="1:4" ht="12" thickBot="1">
      <c r="A5457" s="219">
        <v>5455</v>
      </c>
      <c r="B5457" s="223">
        <f t="shared" si="255"/>
        <v>10855.2</v>
      </c>
      <c r="C5457" s="218">
        <f t="shared" si="256"/>
        <v>1123680</v>
      </c>
      <c r="D5457" s="218">
        <f t="shared" si="257"/>
        <v>12954</v>
      </c>
    </row>
    <row r="5458" spans="1:4" ht="12" thickBot="1">
      <c r="A5458" s="219">
        <v>5456</v>
      </c>
      <c r="B5458" s="223">
        <f t="shared" si="255"/>
        <v>10856.64</v>
      </c>
      <c r="C5458" s="218">
        <f t="shared" si="256"/>
        <v>1123776</v>
      </c>
      <c r="D5458" s="218">
        <f t="shared" si="257"/>
        <v>12955</v>
      </c>
    </row>
    <row r="5459" spans="1:4" ht="12" thickBot="1">
      <c r="A5459" s="219">
        <v>5457</v>
      </c>
      <c r="B5459" s="223">
        <f t="shared" si="255"/>
        <v>10858.08</v>
      </c>
      <c r="C5459" s="218">
        <f t="shared" si="256"/>
        <v>1123872</v>
      </c>
      <c r="D5459" s="218">
        <f t="shared" si="257"/>
        <v>12956</v>
      </c>
    </row>
    <row r="5460" spans="1:4" ht="12" thickBot="1">
      <c r="A5460" s="219">
        <v>5458</v>
      </c>
      <c r="B5460" s="223">
        <f t="shared" si="255"/>
        <v>10859.52</v>
      </c>
      <c r="C5460" s="218">
        <f t="shared" si="256"/>
        <v>1123968</v>
      </c>
      <c r="D5460" s="218">
        <f t="shared" si="257"/>
        <v>12957</v>
      </c>
    </row>
    <row r="5461" spans="1:4" ht="12" thickBot="1">
      <c r="A5461" s="219">
        <v>5459</v>
      </c>
      <c r="B5461" s="223">
        <f t="shared" si="255"/>
        <v>10860.96</v>
      </c>
      <c r="C5461" s="218">
        <f t="shared" si="256"/>
        <v>1124064</v>
      </c>
      <c r="D5461" s="218">
        <f t="shared" si="257"/>
        <v>12958</v>
      </c>
    </row>
    <row r="5462" spans="1:4" ht="12" thickBot="1">
      <c r="A5462" s="219">
        <v>5460</v>
      </c>
      <c r="B5462" s="223">
        <f t="shared" si="255"/>
        <v>10862.4</v>
      </c>
      <c r="C5462" s="218">
        <f t="shared" si="256"/>
        <v>1124160</v>
      </c>
      <c r="D5462" s="218">
        <f t="shared" si="257"/>
        <v>12959</v>
      </c>
    </row>
    <row r="5463" spans="1:4" ht="12" thickBot="1">
      <c r="A5463" s="219">
        <v>5461</v>
      </c>
      <c r="B5463" s="223">
        <f t="shared" si="255"/>
        <v>10863.84</v>
      </c>
      <c r="C5463" s="218">
        <f t="shared" si="256"/>
        <v>1124256</v>
      </c>
      <c r="D5463" s="218">
        <f t="shared" si="257"/>
        <v>12960</v>
      </c>
    </row>
    <row r="5464" spans="1:4" ht="12" thickBot="1">
      <c r="A5464" s="219">
        <v>5462</v>
      </c>
      <c r="B5464" s="223">
        <f t="shared" si="255"/>
        <v>10865.279999999999</v>
      </c>
      <c r="C5464" s="218">
        <f t="shared" si="256"/>
        <v>1124352</v>
      </c>
      <c r="D5464" s="218">
        <f t="shared" si="257"/>
        <v>12961</v>
      </c>
    </row>
    <row r="5465" spans="1:4" ht="12" thickBot="1">
      <c r="A5465" s="219">
        <v>5463</v>
      </c>
      <c r="B5465" s="223">
        <f t="shared" si="255"/>
        <v>10866.72</v>
      </c>
      <c r="C5465" s="218">
        <f t="shared" si="256"/>
        <v>1124448</v>
      </c>
      <c r="D5465" s="218">
        <f t="shared" si="257"/>
        <v>12962</v>
      </c>
    </row>
    <row r="5466" spans="1:4" ht="12" thickBot="1">
      <c r="A5466" s="219">
        <v>5464</v>
      </c>
      <c r="B5466" s="223">
        <f t="shared" si="255"/>
        <v>10868.16</v>
      </c>
      <c r="C5466" s="218">
        <f t="shared" si="256"/>
        <v>1124544</v>
      </c>
      <c r="D5466" s="218">
        <f t="shared" si="257"/>
        <v>12963</v>
      </c>
    </row>
    <row r="5467" spans="1:4" ht="12" thickBot="1">
      <c r="A5467" s="219">
        <v>5465</v>
      </c>
      <c r="B5467" s="223">
        <f t="shared" si="255"/>
        <v>10869.599999999999</v>
      </c>
      <c r="C5467" s="218">
        <f t="shared" si="256"/>
        <v>1124640</v>
      </c>
      <c r="D5467" s="218">
        <f t="shared" si="257"/>
        <v>12964</v>
      </c>
    </row>
    <row r="5468" spans="1:4" ht="12" thickBot="1">
      <c r="A5468" s="219">
        <v>5466</v>
      </c>
      <c r="B5468" s="223">
        <f t="shared" si="255"/>
        <v>10871.04</v>
      </c>
      <c r="C5468" s="218">
        <f t="shared" si="256"/>
        <v>1124736</v>
      </c>
      <c r="D5468" s="218">
        <f t="shared" si="257"/>
        <v>12965</v>
      </c>
    </row>
    <row r="5469" spans="1:4" ht="12" thickBot="1">
      <c r="A5469" s="219">
        <v>5467</v>
      </c>
      <c r="B5469" s="223">
        <f t="shared" si="255"/>
        <v>10872.48</v>
      </c>
      <c r="C5469" s="218">
        <f t="shared" si="256"/>
        <v>1124832</v>
      </c>
      <c r="D5469" s="218">
        <f t="shared" si="257"/>
        <v>12966</v>
      </c>
    </row>
    <row r="5470" spans="1:4" ht="12" thickBot="1">
      <c r="A5470" s="219">
        <v>5468</v>
      </c>
      <c r="B5470" s="223">
        <f t="shared" si="255"/>
        <v>10873.92</v>
      </c>
      <c r="C5470" s="218">
        <f t="shared" si="256"/>
        <v>1124928</v>
      </c>
      <c r="D5470" s="218">
        <f t="shared" si="257"/>
        <v>12967</v>
      </c>
    </row>
    <row r="5471" spans="1:4" ht="12" thickBot="1">
      <c r="A5471" s="219">
        <v>5469</v>
      </c>
      <c r="B5471" s="223">
        <f t="shared" si="255"/>
        <v>10875.36</v>
      </c>
      <c r="C5471" s="218">
        <f t="shared" si="256"/>
        <v>1125024</v>
      </c>
      <c r="D5471" s="218">
        <f t="shared" si="257"/>
        <v>12968</v>
      </c>
    </row>
    <row r="5472" spans="1:4" ht="12" thickBot="1">
      <c r="A5472" s="219">
        <v>5470</v>
      </c>
      <c r="B5472" s="223">
        <f t="shared" si="255"/>
        <v>10876.8</v>
      </c>
      <c r="C5472" s="218">
        <f t="shared" si="256"/>
        <v>1125120</v>
      </c>
      <c r="D5472" s="218">
        <f t="shared" si="257"/>
        <v>12969</v>
      </c>
    </row>
    <row r="5473" spans="1:4" ht="12" thickBot="1">
      <c r="A5473" s="219">
        <v>5471</v>
      </c>
      <c r="B5473" s="223">
        <f t="shared" si="255"/>
        <v>10878.24</v>
      </c>
      <c r="C5473" s="218">
        <f t="shared" si="256"/>
        <v>1125216</v>
      </c>
      <c r="D5473" s="218">
        <f t="shared" si="257"/>
        <v>12970</v>
      </c>
    </row>
    <row r="5474" spans="1:4" ht="12" thickBot="1">
      <c r="A5474" s="219">
        <v>5472</v>
      </c>
      <c r="B5474" s="223">
        <f t="shared" si="255"/>
        <v>10879.68</v>
      </c>
      <c r="C5474" s="218">
        <f t="shared" si="256"/>
        <v>1125312</v>
      </c>
      <c r="D5474" s="218">
        <f t="shared" si="257"/>
        <v>12971</v>
      </c>
    </row>
    <row r="5475" spans="1:4" ht="12" thickBot="1">
      <c r="A5475" s="219">
        <v>5473</v>
      </c>
      <c r="B5475" s="223">
        <f t="shared" si="255"/>
        <v>10881.119999999999</v>
      </c>
      <c r="C5475" s="218">
        <f t="shared" si="256"/>
        <v>1125408</v>
      </c>
      <c r="D5475" s="218">
        <f t="shared" si="257"/>
        <v>12972</v>
      </c>
    </row>
    <row r="5476" spans="1:4" ht="12" thickBot="1">
      <c r="A5476" s="219">
        <v>5474</v>
      </c>
      <c r="B5476" s="223">
        <f t="shared" si="255"/>
        <v>10882.56</v>
      </c>
      <c r="C5476" s="218">
        <f t="shared" si="256"/>
        <v>1125504</v>
      </c>
      <c r="D5476" s="218">
        <f t="shared" si="257"/>
        <v>12973</v>
      </c>
    </row>
    <row r="5477" spans="1:4" ht="12" thickBot="1">
      <c r="A5477" s="219">
        <v>5475</v>
      </c>
      <c r="B5477" s="223">
        <f t="shared" si="255"/>
        <v>10884</v>
      </c>
      <c r="C5477" s="218">
        <f t="shared" si="256"/>
        <v>1125600</v>
      </c>
      <c r="D5477" s="218">
        <f t="shared" si="257"/>
        <v>12974</v>
      </c>
    </row>
    <row r="5478" spans="1:4" ht="12" thickBot="1">
      <c r="A5478" s="219">
        <v>5476</v>
      </c>
      <c r="B5478" s="223">
        <f t="shared" si="255"/>
        <v>10885.439999999999</v>
      </c>
      <c r="C5478" s="218">
        <f t="shared" si="256"/>
        <v>1125696</v>
      </c>
      <c r="D5478" s="218">
        <f t="shared" si="257"/>
        <v>12975</v>
      </c>
    </row>
    <row r="5479" spans="1:4" ht="12" thickBot="1">
      <c r="A5479" s="219">
        <v>5477</v>
      </c>
      <c r="B5479" s="223">
        <f t="shared" si="255"/>
        <v>10886.880000000001</v>
      </c>
      <c r="C5479" s="218">
        <f t="shared" si="256"/>
        <v>1125792</v>
      </c>
      <c r="D5479" s="218">
        <f t="shared" si="257"/>
        <v>12976</v>
      </c>
    </row>
    <row r="5480" spans="1:4" ht="12" thickBot="1">
      <c r="A5480" s="219">
        <v>5478</v>
      </c>
      <c r="B5480" s="223">
        <f t="shared" si="255"/>
        <v>10888.32</v>
      </c>
      <c r="C5480" s="218">
        <f t="shared" si="256"/>
        <v>1125888</v>
      </c>
      <c r="D5480" s="218">
        <f t="shared" si="257"/>
        <v>12977</v>
      </c>
    </row>
    <row r="5481" spans="1:4" ht="12" thickBot="1">
      <c r="A5481" s="219">
        <v>5479</v>
      </c>
      <c r="B5481" s="223">
        <f t="shared" si="255"/>
        <v>10889.759999999998</v>
      </c>
      <c r="C5481" s="218">
        <f t="shared" si="256"/>
        <v>1125984</v>
      </c>
      <c r="D5481" s="218">
        <f t="shared" si="257"/>
        <v>12978</v>
      </c>
    </row>
    <row r="5482" spans="1:4" ht="12" thickBot="1">
      <c r="A5482" s="219">
        <v>5480</v>
      </c>
      <c r="B5482" s="223">
        <f t="shared" si="255"/>
        <v>10891.2</v>
      </c>
      <c r="C5482" s="218">
        <f t="shared" si="256"/>
        <v>1126080</v>
      </c>
      <c r="D5482" s="218">
        <f t="shared" si="257"/>
        <v>12979</v>
      </c>
    </row>
    <row r="5483" spans="1:4" ht="12" thickBot="1">
      <c r="A5483" s="219">
        <v>5481</v>
      </c>
      <c r="B5483" s="223">
        <f t="shared" si="255"/>
        <v>10892.64</v>
      </c>
      <c r="C5483" s="218">
        <f t="shared" si="256"/>
        <v>1126176</v>
      </c>
      <c r="D5483" s="218">
        <f t="shared" si="257"/>
        <v>12980</v>
      </c>
    </row>
    <row r="5484" spans="1:4" ht="12" thickBot="1">
      <c r="A5484" s="219">
        <v>5482</v>
      </c>
      <c r="B5484" s="223">
        <f t="shared" si="255"/>
        <v>10894.08</v>
      </c>
      <c r="C5484" s="218">
        <f t="shared" si="256"/>
        <v>1126272</v>
      </c>
      <c r="D5484" s="218">
        <f t="shared" si="257"/>
        <v>12981</v>
      </c>
    </row>
    <row r="5485" spans="1:4" ht="12" thickBot="1">
      <c r="A5485" s="219">
        <v>5483</v>
      </c>
      <c r="B5485" s="223">
        <f t="shared" si="255"/>
        <v>10895.52</v>
      </c>
      <c r="C5485" s="218">
        <f t="shared" si="256"/>
        <v>1126368</v>
      </c>
      <c r="D5485" s="218">
        <f t="shared" si="257"/>
        <v>12982</v>
      </c>
    </row>
    <row r="5486" spans="1:4" ht="12" thickBot="1">
      <c r="A5486" s="219">
        <v>5484</v>
      </c>
      <c r="B5486" s="223">
        <f t="shared" si="255"/>
        <v>10896.96</v>
      </c>
      <c r="C5486" s="218">
        <f t="shared" si="256"/>
        <v>1126464</v>
      </c>
      <c r="D5486" s="218">
        <f t="shared" si="257"/>
        <v>12983</v>
      </c>
    </row>
    <row r="5487" spans="1:4" ht="12" thickBot="1">
      <c r="A5487" s="219">
        <v>5485</v>
      </c>
      <c r="B5487" s="223">
        <f t="shared" si="255"/>
        <v>10898.4</v>
      </c>
      <c r="C5487" s="218">
        <f t="shared" si="256"/>
        <v>1126560</v>
      </c>
      <c r="D5487" s="218">
        <f t="shared" si="257"/>
        <v>12984</v>
      </c>
    </row>
    <row r="5488" spans="1:4" ht="12" thickBot="1">
      <c r="A5488" s="219">
        <v>5486</v>
      </c>
      <c r="B5488" s="223">
        <f t="shared" si="255"/>
        <v>10899.84</v>
      </c>
      <c r="C5488" s="218">
        <f t="shared" si="256"/>
        <v>1126656</v>
      </c>
      <c r="D5488" s="218">
        <f t="shared" si="257"/>
        <v>12985</v>
      </c>
    </row>
    <row r="5489" spans="1:4" ht="12" thickBot="1">
      <c r="A5489" s="219">
        <v>5487</v>
      </c>
      <c r="B5489" s="223">
        <f t="shared" si="255"/>
        <v>10901.279999999999</v>
      </c>
      <c r="C5489" s="218">
        <f t="shared" si="256"/>
        <v>1126752</v>
      </c>
      <c r="D5489" s="218">
        <f t="shared" si="257"/>
        <v>12986</v>
      </c>
    </row>
    <row r="5490" spans="1:4" ht="12" thickBot="1">
      <c r="A5490" s="219">
        <v>5488</v>
      </c>
      <c r="B5490" s="223">
        <f t="shared" si="255"/>
        <v>10902.72</v>
      </c>
      <c r="C5490" s="218">
        <f t="shared" si="256"/>
        <v>1126848</v>
      </c>
      <c r="D5490" s="218">
        <f t="shared" si="257"/>
        <v>12987</v>
      </c>
    </row>
    <row r="5491" spans="1:4" ht="12" thickBot="1">
      <c r="A5491" s="219">
        <v>5489</v>
      </c>
      <c r="B5491" s="223">
        <f t="shared" si="255"/>
        <v>10904.16</v>
      </c>
      <c r="C5491" s="218">
        <f t="shared" si="256"/>
        <v>1126944</v>
      </c>
      <c r="D5491" s="218">
        <f t="shared" si="257"/>
        <v>12988</v>
      </c>
    </row>
    <row r="5492" spans="1:4" ht="12" thickBot="1">
      <c r="A5492" s="219">
        <v>5490</v>
      </c>
      <c r="B5492" s="223">
        <f t="shared" si="255"/>
        <v>10905.599999999999</v>
      </c>
      <c r="C5492" s="218">
        <f t="shared" si="256"/>
        <v>1127040</v>
      </c>
      <c r="D5492" s="218">
        <f t="shared" si="257"/>
        <v>12989</v>
      </c>
    </row>
    <row r="5493" spans="1:4" ht="12" thickBot="1">
      <c r="A5493" s="219">
        <v>5491</v>
      </c>
      <c r="B5493" s="223">
        <f t="shared" si="255"/>
        <v>10907.04</v>
      </c>
      <c r="C5493" s="218">
        <f t="shared" si="256"/>
        <v>1127136</v>
      </c>
      <c r="D5493" s="218">
        <f t="shared" si="257"/>
        <v>12990</v>
      </c>
    </row>
    <row r="5494" spans="1:4" ht="12" thickBot="1">
      <c r="A5494" s="219">
        <v>5492</v>
      </c>
      <c r="B5494" s="223">
        <f t="shared" si="255"/>
        <v>10908.48</v>
      </c>
      <c r="C5494" s="218">
        <f t="shared" si="256"/>
        <v>1127232</v>
      </c>
      <c r="D5494" s="218">
        <f t="shared" si="257"/>
        <v>12991</v>
      </c>
    </row>
    <row r="5495" spans="1:4" ht="12" thickBot="1">
      <c r="A5495" s="219">
        <v>5493</v>
      </c>
      <c r="B5495" s="223">
        <f t="shared" si="255"/>
        <v>10909.92</v>
      </c>
      <c r="C5495" s="218">
        <f t="shared" si="256"/>
        <v>1127328</v>
      </c>
      <c r="D5495" s="218">
        <f t="shared" si="257"/>
        <v>12992</v>
      </c>
    </row>
    <row r="5496" spans="1:4" ht="12" thickBot="1">
      <c r="A5496" s="219">
        <v>5494</v>
      </c>
      <c r="B5496" s="223">
        <f t="shared" si="255"/>
        <v>10911.36</v>
      </c>
      <c r="C5496" s="218">
        <f t="shared" si="256"/>
        <v>1127424</v>
      </c>
      <c r="D5496" s="218">
        <f t="shared" si="257"/>
        <v>12993</v>
      </c>
    </row>
    <row r="5497" spans="1:4" ht="12" thickBot="1">
      <c r="A5497" s="219">
        <v>5495</v>
      </c>
      <c r="B5497" s="223">
        <f t="shared" si="255"/>
        <v>10912.8</v>
      </c>
      <c r="C5497" s="218">
        <f t="shared" si="256"/>
        <v>1127520</v>
      </c>
      <c r="D5497" s="218">
        <f t="shared" si="257"/>
        <v>12994</v>
      </c>
    </row>
    <row r="5498" spans="1:4" ht="12" thickBot="1">
      <c r="A5498" s="219">
        <v>5496</v>
      </c>
      <c r="B5498" s="223">
        <f t="shared" si="255"/>
        <v>10914.24</v>
      </c>
      <c r="C5498" s="218">
        <f t="shared" si="256"/>
        <v>1127616</v>
      </c>
      <c r="D5498" s="218">
        <f t="shared" si="257"/>
        <v>12995</v>
      </c>
    </row>
    <row r="5499" spans="1:4" ht="12" thickBot="1">
      <c r="A5499" s="219">
        <v>5497</v>
      </c>
      <c r="B5499" s="223">
        <f t="shared" si="255"/>
        <v>10915.68</v>
      </c>
      <c r="C5499" s="218">
        <f t="shared" si="256"/>
        <v>1127712</v>
      </c>
      <c r="D5499" s="218">
        <f t="shared" si="257"/>
        <v>12996</v>
      </c>
    </row>
    <row r="5500" spans="1:4" ht="12" thickBot="1">
      <c r="A5500" s="219">
        <v>5498</v>
      </c>
      <c r="B5500" s="223">
        <f t="shared" si="255"/>
        <v>10917.119999999999</v>
      </c>
      <c r="C5500" s="218">
        <f t="shared" si="256"/>
        <v>1127808</v>
      </c>
      <c r="D5500" s="218">
        <f t="shared" si="257"/>
        <v>12997</v>
      </c>
    </row>
    <row r="5501" spans="1:4" ht="12" thickBot="1">
      <c r="A5501" s="219">
        <v>5499</v>
      </c>
      <c r="B5501" s="223">
        <f t="shared" si="255"/>
        <v>10918.56</v>
      </c>
      <c r="C5501" s="218">
        <f t="shared" si="256"/>
        <v>1127904</v>
      </c>
      <c r="D5501" s="218">
        <f t="shared" si="257"/>
        <v>12998</v>
      </c>
    </row>
    <row r="5502" spans="1:4" ht="12" thickBot="1">
      <c r="A5502" s="219">
        <v>5500</v>
      </c>
      <c r="B5502" s="223">
        <f t="shared" si="255"/>
        <v>10920</v>
      </c>
      <c r="C5502" s="218">
        <f t="shared" si="256"/>
        <v>1128000</v>
      </c>
      <c r="D5502" s="218">
        <f t="shared" si="257"/>
        <v>12999</v>
      </c>
    </row>
    <row r="5503" spans="1:4" ht="12" thickBot="1">
      <c r="A5503" s="219">
        <v>5501</v>
      </c>
      <c r="B5503" s="223">
        <f t="shared" si="255"/>
        <v>10921.439999999999</v>
      </c>
      <c r="C5503" s="218">
        <f t="shared" si="256"/>
        <v>1128096</v>
      </c>
      <c r="D5503" s="218">
        <f t="shared" si="257"/>
        <v>13000</v>
      </c>
    </row>
    <row r="5504" spans="1:4" ht="12" thickBot="1">
      <c r="A5504" s="219">
        <v>5502</v>
      </c>
      <c r="B5504" s="223">
        <f t="shared" si="255"/>
        <v>10922.880000000001</v>
      </c>
      <c r="C5504" s="218">
        <f t="shared" si="256"/>
        <v>1128192</v>
      </c>
      <c r="D5504" s="218">
        <f t="shared" si="257"/>
        <v>13001</v>
      </c>
    </row>
    <row r="5505" spans="1:4" ht="12" thickBot="1">
      <c r="A5505" s="219">
        <v>5503</v>
      </c>
      <c r="B5505" s="223">
        <f t="shared" si="255"/>
        <v>10924.32</v>
      </c>
      <c r="C5505" s="218">
        <f t="shared" si="256"/>
        <v>1128288</v>
      </c>
      <c r="D5505" s="218">
        <f t="shared" si="257"/>
        <v>13002</v>
      </c>
    </row>
    <row r="5506" spans="1:4" ht="12" thickBot="1">
      <c r="A5506" s="219">
        <v>5504</v>
      </c>
      <c r="B5506" s="223">
        <f t="shared" si="255"/>
        <v>10925.759999999998</v>
      </c>
      <c r="C5506" s="218">
        <f t="shared" si="256"/>
        <v>1128384</v>
      </c>
      <c r="D5506" s="218">
        <f t="shared" si="257"/>
        <v>13003</v>
      </c>
    </row>
    <row r="5507" spans="1:4" ht="12" thickBot="1">
      <c r="A5507" s="219">
        <v>5505</v>
      </c>
      <c r="B5507" s="223">
        <f t="shared" ref="B5507:B5570" si="258">3000+A5507*1.44</f>
        <v>10927.2</v>
      </c>
      <c r="C5507" s="218">
        <f t="shared" ref="C5507:C5570" si="259">600000+(B5507-3000)/15*1000</f>
        <v>1128480</v>
      </c>
      <c r="D5507" s="218">
        <f t="shared" ref="D5507:D5570" si="260">7499+A5507</f>
        <v>13004</v>
      </c>
    </row>
    <row r="5508" spans="1:4" ht="12" thickBot="1">
      <c r="A5508" s="219">
        <v>5506</v>
      </c>
      <c r="B5508" s="223">
        <f t="shared" si="258"/>
        <v>10928.64</v>
      </c>
      <c r="C5508" s="218">
        <f t="shared" si="259"/>
        <v>1128576</v>
      </c>
      <c r="D5508" s="218">
        <f t="shared" si="260"/>
        <v>13005</v>
      </c>
    </row>
    <row r="5509" spans="1:4" ht="12" thickBot="1">
      <c r="A5509" s="219">
        <v>5507</v>
      </c>
      <c r="B5509" s="223">
        <f t="shared" si="258"/>
        <v>10930.08</v>
      </c>
      <c r="C5509" s="218">
        <f t="shared" si="259"/>
        <v>1128672</v>
      </c>
      <c r="D5509" s="218">
        <f t="shared" si="260"/>
        <v>13006</v>
      </c>
    </row>
    <row r="5510" spans="1:4" ht="12" thickBot="1">
      <c r="A5510" s="219">
        <v>5508</v>
      </c>
      <c r="B5510" s="223">
        <f t="shared" si="258"/>
        <v>10931.52</v>
      </c>
      <c r="C5510" s="218">
        <f t="shared" si="259"/>
        <v>1128768</v>
      </c>
      <c r="D5510" s="218">
        <f t="shared" si="260"/>
        <v>13007</v>
      </c>
    </row>
    <row r="5511" spans="1:4" ht="12" thickBot="1">
      <c r="A5511" s="219">
        <v>5509</v>
      </c>
      <c r="B5511" s="223">
        <f t="shared" si="258"/>
        <v>10932.96</v>
      </c>
      <c r="C5511" s="218">
        <f t="shared" si="259"/>
        <v>1128864</v>
      </c>
      <c r="D5511" s="218">
        <f t="shared" si="260"/>
        <v>13008</v>
      </c>
    </row>
    <row r="5512" spans="1:4" ht="12" thickBot="1">
      <c r="A5512" s="219">
        <v>5510</v>
      </c>
      <c r="B5512" s="223">
        <f t="shared" si="258"/>
        <v>10934.4</v>
      </c>
      <c r="C5512" s="218">
        <f t="shared" si="259"/>
        <v>1128960</v>
      </c>
      <c r="D5512" s="218">
        <f t="shared" si="260"/>
        <v>13009</v>
      </c>
    </row>
    <row r="5513" spans="1:4" ht="12" thickBot="1">
      <c r="A5513" s="219">
        <v>5511</v>
      </c>
      <c r="B5513" s="223">
        <f t="shared" si="258"/>
        <v>10935.84</v>
      </c>
      <c r="C5513" s="218">
        <f t="shared" si="259"/>
        <v>1129056</v>
      </c>
      <c r="D5513" s="218">
        <f t="shared" si="260"/>
        <v>13010</v>
      </c>
    </row>
    <row r="5514" spans="1:4" ht="12" thickBot="1">
      <c r="A5514" s="219">
        <v>5512</v>
      </c>
      <c r="B5514" s="223">
        <f t="shared" si="258"/>
        <v>10937.279999999999</v>
      </c>
      <c r="C5514" s="218">
        <f t="shared" si="259"/>
        <v>1129152</v>
      </c>
      <c r="D5514" s="218">
        <f t="shared" si="260"/>
        <v>13011</v>
      </c>
    </row>
    <row r="5515" spans="1:4" ht="12" thickBot="1">
      <c r="A5515" s="219">
        <v>5513</v>
      </c>
      <c r="B5515" s="223">
        <f t="shared" si="258"/>
        <v>10938.72</v>
      </c>
      <c r="C5515" s="218">
        <f t="shared" si="259"/>
        <v>1129248</v>
      </c>
      <c r="D5515" s="218">
        <f t="shared" si="260"/>
        <v>13012</v>
      </c>
    </row>
    <row r="5516" spans="1:4" ht="12" thickBot="1">
      <c r="A5516" s="219">
        <v>5514</v>
      </c>
      <c r="B5516" s="223">
        <f t="shared" si="258"/>
        <v>10940.16</v>
      </c>
      <c r="C5516" s="218">
        <f t="shared" si="259"/>
        <v>1129344</v>
      </c>
      <c r="D5516" s="218">
        <f t="shared" si="260"/>
        <v>13013</v>
      </c>
    </row>
    <row r="5517" spans="1:4" ht="12" thickBot="1">
      <c r="A5517" s="219">
        <v>5515</v>
      </c>
      <c r="B5517" s="223">
        <f t="shared" si="258"/>
        <v>10941.599999999999</v>
      </c>
      <c r="C5517" s="218">
        <f t="shared" si="259"/>
        <v>1129440</v>
      </c>
      <c r="D5517" s="218">
        <f t="shared" si="260"/>
        <v>13014</v>
      </c>
    </row>
    <row r="5518" spans="1:4" ht="12" thickBot="1">
      <c r="A5518" s="219">
        <v>5516</v>
      </c>
      <c r="B5518" s="223">
        <f t="shared" si="258"/>
        <v>10943.04</v>
      </c>
      <c r="C5518" s="218">
        <f t="shared" si="259"/>
        <v>1129536</v>
      </c>
      <c r="D5518" s="218">
        <f t="shared" si="260"/>
        <v>13015</v>
      </c>
    </row>
    <row r="5519" spans="1:4" ht="12" thickBot="1">
      <c r="A5519" s="219">
        <v>5517</v>
      </c>
      <c r="B5519" s="223">
        <f t="shared" si="258"/>
        <v>10944.48</v>
      </c>
      <c r="C5519" s="218">
        <f t="shared" si="259"/>
        <v>1129632</v>
      </c>
      <c r="D5519" s="218">
        <f t="shared" si="260"/>
        <v>13016</v>
      </c>
    </row>
    <row r="5520" spans="1:4" ht="12" thickBot="1">
      <c r="A5520" s="219">
        <v>5518</v>
      </c>
      <c r="B5520" s="223">
        <f t="shared" si="258"/>
        <v>10945.92</v>
      </c>
      <c r="C5520" s="218">
        <f t="shared" si="259"/>
        <v>1129728</v>
      </c>
      <c r="D5520" s="218">
        <f t="shared" si="260"/>
        <v>13017</v>
      </c>
    </row>
    <row r="5521" spans="1:4" ht="12" thickBot="1">
      <c r="A5521" s="219">
        <v>5519</v>
      </c>
      <c r="B5521" s="223">
        <f t="shared" si="258"/>
        <v>10947.36</v>
      </c>
      <c r="C5521" s="218">
        <f t="shared" si="259"/>
        <v>1129824</v>
      </c>
      <c r="D5521" s="218">
        <f t="shared" si="260"/>
        <v>13018</v>
      </c>
    </row>
    <row r="5522" spans="1:4" ht="12" thickBot="1">
      <c r="A5522" s="219">
        <v>5520</v>
      </c>
      <c r="B5522" s="223">
        <f t="shared" si="258"/>
        <v>10948.8</v>
      </c>
      <c r="C5522" s="218">
        <f t="shared" si="259"/>
        <v>1129920</v>
      </c>
      <c r="D5522" s="218">
        <f t="shared" si="260"/>
        <v>13019</v>
      </c>
    </row>
    <row r="5523" spans="1:4" ht="12" thickBot="1">
      <c r="A5523" s="219">
        <v>5521</v>
      </c>
      <c r="B5523" s="223">
        <f t="shared" si="258"/>
        <v>10950.24</v>
      </c>
      <c r="C5523" s="218">
        <f t="shared" si="259"/>
        <v>1130016</v>
      </c>
      <c r="D5523" s="218">
        <f t="shared" si="260"/>
        <v>13020</v>
      </c>
    </row>
    <row r="5524" spans="1:4" ht="12" thickBot="1">
      <c r="A5524" s="219">
        <v>5522</v>
      </c>
      <c r="B5524" s="223">
        <f t="shared" si="258"/>
        <v>10951.68</v>
      </c>
      <c r="C5524" s="218">
        <f t="shared" si="259"/>
        <v>1130112</v>
      </c>
      <c r="D5524" s="218">
        <f t="shared" si="260"/>
        <v>13021</v>
      </c>
    </row>
    <row r="5525" spans="1:4" ht="12" thickBot="1">
      <c r="A5525" s="219">
        <v>5523</v>
      </c>
      <c r="B5525" s="223">
        <f t="shared" si="258"/>
        <v>10953.119999999999</v>
      </c>
      <c r="C5525" s="218">
        <f t="shared" si="259"/>
        <v>1130208</v>
      </c>
      <c r="D5525" s="218">
        <f t="shared" si="260"/>
        <v>13022</v>
      </c>
    </row>
    <row r="5526" spans="1:4" ht="12" thickBot="1">
      <c r="A5526" s="219">
        <v>5524</v>
      </c>
      <c r="B5526" s="223">
        <f t="shared" si="258"/>
        <v>10954.56</v>
      </c>
      <c r="C5526" s="218">
        <f t="shared" si="259"/>
        <v>1130304</v>
      </c>
      <c r="D5526" s="218">
        <f t="shared" si="260"/>
        <v>13023</v>
      </c>
    </row>
    <row r="5527" spans="1:4" ht="12" thickBot="1">
      <c r="A5527" s="219">
        <v>5525</v>
      </c>
      <c r="B5527" s="223">
        <f t="shared" si="258"/>
        <v>10956</v>
      </c>
      <c r="C5527" s="218">
        <f t="shared" si="259"/>
        <v>1130400</v>
      </c>
      <c r="D5527" s="218">
        <f t="shared" si="260"/>
        <v>13024</v>
      </c>
    </row>
    <row r="5528" spans="1:4" ht="12" thickBot="1">
      <c r="A5528" s="219">
        <v>5526</v>
      </c>
      <c r="B5528" s="223">
        <f t="shared" si="258"/>
        <v>10957.439999999999</v>
      </c>
      <c r="C5528" s="218">
        <f t="shared" si="259"/>
        <v>1130496</v>
      </c>
      <c r="D5528" s="218">
        <f t="shared" si="260"/>
        <v>13025</v>
      </c>
    </row>
    <row r="5529" spans="1:4" ht="12" thickBot="1">
      <c r="A5529" s="219">
        <v>5527</v>
      </c>
      <c r="B5529" s="223">
        <f t="shared" si="258"/>
        <v>10958.880000000001</v>
      </c>
      <c r="C5529" s="218">
        <f t="shared" si="259"/>
        <v>1130592</v>
      </c>
      <c r="D5529" s="218">
        <f t="shared" si="260"/>
        <v>13026</v>
      </c>
    </row>
    <row r="5530" spans="1:4" ht="12" thickBot="1">
      <c r="A5530" s="219">
        <v>5528</v>
      </c>
      <c r="B5530" s="223">
        <f t="shared" si="258"/>
        <v>10960.32</v>
      </c>
      <c r="C5530" s="218">
        <f t="shared" si="259"/>
        <v>1130688</v>
      </c>
      <c r="D5530" s="218">
        <f t="shared" si="260"/>
        <v>13027</v>
      </c>
    </row>
    <row r="5531" spans="1:4" ht="12" thickBot="1">
      <c r="A5531" s="219">
        <v>5529</v>
      </c>
      <c r="B5531" s="223">
        <f t="shared" si="258"/>
        <v>10961.759999999998</v>
      </c>
      <c r="C5531" s="218">
        <f t="shared" si="259"/>
        <v>1130784</v>
      </c>
      <c r="D5531" s="218">
        <f t="shared" si="260"/>
        <v>13028</v>
      </c>
    </row>
    <row r="5532" spans="1:4" ht="12" thickBot="1">
      <c r="A5532" s="219">
        <v>5530</v>
      </c>
      <c r="B5532" s="223">
        <f t="shared" si="258"/>
        <v>10963.2</v>
      </c>
      <c r="C5532" s="218">
        <f t="shared" si="259"/>
        <v>1130880</v>
      </c>
      <c r="D5532" s="218">
        <f t="shared" si="260"/>
        <v>13029</v>
      </c>
    </row>
    <row r="5533" spans="1:4" ht="12" thickBot="1">
      <c r="A5533" s="219">
        <v>5531</v>
      </c>
      <c r="B5533" s="223">
        <f t="shared" si="258"/>
        <v>10964.64</v>
      </c>
      <c r="C5533" s="218">
        <f t="shared" si="259"/>
        <v>1130976</v>
      </c>
      <c r="D5533" s="218">
        <f t="shared" si="260"/>
        <v>13030</v>
      </c>
    </row>
    <row r="5534" spans="1:4" ht="12" thickBot="1">
      <c r="A5534" s="219">
        <v>5532</v>
      </c>
      <c r="B5534" s="223">
        <f t="shared" si="258"/>
        <v>10966.08</v>
      </c>
      <c r="C5534" s="218">
        <f t="shared" si="259"/>
        <v>1131072</v>
      </c>
      <c r="D5534" s="218">
        <f t="shared" si="260"/>
        <v>13031</v>
      </c>
    </row>
    <row r="5535" spans="1:4" ht="12" thickBot="1">
      <c r="A5535" s="219">
        <v>5533</v>
      </c>
      <c r="B5535" s="223">
        <f t="shared" si="258"/>
        <v>10967.52</v>
      </c>
      <c r="C5535" s="218">
        <f t="shared" si="259"/>
        <v>1131168</v>
      </c>
      <c r="D5535" s="218">
        <f t="shared" si="260"/>
        <v>13032</v>
      </c>
    </row>
    <row r="5536" spans="1:4" ht="12" thickBot="1">
      <c r="A5536" s="219">
        <v>5534</v>
      </c>
      <c r="B5536" s="223">
        <f t="shared" si="258"/>
        <v>10968.96</v>
      </c>
      <c r="C5536" s="218">
        <f t="shared" si="259"/>
        <v>1131264</v>
      </c>
      <c r="D5536" s="218">
        <f t="shared" si="260"/>
        <v>13033</v>
      </c>
    </row>
    <row r="5537" spans="1:4" ht="12" thickBot="1">
      <c r="A5537" s="219">
        <v>5535</v>
      </c>
      <c r="B5537" s="223">
        <f t="shared" si="258"/>
        <v>10970.4</v>
      </c>
      <c r="C5537" s="218">
        <f t="shared" si="259"/>
        <v>1131360</v>
      </c>
      <c r="D5537" s="218">
        <f t="shared" si="260"/>
        <v>13034</v>
      </c>
    </row>
    <row r="5538" spans="1:4" ht="12" thickBot="1">
      <c r="A5538" s="219">
        <v>5536</v>
      </c>
      <c r="B5538" s="223">
        <f t="shared" si="258"/>
        <v>10971.84</v>
      </c>
      <c r="C5538" s="218">
        <f t="shared" si="259"/>
        <v>1131456</v>
      </c>
      <c r="D5538" s="218">
        <f t="shared" si="260"/>
        <v>13035</v>
      </c>
    </row>
    <row r="5539" spans="1:4" ht="12" thickBot="1">
      <c r="A5539" s="219">
        <v>5537</v>
      </c>
      <c r="B5539" s="223">
        <f t="shared" si="258"/>
        <v>10973.279999999999</v>
      </c>
      <c r="C5539" s="218">
        <f t="shared" si="259"/>
        <v>1131552</v>
      </c>
      <c r="D5539" s="218">
        <f t="shared" si="260"/>
        <v>13036</v>
      </c>
    </row>
    <row r="5540" spans="1:4" ht="12" thickBot="1">
      <c r="A5540" s="219">
        <v>5538</v>
      </c>
      <c r="B5540" s="223">
        <f t="shared" si="258"/>
        <v>10974.72</v>
      </c>
      <c r="C5540" s="218">
        <f t="shared" si="259"/>
        <v>1131648</v>
      </c>
      <c r="D5540" s="218">
        <f t="shared" si="260"/>
        <v>13037</v>
      </c>
    </row>
    <row r="5541" spans="1:4" ht="12" thickBot="1">
      <c r="A5541" s="219">
        <v>5539</v>
      </c>
      <c r="B5541" s="223">
        <f t="shared" si="258"/>
        <v>10976.16</v>
      </c>
      <c r="C5541" s="218">
        <f t="shared" si="259"/>
        <v>1131744</v>
      </c>
      <c r="D5541" s="218">
        <f t="shared" si="260"/>
        <v>13038</v>
      </c>
    </row>
    <row r="5542" spans="1:4" ht="12" thickBot="1">
      <c r="A5542" s="219">
        <v>5540</v>
      </c>
      <c r="B5542" s="223">
        <f t="shared" si="258"/>
        <v>10977.599999999999</v>
      </c>
      <c r="C5542" s="218">
        <f t="shared" si="259"/>
        <v>1131840</v>
      </c>
      <c r="D5542" s="218">
        <f t="shared" si="260"/>
        <v>13039</v>
      </c>
    </row>
    <row r="5543" spans="1:4" ht="12" thickBot="1">
      <c r="A5543" s="219">
        <v>5541</v>
      </c>
      <c r="B5543" s="223">
        <f t="shared" si="258"/>
        <v>10979.04</v>
      </c>
      <c r="C5543" s="218">
        <f t="shared" si="259"/>
        <v>1131936</v>
      </c>
      <c r="D5543" s="218">
        <f t="shared" si="260"/>
        <v>13040</v>
      </c>
    </row>
    <row r="5544" spans="1:4" ht="12" thickBot="1">
      <c r="A5544" s="219">
        <v>5542</v>
      </c>
      <c r="B5544" s="223">
        <f t="shared" si="258"/>
        <v>10980.48</v>
      </c>
      <c r="C5544" s="218">
        <f t="shared" si="259"/>
        <v>1132032</v>
      </c>
      <c r="D5544" s="218">
        <f t="shared" si="260"/>
        <v>13041</v>
      </c>
    </row>
    <row r="5545" spans="1:4" ht="12" thickBot="1">
      <c r="A5545" s="219">
        <v>5543</v>
      </c>
      <c r="B5545" s="223">
        <f t="shared" si="258"/>
        <v>10981.92</v>
      </c>
      <c r="C5545" s="218">
        <f t="shared" si="259"/>
        <v>1132128</v>
      </c>
      <c r="D5545" s="218">
        <f t="shared" si="260"/>
        <v>13042</v>
      </c>
    </row>
    <row r="5546" spans="1:4" ht="12" thickBot="1">
      <c r="A5546" s="219">
        <v>5544</v>
      </c>
      <c r="B5546" s="223">
        <f t="shared" si="258"/>
        <v>10983.36</v>
      </c>
      <c r="C5546" s="218">
        <f t="shared" si="259"/>
        <v>1132224</v>
      </c>
      <c r="D5546" s="218">
        <f t="shared" si="260"/>
        <v>13043</v>
      </c>
    </row>
    <row r="5547" spans="1:4" ht="12" thickBot="1">
      <c r="A5547" s="219">
        <v>5545</v>
      </c>
      <c r="B5547" s="223">
        <f t="shared" si="258"/>
        <v>10984.8</v>
      </c>
      <c r="C5547" s="218">
        <f t="shared" si="259"/>
        <v>1132320</v>
      </c>
      <c r="D5547" s="218">
        <f t="shared" si="260"/>
        <v>13044</v>
      </c>
    </row>
    <row r="5548" spans="1:4" ht="12" thickBot="1">
      <c r="A5548" s="219">
        <v>5546</v>
      </c>
      <c r="B5548" s="223">
        <f t="shared" si="258"/>
        <v>10986.24</v>
      </c>
      <c r="C5548" s="218">
        <f t="shared" si="259"/>
        <v>1132416</v>
      </c>
      <c r="D5548" s="218">
        <f t="shared" si="260"/>
        <v>13045</v>
      </c>
    </row>
    <row r="5549" spans="1:4" ht="12" thickBot="1">
      <c r="A5549" s="219">
        <v>5547</v>
      </c>
      <c r="B5549" s="223">
        <f t="shared" si="258"/>
        <v>10987.68</v>
      </c>
      <c r="C5549" s="218">
        <f t="shared" si="259"/>
        <v>1132512</v>
      </c>
      <c r="D5549" s="218">
        <f t="shared" si="260"/>
        <v>13046</v>
      </c>
    </row>
    <row r="5550" spans="1:4" ht="12" thickBot="1">
      <c r="A5550" s="219">
        <v>5548</v>
      </c>
      <c r="B5550" s="223">
        <f t="shared" si="258"/>
        <v>10989.119999999999</v>
      </c>
      <c r="C5550" s="218">
        <f t="shared" si="259"/>
        <v>1132608</v>
      </c>
      <c r="D5550" s="218">
        <f t="shared" si="260"/>
        <v>13047</v>
      </c>
    </row>
    <row r="5551" spans="1:4" ht="12" thickBot="1">
      <c r="A5551" s="219">
        <v>5549</v>
      </c>
      <c r="B5551" s="223">
        <f t="shared" si="258"/>
        <v>10990.56</v>
      </c>
      <c r="C5551" s="218">
        <f t="shared" si="259"/>
        <v>1132704</v>
      </c>
      <c r="D5551" s="218">
        <f t="shared" si="260"/>
        <v>13048</v>
      </c>
    </row>
    <row r="5552" spans="1:4" ht="12" thickBot="1">
      <c r="A5552" s="219">
        <v>5550</v>
      </c>
      <c r="B5552" s="223">
        <f t="shared" si="258"/>
        <v>10992</v>
      </c>
      <c r="C5552" s="218">
        <f t="shared" si="259"/>
        <v>1132800</v>
      </c>
      <c r="D5552" s="218">
        <f t="shared" si="260"/>
        <v>13049</v>
      </c>
    </row>
    <row r="5553" spans="1:4" ht="12" thickBot="1">
      <c r="A5553" s="219">
        <v>5551</v>
      </c>
      <c r="B5553" s="223">
        <f t="shared" si="258"/>
        <v>10993.439999999999</v>
      </c>
      <c r="C5553" s="218">
        <f t="shared" si="259"/>
        <v>1132896</v>
      </c>
      <c r="D5553" s="218">
        <f t="shared" si="260"/>
        <v>13050</v>
      </c>
    </row>
    <row r="5554" spans="1:4" ht="12" thickBot="1">
      <c r="A5554" s="219">
        <v>5552</v>
      </c>
      <c r="B5554" s="223">
        <f t="shared" si="258"/>
        <v>10994.880000000001</v>
      </c>
      <c r="C5554" s="218">
        <f t="shared" si="259"/>
        <v>1132992</v>
      </c>
      <c r="D5554" s="218">
        <f t="shared" si="260"/>
        <v>13051</v>
      </c>
    </row>
    <row r="5555" spans="1:4" ht="12" thickBot="1">
      <c r="A5555" s="219">
        <v>5553</v>
      </c>
      <c r="B5555" s="223">
        <f t="shared" si="258"/>
        <v>10996.32</v>
      </c>
      <c r="C5555" s="218">
        <f t="shared" si="259"/>
        <v>1133088</v>
      </c>
      <c r="D5555" s="218">
        <f t="shared" si="260"/>
        <v>13052</v>
      </c>
    </row>
    <row r="5556" spans="1:4" ht="12" thickBot="1">
      <c r="A5556" s="219">
        <v>5554</v>
      </c>
      <c r="B5556" s="223">
        <f t="shared" si="258"/>
        <v>10997.759999999998</v>
      </c>
      <c r="C5556" s="218">
        <f t="shared" si="259"/>
        <v>1133184</v>
      </c>
      <c r="D5556" s="218">
        <f t="shared" si="260"/>
        <v>13053</v>
      </c>
    </row>
    <row r="5557" spans="1:4" ht="12" thickBot="1">
      <c r="A5557" s="219">
        <v>5555</v>
      </c>
      <c r="B5557" s="223">
        <f t="shared" si="258"/>
        <v>10999.2</v>
      </c>
      <c r="C5557" s="218">
        <f t="shared" si="259"/>
        <v>1133280</v>
      </c>
      <c r="D5557" s="218">
        <f t="shared" si="260"/>
        <v>13054</v>
      </c>
    </row>
    <row r="5558" spans="1:4" ht="12" thickBot="1">
      <c r="A5558" s="219">
        <v>5556</v>
      </c>
      <c r="B5558" s="223">
        <f t="shared" si="258"/>
        <v>11000.64</v>
      </c>
      <c r="C5558" s="218">
        <f t="shared" si="259"/>
        <v>1133376</v>
      </c>
      <c r="D5558" s="218">
        <f t="shared" si="260"/>
        <v>13055</v>
      </c>
    </row>
    <row r="5559" spans="1:4" ht="12" thickBot="1">
      <c r="A5559" s="219">
        <v>5557</v>
      </c>
      <c r="B5559" s="223">
        <f t="shared" si="258"/>
        <v>11002.08</v>
      </c>
      <c r="C5559" s="218">
        <f t="shared" si="259"/>
        <v>1133472</v>
      </c>
      <c r="D5559" s="218">
        <f t="shared" si="260"/>
        <v>13056</v>
      </c>
    </row>
    <row r="5560" spans="1:4" ht="12" thickBot="1">
      <c r="A5560" s="219">
        <v>5558</v>
      </c>
      <c r="B5560" s="223">
        <f t="shared" si="258"/>
        <v>11003.52</v>
      </c>
      <c r="C5560" s="218">
        <f t="shared" si="259"/>
        <v>1133568</v>
      </c>
      <c r="D5560" s="218">
        <f t="shared" si="260"/>
        <v>13057</v>
      </c>
    </row>
    <row r="5561" spans="1:4" ht="12" thickBot="1">
      <c r="A5561" s="219">
        <v>5559</v>
      </c>
      <c r="B5561" s="223">
        <f t="shared" si="258"/>
        <v>11004.96</v>
      </c>
      <c r="C5561" s="218">
        <f t="shared" si="259"/>
        <v>1133664</v>
      </c>
      <c r="D5561" s="218">
        <f t="shared" si="260"/>
        <v>13058</v>
      </c>
    </row>
    <row r="5562" spans="1:4" ht="12" thickBot="1">
      <c r="A5562" s="219">
        <v>5560</v>
      </c>
      <c r="B5562" s="223">
        <f t="shared" si="258"/>
        <v>11006.4</v>
      </c>
      <c r="C5562" s="218">
        <f t="shared" si="259"/>
        <v>1133760</v>
      </c>
      <c r="D5562" s="218">
        <f t="shared" si="260"/>
        <v>13059</v>
      </c>
    </row>
    <row r="5563" spans="1:4" ht="12" thickBot="1">
      <c r="A5563" s="219">
        <v>5561</v>
      </c>
      <c r="B5563" s="223">
        <f t="shared" si="258"/>
        <v>11007.84</v>
      </c>
      <c r="C5563" s="218">
        <f t="shared" si="259"/>
        <v>1133856</v>
      </c>
      <c r="D5563" s="218">
        <f t="shared" si="260"/>
        <v>13060</v>
      </c>
    </row>
    <row r="5564" spans="1:4" ht="12" thickBot="1">
      <c r="A5564" s="219">
        <v>5562</v>
      </c>
      <c r="B5564" s="223">
        <f t="shared" si="258"/>
        <v>11009.279999999999</v>
      </c>
      <c r="C5564" s="218">
        <f t="shared" si="259"/>
        <v>1133952</v>
      </c>
      <c r="D5564" s="218">
        <f t="shared" si="260"/>
        <v>13061</v>
      </c>
    </row>
    <row r="5565" spans="1:4" ht="12" thickBot="1">
      <c r="A5565" s="219">
        <v>5563</v>
      </c>
      <c r="B5565" s="223">
        <f t="shared" si="258"/>
        <v>11010.72</v>
      </c>
      <c r="C5565" s="218">
        <f t="shared" si="259"/>
        <v>1134048</v>
      </c>
      <c r="D5565" s="218">
        <f t="shared" si="260"/>
        <v>13062</v>
      </c>
    </row>
    <row r="5566" spans="1:4" ht="12" thickBot="1">
      <c r="A5566" s="219">
        <v>5564</v>
      </c>
      <c r="B5566" s="223">
        <f t="shared" si="258"/>
        <v>11012.16</v>
      </c>
      <c r="C5566" s="218">
        <f t="shared" si="259"/>
        <v>1134144</v>
      </c>
      <c r="D5566" s="218">
        <f t="shared" si="260"/>
        <v>13063</v>
      </c>
    </row>
    <row r="5567" spans="1:4" ht="12" thickBot="1">
      <c r="A5567" s="219">
        <v>5565</v>
      </c>
      <c r="B5567" s="223">
        <f t="shared" si="258"/>
        <v>11013.599999999999</v>
      </c>
      <c r="C5567" s="218">
        <f t="shared" si="259"/>
        <v>1134240</v>
      </c>
      <c r="D5567" s="218">
        <f t="shared" si="260"/>
        <v>13064</v>
      </c>
    </row>
    <row r="5568" spans="1:4" ht="12" thickBot="1">
      <c r="A5568" s="219">
        <v>5566</v>
      </c>
      <c r="B5568" s="223">
        <f t="shared" si="258"/>
        <v>11015.04</v>
      </c>
      <c r="C5568" s="218">
        <f t="shared" si="259"/>
        <v>1134336</v>
      </c>
      <c r="D5568" s="218">
        <f t="shared" si="260"/>
        <v>13065</v>
      </c>
    </row>
    <row r="5569" spans="1:4" ht="12" thickBot="1">
      <c r="A5569" s="219">
        <v>5567</v>
      </c>
      <c r="B5569" s="223">
        <f t="shared" si="258"/>
        <v>11016.48</v>
      </c>
      <c r="C5569" s="218">
        <f t="shared" si="259"/>
        <v>1134432</v>
      </c>
      <c r="D5569" s="218">
        <f t="shared" si="260"/>
        <v>13066</v>
      </c>
    </row>
    <row r="5570" spans="1:4" ht="12" thickBot="1">
      <c r="A5570" s="219">
        <v>5568</v>
      </c>
      <c r="B5570" s="223">
        <f t="shared" si="258"/>
        <v>11017.92</v>
      </c>
      <c r="C5570" s="218">
        <f t="shared" si="259"/>
        <v>1134528</v>
      </c>
      <c r="D5570" s="218">
        <f t="shared" si="260"/>
        <v>13067</v>
      </c>
    </row>
    <row r="5571" spans="1:4" ht="12" thickBot="1">
      <c r="A5571" s="219">
        <v>5569</v>
      </c>
      <c r="B5571" s="223">
        <f t="shared" ref="B5571:B5634" si="261">3000+A5571*1.44</f>
        <v>11019.36</v>
      </c>
      <c r="C5571" s="218">
        <f t="shared" ref="C5571:C5634" si="262">600000+(B5571-3000)/15*1000</f>
        <v>1134624</v>
      </c>
      <c r="D5571" s="218">
        <f t="shared" ref="D5571:D5634" si="263">7499+A5571</f>
        <v>13068</v>
      </c>
    </row>
    <row r="5572" spans="1:4" ht="12" thickBot="1">
      <c r="A5572" s="219">
        <v>5570</v>
      </c>
      <c r="B5572" s="223">
        <f t="shared" si="261"/>
        <v>11020.8</v>
      </c>
      <c r="C5572" s="218">
        <f t="shared" si="262"/>
        <v>1134720</v>
      </c>
      <c r="D5572" s="218">
        <f t="shared" si="263"/>
        <v>13069</v>
      </c>
    </row>
    <row r="5573" spans="1:4" ht="12" thickBot="1">
      <c r="A5573" s="219">
        <v>5571</v>
      </c>
      <c r="B5573" s="223">
        <f t="shared" si="261"/>
        <v>11022.24</v>
      </c>
      <c r="C5573" s="218">
        <f t="shared" si="262"/>
        <v>1134816</v>
      </c>
      <c r="D5573" s="218">
        <f t="shared" si="263"/>
        <v>13070</v>
      </c>
    </row>
    <row r="5574" spans="1:4" ht="12" thickBot="1">
      <c r="A5574" s="219">
        <v>5572</v>
      </c>
      <c r="B5574" s="223">
        <f t="shared" si="261"/>
        <v>11023.68</v>
      </c>
      <c r="C5574" s="218">
        <f t="shared" si="262"/>
        <v>1134912</v>
      </c>
      <c r="D5574" s="218">
        <f t="shared" si="263"/>
        <v>13071</v>
      </c>
    </row>
    <row r="5575" spans="1:4" ht="12" thickBot="1">
      <c r="A5575" s="219">
        <v>5573</v>
      </c>
      <c r="B5575" s="223">
        <f t="shared" si="261"/>
        <v>11025.119999999999</v>
      </c>
      <c r="C5575" s="218">
        <f t="shared" si="262"/>
        <v>1135008</v>
      </c>
      <c r="D5575" s="218">
        <f t="shared" si="263"/>
        <v>13072</v>
      </c>
    </row>
    <row r="5576" spans="1:4" ht="12" thickBot="1">
      <c r="A5576" s="219">
        <v>5574</v>
      </c>
      <c r="B5576" s="223">
        <f t="shared" si="261"/>
        <v>11026.56</v>
      </c>
      <c r="C5576" s="218">
        <f t="shared" si="262"/>
        <v>1135104</v>
      </c>
      <c r="D5576" s="218">
        <f t="shared" si="263"/>
        <v>13073</v>
      </c>
    </row>
    <row r="5577" spans="1:4" ht="12" thickBot="1">
      <c r="A5577" s="219">
        <v>5575</v>
      </c>
      <c r="B5577" s="223">
        <f t="shared" si="261"/>
        <v>11028</v>
      </c>
      <c r="C5577" s="218">
        <f t="shared" si="262"/>
        <v>1135200</v>
      </c>
      <c r="D5577" s="218">
        <f t="shared" si="263"/>
        <v>13074</v>
      </c>
    </row>
    <row r="5578" spans="1:4" ht="12" thickBot="1">
      <c r="A5578" s="219">
        <v>5576</v>
      </c>
      <c r="B5578" s="223">
        <f t="shared" si="261"/>
        <v>11029.439999999999</v>
      </c>
      <c r="C5578" s="218">
        <f t="shared" si="262"/>
        <v>1135296</v>
      </c>
      <c r="D5578" s="218">
        <f t="shared" si="263"/>
        <v>13075</v>
      </c>
    </row>
    <row r="5579" spans="1:4" ht="12" thickBot="1">
      <c r="A5579" s="219">
        <v>5577</v>
      </c>
      <c r="B5579" s="223">
        <f t="shared" si="261"/>
        <v>11030.880000000001</v>
      </c>
      <c r="C5579" s="218">
        <f t="shared" si="262"/>
        <v>1135392</v>
      </c>
      <c r="D5579" s="218">
        <f t="shared" si="263"/>
        <v>13076</v>
      </c>
    </row>
    <row r="5580" spans="1:4" ht="12" thickBot="1">
      <c r="A5580" s="219">
        <v>5578</v>
      </c>
      <c r="B5580" s="223">
        <f t="shared" si="261"/>
        <v>11032.32</v>
      </c>
      <c r="C5580" s="218">
        <f t="shared" si="262"/>
        <v>1135488</v>
      </c>
      <c r="D5580" s="218">
        <f t="shared" si="263"/>
        <v>13077</v>
      </c>
    </row>
    <row r="5581" spans="1:4" ht="12" thickBot="1">
      <c r="A5581" s="219">
        <v>5579</v>
      </c>
      <c r="B5581" s="223">
        <f t="shared" si="261"/>
        <v>11033.759999999998</v>
      </c>
      <c r="C5581" s="218">
        <f t="shared" si="262"/>
        <v>1135584</v>
      </c>
      <c r="D5581" s="218">
        <f t="shared" si="263"/>
        <v>13078</v>
      </c>
    </row>
    <row r="5582" spans="1:4" ht="12" thickBot="1">
      <c r="A5582" s="219">
        <v>5580</v>
      </c>
      <c r="B5582" s="223">
        <f t="shared" si="261"/>
        <v>11035.2</v>
      </c>
      <c r="C5582" s="218">
        <f t="shared" si="262"/>
        <v>1135680</v>
      </c>
      <c r="D5582" s="218">
        <f t="shared" si="263"/>
        <v>13079</v>
      </c>
    </row>
    <row r="5583" spans="1:4" ht="12" thickBot="1">
      <c r="A5583" s="219">
        <v>5581</v>
      </c>
      <c r="B5583" s="223">
        <f t="shared" si="261"/>
        <v>11036.64</v>
      </c>
      <c r="C5583" s="218">
        <f t="shared" si="262"/>
        <v>1135776</v>
      </c>
      <c r="D5583" s="218">
        <f t="shared" si="263"/>
        <v>13080</v>
      </c>
    </row>
    <row r="5584" spans="1:4" ht="12" thickBot="1">
      <c r="A5584" s="219">
        <v>5582</v>
      </c>
      <c r="B5584" s="223">
        <f t="shared" si="261"/>
        <v>11038.08</v>
      </c>
      <c r="C5584" s="218">
        <f t="shared" si="262"/>
        <v>1135872</v>
      </c>
      <c r="D5584" s="218">
        <f t="shared" si="263"/>
        <v>13081</v>
      </c>
    </row>
    <row r="5585" spans="1:4" ht="12" thickBot="1">
      <c r="A5585" s="219">
        <v>5583</v>
      </c>
      <c r="B5585" s="223">
        <f t="shared" si="261"/>
        <v>11039.52</v>
      </c>
      <c r="C5585" s="218">
        <f t="shared" si="262"/>
        <v>1135968</v>
      </c>
      <c r="D5585" s="218">
        <f t="shared" si="263"/>
        <v>13082</v>
      </c>
    </row>
    <row r="5586" spans="1:4" ht="12" thickBot="1">
      <c r="A5586" s="219">
        <v>5584</v>
      </c>
      <c r="B5586" s="223">
        <f t="shared" si="261"/>
        <v>11040.96</v>
      </c>
      <c r="C5586" s="218">
        <f t="shared" si="262"/>
        <v>1136064</v>
      </c>
      <c r="D5586" s="218">
        <f t="shared" si="263"/>
        <v>13083</v>
      </c>
    </row>
    <row r="5587" spans="1:4" ht="12" thickBot="1">
      <c r="A5587" s="219">
        <v>5585</v>
      </c>
      <c r="B5587" s="223">
        <f t="shared" si="261"/>
        <v>11042.4</v>
      </c>
      <c r="C5587" s="218">
        <f t="shared" si="262"/>
        <v>1136160</v>
      </c>
      <c r="D5587" s="218">
        <f t="shared" si="263"/>
        <v>13084</v>
      </c>
    </row>
    <row r="5588" spans="1:4" ht="12" thickBot="1">
      <c r="A5588" s="219">
        <v>5586</v>
      </c>
      <c r="B5588" s="223">
        <f t="shared" si="261"/>
        <v>11043.84</v>
      </c>
      <c r="C5588" s="218">
        <f t="shared" si="262"/>
        <v>1136256</v>
      </c>
      <c r="D5588" s="218">
        <f t="shared" si="263"/>
        <v>13085</v>
      </c>
    </row>
    <row r="5589" spans="1:4" ht="12" thickBot="1">
      <c r="A5589" s="219">
        <v>5587</v>
      </c>
      <c r="B5589" s="223">
        <f t="shared" si="261"/>
        <v>11045.279999999999</v>
      </c>
      <c r="C5589" s="218">
        <f t="shared" si="262"/>
        <v>1136352</v>
      </c>
      <c r="D5589" s="218">
        <f t="shared" si="263"/>
        <v>13086</v>
      </c>
    </row>
    <row r="5590" spans="1:4" ht="12" thickBot="1">
      <c r="A5590" s="219">
        <v>5588</v>
      </c>
      <c r="B5590" s="223">
        <f t="shared" si="261"/>
        <v>11046.72</v>
      </c>
      <c r="C5590" s="218">
        <f t="shared" si="262"/>
        <v>1136448</v>
      </c>
      <c r="D5590" s="218">
        <f t="shared" si="263"/>
        <v>13087</v>
      </c>
    </row>
    <row r="5591" spans="1:4" ht="12" thickBot="1">
      <c r="A5591" s="219">
        <v>5589</v>
      </c>
      <c r="B5591" s="223">
        <f t="shared" si="261"/>
        <v>11048.16</v>
      </c>
      <c r="C5591" s="218">
        <f t="shared" si="262"/>
        <v>1136544</v>
      </c>
      <c r="D5591" s="218">
        <f t="shared" si="263"/>
        <v>13088</v>
      </c>
    </row>
    <row r="5592" spans="1:4" ht="12" thickBot="1">
      <c r="A5592" s="219">
        <v>5590</v>
      </c>
      <c r="B5592" s="223">
        <f t="shared" si="261"/>
        <v>11049.599999999999</v>
      </c>
      <c r="C5592" s="218">
        <f t="shared" si="262"/>
        <v>1136640</v>
      </c>
      <c r="D5592" s="218">
        <f t="shared" si="263"/>
        <v>13089</v>
      </c>
    </row>
    <row r="5593" spans="1:4" ht="12" thickBot="1">
      <c r="A5593" s="219">
        <v>5591</v>
      </c>
      <c r="B5593" s="223">
        <f t="shared" si="261"/>
        <v>11051.04</v>
      </c>
      <c r="C5593" s="218">
        <f t="shared" si="262"/>
        <v>1136736</v>
      </c>
      <c r="D5593" s="218">
        <f t="shared" si="263"/>
        <v>13090</v>
      </c>
    </row>
    <row r="5594" spans="1:4" ht="12" thickBot="1">
      <c r="A5594" s="219">
        <v>5592</v>
      </c>
      <c r="B5594" s="223">
        <f t="shared" si="261"/>
        <v>11052.48</v>
      </c>
      <c r="C5594" s="218">
        <f t="shared" si="262"/>
        <v>1136832</v>
      </c>
      <c r="D5594" s="218">
        <f t="shared" si="263"/>
        <v>13091</v>
      </c>
    </row>
    <row r="5595" spans="1:4" ht="12" thickBot="1">
      <c r="A5595" s="219">
        <v>5593</v>
      </c>
      <c r="B5595" s="223">
        <f t="shared" si="261"/>
        <v>11053.92</v>
      </c>
      <c r="C5595" s="218">
        <f t="shared" si="262"/>
        <v>1136928</v>
      </c>
      <c r="D5595" s="218">
        <f t="shared" si="263"/>
        <v>13092</v>
      </c>
    </row>
    <row r="5596" spans="1:4" ht="12" thickBot="1">
      <c r="A5596" s="219">
        <v>5594</v>
      </c>
      <c r="B5596" s="223">
        <f t="shared" si="261"/>
        <v>11055.36</v>
      </c>
      <c r="C5596" s="218">
        <f t="shared" si="262"/>
        <v>1137024</v>
      </c>
      <c r="D5596" s="218">
        <f t="shared" si="263"/>
        <v>13093</v>
      </c>
    </row>
    <row r="5597" spans="1:4" ht="12" thickBot="1">
      <c r="A5597" s="219">
        <v>5595</v>
      </c>
      <c r="B5597" s="223">
        <f t="shared" si="261"/>
        <v>11056.8</v>
      </c>
      <c r="C5597" s="218">
        <f t="shared" si="262"/>
        <v>1137120</v>
      </c>
      <c r="D5597" s="218">
        <f t="shared" si="263"/>
        <v>13094</v>
      </c>
    </row>
    <row r="5598" spans="1:4" ht="12" thickBot="1">
      <c r="A5598" s="219">
        <v>5596</v>
      </c>
      <c r="B5598" s="223">
        <f t="shared" si="261"/>
        <v>11058.24</v>
      </c>
      <c r="C5598" s="218">
        <f t="shared" si="262"/>
        <v>1137216</v>
      </c>
      <c r="D5598" s="218">
        <f t="shared" si="263"/>
        <v>13095</v>
      </c>
    </row>
    <row r="5599" spans="1:4" ht="12" thickBot="1">
      <c r="A5599" s="219">
        <v>5597</v>
      </c>
      <c r="B5599" s="223">
        <f t="shared" si="261"/>
        <v>11059.68</v>
      </c>
      <c r="C5599" s="218">
        <f t="shared" si="262"/>
        <v>1137312</v>
      </c>
      <c r="D5599" s="218">
        <f t="shared" si="263"/>
        <v>13096</v>
      </c>
    </row>
    <row r="5600" spans="1:4" ht="12" thickBot="1">
      <c r="A5600" s="219">
        <v>5598</v>
      </c>
      <c r="B5600" s="223">
        <f t="shared" si="261"/>
        <v>11061.119999999999</v>
      </c>
      <c r="C5600" s="218">
        <f t="shared" si="262"/>
        <v>1137408</v>
      </c>
      <c r="D5600" s="218">
        <f t="shared" si="263"/>
        <v>13097</v>
      </c>
    </row>
    <row r="5601" spans="1:4" ht="12" thickBot="1">
      <c r="A5601" s="219">
        <v>5599</v>
      </c>
      <c r="B5601" s="223">
        <f t="shared" si="261"/>
        <v>11062.56</v>
      </c>
      <c r="C5601" s="218">
        <f t="shared" si="262"/>
        <v>1137504</v>
      </c>
      <c r="D5601" s="218">
        <f t="shared" si="263"/>
        <v>13098</v>
      </c>
    </row>
    <row r="5602" spans="1:4" ht="12" thickBot="1">
      <c r="A5602" s="219">
        <v>5600</v>
      </c>
      <c r="B5602" s="223">
        <f t="shared" si="261"/>
        <v>11064</v>
      </c>
      <c r="C5602" s="218">
        <f t="shared" si="262"/>
        <v>1137600</v>
      </c>
      <c r="D5602" s="218">
        <f t="shared" si="263"/>
        <v>13099</v>
      </c>
    </row>
    <row r="5603" spans="1:4" ht="12" thickBot="1">
      <c r="A5603" s="219">
        <v>5601</v>
      </c>
      <c r="B5603" s="223">
        <f t="shared" si="261"/>
        <v>11065.439999999999</v>
      </c>
      <c r="C5603" s="218">
        <f t="shared" si="262"/>
        <v>1137696</v>
      </c>
      <c r="D5603" s="218">
        <f t="shared" si="263"/>
        <v>13100</v>
      </c>
    </row>
    <row r="5604" spans="1:4" ht="12" thickBot="1">
      <c r="A5604" s="219">
        <v>5602</v>
      </c>
      <c r="B5604" s="223">
        <f t="shared" si="261"/>
        <v>11066.880000000001</v>
      </c>
      <c r="C5604" s="218">
        <f t="shared" si="262"/>
        <v>1137792</v>
      </c>
      <c r="D5604" s="218">
        <f t="shared" si="263"/>
        <v>13101</v>
      </c>
    </row>
    <row r="5605" spans="1:4" ht="12" thickBot="1">
      <c r="A5605" s="219">
        <v>5603</v>
      </c>
      <c r="B5605" s="223">
        <f t="shared" si="261"/>
        <v>11068.32</v>
      </c>
      <c r="C5605" s="218">
        <f t="shared" si="262"/>
        <v>1137888</v>
      </c>
      <c r="D5605" s="218">
        <f t="shared" si="263"/>
        <v>13102</v>
      </c>
    </row>
    <row r="5606" spans="1:4" ht="12" thickBot="1">
      <c r="A5606" s="219">
        <v>5604</v>
      </c>
      <c r="B5606" s="223">
        <f t="shared" si="261"/>
        <v>11069.759999999998</v>
      </c>
      <c r="C5606" s="218">
        <f t="shared" si="262"/>
        <v>1137984</v>
      </c>
      <c r="D5606" s="218">
        <f t="shared" si="263"/>
        <v>13103</v>
      </c>
    </row>
    <row r="5607" spans="1:4" ht="12" thickBot="1">
      <c r="A5607" s="219">
        <v>5605</v>
      </c>
      <c r="B5607" s="223">
        <f t="shared" si="261"/>
        <v>11071.2</v>
      </c>
      <c r="C5607" s="218">
        <f t="shared" si="262"/>
        <v>1138080</v>
      </c>
      <c r="D5607" s="218">
        <f t="shared" si="263"/>
        <v>13104</v>
      </c>
    </row>
    <row r="5608" spans="1:4" ht="12" thickBot="1">
      <c r="A5608" s="219">
        <v>5606</v>
      </c>
      <c r="B5608" s="223">
        <f t="shared" si="261"/>
        <v>11072.64</v>
      </c>
      <c r="C5608" s="218">
        <f t="shared" si="262"/>
        <v>1138176</v>
      </c>
      <c r="D5608" s="218">
        <f t="shared" si="263"/>
        <v>13105</v>
      </c>
    </row>
    <row r="5609" spans="1:4" ht="12" thickBot="1">
      <c r="A5609" s="219">
        <v>5607</v>
      </c>
      <c r="B5609" s="223">
        <f t="shared" si="261"/>
        <v>11074.08</v>
      </c>
      <c r="C5609" s="218">
        <f t="shared" si="262"/>
        <v>1138272</v>
      </c>
      <c r="D5609" s="218">
        <f t="shared" si="263"/>
        <v>13106</v>
      </c>
    </row>
    <row r="5610" spans="1:4" ht="12" thickBot="1">
      <c r="A5610" s="219">
        <v>5608</v>
      </c>
      <c r="B5610" s="223">
        <f t="shared" si="261"/>
        <v>11075.52</v>
      </c>
      <c r="C5610" s="218">
        <f t="shared" si="262"/>
        <v>1138368</v>
      </c>
      <c r="D5610" s="218">
        <f t="shared" si="263"/>
        <v>13107</v>
      </c>
    </row>
    <row r="5611" spans="1:4" ht="12" thickBot="1">
      <c r="A5611" s="219">
        <v>5609</v>
      </c>
      <c r="B5611" s="223">
        <f t="shared" si="261"/>
        <v>11076.96</v>
      </c>
      <c r="C5611" s="218">
        <f t="shared" si="262"/>
        <v>1138464</v>
      </c>
      <c r="D5611" s="218">
        <f t="shared" si="263"/>
        <v>13108</v>
      </c>
    </row>
    <row r="5612" spans="1:4" ht="12" thickBot="1">
      <c r="A5612" s="219">
        <v>5610</v>
      </c>
      <c r="B5612" s="223">
        <f t="shared" si="261"/>
        <v>11078.4</v>
      </c>
      <c r="C5612" s="218">
        <f t="shared" si="262"/>
        <v>1138560</v>
      </c>
      <c r="D5612" s="218">
        <f t="shared" si="263"/>
        <v>13109</v>
      </c>
    </row>
    <row r="5613" spans="1:4" ht="12" thickBot="1">
      <c r="A5613" s="219">
        <v>5611</v>
      </c>
      <c r="B5613" s="223">
        <f t="shared" si="261"/>
        <v>11079.84</v>
      </c>
      <c r="C5613" s="218">
        <f t="shared" si="262"/>
        <v>1138656</v>
      </c>
      <c r="D5613" s="218">
        <f t="shared" si="263"/>
        <v>13110</v>
      </c>
    </row>
    <row r="5614" spans="1:4" ht="12" thickBot="1">
      <c r="A5614" s="219">
        <v>5612</v>
      </c>
      <c r="B5614" s="223">
        <f t="shared" si="261"/>
        <v>11081.279999999999</v>
      </c>
      <c r="C5614" s="218">
        <f t="shared" si="262"/>
        <v>1138752</v>
      </c>
      <c r="D5614" s="218">
        <f t="shared" si="263"/>
        <v>13111</v>
      </c>
    </row>
    <row r="5615" spans="1:4" ht="12" thickBot="1">
      <c r="A5615" s="219">
        <v>5613</v>
      </c>
      <c r="B5615" s="223">
        <f t="shared" si="261"/>
        <v>11082.72</v>
      </c>
      <c r="C5615" s="218">
        <f t="shared" si="262"/>
        <v>1138848</v>
      </c>
      <c r="D5615" s="218">
        <f t="shared" si="263"/>
        <v>13112</v>
      </c>
    </row>
    <row r="5616" spans="1:4" ht="12" thickBot="1">
      <c r="A5616" s="219">
        <v>5614</v>
      </c>
      <c r="B5616" s="223">
        <f t="shared" si="261"/>
        <v>11084.16</v>
      </c>
      <c r="C5616" s="218">
        <f t="shared" si="262"/>
        <v>1138944</v>
      </c>
      <c r="D5616" s="218">
        <f t="shared" si="263"/>
        <v>13113</v>
      </c>
    </row>
    <row r="5617" spans="1:4" ht="12" thickBot="1">
      <c r="A5617" s="219">
        <v>5615</v>
      </c>
      <c r="B5617" s="223">
        <f t="shared" si="261"/>
        <v>11085.599999999999</v>
      </c>
      <c r="C5617" s="218">
        <f t="shared" si="262"/>
        <v>1139040</v>
      </c>
      <c r="D5617" s="218">
        <f t="shared" si="263"/>
        <v>13114</v>
      </c>
    </row>
    <row r="5618" spans="1:4" ht="12" thickBot="1">
      <c r="A5618" s="219">
        <v>5616</v>
      </c>
      <c r="B5618" s="223">
        <f t="shared" si="261"/>
        <v>11087.04</v>
      </c>
      <c r="C5618" s="218">
        <f t="shared" si="262"/>
        <v>1139136</v>
      </c>
      <c r="D5618" s="218">
        <f t="shared" si="263"/>
        <v>13115</v>
      </c>
    </row>
    <row r="5619" spans="1:4" ht="12" thickBot="1">
      <c r="A5619" s="219">
        <v>5617</v>
      </c>
      <c r="B5619" s="223">
        <f t="shared" si="261"/>
        <v>11088.48</v>
      </c>
      <c r="C5619" s="218">
        <f t="shared" si="262"/>
        <v>1139232</v>
      </c>
      <c r="D5619" s="218">
        <f t="shared" si="263"/>
        <v>13116</v>
      </c>
    </row>
    <row r="5620" spans="1:4" ht="12" thickBot="1">
      <c r="A5620" s="219">
        <v>5618</v>
      </c>
      <c r="B5620" s="223">
        <f t="shared" si="261"/>
        <v>11089.92</v>
      </c>
      <c r="C5620" s="218">
        <f t="shared" si="262"/>
        <v>1139328</v>
      </c>
      <c r="D5620" s="218">
        <f t="shared" si="263"/>
        <v>13117</v>
      </c>
    </row>
    <row r="5621" spans="1:4" ht="12" thickBot="1">
      <c r="A5621" s="219">
        <v>5619</v>
      </c>
      <c r="B5621" s="223">
        <f t="shared" si="261"/>
        <v>11091.36</v>
      </c>
      <c r="C5621" s="218">
        <f t="shared" si="262"/>
        <v>1139424</v>
      </c>
      <c r="D5621" s="218">
        <f t="shared" si="263"/>
        <v>13118</v>
      </c>
    </row>
    <row r="5622" spans="1:4" ht="12" thickBot="1">
      <c r="A5622" s="219">
        <v>5620</v>
      </c>
      <c r="B5622" s="223">
        <f t="shared" si="261"/>
        <v>11092.8</v>
      </c>
      <c r="C5622" s="218">
        <f t="shared" si="262"/>
        <v>1139520</v>
      </c>
      <c r="D5622" s="218">
        <f t="shared" si="263"/>
        <v>13119</v>
      </c>
    </row>
    <row r="5623" spans="1:4" ht="12" thickBot="1">
      <c r="A5623" s="219">
        <v>5621</v>
      </c>
      <c r="B5623" s="223">
        <f t="shared" si="261"/>
        <v>11094.24</v>
      </c>
      <c r="C5623" s="218">
        <f t="shared" si="262"/>
        <v>1139616</v>
      </c>
      <c r="D5623" s="218">
        <f t="shared" si="263"/>
        <v>13120</v>
      </c>
    </row>
    <row r="5624" spans="1:4" ht="12" thickBot="1">
      <c r="A5624" s="219">
        <v>5622</v>
      </c>
      <c r="B5624" s="223">
        <f t="shared" si="261"/>
        <v>11095.68</v>
      </c>
      <c r="C5624" s="218">
        <f t="shared" si="262"/>
        <v>1139712</v>
      </c>
      <c r="D5624" s="218">
        <f t="shared" si="263"/>
        <v>13121</v>
      </c>
    </row>
    <row r="5625" spans="1:4" ht="12" thickBot="1">
      <c r="A5625" s="219">
        <v>5623</v>
      </c>
      <c r="B5625" s="223">
        <f t="shared" si="261"/>
        <v>11097.119999999999</v>
      </c>
      <c r="C5625" s="218">
        <f t="shared" si="262"/>
        <v>1139808</v>
      </c>
      <c r="D5625" s="218">
        <f t="shared" si="263"/>
        <v>13122</v>
      </c>
    </row>
    <row r="5626" spans="1:4" ht="12" thickBot="1">
      <c r="A5626" s="219">
        <v>5624</v>
      </c>
      <c r="B5626" s="223">
        <f t="shared" si="261"/>
        <v>11098.56</v>
      </c>
      <c r="C5626" s="218">
        <f t="shared" si="262"/>
        <v>1139904</v>
      </c>
      <c r="D5626" s="218">
        <f t="shared" si="263"/>
        <v>13123</v>
      </c>
    </row>
    <row r="5627" spans="1:4" ht="12" thickBot="1">
      <c r="A5627" s="219">
        <v>5625</v>
      </c>
      <c r="B5627" s="223">
        <f t="shared" si="261"/>
        <v>11100</v>
      </c>
      <c r="C5627" s="218">
        <f t="shared" si="262"/>
        <v>1140000</v>
      </c>
      <c r="D5627" s="218">
        <f t="shared" si="263"/>
        <v>13124</v>
      </c>
    </row>
    <row r="5628" spans="1:4" ht="12" thickBot="1">
      <c r="A5628" s="219">
        <v>5626</v>
      </c>
      <c r="B5628" s="223">
        <f t="shared" si="261"/>
        <v>11101.439999999999</v>
      </c>
      <c r="C5628" s="218">
        <f t="shared" si="262"/>
        <v>1140096</v>
      </c>
      <c r="D5628" s="218">
        <f t="shared" si="263"/>
        <v>13125</v>
      </c>
    </row>
    <row r="5629" spans="1:4" ht="12" thickBot="1">
      <c r="A5629" s="219">
        <v>5627</v>
      </c>
      <c r="B5629" s="223">
        <f t="shared" si="261"/>
        <v>11102.880000000001</v>
      </c>
      <c r="C5629" s="218">
        <f t="shared" si="262"/>
        <v>1140192</v>
      </c>
      <c r="D5629" s="218">
        <f t="shared" si="263"/>
        <v>13126</v>
      </c>
    </row>
    <row r="5630" spans="1:4" ht="12" thickBot="1">
      <c r="A5630" s="219">
        <v>5628</v>
      </c>
      <c r="B5630" s="223">
        <f t="shared" si="261"/>
        <v>11104.32</v>
      </c>
      <c r="C5630" s="218">
        <f t="shared" si="262"/>
        <v>1140288</v>
      </c>
      <c r="D5630" s="218">
        <f t="shared" si="263"/>
        <v>13127</v>
      </c>
    </row>
    <row r="5631" spans="1:4" ht="12" thickBot="1">
      <c r="A5631" s="219">
        <v>5629</v>
      </c>
      <c r="B5631" s="223">
        <f t="shared" si="261"/>
        <v>11105.759999999998</v>
      </c>
      <c r="C5631" s="218">
        <f t="shared" si="262"/>
        <v>1140384</v>
      </c>
      <c r="D5631" s="218">
        <f t="shared" si="263"/>
        <v>13128</v>
      </c>
    </row>
    <row r="5632" spans="1:4" ht="12" thickBot="1">
      <c r="A5632" s="219">
        <v>5630</v>
      </c>
      <c r="B5632" s="223">
        <f t="shared" si="261"/>
        <v>11107.2</v>
      </c>
      <c r="C5632" s="218">
        <f t="shared" si="262"/>
        <v>1140480</v>
      </c>
      <c r="D5632" s="218">
        <f t="shared" si="263"/>
        <v>13129</v>
      </c>
    </row>
    <row r="5633" spans="1:4" ht="12" thickBot="1">
      <c r="A5633" s="219">
        <v>5631</v>
      </c>
      <c r="B5633" s="223">
        <f t="shared" si="261"/>
        <v>11108.64</v>
      </c>
      <c r="C5633" s="218">
        <f t="shared" si="262"/>
        <v>1140576</v>
      </c>
      <c r="D5633" s="218">
        <f t="shared" si="263"/>
        <v>13130</v>
      </c>
    </row>
    <row r="5634" spans="1:4" ht="12" thickBot="1">
      <c r="A5634" s="219">
        <v>5632</v>
      </c>
      <c r="B5634" s="223">
        <f t="shared" si="261"/>
        <v>11110.08</v>
      </c>
      <c r="C5634" s="218">
        <f t="shared" si="262"/>
        <v>1140672</v>
      </c>
      <c r="D5634" s="218">
        <f t="shared" si="263"/>
        <v>13131</v>
      </c>
    </row>
    <row r="5635" spans="1:4" ht="12" thickBot="1">
      <c r="A5635" s="219">
        <v>5633</v>
      </c>
      <c r="B5635" s="223">
        <f t="shared" ref="B5635:B5698" si="264">3000+A5635*1.44</f>
        <v>11111.52</v>
      </c>
      <c r="C5635" s="218">
        <f t="shared" ref="C5635:C5698" si="265">600000+(B5635-3000)/15*1000</f>
        <v>1140768</v>
      </c>
      <c r="D5635" s="218">
        <f t="shared" ref="D5635:D5698" si="266">7499+A5635</f>
        <v>13132</v>
      </c>
    </row>
    <row r="5636" spans="1:4" ht="12" thickBot="1">
      <c r="A5636" s="219">
        <v>5634</v>
      </c>
      <c r="B5636" s="223">
        <f t="shared" si="264"/>
        <v>11112.96</v>
      </c>
      <c r="C5636" s="218">
        <f t="shared" si="265"/>
        <v>1140864</v>
      </c>
      <c r="D5636" s="218">
        <f t="shared" si="266"/>
        <v>13133</v>
      </c>
    </row>
    <row r="5637" spans="1:4" ht="12" thickBot="1">
      <c r="A5637" s="219">
        <v>5635</v>
      </c>
      <c r="B5637" s="223">
        <f t="shared" si="264"/>
        <v>11114.4</v>
      </c>
      <c r="C5637" s="218">
        <f t="shared" si="265"/>
        <v>1140960</v>
      </c>
      <c r="D5637" s="218">
        <f t="shared" si="266"/>
        <v>13134</v>
      </c>
    </row>
    <row r="5638" spans="1:4" ht="12" thickBot="1">
      <c r="A5638" s="219">
        <v>5636</v>
      </c>
      <c r="B5638" s="223">
        <f t="shared" si="264"/>
        <v>11115.84</v>
      </c>
      <c r="C5638" s="218">
        <f t="shared" si="265"/>
        <v>1141056</v>
      </c>
      <c r="D5638" s="218">
        <f t="shared" si="266"/>
        <v>13135</v>
      </c>
    </row>
    <row r="5639" spans="1:4" ht="12" thickBot="1">
      <c r="A5639" s="219">
        <v>5637</v>
      </c>
      <c r="B5639" s="223">
        <f t="shared" si="264"/>
        <v>11117.279999999999</v>
      </c>
      <c r="C5639" s="218">
        <f t="shared" si="265"/>
        <v>1141152</v>
      </c>
      <c r="D5639" s="218">
        <f t="shared" si="266"/>
        <v>13136</v>
      </c>
    </row>
    <row r="5640" spans="1:4" ht="12" thickBot="1">
      <c r="A5640" s="219">
        <v>5638</v>
      </c>
      <c r="B5640" s="223">
        <f t="shared" si="264"/>
        <v>11118.72</v>
      </c>
      <c r="C5640" s="218">
        <f t="shared" si="265"/>
        <v>1141248</v>
      </c>
      <c r="D5640" s="218">
        <f t="shared" si="266"/>
        <v>13137</v>
      </c>
    </row>
    <row r="5641" spans="1:4" ht="12" thickBot="1">
      <c r="A5641" s="219">
        <v>5639</v>
      </c>
      <c r="B5641" s="223">
        <f t="shared" si="264"/>
        <v>11120.16</v>
      </c>
      <c r="C5641" s="218">
        <f t="shared" si="265"/>
        <v>1141344</v>
      </c>
      <c r="D5641" s="218">
        <f t="shared" si="266"/>
        <v>13138</v>
      </c>
    </row>
    <row r="5642" spans="1:4" ht="12" thickBot="1">
      <c r="A5642" s="219">
        <v>5640</v>
      </c>
      <c r="B5642" s="223">
        <f t="shared" si="264"/>
        <v>11121.599999999999</v>
      </c>
      <c r="C5642" s="218">
        <f t="shared" si="265"/>
        <v>1141440</v>
      </c>
      <c r="D5642" s="218">
        <f t="shared" si="266"/>
        <v>13139</v>
      </c>
    </row>
    <row r="5643" spans="1:4" ht="12" thickBot="1">
      <c r="A5643" s="219">
        <v>5641</v>
      </c>
      <c r="B5643" s="223">
        <f t="shared" si="264"/>
        <v>11123.04</v>
      </c>
      <c r="C5643" s="218">
        <f t="shared" si="265"/>
        <v>1141536</v>
      </c>
      <c r="D5643" s="218">
        <f t="shared" si="266"/>
        <v>13140</v>
      </c>
    </row>
    <row r="5644" spans="1:4" ht="12" thickBot="1">
      <c r="A5644" s="219">
        <v>5642</v>
      </c>
      <c r="B5644" s="223">
        <f t="shared" si="264"/>
        <v>11124.48</v>
      </c>
      <c r="C5644" s="218">
        <f t="shared" si="265"/>
        <v>1141632</v>
      </c>
      <c r="D5644" s="218">
        <f t="shared" si="266"/>
        <v>13141</v>
      </c>
    </row>
    <row r="5645" spans="1:4" ht="12" thickBot="1">
      <c r="A5645" s="219">
        <v>5643</v>
      </c>
      <c r="B5645" s="223">
        <f t="shared" si="264"/>
        <v>11125.92</v>
      </c>
      <c r="C5645" s="218">
        <f t="shared" si="265"/>
        <v>1141728</v>
      </c>
      <c r="D5645" s="218">
        <f t="shared" si="266"/>
        <v>13142</v>
      </c>
    </row>
    <row r="5646" spans="1:4" ht="12" thickBot="1">
      <c r="A5646" s="219">
        <v>5644</v>
      </c>
      <c r="B5646" s="223">
        <f t="shared" si="264"/>
        <v>11127.36</v>
      </c>
      <c r="C5646" s="218">
        <f t="shared" si="265"/>
        <v>1141824</v>
      </c>
      <c r="D5646" s="218">
        <f t="shared" si="266"/>
        <v>13143</v>
      </c>
    </row>
    <row r="5647" spans="1:4" ht="12" thickBot="1">
      <c r="A5647" s="219">
        <v>5645</v>
      </c>
      <c r="B5647" s="223">
        <f t="shared" si="264"/>
        <v>11128.8</v>
      </c>
      <c r="C5647" s="218">
        <f t="shared" si="265"/>
        <v>1141920</v>
      </c>
      <c r="D5647" s="218">
        <f t="shared" si="266"/>
        <v>13144</v>
      </c>
    </row>
    <row r="5648" spans="1:4" ht="12" thickBot="1">
      <c r="A5648" s="219">
        <v>5646</v>
      </c>
      <c r="B5648" s="223">
        <f t="shared" si="264"/>
        <v>11130.24</v>
      </c>
      <c r="C5648" s="218">
        <f t="shared" si="265"/>
        <v>1142016</v>
      </c>
      <c r="D5648" s="218">
        <f t="shared" si="266"/>
        <v>13145</v>
      </c>
    </row>
    <row r="5649" spans="1:4" ht="12" thickBot="1">
      <c r="A5649" s="219">
        <v>5647</v>
      </c>
      <c r="B5649" s="223">
        <f t="shared" si="264"/>
        <v>11131.68</v>
      </c>
      <c r="C5649" s="218">
        <f t="shared" si="265"/>
        <v>1142112</v>
      </c>
      <c r="D5649" s="218">
        <f t="shared" si="266"/>
        <v>13146</v>
      </c>
    </row>
    <row r="5650" spans="1:4" ht="12" thickBot="1">
      <c r="A5650" s="219">
        <v>5648</v>
      </c>
      <c r="B5650" s="223">
        <f t="shared" si="264"/>
        <v>11133.119999999999</v>
      </c>
      <c r="C5650" s="218">
        <f t="shared" si="265"/>
        <v>1142208</v>
      </c>
      <c r="D5650" s="218">
        <f t="shared" si="266"/>
        <v>13147</v>
      </c>
    </row>
    <row r="5651" spans="1:4" ht="12" thickBot="1">
      <c r="A5651" s="219">
        <v>5649</v>
      </c>
      <c r="B5651" s="223">
        <f t="shared" si="264"/>
        <v>11134.56</v>
      </c>
      <c r="C5651" s="218">
        <f t="shared" si="265"/>
        <v>1142304</v>
      </c>
      <c r="D5651" s="218">
        <f t="shared" si="266"/>
        <v>13148</v>
      </c>
    </row>
    <row r="5652" spans="1:4" ht="12" thickBot="1">
      <c r="A5652" s="219">
        <v>5650</v>
      </c>
      <c r="B5652" s="223">
        <f t="shared" si="264"/>
        <v>11136</v>
      </c>
      <c r="C5652" s="218">
        <f t="shared" si="265"/>
        <v>1142400</v>
      </c>
      <c r="D5652" s="218">
        <f t="shared" si="266"/>
        <v>13149</v>
      </c>
    </row>
    <row r="5653" spans="1:4" ht="12" thickBot="1">
      <c r="A5653" s="219">
        <v>5651</v>
      </c>
      <c r="B5653" s="223">
        <f t="shared" si="264"/>
        <v>11137.439999999999</v>
      </c>
      <c r="C5653" s="218">
        <f t="shared" si="265"/>
        <v>1142496</v>
      </c>
      <c r="D5653" s="218">
        <f t="shared" si="266"/>
        <v>13150</v>
      </c>
    </row>
    <row r="5654" spans="1:4" ht="12" thickBot="1">
      <c r="A5654" s="219">
        <v>5652</v>
      </c>
      <c r="B5654" s="223">
        <f t="shared" si="264"/>
        <v>11138.880000000001</v>
      </c>
      <c r="C5654" s="218">
        <f t="shared" si="265"/>
        <v>1142592</v>
      </c>
      <c r="D5654" s="218">
        <f t="shared" si="266"/>
        <v>13151</v>
      </c>
    </row>
    <row r="5655" spans="1:4" ht="12" thickBot="1">
      <c r="A5655" s="219">
        <v>5653</v>
      </c>
      <c r="B5655" s="223">
        <f t="shared" si="264"/>
        <v>11140.32</v>
      </c>
      <c r="C5655" s="218">
        <f t="shared" si="265"/>
        <v>1142688</v>
      </c>
      <c r="D5655" s="218">
        <f t="shared" si="266"/>
        <v>13152</v>
      </c>
    </row>
    <row r="5656" spans="1:4" ht="12" thickBot="1">
      <c r="A5656" s="219">
        <v>5654</v>
      </c>
      <c r="B5656" s="223">
        <f t="shared" si="264"/>
        <v>11141.759999999998</v>
      </c>
      <c r="C5656" s="218">
        <f t="shared" si="265"/>
        <v>1142784</v>
      </c>
      <c r="D5656" s="218">
        <f t="shared" si="266"/>
        <v>13153</v>
      </c>
    </row>
    <row r="5657" spans="1:4" ht="12" thickBot="1">
      <c r="A5657" s="219">
        <v>5655</v>
      </c>
      <c r="B5657" s="223">
        <f t="shared" si="264"/>
        <v>11143.2</v>
      </c>
      <c r="C5657" s="218">
        <f t="shared" si="265"/>
        <v>1142880</v>
      </c>
      <c r="D5657" s="218">
        <f t="shared" si="266"/>
        <v>13154</v>
      </c>
    </row>
    <row r="5658" spans="1:4" ht="12" thickBot="1">
      <c r="A5658" s="219">
        <v>5656</v>
      </c>
      <c r="B5658" s="223">
        <f t="shared" si="264"/>
        <v>11144.64</v>
      </c>
      <c r="C5658" s="218">
        <f t="shared" si="265"/>
        <v>1142976</v>
      </c>
      <c r="D5658" s="218">
        <f t="shared" si="266"/>
        <v>13155</v>
      </c>
    </row>
    <row r="5659" spans="1:4" ht="12" thickBot="1">
      <c r="A5659" s="219">
        <v>5657</v>
      </c>
      <c r="B5659" s="223">
        <f t="shared" si="264"/>
        <v>11146.08</v>
      </c>
      <c r="C5659" s="218">
        <f t="shared" si="265"/>
        <v>1143072</v>
      </c>
      <c r="D5659" s="218">
        <f t="shared" si="266"/>
        <v>13156</v>
      </c>
    </row>
    <row r="5660" spans="1:4" ht="12" thickBot="1">
      <c r="A5660" s="219">
        <v>5658</v>
      </c>
      <c r="B5660" s="223">
        <f t="shared" si="264"/>
        <v>11147.52</v>
      </c>
      <c r="C5660" s="218">
        <f t="shared" si="265"/>
        <v>1143168</v>
      </c>
      <c r="D5660" s="218">
        <f t="shared" si="266"/>
        <v>13157</v>
      </c>
    </row>
    <row r="5661" spans="1:4" ht="12" thickBot="1">
      <c r="A5661" s="219">
        <v>5659</v>
      </c>
      <c r="B5661" s="223">
        <f t="shared" si="264"/>
        <v>11148.96</v>
      </c>
      <c r="C5661" s="218">
        <f t="shared" si="265"/>
        <v>1143264</v>
      </c>
      <c r="D5661" s="218">
        <f t="shared" si="266"/>
        <v>13158</v>
      </c>
    </row>
    <row r="5662" spans="1:4" ht="12" thickBot="1">
      <c r="A5662" s="219">
        <v>5660</v>
      </c>
      <c r="B5662" s="223">
        <f t="shared" si="264"/>
        <v>11150.4</v>
      </c>
      <c r="C5662" s="218">
        <f t="shared" si="265"/>
        <v>1143360</v>
      </c>
      <c r="D5662" s="218">
        <f t="shared" si="266"/>
        <v>13159</v>
      </c>
    </row>
    <row r="5663" spans="1:4" ht="12" thickBot="1">
      <c r="A5663" s="219">
        <v>5661</v>
      </c>
      <c r="B5663" s="223">
        <f t="shared" si="264"/>
        <v>11151.84</v>
      </c>
      <c r="C5663" s="218">
        <f t="shared" si="265"/>
        <v>1143456</v>
      </c>
      <c r="D5663" s="218">
        <f t="shared" si="266"/>
        <v>13160</v>
      </c>
    </row>
    <row r="5664" spans="1:4" ht="12" thickBot="1">
      <c r="A5664" s="219">
        <v>5662</v>
      </c>
      <c r="B5664" s="223">
        <f t="shared" si="264"/>
        <v>11153.279999999999</v>
      </c>
      <c r="C5664" s="218">
        <f t="shared" si="265"/>
        <v>1143552</v>
      </c>
      <c r="D5664" s="218">
        <f t="shared" si="266"/>
        <v>13161</v>
      </c>
    </row>
    <row r="5665" spans="1:4" ht="12" thickBot="1">
      <c r="A5665" s="219">
        <v>5663</v>
      </c>
      <c r="B5665" s="223">
        <f t="shared" si="264"/>
        <v>11154.72</v>
      </c>
      <c r="C5665" s="218">
        <f t="shared" si="265"/>
        <v>1143648</v>
      </c>
      <c r="D5665" s="218">
        <f t="shared" si="266"/>
        <v>13162</v>
      </c>
    </row>
    <row r="5666" spans="1:4" ht="12" thickBot="1">
      <c r="A5666" s="219">
        <v>5664</v>
      </c>
      <c r="B5666" s="223">
        <f t="shared" si="264"/>
        <v>11156.16</v>
      </c>
      <c r="C5666" s="218">
        <f t="shared" si="265"/>
        <v>1143744</v>
      </c>
      <c r="D5666" s="218">
        <f t="shared" si="266"/>
        <v>13163</v>
      </c>
    </row>
    <row r="5667" spans="1:4" ht="12" thickBot="1">
      <c r="A5667" s="219">
        <v>5665</v>
      </c>
      <c r="B5667" s="223">
        <f t="shared" si="264"/>
        <v>11157.599999999999</v>
      </c>
      <c r="C5667" s="218">
        <f t="shared" si="265"/>
        <v>1143840</v>
      </c>
      <c r="D5667" s="218">
        <f t="shared" si="266"/>
        <v>13164</v>
      </c>
    </row>
    <row r="5668" spans="1:4" ht="12" thickBot="1">
      <c r="A5668" s="219">
        <v>5666</v>
      </c>
      <c r="B5668" s="223">
        <f t="shared" si="264"/>
        <v>11159.04</v>
      </c>
      <c r="C5668" s="218">
        <f t="shared" si="265"/>
        <v>1143936</v>
      </c>
      <c r="D5668" s="218">
        <f t="shared" si="266"/>
        <v>13165</v>
      </c>
    </row>
    <row r="5669" spans="1:4" ht="12" thickBot="1">
      <c r="A5669" s="219">
        <v>5667</v>
      </c>
      <c r="B5669" s="223">
        <f t="shared" si="264"/>
        <v>11160.48</v>
      </c>
      <c r="C5669" s="218">
        <f t="shared" si="265"/>
        <v>1144032</v>
      </c>
      <c r="D5669" s="218">
        <f t="shared" si="266"/>
        <v>13166</v>
      </c>
    </row>
    <row r="5670" spans="1:4" ht="12" thickBot="1">
      <c r="A5670" s="219">
        <v>5668</v>
      </c>
      <c r="B5670" s="223">
        <f t="shared" si="264"/>
        <v>11161.92</v>
      </c>
      <c r="C5670" s="218">
        <f t="shared" si="265"/>
        <v>1144128</v>
      </c>
      <c r="D5670" s="218">
        <f t="shared" si="266"/>
        <v>13167</v>
      </c>
    </row>
    <row r="5671" spans="1:4" ht="12" thickBot="1">
      <c r="A5671" s="219">
        <v>5669</v>
      </c>
      <c r="B5671" s="223">
        <f t="shared" si="264"/>
        <v>11163.36</v>
      </c>
      <c r="C5671" s="218">
        <f t="shared" si="265"/>
        <v>1144224</v>
      </c>
      <c r="D5671" s="218">
        <f t="shared" si="266"/>
        <v>13168</v>
      </c>
    </row>
    <row r="5672" spans="1:4" ht="12" thickBot="1">
      <c r="A5672" s="219">
        <v>5670</v>
      </c>
      <c r="B5672" s="223">
        <f t="shared" si="264"/>
        <v>11164.8</v>
      </c>
      <c r="C5672" s="218">
        <f t="shared" si="265"/>
        <v>1144320</v>
      </c>
      <c r="D5672" s="218">
        <f t="shared" si="266"/>
        <v>13169</v>
      </c>
    </row>
    <row r="5673" spans="1:4" ht="12" thickBot="1">
      <c r="A5673" s="219">
        <v>5671</v>
      </c>
      <c r="B5673" s="223">
        <f t="shared" si="264"/>
        <v>11166.24</v>
      </c>
      <c r="C5673" s="218">
        <f t="shared" si="265"/>
        <v>1144416</v>
      </c>
      <c r="D5673" s="218">
        <f t="shared" si="266"/>
        <v>13170</v>
      </c>
    </row>
    <row r="5674" spans="1:4" ht="12" thickBot="1">
      <c r="A5674" s="219">
        <v>5672</v>
      </c>
      <c r="B5674" s="223">
        <f t="shared" si="264"/>
        <v>11167.68</v>
      </c>
      <c r="C5674" s="218">
        <f t="shared" si="265"/>
        <v>1144512</v>
      </c>
      <c r="D5674" s="218">
        <f t="shared" si="266"/>
        <v>13171</v>
      </c>
    </row>
    <row r="5675" spans="1:4" ht="12" thickBot="1">
      <c r="A5675" s="219">
        <v>5673</v>
      </c>
      <c r="B5675" s="223">
        <f t="shared" si="264"/>
        <v>11169.119999999999</v>
      </c>
      <c r="C5675" s="218">
        <f t="shared" si="265"/>
        <v>1144608</v>
      </c>
      <c r="D5675" s="218">
        <f t="shared" si="266"/>
        <v>13172</v>
      </c>
    </row>
    <row r="5676" spans="1:4" ht="12" thickBot="1">
      <c r="A5676" s="219">
        <v>5674</v>
      </c>
      <c r="B5676" s="223">
        <f t="shared" si="264"/>
        <v>11170.56</v>
      </c>
      <c r="C5676" s="218">
        <f t="shared" si="265"/>
        <v>1144704</v>
      </c>
      <c r="D5676" s="218">
        <f t="shared" si="266"/>
        <v>13173</v>
      </c>
    </row>
    <row r="5677" spans="1:4" ht="12" thickBot="1">
      <c r="A5677" s="219">
        <v>5675</v>
      </c>
      <c r="B5677" s="223">
        <f t="shared" si="264"/>
        <v>11172</v>
      </c>
      <c r="C5677" s="218">
        <f t="shared" si="265"/>
        <v>1144800</v>
      </c>
      <c r="D5677" s="218">
        <f t="shared" si="266"/>
        <v>13174</v>
      </c>
    </row>
    <row r="5678" spans="1:4" ht="12" thickBot="1">
      <c r="A5678" s="219">
        <v>5676</v>
      </c>
      <c r="B5678" s="223">
        <f t="shared" si="264"/>
        <v>11173.439999999999</v>
      </c>
      <c r="C5678" s="218">
        <f t="shared" si="265"/>
        <v>1144896</v>
      </c>
      <c r="D5678" s="218">
        <f t="shared" si="266"/>
        <v>13175</v>
      </c>
    </row>
    <row r="5679" spans="1:4" ht="12" thickBot="1">
      <c r="A5679" s="219">
        <v>5677</v>
      </c>
      <c r="B5679" s="223">
        <f t="shared" si="264"/>
        <v>11174.880000000001</v>
      </c>
      <c r="C5679" s="218">
        <f t="shared" si="265"/>
        <v>1144992</v>
      </c>
      <c r="D5679" s="218">
        <f t="shared" si="266"/>
        <v>13176</v>
      </c>
    </row>
    <row r="5680" spans="1:4" ht="12" thickBot="1">
      <c r="A5680" s="219">
        <v>5678</v>
      </c>
      <c r="B5680" s="223">
        <f t="shared" si="264"/>
        <v>11176.32</v>
      </c>
      <c r="C5680" s="218">
        <f t="shared" si="265"/>
        <v>1145088</v>
      </c>
      <c r="D5680" s="218">
        <f t="shared" si="266"/>
        <v>13177</v>
      </c>
    </row>
    <row r="5681" spans="1:4" ht="12" thickBot="1">
      <c r="A5681" s="219">
        <v>5679</v>
      </c>
      <c r="B5681" s="223">
        <f t="shared" si="264"/>
        <v>11177.759999999998</v>
      </c>
      <c r="C5681" s="218">
        <f t="shared" si="265"/>
        <v>1145184</v>
      </c>
      <c r="D5681" s="218">
        <f t="shared" si="266"/>
        <v>13178</v>
      </c>
    </row>
    <row r="5682" spans="1:4" ht="12" thickBot="1">
      <c r="A5682" s="219">
        <v>5680</v>
      </c>
      <c r="B5682" s="223">
        <f t="shared" si="264"/>
        <v>11179.2</v>
      </c>
      <c r="C5682" s="218">
        <f t="shared" si="265"/>
        <v>1145280</v>
      </c>
      <c r="D5682" s="218">
        <f t="shared" si="266"/>
        <v>13179</v>
      </c>
    </row>
    <row r="5683" spans="1:4" ht="12" thickBot="1">
      <c r="A5683" s="219">
        <v>5681</v>
      </c>
      <c r="B5683" s="223">
        <f t="shared" si="264"/>
        <v>11180.64</v>
      </c>
      <c r="C5683" s="218">
        <f t="shared" si="265"/>
        <v>1145376</v>
      </c>
      <c r="D5683" s="218">
        <f t="shared" si="266"/>
        <v>13180</v>
      </c>
    </row>
    <row r="5684" spans="1:4" ht="12" thickBot="1">
      <c r="A5684" s="219">
        <v>5682</v>
      </c>
      <c r="B5684" s="223">
        <f t="shared" si="264"/>
        <v>11182.08</v>
      </c>
      <c r="C5684" s="218">
        <f t="shared" si="265"/>
        <v>1145472</v>
      </c>
      <c r="D5684" s="218">
        <f t="shared" si="266"/>
        <v>13181</v>
      </c>
    </row>
    <row r="5685" spans="1:4" ht="12" thickBot="1">
      <c r="A5685" s="219">
        <v>5683</v>
      </c>
      <c r="B5685" s="223">
        <f t="shared" si="264"/>
        <v>11183.52</v>
      </c>
      <c r="C5685" s="218">
        <f t="shared" si="265"/>
        <v>1145568</v>
      </c>
      <c r="D5685" s="218">
        <f t="shared" si="266"/>
        <v>13182</v>
      </c>
    </row>
    <row r="5686" spans="1:4" ht="12" thickBot="1">
      <c r="A5686" s="219">
        <v>5684</v>
      </c>
      <c r="B5686" s="223">
        <f t="shared" si="264"/>
        <v>11184.96</v>
      </c>
      <c r="C5686" s="218">
        <f t="shared" si="265"/>
        <v>1145664</v>
      </c>
      <c r="D5686" s="218">
        <f t="shared" si="266"/>
        <v>13183</v>
      </c>
    </row>
    <row r="5687" spans="1:4" ht="12" thickBot="1">
      <c r="A5687" s="219">
        <v>5685</v>
      </c>
      <c r="B5687" s="223">
        <f t="shared" si="264"/>
        <v>11186.4</v>
      </c>
      <c r="C5687" s="218">
        <f t="shared" si="265"/>
        <v>1145760</v>
      </c>
      <c r="D5687" s="218">
        <f t="shared" si="266"/>
        <v>13184</v>
      </c>
    </row>
    <row r="5688" spans="1:4" ht="12" thickBot="1">
      <c r="A5688" s="219">
        <v>5686</v>
      </c>
      <c r="B5688" s="223">
        <f t="shared" si="264"/>
        <v>11187.84</v>
      </c>
      <c r="C5688" s="218">
        <f t="shared" si="265"/>
        <v>1145856</v>
      </c>
      <c r="D5688" s="218">
        <f t="shared" si="266"/>
        <v>13185</v>
      </c>
    </row>
    <row r="5689" spans="1:4" ht="12" thickBot="1">
      <c r="A5689" s="219">
        <v>5687</v>
      </c>
      <c r="B5689" s="223">
        <f t="shared" si="264"/>
        <v>11189.279999999999</v>
      </c>
      <c r="C5689" s="218">
        <f t="shared" si="265"/>
        <v>1145952</v>
      </c>
      <c r="D5689" s="218">
        <f t="shared" si="266"/>
        <v>13186</v>
      </c>
    </row>
    <row r="5690" spans="1:4" ht="12" thickBot="1">
      <c r="A5690" s="219">
        <v>5688</v>
      </c>
      <c r="B5690" s="223">
        <f t="shared" si="264"/>
        <v>11190.72</v>
      </c>
      <c r="C5690" s="218">
        <f t="shared" si="265"/>
        <v>1146048</v>
      </c>
      <c r="D5690" s="218">
        <f t="shared" si="266"/>
        <v>13187</v>
      </c>
    </row>
    <row r="5691" spans="1:4" ht="12" thickBot="1">
      <c r="A5691" s="219">
        <v>5689</v>
      </c>
      <c r="B5691" s="223">
        <f t="shared" si="264"/>
        <v>11192.16</v>
      </c>
      <c r="C5691" s="218">
        <f t="shared" si="265"/>
        <v>1146144</v>
      </c>
      <c r="D5691" s="218">
        <f t="shared" si="266"/>
        <v>13188</v>
      </c>
    </row>
    <row r="5692" spans="1:4" ht="12" thickBot="1">
      <c r="A5692" s="219">
        <v>5690</v>
      </c>
      <c r="B5692" s="223">
        <f t="shared" si="264"/>
        <v>11193.6</v>
      </c>
      <c r="C5692" s="218">
        <f t="shared" si="265"/>
        <v>1146240</v>
      </c>
      <c r="D5692" s="218">
        <f t="shared" si="266"/>
        <v>13189</v>
      </c>
    </row>
    <row r="5693" spans="1:4" ht="12" thickBot="1">
      <c r="A5693" s="219">
        <v>5691</v>
      </c>
      <c r="B5693" s="223">
        <f t="shared" si="264"/>
        <v>11195.039999999999</v>
      </c>
      <c r="C5693" s="218">
        <f t="shared" si="265"/>
        <v>1146336</v>
      </c>
      <c r="D5693" s="218">
        <f t="shared" si="266"/>
        <v>13190</v>
      </c>
    </row>
    <row r="5694" spans="1:4" ht="12" thickBot="1">
      <c r="A5694" s="219">
        <v>5692</v>
      </c>
      <c r="B5694" s="223">
        <f t="shared" si="264"/>
        <v>11196.48</v>
      </c>
      <c r="C5694" s="218">
        <f t="shared" si="265"/>
        <v>1146432</v>
      </c>
      <c r="D5694" s="218">
        <f t="shared" si="266"/>
        <v>13191</v>
      </c>
    </row>
    <row r="5695" spans="1:4" ht="12" thickBot="1">
      <c r="A5695" s="219">
        <v>5693</v>
      </c>
      <c r="B5695" s="223">
        <f t="shared" si="264"/>
        <v>11197.92</v>
      </c>
      <c r="C5695" s="218">
        <f t="shared" si="265"/>
        <v>1146528</v>
      </c>
      <c r="D5695" s="218">
        <f t="shared" si="266"/>
        <v>13192</v>
      </c>
    </row>
    <row r="5696" spans="1:4" ht="12" thickBot="1">
      <c r="A5696" s="219">
        <v>5694</v>
      </c>
      <c r="B5696" s="223">
        <f t="shared" si="264"/>
        <v>11199.36</v>
      </c>
      <c r="C5696" s="218">
        <f t="shared" si="265"/>
        <v>1146624</v>
      </c>
      <c r="D5696" s="218">
        <f t="shared" si="266"/>
        <v>13193</v>
      </c>
    </row>
    <row r="5697" spans="1:4" ht="12" thickBot="1">
      <c r="A5697" s="219">
        <v>5695</v>
      </c>
      <c r="B5697" s="223">
        <f t="shared" si="264"/>
        <v>11200.8</v>
      </c>
      <c r="C5697" s="218">
        <f t="shared" si="265"/>
        <v>1146720</v>
      </c>
      <c r="D5697" s="218">
        <f t="shared" si="266"/>
        <v>13194</v>
      </c>
    </row>
    <row r="5698" spans="1:4" ht="12" thickBot="1">
      <c r="A5698" s="219">
        <v>5696</v>
      </c>
      <c r="B5698" s="223">
        <f t="shared" si="264"/>
        <v>11202.24</v>
      </c>
      <c r="C5698" s="218">
        <f t="shared" si="265"/>
        <v>1146816</v>
      </c>
      <c r="D5698" s="218">
        <f t="shared" si="266"/>
        <v>13195</v>
      </c>
    </row>
    <row r="5699" spans="1:4" ht="12" thickBot="1">
      <c r="A5699" s="219">
        <v>5697</v>
      </c>
      <c r="B5699" s="223">
        <f t="shared" ref="B5699:B5762" si="267">3000+A5699*1.44</f>
        <v>11203.68</v>
      </c>
      <c r="C5699" s="218">
        <f t="shared" ref="C5699:C5762" si="268">600000+(B5699-3000)/15*1000</f>
        <v>1146912</v>
      </c>
      <c r="D5699" s="218">
        <f t="shared" ref="D5699:D5762" si="269">7499+A5699</f>
        <v>13196</v>
      </c>
    </row>
    <row r="5700" spans="1:4" ht="12" thickBot="1">
      <c r="A5700" s="219">
        <v>5698</v>
      </c>
      <c r="B5700" s="223">
        <f t="shared" si="267"/>
        <v>11205.119999999999</v>
      </c>
      <c r="C5700" s="218">
        <f t="shared" si="268"/>
        <v>1147008</v>
      </c>
      <c r="D5700" s="218">
        <f t="shared" si="269"/>
        <v>13197</v>
      </c>
    </row>
    <row r="5701" spans="1:4" ht="12" thickBot="1">
      <c r="A5701" s="219">
        <v>5699</v>
      </c>
      <c r="B5701" s="223">
        <f t="shared" si="267"/>
        <v>11206.56</v>
      </c>
      <c r="C5701" s="218">
        <f t="shared" si="268"/>
        <v>1147104</v>
      </c>
      <c r="D5701" s="218">
        <f t="shared" si="269"/>
        <v>13198</v>
      </c>
    </row>
    <row r="5702" spans="1:4" ht="12" thickBot="1">
      <c r="A5702" s="219">
        <v>5700</v>
      </c>
      <c r="B5702" s="223">
        <f t="shared" si="267"/>
        <v>11208</v>
      </c>
      <c r="C5702" s="218">
        <f t="shared" si="268"/>
        <v>1147200</v>
      </c>
      <c r="D5702" s="218">
        <f t="shared" si="269"/>
        <v>13199</v>
      </c>
    </row>
    <row r="5703" spans="1:4" ht="12" thickBot="1">
      <c r="A5703" s="219">
        <v>5701</v>
      </c>
      <c r="B5703" s="223">
        <f t="shared" si="267"/>
        <v>11209.44</v>
      </c>
      <c r="C5703" s="218">
        <f t="shared" si="268"/>
        <v>1147296</v>
      </c>
      <c r="D5703" s="218">
        <f t="shared" si="269"/>
        <v>13200</v>
      </c>
    </row>
    <row r="5704" spans="1:4" ht="12" thickBot="1">
      <c r="A5704" s="219">
        <v>5702</v>
      </c>
      <c r="B5704" s="223">
        <f t="shared" si="267"/>
        <v>11210.88</v>
      </c>
      <c r="C5704" s="218">
        <f t="shared" si="268"/>
        <v>1147392</v>
      </c>
      <c r="D5704" s="218">
        <f t="shared" si="269"/>
        <v>13201</v>
      </c>
    </row>
    <row r="5705" spans="1:4" ht="12" thickBot="1">
      <c r="A5705" s="219">
        <v>5703</v>
      </c>
      <c r="B5705" s="223">
        <f t="shared" si="267"/>
        <v>11212.32</v>
      </c>
      <c r="C5705" s="218">
        <f t="shared" si="268"/>
        <v>1147488</v>
      </c>
      <c r="D5705" s="218">
        <f t="shared" si="269"/>
        <v>13202</v>
      </c>
    </row>
    <row r="5706" spans="1:4" ht="12" thickBot="1">
      <c r="A5706" s="219">
        <v>5704</v>
      </c>
      <c r="B5706" s="223">
        <f t="shared" si="267"/>
        <v>11213.76</v>
      </c>
      <c r="C5706" s="218">
        <f t="shared" si="268"/>
        <v>1147584</v>
      </c>
      <c r="D5706" s="218">
        <f t="shared" si="269"/>
        <v>13203</v>
      </c>
    </row>
    <row r="5707" spans="1:4" ht="12" thickBot="1">
      <c r="A5707" s="219">
        <v>5705</v>
      </c>
      <c r="B5707" s="223">
        <f t="shared" si="267"/>
        <v>11215.199999999999</v>
      </c>
      <c r="C5707" s="218">
        <f t="shared" si="268"/>
        <v>1147680</v>
      </c>
      <c r="D5707" s="218">
        <f t="shared" si="269"/>
        <v>13204</v>
      </c>
    </row>
    <row r="5708" spans="1:4" ht="12" thickBot="1">
      <c r="A5708" s="219">
        <v>5706</v>
      </c>
      <c r="B5708" s="223">
        <f t="shared" si="267"/>
        <v>11216.64</v>
      </c>
      <c r="C5708" s="218">
        <f t="shared" si="268"/>
        <v>1147776</v>
      </c>
      <c r="D5708" s="218">
        <f t="shared" si="269"/>
        <v>13205</v>
      </c>
    </row>
    <row r="5709" spans="1:4" ht="12" thickBot="1">
      <c r="A5709" s="219">
        <v>5707</v>
      </c>
      <c r="B5709" s="223">
        <f t="shared" si="267"/>
        <v>11218.08</v>
      </c>
      <c r="C5709" s="218">
        <f t="shared" si="268"/>
        <v>1147872</v>
      </c>
      <c r="D5709" s="218">
        <f t="shared" si="269"/>
        <v>13206</v>
      </c>
    </row>
    <row r="5710" spans="1:4" ht="12" thickBot="1">
      <c r="A5710" s="219">
        <v>5708</v>
      </c>
      <c r="B5710" s="223">
        <f t="shared" si="267"/>
        <v>11219.52</v>
      </c>
      <c r="C5710" s="218">
        <f t="shared" si="268"/>
        <v>1147968</v>
      </c>
      <c r="D5710" s="218">
        <f t="shared" si="269"/>
        <v>13207</v>
      </c>
    </row>
    <row r="5711" spans="1:4" ht="12" thickBot="1">
      <c r="A5711" s="219">
        <v>5709</v>
      </c>
      <c r="B5711" s="223">
        <f t="shared" si="267"/>
        <v>11220.96</v>
      </c>
      <c r="C5711" s="218">
        <f t="shared" si="268"/>
        <v>1148064</v>
      </c>
      <c r="D5711" s="218">
        <f t="shared" si="269"/>
        <v>13208</v>
      </c>
    </row>
    <row r="5712" spans="1:4" ht="12" thickBot="1">
      <c r="A5712" s="219">
        <v>5710</v>
      </c>
      <c r="B5712" s="223">
        <f t="shared" si="267"/>
        <v>11222.4</v>
      </c>
      <c r="C5712" s="218">
        <f t="shared" si="268"/>
        <v>1148160</v>
      </c>
      <c r="D5712" s="218">
        <f t="shared" si="269"/>
        <v>13209</v>
      </c>
    </row>
    <row r="5713" spans="1:4" ht="12" thickBot="1">
      <c r="A5713" s="219">
        <v>5711</v>
      </c>
      <c r="B5713" s="223">
        <f t="shared" si="267"/>
        <v>11223.84</v>
      </c>
      <c r="C5713" s="218">
        <f t="shared" si="268"/>
        <v>1148256</v>
      </c>
      <c r="D5713" s="218">
        <f t="shared" si="269"/>
        <v>13210</v>
      </c>
    </row>
    <row r="5714" spans="1:4" ht="12" thickBot="1">
      <c r="A5714" s="219">
        <v>5712</v>
      </c>
      <c r="B5714" s="223">
        <f t="shared" si="267"/>
        <v>11225.279999999999</v>
      </c>
      <c r="C5714" s="218">
        <f t="shared" si="268"/>
        <v>1148352</v>
      </c>
      <c r="D5714" s="218">
        <f t="shared" si="269"/>
        <v>13211</v>
      </c>
    </row>
    <row r="5715" spans="1:4" ht="12" thickBot="1">
      <c r="A5715" s="219">
        <v>5713</v>
      </c>
      <c r="B5715" s="223">
        <f t="shared" si="267"/>
        <v>11226.72</v>
      </c>
      <c r="C5715" s="218">
        <f t="shared" si="268"/>
        <v>1148448</v>
      </c>
      <c r="D5715" s="218">
        <f t="shared" si="269"/>
        <v>13212</v>
      </c>
    </row>
    <row r="5716" spans="1:4" ht="12" thickBot="1">
      <c r="A5716" s="219">
        <v>5714</v>
      </c>
      <c r="B5716" s="223">
        <f t="shared" si="267"/>
        <v>11228.16</v>
      </c>
      <c r="C5716" s="218">
        <f t="shared" si="268"/>
        <v>1148544</v>
      </c>
      <c r="D5716" s="218">
        <f t="shared" si="269"/>
        <v>13213</v>
      </c>
    </row>
    <row r="5717" spans="1:4" ht="12" thickBot="1">
      <c r="A5717" s="219">
        <v>5715</v>
      </c>
      <c r="B5717" s="223">
        <f t="shared" si="267"/>
        <v>11229.6</v>
      </c>
      <c r="C5717" s="218">
        <f t="shared" si="268"/>
        <v>1148640</v>
      </c>
      <c r="D5717" s="218">
        <f t="shared" si="269"/>
        <v>13214</v>
      </c>
    </row>
    <row r="5718" spans="1:4" ht="12" thickBot="1">
      <c r="A5718" s="219">
        <v>5716</v>
      </c>
      <c r="B5718" s="223">
        <f t="shared" si="267"/>
        <v>11231.039999999999</v>
      </c>
      <c r="C5718" s="218">
        <f t="shared" si="268"/>
        <v>1148736</v>
      </c>
      <c r="D5718" s="218">
        <f t="shared" si="269"/>
        <v>13215</v>
      </c>
    </row>
    <row r="5719" spans="1:4" ht="12" thickBot="1">
      <c r="A5719" s="219">
        <v>5717</v>
      </c>
      <c r="B5719" s="223">
        <f t="shared" si="267"/>
        <v>11232.48</v>
      </c>
      <c r="C5719" s="218">
        <f t="shared" si="268"/>
        <v>1148832</v>
      </c>
      <c r="D5719" s="218">
        <f t="shared" si="269"/>
        <v>13216</v>
      </c>
    </row>
    <row r="5720" spans="1:4" ht="12" thickBot="1">
      <c r="A5720" s="219">
        <v>5718</v>
      </c>
      <c r="B5720" s="223">
        <f t="shared" si="267"/>
        <v>11233.92</v>
      </c>
      <c r="C5720" s="218">
        <f t="shared" si="268"/>
        <v>1148928</v>
      </c>
      <c r="D5720" s="218">
        <f t="shared" si="269"/>
        <v>13217</v>
      </c>
    </row>
    <row r="5721" spans="1:4" ht="12" thickBot="1">
      <c r="A5721" s="219">
        <v>5719</v>
      </c>
      <c r="B5721" s="223">
        <f t="shared" si="267"/>
        <v>11235.36</v>
      </c>
      <c r="C5721" s="218">
        <f t="shared" si="268"/>
        <v>1149024</v>
      </c>
      <c r="D5721" s="218">
        <f t="shared" si="269"/>
        <v>13218</v>
      </c>
    </row>
    <row r="5722" spans="1:4" ht="12" thickBot="1">
      <c r="A5722" s="219">
        <v>5720</v>
      </c>
      <c r="B5722" s="223">
        <f t="shared" si="267"/>
        <v>11236.8</v>
      </c>
      <c r="C5722" s="218">
        <f t="shared" si="268"/>
        <v>1149120</v>
      </c>
      <c r="D5722" s="218">
        <f t="shared" si="269"/>
        <v>13219</v>
      </c>
    </row>
    <row r="5723" spans="1:4" ht="12" thickBot="1">
      <c r="A5723" s="219">
        <v>5721</v>
      </c>
      <c r="B5723" s="223">
        <f t="shared" si="267"/>
        <v>11238.24</v>
      </c>
      <c r="C5723" s="218">
        <f t="shared" si="268"/>
        <v>1149216</v>
      </c>
      <c r="D5723" s="218">
        <f t="shared" si="269"/>
        <v>13220</v>
      </c>
    </row>
    <row r="5724" spans="1:4" ht="12" thickBot="1">
      <c r="A5724" s="219">
        <v>5722</v>
      </c>
      <c r="B5724" s="223">
        <f t="shared" si="267"/>
        <v>11239.68</v>
      </c>
      <c r="C5724" s="218">
        <f t="shared" si="268"/>
        <v>1149312</v>
      </c>
      <c r="D5724" s="218">
        <f t="shared" si="269"/>
        <v>13221</v>
      </c>
    </row>
    <row r="5725" spans="1:4" ht="12" thickBot="1">
      <c r="A5725" s="219">
        <v>5723</v>
      </c>
      <c r="B5725" s="223">
        <f t="shared" si="267"/>
        <v>11241.119999999999</v>
      </c>
      <c r="C5725" s="218">
        <f t="shared" si="268"/>
        <v>1149408</v>
      </c>
      <c r="D5725" s="218">
        <f t="shared" si="269"/>
        <v>13222</v>
      </c>
    </row>
    <row r="5726" spans="1:4" ht="12" thickBot="1">
      <c r="A5726" s="219">
        <v>5724</v>
      </c>
      <c r="B5726" s="223">
        <f t="shared" si="267"/>
        <v>11242.56</v>
      </c>
      <c r="C5726" s="218">
        <f t="shared" si="268"/>
        <v>1149504</v>
      </c>
      <c r="D5726" s="218">
        <f t="shared" si="269"/>
        <v>13223</v>
      </c>
    </row>
    <row r="5727" spans="1:4" ht="12" thickBot="1">
      <c r="A5727" s="219">
        <v>5725</v>
      </c>
      <c r="B5727" s="223">
        <f t="shared" si="267"/>
        <v>11244</v>
      </c>
      <c r="C5727" s="218">
        <f t="shared" si="268"/>
        <v>1149600</v>
      </c>
      <c r="D5727" s="218">
        <f t="shared" si="269"/>
        <v>13224</v>
      </c>
    </row>
    <row r="5728" spans="1:4" ht="12" thickBot="1">
      <c r="A5728" s="219">
        <v>5726</v>
      </c>
      <c r="B5728" s="223">
        <f t="shared" si="267"/>
        <v>11245.44</v>
      </c>
      <c r="C5728" s="218">
        <f t="shared" si="268"/>
        <v>1149696</v>
      </c>
      <c r="D5728" s="218">
        <f t="shared" si="269"/>
        <v>13225</v>
      </c>
    </row>
    <row r="5729" spans="1:4" ht="12" thickBot="1">
      <c r="A5729" s="219">
        <v>5727</v>
      </c>
      <c r="B5729" s="223">
        <f t="shared" si="267"/>
        <v>11246.88</v>
      </c>
      <c r="C5729" s="218">
        <f t="shared" si="268"/>
        <v>1149792</v>
      </c>
      <c r="D5729" s="218">
        <f t="shared" si="269"/>
        <v>13226</v>
      </c>
    </row>
    <row r="5730" spans="1:4" ht="12" thickBot="1">
      <c r="A5730" s="219">
        <v>5728</v>
      </c>
      <c r="B5730" s="223">
        <f t="shared" si="267"/>
        <v>11248.32</v>
      </c>
      <c r="C5730" s="218">
        <f t="shared" si="268"/>
        <v>1149888</v>
      </c>
      <c r="D5730" s="218">
        <f t="shared" si="269"/>
        <v>13227</v>
      </c>
    </row>
    <row r="5731" spans="1:4" ht="12" thickBot="1">
      <c r="A5731" s="219">
        <v>5729</v>
      </c>
      <c r="B5731" s="223">
        <f t="shared" si="267"/>
        <v>11249.76</v>
      </c>
      <c r="C5731" s="218">
        <f t="shared" si="268"/>
        <v>1149984</v>
      </c>
      <c r="D5731" s="218">
        <f t="shared" si="269"/>
        <v>13228</v>
      </c>
    </row>
    <row r="5732" spans="1:4" ht="12" thickBot="1">
      <c r="A5732" s="219">
        <v>5730</v>
      </c>
      <c r="B5732" s="223">
        <f t="shared" si="267"/>
        <v>11251.199999999999</v>
      </c>
      <c r="C5732" s="218">
        <f t="shared" si="268"/>
        <v>1150080</v>
      </c>
      <c r="D5732" s="218">
        <f t="shared" si="269"/>
        <v>13229</v>
      </c>
    </row>
    <row r="5733" spans="1:4" ht="12" thickBot="1">
      <c r="A5733" s="219">
        <v>5731</v>
      </c>
      <c r="B5733" s="223">
        <f t="shared" si="267"/>
        <v>11252.64</v>
      </c>
      <c r="C5733" s="218">
        <f t="shared" si="268"/>
        <v>1150176</v>
      </c>
      <c r="D5733" s="218">
        <f t="shared" si="269"/>
        <v>13230</v>
      </c>
    </row>
    <row r="5734" spans="1:4" ht="12" thickBot="1">
      <c r="A5734" s="219">
        <v>5732</v>
      </c>
      <c r="B5734" s="223">
        <f t="shared" si="267"/>
        <v>11254.08</v>
      </c>
      <c r="C5734" s="218">
        <f t="shared" si="268"/>
        <v>1150272</v>
      </c>
      <c r="D5734" s="218">
        <f t="shared" si="269"/>
        <v>13231</v>
      </c>
    </row>
    <row r="5735" spans="1:4" ht="12" thickBot="1">
      <c r="A5735" s="219">
        <v>5733</v>
      </c>
      <c r="B5735" s="223">
        <f t="shared" si="267"/>
        <v>11255.52</v>
      </c>
      <c r="C5735" s="218">
        <f t="shared" si="268"/>
        <v>1150368</v>
      </c>
      <c r="D5735" s="218">
        <f t="shared" si="269"/>
        <v>13232</v>
      </c>
    </row>
    <row r="5736" spans="1:4" ht="12" thickBot="1">
      <c r="A5736" s="219">
        <v>5734</v>
      </c>
      <c r="B5736" s="223">
        <f t="shared" si="267"/>
        <v>11256.96</v>
      </c>
      <c r="C5736" s="218">
        <f t="shared" si="268"/>
        <v>1150464</v>
      </c>
      <c r="D5736" s="218">
        <f t="shared" si="269"/>
        <v>13233</v>
      </c>
    </row>
    <row r="5737" spans="1:4" ht="12" thickBot="1">
      <c r="A5737" s="219">
        <v>5735</v>
      </c>
      <c r="B5737" s="223">
        <f t="shared" si="267"/>
        <v>11258.4</v>
      </c>
      <c r="C5737" s="218">
        <f t="shared" si="268"/>
        <v>1150560</v>
      </c>
      <c r="D5737" s="218">
        <f t="shared" si="269"/>
        <v>13234</v>
      </c>
    </row>
    <row r="5738" spans="1:4" ht="12" thickBot="1">
      <c r="A5738" s="219">
        <v>5736</v>
      </c>
      <c r="B5738" s="223">
        <f t="shared" si="267"/>
        <v>11259.84</v>
      </c>
      <c r="C5738" s="218">
        <f t="shared" si="268"/>
        <v>1150656</v>
      </c>
      <c r="D5738" s="218">
        <f t="shared" si="269"/>
        <v>13235</v>
      </c>
    </row>
    <row r="5739" spans="1:4" ht="12" thickBot="1">
      <c r="A5739" s="219">
        <v>5737</v>
      </c>
      <c r="B5739" s="223">
        <f t="shared" si="267"/>
        <v>11261.279999999999</v>
      </c>
      <c r="C5739" s="218">
        <f t="shared" si="268"/>
        <v>1150752</v>
      </c>
      <c r="D5739" s="218">
        <f t="shared" si="269"/>
        <v>13236</v>
      </c>
    </row>
    <row r="5740" spans="1:4" ht="12" thickBot="1">
      <c r="A5740" s="219">
        <v>5738</v>
      </c>
      <c r="B5740" s="223">
        <f t="shared" si="267"/>
        <v>11262.72</v>
      </c>
      <c r="C5740" s="218">
        <f t="shared" si="268"/>
        <v>1150848</v>
      </c>
      <c r="D5740" s="218">
        <f t="shared" si="269"/>
        <v>13237</v>
      </c>
    </row>
    <row r="5741" spans="1:4" ht="12" thickBot="1">
      <c r="A5741" s="219">
        <v>5739</v>
      </c>
      <c r="B5741" s="223">
        <f t="shared" si="267"/>
        <v>11264.16</v>
      </c>
      <c r="C5741" s="218">
        <f t="shared" si="268"/>
        <v>1150944</v>
      </c>
      <c r="D5741" s="218">
        <f t="shared" si="269"/>
        <v>13238</v>
      </c>
    </row>
    <row r="5742" spans="1:4" ht="12" thickBot="1">
      <c r="A5742" s="219">
        <v>5740</v>
      </c>
      <c r="B5742" s="223">
        <f t="shared" si="267"/>
        <v>11265.6</v>
      </c>
      <c r="C5742" s="218">
        <f t="shared" si="268"/>
        <v>1151040</v>
      </c>
      <c r="D5742" s="218">
        <f t="shared" si="269"/>
        <v>13239</v>
      </c>
    </row>
    <row r="5743" spans="1:4" ht="12" thickBot="1">
      <c r="A5743" s="219">
        <v>5741</v>
      </c>
      <c r="B5743" s="223">
        <f t="shared" si="267"/>
        <v>11267.039999999999</v>
      </c>
      <c r="C5743" s="218">
        <f t="shared" si="268"/>
        <v>1151136</v>
      </c>
      <c r="D5743" s="218">
        <f t="shared" si="269"/>
        <v>13240</v>
      </c>
    </row>
    <row r="5744" spans="1:4" ht="12" thickBot="1">
      <c r="A5744" s="219">
        <v>5742</v>
      </c>
      <c r="B5744" s="223">
        <f t="shared" si="267"/>
        <v>11268.48</v>
      </c>
      <c r="C5744" s="218">
        <f t="shared" si="268"/>
        <v>1151232</v>
      </c>
      <c r="D5744" s="218">
        <f t="shared" si="269"/>
        <v>13241</v>
      </c>
    </row>
    <row r="5745" spans="1:4" ht="12" thickBot="1">
      <c r="A5745" s="219">
        <v>5743</v>
      </c>
      <c r="B5745" s="223">
        <f t="shared" si="267"/>
        <v>11269.92</v>
      </c>
      <c r="C5745" s="218">
        <f t="shared" si="268"/>
        <v>1151328</v>
      </c>
      <c r="D5745" s="218">
        <f t="shared" si="269"/>
        <v>13242</v>
      </c>
    </row>
    <row r="5746" spans="1:4" ht="12" thickBot="1">
      <c r="A5746" s="219">
        <v>5744</v>
      </c>
      <c r="B5746" s="223">
        <f t="shared" si="267"/>
        <v>11271.36</v>
      </c>
      <c r="C5746" s="218">
        <f t="shared" si="268"/>
        <v>1151424</v>
      </c>
      <c r="D5746" s="218">
        <f t="shared" si="269"/>
        <v>13243</v>
      </c>
    </row>
    <row r="5747" spans="1:4" ht="12" thickBot="1">
      <c r="A5747" s="219">
        <v>5745</v>
      </c>
      <c r="B5747" s="223">
        <f t="shared" si="267"/>
        <v>11272.8</v>
      </c>
      <c r="C5747" s="218">
        <f t="shared" si="268"/>
        <v>1151520</v>
      </c>
      <c r="D5747" s="218">
        <f t="shared" si="269"/>
        <v>13244</v>
      </c>
    </row>
    <row r="5748" spans="1:4" ht="12" thickBot="1">
      <c r="A5748" s="219">
        <v>5746</v>
      </c>
      <c r="B5748" s="223">
        <f t="shared" si="267"/>
        <v>11274.24</v>
      </c>
      <c r="C5748" s="218">
        <f t="shared" si="268"/>
        <v>1151616</v>
      </c>
      <c r="D5748" s="218">
        <f t="shared" si="269"/>
        <v>13245</v>
      </c>
    </row>
    <row r="5749" spans="1:4" ht="12" thickBot="1">
      <c r="A5749" s="219">
        <v>5747</v>
      </c>
      <c r="B5749" s="223">
        <f t="shared" si="267"/>
        <v>11275.68</v>
      </c>
      <c r="C5749" s="218">
        <f t="shared" si="268"/>
        <v>1151712</v>
      </c>
      <c r="D5749" s="218">
        <f t="shared" si="269"/>
        <v>13246</v>
      </c>
    </row>
    <row r="5750" spans="1:4" ht="12" thickBot="1">
      <c r="A5750" s="219">
        <v>5748</v>
      </c>
      <c r="B5750" s="223">
        <f t="shared" si="267"/>
        <v>11277.119999999999</v>
      </c>
      <c r="C5750" s="218">
        <f t="shared" si="268"/>
        <v>1151808</v>
      </c>
      <c r="D5750" s="218">
        <f t="shared" si="269"/>
        <v>13247</v>
      </c>
    </row>
    <row r="5751" spans="1:4" ht="12" thickBot="1">
      <c r="A5751" s="219">
        <v>5749</v>
      </c>
      <c r="B5751" s="223">
        <f t="shared" si="267"/>
        <v>11278.56</v>
      </c>
      <c r="C5751" s="218">
        <f t="shared" si="268"/>
        <v>1151904</v>
      </c>
      <c r="D5751" s="218">
        <f t="shared" si="269"/>
        <v>13248</v>
      </c>
    </row>
    <row r="5752" spans="1:4" ht="12" thickBot="1">
      <c r="A5752" s="219">
        <v>5750</v>
      </c>
      <c r="B5752" s="223">
        <f t="shared" si="267"/>
        <v>11280</v>
      </c>
      <c r="C5752" s="218">
        <f t="shared" si="268"/>
        <v>1152000</v>
      </c>
      <c r="D5752" s="218">
        <f t="shared" si="269"/>
        <v>13249</v>
      </c>
    </row>
    <row r="5753" spans="1:4" ht="12" thickBot="1">
      <c r="A5753" s="219">
        <v>5751</v>
      </c>
      <c r="B5753" s="223">
        <f t="shared" si="267"/>
        <v>11281.44</v>
      </c>
      <c r="C5753" s="218">
        <f t="shared" si="268"/>
        <v>1152096</v>
      </c>
      <c r="D5753" s="218">
        <f t="shared" si="269"/>
        <v>13250</v>
      </c>
    </row>
    <row r="5754" spans="1:4" ht="12" thickBot="1">
      <c r="A5754" s="219">
        <v>5752</v>
      </c>
      <c r="B5754" s="223">
        <f t="shared" si="267"/>
        <v>11282.88</v>
      </c>
      <c r="C5754" s="218">
        <f t="shared" si="268"/>
        <v>1152192</v>
      </c>
      <c r="D5754" s="218">
        <f t="shared" si="269"/>
        <v>13251</v>
      </c>
    </row>
    <row r="5755" spans="1:4" ht="12" thickBot="1">
      <c r="A5755" s="219">
        <v>5753</v>
      </c>
      <c r="B5755" s="223">
        <f t="shared" si="267"/>
        <v>11284.32</v>
      </c>
      <c r="C5755" s="218">
        <f t="shared" si="268"/>
        <v>1152288</v>
      </c>
      <c r="D5755" s="218">
        <f t="shared" si="269"/>
        <v>13252</v>
      </c>
    </row>
    <row r="5756" spans="1:4" ht="12" thickBot="1">
      <c r="A5756" s="219">
        <v>5754</v>
      </c>
      <c r="B5756" s="223">
        <f t="shared" si="267"/>
        <v>11285.76</v>
      </c>
      <c r="C5756" s="218">
        <f t="shared" si="268"/>
        <v>1152384</v>
      </c>
      <c r="D5756" s="218">
        <f t="shared" si="269"/>
        <v>13253</v>
      </c>
    </row>
    <row r="5757" spans="1:4" ht="12" thickBot="1">
      <c r="A5757" s="219">
        <v>5755</v>
      </c>
      <c r="B5757" s="223">
        <f t="shared" si="267"/>
        <v>11287.199999999999</v>
      </c>
      <c r="C5757" s="218">
        <f t="shared" si="268"/>
        <v>1152480</v>
      </c>
      <c r="D5757" s="218">
        <f t="shared" si="269"/>
        <v>13254</v>
      </c>
    </row>
    <row r="5758" spans="1:4" ht="12" thickBot="1">
      <c r="A5758" s="219">
        <v>5756</v>
      </c>
      <c r="B5758" s="223">
        <f t="shared" si="267"/>
        <v>11288.64</v>
      </c>
      <c r="C5758" s="218">
        <f t="shared" si="268"/>
        <v>1152576</v>
      </c>
      <c r="D5758" s="218">
        <f t="shared" si="269"/>
        <v>13255</v>
      </c>
    </row>
    <row r="5759" spans="1:4" ht="12" thickBot="1">
      <c r="A5759" s="219">
        <v>5757</v>
      </c>
      <c r="B5759" s="223">
        <f t="shared" si="267"/>
        <v>11290.08</v>
      </c>
      <c r="C5759" s="218">
        <f t="shared" si="268"/>
        <v>1152672</v>
      </c>
      <c r="D5759" s="218">
        <f t="shared" si="269"/>
        <v>13256</v>
      </c>
    </row>
    <row r="5760" spans="1:4" ht="12" thickBot="1">
      <c r="A5760" s="219">
        <v>5758</v>
      </c>
      <c r="B5760" s="223">
        <f t="shared" si="267"/>
        <v>11291.52</v>
      </c>
      <c r="C5760" s="218">
        <f t="shared" si="268"/>
        <v>1152768</v>
      </c>
      <c r="D5760" s="218">
        <f t="shared" si="269"/>
        <v>13257</v>
      </c>
    </row>
    <row r="5761" spans="1:4" ht="12" thickBot="1">
      <c r="A5761" s="219">
        <v>5759</v>
      </c>
      <c r="B5761" s="223">
        <f t="shared" si="267"/>
        <v>11292.96</v>
      </c>
      <c r="C5761" s="218">
        <f t="shared" si="268"/>
        <v>1152864</v>
      </c>
      <c r="D5761" s="218">
        <f t="shared" si="269"/>
        <v>13258</v>
      </c>
    </row>
    <row r="5762" spans="1:4" ht="12" thickBot="1">
      <c r="A5762" s="219">
        <v>5760</v>
      </c>
      <c r="B5762" s="223">
        <f t="shared" si="267"/>
        <v>11294.4</v>
      </c>
      <c r="C5762" s="218">
        <f t="shared" si="268"/>
        <v>1152960</v>
      </c>
      <c r="D5762" s="218">
        <f t="shared" si="269"/>
        <v>13259</v>
      </c>
    </row>
    <row r="5763" spans="1:4" ht="12" thickBot="1">
      <c r="A5763" s="219">
        <v>5761</v>
      </c>
      <c r="B5763" s="223">
        <f t="shared" ref="B5763:B5826" si="270">3000+A5763*1.44</f>
        <v>11295.84</v>
      </c>
      <c r="C5763" s="218">
        <f t="shared" ref="C5763:C5826" si="271">600000+(B5763-3000)/15*1000</f>
        <v>1153056</v>
      </c>
      <c r="D5763" s="218">
        <f t="shared" ref="D5763:D5826" si="272">7499+A5763</f>
        <v>13260</v>
      </c>
    </row>
    <row r="5764" spans="1:4" ht="12" thickBot="1">
      <c r="A5764" s="219">
        <v>5762</v>
      </c>
      <c r="B5764" s="223">
        <f t="shared" si="270"/>
        <v>11297.279999999999</v>
      </c>
      <c r="C5764" s="218">
        <f t="shared" si="271"/>
        <v>1153152</v>
      </c>
      <c r="D5764" s="218">
        <f t="shared" si="272"/>
        <v>13261</v>
      </c>
    </row>
    <row r="5765" spans="1:4" ht="12" thickBot="1">
      <c r="A5765" s="219">
        <v>5763</v>
      </c>
      <c r="B5765" s="223">
        <f t="shared" si="270"/>
        <v>11298.72</v>
      </c>
      <c r="C5765" s="218">
        <f t="shared" si="271"/>
        <v>1153248</v>
      </c>
      <c r="D5765" s="218">
        <f t="shared" si="272"/>
        <v>13262</v>
      </c>
    </row>
    <row r="5766" spans="1:4" ht="12" thickBot="1">
      <c r="A5766" s="219">
        <v>5764</v>
      </c>
      <c r="B5766" s="223">
        <f t="shared" si="270"/>
        <v>11300.16</v>
      </c>
      <c r="C5766" s="218">
        <f t="shared" si="271"/>
        <v>1153344</v>
      </c>
      <c r="D5766" s="218">
        <f t="shared" si="272"/>
        <v>13263</v>
      </c>
    </row>
    <row r="5767" spans="1:4" ht="12" thickBot="1">
      <c r="A5767" s="219">
        <v>5765</v>
      </c>
      <c r="B5767" s="223">
        <f t="shared" si="270"/>
        <v>11301.6</v>
      </c>
      <c r="C5767" s="218">
        <f t="shared" si="271"/>
        <v>1153440</v>
      </c>
      <c r="D5767" s="218">
        <f t="shared" si="272"/>
        <v>13264</v>
      </c>
    </row>
    <row r="5768" spans="1:4" ht="12" thickBot="1">
      <c r="A5768" s="219">
        <v>5766</v>
      </c>
      <c r="B5768" s="223">
        <f t="shared" si="270"/>
        <v>11303.039999999999</v>
      </c>
      <c r="C5768" s="218">
        <f t="shared" si="271"/>
        <v>1153536</v>
      </c>
      <c r="D5768" s="218">
        <f t="shared" si="272"/>
        <v>13265</v>
      </c>
    </row>
    <row r="5769" spans="1:4" ht="12" thickBot="1">
      <c r="A5769" s="219">
        <v>5767</v>
      </c>
      <c r="B5769" s="223">
        <f t="shared" si="270"/>
        <v>11304.48</v>
      </c>
      <c r="C5769" s="218">
        <f t="shared" si="271"/>
        <v>1153632</v>
      </c>
      <c r="D5769" s="218">
        <f t="shared" si="272"/>
        <v>13266</v>
      </c>
    </row>
    <row r="5770" spans="1:4" ht="12" thickBot="1">
      <c r="A5770" s="219">
        <v>5768</v>
      </c>
      <c r="B5770" s="223">
        <f t="shared" si="270"/>
        <v>11305.92</v>
      </c>
      <c r="C5770" s="218">
        <f t="shared" si="271"/>
        <v>1153728</v>
      </c>
      <c r="D5770" s="218">
        <f t="shared" si="272"/>
        <v>13267</v>
      </c>
    </row>
    <row r="5771" spans="1:4" ht="12" thickBot="1">
      <c r="A5771" s="219">
        <v>5769</v>
      </c>
      <c r="B5771" s="223">
        <f t="shared" si="270"/>
        <v>11307.36</v>
      </c>
      <c r="C5771" s="218">
        <f t="shared" si="271"/>
        <v>1153824</v>
      </c>
      <c r="D5771" s="218">
        <f t="shared" si="272"/>
        <v>13268</v>
      </c>
    </row>
    <row r="5772" spans="1:4" ht="12" thickBot="1">
      <c r="A5772" s="219">
        <v>5770</v>
      </c>
      <c r="B5772" s="223">
        <f t="shared" si="270"/>
        <v>11308.8</v>
      </c>
      <c r="C5772" s="218">
        <f t="shared" si="271"/>
        <v>1153920</v>
      </c>
      <c r="D5772" s="218">
        <f t="shared" si="272"/>
        <v>13269</v>
      </c>
    </row>
    <row r="5773" spans="1:4" ht="12" thickBot="1">
      <c r="A5773" s="219">
        <v>5771</v>
      </c>
      <c r="B5773" s="223">
        <f t="shared" si="270"/>
        <v>11310.24</v>
      </c>
      <c r="C5773" s="218">
        <f t="shared" si="271"/>
        <v>1154016</v>
      </c>
      <c r="D5773" s="218">
        <f t="shared" si="272"/>
        <v>13270</v>
      </c>
    </row>
    <row r="5774" spans="1:4" ht="12" thickBot="1">
      <c r="A5774" s="219">
        <v>5772</v>
      </c>
      <c r="B5774" s="223">
        <f t="shared" si="270"/>
        <v>11311.68</v>
      </c>
      <c r="C5774" s="218">
        <f t="shared" si="271"/>
        <v>1154112</v>
      </c>
      <c r="D5774" s="218">
        <f t="shared" si="272"/>
        <v>13271</v>
      </c>
    </row>
    <row r="5775" spans="1:4" ht="12" thickBot="1">
      <c r="A5775" s="219">
        <v>5773</v>
      </c>
      <c r="B5775" s="223">
        <f t="shared" si="270"/>
        <v>11313.119999999999</v>
      </c>
      <c r="C5775" s="218">
        <f t="shared" si="271"/>
        <v>1154208</v>
      </c>
      <c r="D5775" s="218">
        <f t="shared" si="272"/>
        <v>13272</v>
      </c>
    </row>
    <row r="5776" spans="1:4" ht="12" thickBot="1">
      <c r="A5776" s="219">
        <v>5774</v>
      </c>
      <c r="B5776" s="223">
        <f t="shared" si="270"/>
        <v>11314.56</v>
      </c>
      <c r="C5776" s="218">
        <f t="shared" si="271"/>
        <v>1154304</v>
      </c>
      <c r="D5776" s="218">
        <f t="shared" si="272"/>
        <v>13273</v>
      </c>
    </row>
    <row r="5777" spans="1:4" ht="12" thickBot="1">
      <c r="A5777" s="219">
        <v>5775</v>
      </c>
      <c r="B5777" s="223">
        <f t="shared" si="270"/>
        <v>11316</v>
      </c>
      <c r="C5777" s="218">
        <f t="shared" si="271"/>
        <v>1154400</v>
      </c>
      <c r="D5777" s="218">
        <f t="shared" si="272"/>
        <v>13274</v>
      </c>
    </row>
    <row r="5778" spans="1:4" ht="12" thickBot="1">
      <c r="A5778" s="219">
        <v>5776</v>
      </c>
      <c r="B5778" s="223">
        <f t="shared" si="270"/>
        <v>11317.44</v>
      </c>
      <c r="C5778" s="218">
        <f t="shared" si="271"/>
        <v>1154496</v>
      </c>
      <c r="D5778" s="218">
        <f t="shared" si="272"/>
        <v>13275</v>
      </c>
    </row>
    <row r="5779" spans="1:4" ht="12" thickBot="1">
      <c r="A5779" s="219">
        <v>5777</v>
      </c>
      <c r="B5779" s="223">
        <f t="shared" si="270"/>
        <v>11318.88</v>
      </c>
      <c r="C5779" s="218">
        <f t="shared" si="271"/>
        <v>1154592</v>
      </c>
      <c r="D5779" s="218">
        <f t="shared" si="272"/>
        <v>13276</v>
      </c>
    </row>
    <row r="5780" spans="1:4" ht="12" thickBot="1">
      <c r="A5780" s="219">
        <v>5778</v>
      </c>
      <c r="B5780" s="223">
        <f t="shared" si="270"/>
        <v>11320.32</v>
      </c>
      <c r="C5780" s="218">
        <f t="shared" si="271"/>
        <v>1154688</v>
      </c>
      <c r="D5780" s="218">
        <f t="shared" si="272"/>
        <v>13277</v>
      </c>
    </row>
    <row r="5781" spans="1:4" ht="12" thickBot="1">
      <c r="A5781" s="219">
        <v>5779</v>
      </c>
      <c r="B5781" s="223">
        <f t="shared" si="270"/>
        <v>11321.76</v>
      </c>
      <c r="C5781" s="218">
        <f t="shared" si="271"/>
        <v>1154784</v>
      </c>
      <c r="D5781" s="218">
        <f t="shared" si="272"/>
        <v>13278</v>
      </c>
    </row>
    <row r="5782" spans="1:4" ht="12" thickBot="1">
      <c r="A5782" s="219">
        <v>5780</v>
      </c>
      <c r="B5782" s="223">
        <f t="shared" si="270"/>
        <v>11323.199999999999</v>
      </c>
      <c r="C5782" s="218">
        <f t="shared" si="271"/>
        <v>1154880</v>
      </c>
      <c r="D5782" s="218">
        <f t="shared" si="272"/>
        <v>13279</v>
      </c>
    </row>
    <row r="5783" spans="1:4" ht="12" thickBot="1">
      <c r="A5783" s="219">
        <v>5781</v>
      </c>
      <c r="B5783" s="223">
        <f t="shared" si="270"/>
        <v>11324.64</v>
      </c>
      <c r="C5783" s="218">
        <f t="shared" si="271"/>
        <v>1154976</v>
      </c>
      <c r="D5783" s="218">
        <f t="shared" si="272"/>
        <v>13280</v>
      </c>
    </row>
    <row r="5784" spans="1:4" ht="12" thickBot="1">
      <c r="A5784" s="219">
        <v>5782</v>
      </c>
      <c r="B5784" s="223">
        <f t="shared" si="270"/>
        <v>11326.08</v>
      </c>
      <c r="C5784" s="218">
        <f t="shared" si="271"/>
        <v>1155072</v>
      </c>
      <c r="D5784" s="218">
        <f t="shared" si="272"/>
        <v>13281</v>
      </c>
    </row>
    <row r="5785" spans="1:4" ht="12" thickBot="1">
      <c r="A5785" s="219">
        <v>5783</v>
      </c>
      <c r="B5785" s="223">
        <f t="shared" si="270"/>
        <v>11327.52</v>
      </c>
      <c r="C5785" s="218">
        <f t="shared" si="271"/>
        <v>1155168</v>
      </c>
      <c r="D5785" s="218">
        <f t="shared" si="272"/>
        <v>13282</v>
      </c>
    </row>
    <row r="5786" spans="1:4" ht="12" thickBot="1">
      <c r="A5786" s="219">
        <v>5784</v>
      </c>
      <c r="B5786" s="223">
        <f t="shared" si="270"/>
        <v>11328.96</v>
      </c>
      <c r="C5786" s="218">
        <f t="shared" si="271"/>
        <v>1155264</v>
      </c>
      <c r="D5786" s="218">
        <f t="shared" si="272"/>
        <v>13283</v>
      </c>
    </row>
    <row r="5787" spans="1:4" ht="12" thickBot="1">
      <c r="A5787" s="219">
        <v>5785</v>
      </c>
      <c r="B5787" s="223">
        <f t="shared" si="270"/>
        <v>11330.4</v>
      </c>
      <c r="C5787" s="218">
        <f t="shared" si="271"/>
        <v>1155360</v>
      </c>
      <c r="D5787" s="218">
        <f t="shared" si="272"/>
        <v>13284</v>
      </c>
    </row>
    <row r="5788" spans="1:4" ht="12" thickBot="1">
      <c r="A5788" s="219">
        <v>5786</v>
      </c>
      <c r="B5788" s="223">
        <f t="shared" si="270"/>
        <v>11331.84</v>
      </c>
      <c r="C5788" s="218">
        <f t="shared" si="271"/>
        <v>1155456</v>
      </c>
      <c r="D5788" s="218">
        <f t="shared" si="272"/>
        <v>13285</v>
      </c>
    </row>
    <row r="5789" spans="1:4" ht="12" thickBot="1">
      <c r="A5789" s="219">
        <v>5787</v>
      </c>
      <c r="B5789" s="223">
        <f t="shared" si="270"/>
        <v>11333.279999999999</v>
      </c>
      <c r="C5789" s="218">
        <f t="shared" si="271"/>
        <v>1155552</v>
      </c>
      <c r="D5789" s="218">
        <f t="shared" si="272"/>
        <v>13286</v>
      </c>
    </row>
    <row r="5790" spans="1:4" ht="12" thickBot="1">
      <c r="A5790" s="219">
        <v>5788</v>
      </c>
      <c r="B5790" s="223">
        <f t="shared" si="270"/>
        <v>11334.72</v>
      </c>
      <c r="C5790" s="218">
        <f t="shared" si="271"/>
        <v>1155648</v>
      </c>
      <c r="D5790" s="218">
        <f t="shared" si="272"/>
        <v>13287</v>
      </c>
    </row>
    <row r="5791" spans="1:4" ht="12" thickBot="1">
      <c r="A5791" s="219">
        <v>5789</v>
      </c>
      <c r="B5791" s="223">
        <f t="shared" si="270"/>
        <v>11336.16</v>
      </c>
      <c r="C5791" s="218">
        <f t="shared" si="271"/>
        <v>1155744</v>
      </c>
      <c r="D5791" s="218">
        <f t="shared" si="272"/>
        <v>13288</v>
      </c>
    </row>
    <row r="5792" spans="1:4" ht="12" thickBot="1">
      <c r="A5792" s="219">
        <v>5790</v>
      </c>
      <c r="B5792" s="223">
        <f t="shared" si="270"/>
        <v>11337.6</v>
      </c>
      <c r="C5792" s="218">
        <f t="shared" si="271"/>
        <v>1155840</v>
      </c>
      <c r="D5792" s="218">
        <f t="shared" si="272"/>
        <v>13289</v>
      </c>
    </row>
    <row r="5793" spans="1:4" ht="12" thickBot="1">
      <c r="A5793" s="219">
        <v>5791</v>
      </c>
      <c r="B5793" s="223">
        <f t="shared" si="270"/>
        <v>11339.039999999999</v>
      </c>
      <c r="C5793" s="218">
        <f t="shared" si="271"/>
        <v>1155936</v>
      </c>
      <c r="D5793" s="218">
        <f t="shared" si="272"/>
        <v>13290</v>
      </c>
    </row>
    <row r="5794" spans="1:4" ht="12" thickBot="1">
      <c r="A5794" s="219">
        <v>5792</v>
      </c>
      <c r="B5794" s="223">
        <f t="shared" si="270"/>
        <v>11340.48</v>
      </c>
      <c r="C5794" s="218">
        <f t="shared" si="271"/>
        <v>1156032</v>
      </c>
      <c r="D5794" s="218">
        <f t="shared" si="272"/>
        <v>13291</v>
      </c>
    </row>
    <row r="5795" spans="1:4" ht="12" thickBot="1">
      <c r="A5795" s="219">
        <v>5793</v>
      </c>
      <c r="B5795" s="223">
        <f t="shared" si="270"/>
        <v>11341.92</v>
      </c>
      <c r="C5795" s="218">
        <f t="shared" si="271"/>
        <v>1156128</v>
      </c>
      <c r="D5795" s="218">
        <f t="shared" si="272"/>
        <v>13292</v>
      </c>
    </row>
    <row r="5796" spans="1:4" ht="12" thickBot="1">
      <c r="A5796" s="219">
        <v>5794</v>
      </c>
      <c r="B5796" s="223">
        <f t="shared" si="270"/>
        <v>11343.36</v>
      </c>
      <c r="C5796" s="218">
        <f t="shared" si="271"/>
        <v>1156224</v>
      </c>
      <c r="D5796" s="218">
        <f t="shared" si="272"/>
        <v>13293</v>
      </c>
    </row>
    <row r="5797" spans="1:4" ht="12" thickBot="1">
      <c r="A5797" s="219">
        <v>5795</v>
      </c>
      <c r="B5797" s="223">
        <f t="shared" si="270"/>
        <v>11344.8</v>
      </c>
      <c r="C5797" s="218">
        <f t="shared" si="271"/>
        <v>1156320</v>
      </c>
      <c r="D5797" s="218">
        <f t="shared" si="272"/>
        <v>13294</v>
      </c>
    </row>
    <row r="5798" spans="1:4" ht="12" thickBot="1">
      <c r="A5798" s="219">
        <v>5796</v>
      </c>
      <c r="B5798" s="223">
        <f t="shared" si="270"/>
        <v>11346.24</v>
      </c>
      <c r="C5798" s="218">
        <f t="shared" si="271"/>
        <v>1156416</v>
      </c>
      <c r="D5798" s="218">
        <f t="shared" si="272"/>
        <v>13295</v>
      </c>
    </row>
    <row r="5799" spans="1:4" ht="12" thickBot="1">
      <c r="A5799" s="219">
        <v>5797</v>
      </c>
      <c r="B5799" s="223">
        <f t="shared" si="270"/>
        <v>11347.68</v>
      </c>
      <c r="C5799" s="218">
        <f t="shared" si="271"/>
        <v>1156512</v>
      </c>
      <c r="D5799" s="218">
        <f t="shared" si="272"/>
        <v>13296</v>
      </c>
    </row>
    <row r="5800" spans="1:4" ht="12" thickBot="1">
      <c r="A5800" s="219">
        <v>5798</v>
      </c>
      <c r="B5800" s="223">
        <f t="shared" si="270"/>
        <v>11349.119999999999</v>
      </c>
      <c r="C5800" s="218">
        <f t="shared" si="271"/>
        <v>1156608</v>
      </c>
      <c r="D5800" s="218">
        <f t="shared" si="272"/>
        <v>13297</v>
      </c>
    </row>
    <row r="5801" spans="1:4" ht="12" thickBot="1">
      <c r="A5801" s="219">
        <v>5799</v>
      </c>
      <c r="B5801" s="223">
        <f t="shared" si="270"/>
        <v>11350.56</v>
      </c>
      <c r="C5801" s="218">
        <f t="shared" si="271"/>
        <v>1156704</v>
      </c>
      <c r="D5801" s="218">
        <f t="shared" si="272"/>
        <v>13298</v>
      </c>
    </row>
    <row r="5802" spans="1:4" ht="12" thickBot="1">
      <c r="A5802" s="219">
        <v>5800</v>
      </c>
      <c r="B5802" s="223">
        <f t="shared" si="270"/>
        <v>11352</v>
      </c>
      <c r="C5802" s="218">
        <f t="shared" si="271"/>
        <v>1156800</v>
      </c>
      <c r="D5802" s="218">
        <f t="shared" si="272"/>
        <v>13299</v>
      </c>
    </row>
    <row r="5803" spans="1:4" ht="12" thickBot="1">
      <c r="A5803" s="219">
        <v>5801</v>
      </c>
      <c r="B5803" s="223">
        <f t="shared" si="270"/>
        <v>11353.44</v>
      </c>
      <c r="C5803" s="218">
        <f t="shared" si="271"/>
        <v>1156896</v>
      </c>
      <c r="D5803" s="218">
        <f t="shared" si="272"/>
        <v>13300</v>
      </c>
    </row>
    <row r="5804" spans="1:4" ht="12" thickBot="1">
      <c r="A5804" s="219">
        <v>5802</v>
      </c>
      <c r="B5804" s="223">
        <f t="shared" si="270"/>
        <v>11354.88</v>
      </c>
      <c r="C5804" s="218">
        <f t="shared" si="271"/>
        <v>1156992</v>
      </c>
      <c r="D5804" s="218">
        <f t="shared" si="272"/>
        <v>13301</v>
      </c>
    </row>
    <row r="5805" spans="1:4" ht="12" thickBot="1">
      <c r="A5805" s="219">
        <v>5803</v>
      </c>
      <c r="B5805" s="223">
        <f t="shared" si="270"/>
        <v>11356.32</v>
      </c>
      <c r="C5805" s="218">
        <f t="shared" si="271"/>
        <v>1157088</v>
      </c>
      <c r="D5805" s="218">
        <f t="shared" si="272"/>
        <v>13302</v>
      </c>
    </row>
    <row r="5806" spans="1:4" ht="12" thickBot="1">
      <c r="A5806" s="219">
        <v>5804</v>
      </c>
      <c r="B5806" s="223">
        <f t="shared" si="270"/>
        <v>11357.76</v>
      </c>
      <c r="C5806" s="218">
        <f t="shared" si="271"/>
        <v>1157184</v>
      </c>
      <c r="D5806" s="218">
        <f t="shared" si="272"/>
        <v>13303</v>
      </c>
    </row>
    <row r="5807" spans="1:4" ht="12" thickBot="1">
      <c r="A5807" s="219">
        <v>5805</v>
      </c>
      <c r="B5807" s="223">
        <f t="shared" si="270"/>
        <v>11359.199999999999</v>
      </c>
      <c r="C5807" s="218">
        <f t="shared" si="271"/>
        <v>1157280</v>
      </c>
      <c r="D5807" s="218">
        <f t="shared" si="272"/>
        <v>13304</v>
      </c>
    </row>
    <row r="5808" spans="1:4" ht="12" thickBot="1">
      <c r="A5808" s="219">
        <v>5806</v>
      </c>
      <c r="B5808" s="223">
        <f t="shared" si="270"/>
        <v>11360.64</v>
      </c>
      <c r="C5808" s="218">
        <f t="shared" si="271"/>
        <v>1157376</v>
      </c>
      <c r="D5808" s="218">
        <f t="shared" si="272"/>
        <v>13305</v>
      </c>
    </row>
    <row r="5809" spans="1:4" ht="12" thickBot="1">
      <c r="A5809" s="219">
        <v>5807</v>
      </c>
      <c r="B5809" s="223">
        <f t="shared" si="270"/>
        <v>11362.08</v>
      </c>
      <c r="C5809" s="218">
        <f t="shared" si="271"/>
        <v>1157472</v>
      </c>
      <c r="D5809" s="218">
        <f t="shared" si="272"/>
        <v>13306</v>
      </c>
    </row>
    <row r="5810" spans="1:4" ht="12" thickBot="1">
      <c r="A5810" s="219">
        <v>5808</v>
      </c>
      <c r="B5810" s="223">
        <f t="shared" si="270"/>
        <v>11363.52</v>
      </c>
      <c r="C5810" s="218">
        <f t="shared" si="271"/>
        <v>1157568</v>
      </c>
      <c r="D5810" s="218">
        <f t="shared" si="272"/>
        <v>13307</v>
      </c>
    </row>
    <row r="5811" spans="1:4" ht="12" thickBot="1">
      <c r="A5811" s="219">
        <v>5809</v>
      </c>
      <c r="B5811" s="223">
        <f t="shared" si="270"/>
        <v>11364.96</v>
      </c>
      <c r="C5811" s="218">
        <f t="shared" si="271"/>
        <v>1157664</v>
      </c>
      <c r="D5811" s="218">
        <f t="shared" si="272"/>
        <v>13308</v>
      </c>
    </row>
    <row r="5812" spans="1:4" ht="12" thickBot="1">
      <c r="A5812" s="219">
        <v>5810</v>
      </c>
      <c r="B5812" s="223">
        <f t="shared" si="270"/>
        <v>11366.4</v>
      </c>
      <c r="C5812" s="218">
        <f t="shared" si="271"/>
        <v>1157760</v>
      </c>
      <c r="D5812" s="218">
        <f t="shared" si="272"/>
        <v>13309</v>
      </c>
    </row>
    <row r="5813" spans="1:4" ht="12" thickBot="1">
      <c r="A5813" s="219">
        <v>5811</v>
      </c>
      <c r="B5813" s="223">
        <f t="shared" si="270"/>
        <v>11367.84</v>
      </c>
      <c r="C5813" s="218">
        <f t="shared" si="271"/>
        <v>1157856</v>
      </c>
      <c r="D5813" s="218">
        <f t="shared" si="272"/>
        <v>13310</v>
      </c>
    </row>
    <row r="5814" spans="1:4" ht="12" thickBot="1">
      <c r="A5814" s="219">
        <v>5812</v>
      </c>
      <c r="B5814" s="223">
        <f t="shared" si="270"/>
        <v>11369.279999999999</v>
      </c>
      <c r="C5814" s="218">
        <f t="shared" si="271"/>
        <v>1157952</v>
      </c>
      <c r="D5814" s="218">
        <f t="shared" si="272"/>
        <v>13311</v>
      </c>
    </row>
    <row r="5815" spans="1:4" ht="12" thickBot="1">
      <c r="A5815" s="219">
        <v>5813</v>
      </c>
      <c r="B5815" s="223">
        <f t="shared" si="270"/>
        <v>11370.72</v>
      </c>
      <c r="C5815" s="218">
        <f t="shared" si="271"/>
        <v>1158048</v>
      </c>
      <c r="D5815" s="218">
        <f t="shared" si="272"/>
        <v>13312</v>
      </c>
    </row>
    <row r="5816" spans="1:4" ht="12" thickBot="1">
      <c r="A5816" s="219">
        <v>5814</v>
      </c>
      <c r="B5816" s="223">
        <f t="shared" si="270"/>
        <v>11372.16</v>
      </c>
      <c r="C5816" s="218">
        <f t="shared" si="271"/>
        <v>1158144</v>
      </c>
      <c r="D5816" s="218">
        <f t="shared" si="272"/>
        <v>13313</v>
      </c>
    </row>
    <row r="5817" spans="1:4" ht="12" thickBot="1">
      <c r="A5817" s="219">
        <v>5815</v>
      </c>
      <c r="B5817" s="223">
        <f t="shared" si="270"/>
        <v>11373.6</v>
      </c>
      <c r="C5817" s="218">
        <f t="shared" si="271"/>
        <v>1158240</v>
      </c>
      <c r="D5817" s="218">
        <f t="shared" si="272"/>
        <v>13314</v>
      </c>
    </row>
    <row r="5818" spans="1:4" ht="12" thickBot="1">
      <c r="A5818" s="219">
        <v>5816</v>
      </c>
      <c r="B5818" s="223">
        <f t="shared" si="270"/>
        <v>11375.039999999999</v>
      </c>
      <c r="C5818" s="218">
        <f t="shared" si="271"/>
        <v>1158336</v>
      </c>
      <c r="D5818" s="218">
        <f t="shared" si="272"/>
        <v>13315</v>
      </c>
    </row>
    <row r="5819" spans="1:4" ht="12" thickBot="1">
      <c r="A5819" s="219">
        <v>5817</v>
      </c>
      <c r="B5819" s="223">
        <f t="shared" si="270"/>
        <v>11376.48</v>
      </c>
      <c r="C5819" s="218">
        <f t="shared" si="271"/>
        <v>1158432</v>
      </c>
      <c r="D5819" s="218">
        <f t="shared" si="272"/>
        <v>13316</v>
      </c>
    </row>
    <row r="5820" spans="1:4" ht="12" thickBot="1">
      <c r="A5820" s="219">
        <v>5818</v>
      </c>
      <c r="B5820" s="223">
        <f t="shared" si="270"/>
        <v>11377.92</v>
      </c>
      <c r="C5820" s="218">
        <f t="shared" si="271"/>
        <v>1158528</v>
      </c>
      <c r="D5820" s="218">
        <f t="shared" si="272"/>
        <v>13317</v>
      </c>
    </row>
    <row r="5821" spans="1:4" ht="12" thickBot="1">
      <c r="A5821" s="219">
        <v>5819</v>
      </c>
      <c r="B5821" s="223">
        <f t="shared" si="270"/>
        <v>11379.36</v>
      </c>
      <c r="C5821" s="218">
        <f t="shared" si="271"/>
        <v>1158624</v>
      </c>
      <c r="D5821" s="218">
        <f t="shared" si="272"/>
        <v>13318</v>
      </c>
    </row>
    <row r="5822" spans="1:4" ht="12" thickBot="1">
      <c r="A5822" s="219">
        <v>5820</v>
      </c>
      <c r="B5822" s="223">
        <f t="shared" si="270"/>
        <v>11380.8</v>
      </c>
      <c r="C5822" s="218">
        <f t="shared" si="271"/>
        <v>1158720</v>
      </c>
      <c r="D5822" s="218">
        <f t="shared" si="272"/>
        <v>13319</v>
      </c>
    </row>
    <row r="5823" spans="1:4" ht="12" thickBot="1">
      <c r="A5823" s="219">
        <v>5821</v>
      </c>
      <c r="B5823" s="223">
        <f t="shared" si="270"/>
        <v>11382.24</v>
      </c>
      <c r="C5823" s="218">
        <f t="shared" si="271"/>
        <v>1158816</v>
      </c>
      <c r="D5823" s="218">
        <f t="shared" si="272"/>
        <v>13320</v>
      </c>
    </row>
    <row r="5824" spans="1:4" ht="12" thickBot="1">
      <c r="A5824" s="219">
        <v>5822</v>
      </c>
      <c r="B5824" s="223">
        <f t="shared" si="270"/>
        <v>11383.68</v>
      </c>
      <c r="C5824" s="218">
        <f t="shared" si="271"/>
        <v>1158912</v>
      </c>
      <c r="D5824" s="218">
        <f t="shared" si="272"/>
        <v>13321</v>
      </c>
    </row>
    <row r="5825" spans="1:4" ht="12" thickBot="1">
      <c r="A5825" s="219">
        <v>5823</v>
      </c>
      <c r="B5825" s="223">
        <f t="shared" si="270"/>
        <v>11385.119999999999</v>
      </c>
      <c r="C5825" s="218">
        <f t="shared" si="271"/>
        <v>1159008</v>
      </c>
      <c r="D5825" s="218">
        <f t="shared" si="272"/>
        <v>13322</v>
      </c>
    </row>
    <row r="5826" spans="1:4" ht="12" thickBot="1">
      <c r="A5826" s="219">
        <v>5824</v>
      </c>
      <c r="B5826" s="223">
        <f t="shared" si="270"/>
        <v>11386.56</v>
      </c>
      <c r="C5826" s="218">
        <f t="shared" si="271"/>
        <v>1159104</v>
      </c>
      <c r="D5826" s="218">
        <f t="shared" si="272"/>
        <v>13323</v>
      </c>
    </row>
    <row r="5827" spans="1:4" ht="12" thickBot="1">
      <c r="A5827" s="219">
        <v>5825</v>
      </c>
      <c r="B5827" s="223">
        <f t="shared" ref="B5827:B5890" si="273">3000+A5827*1.44</f>
        <v>11388</v>
      </c>
      <c r="C5827" s="218">
        <f t="shared" ref="C5827:C5890" si="274">600000+(B5827-3000)/15*1000</f>
        <v>1159200</v>
      </c>
      <c r="D5827" s="218">
        <f t="shared" ref="D5827:D5890" si="275">7499+A5827</f>
        <v>13324</v>
      </c>
    </row>
    <row r="5828" spans="1:4" ht="12" thickBot="1">
      <c r="A5828" s="219">
        <v>5826</v>
      </c>
      <c r="B5828" s="223">
        <f t="shared" si="273"/>
        <v>11389.44</v>
      </c>
      <c r="C5828" s="218">
        <f t="shared" si="274"/>
        <v>1159296</v>
      </c>
      <c r="D5828" s="218">
        <f t="shared" si="275"/>
        <v>13325</v>
      </c>
    </row>
    <row r="5829" spans="1:4" ht="12" thickBot="1">
      <c r="A5829" s="219">
        <v>5827</v>
      </c>
      <c r="B5829" s="223">
        <f t="shared" si="273"/>
        <v>11390.88</v>
      </c>
      <c r="C5829" s="218">
        <f t="shared" si="274"/>
        <v>1159392</v>
      </c>
      <c r="D5829" s="218">
        <f t="shared" si="275"/>
        <v>13326</v>
      </c>
    </row>
    <row r="5830" spans="1:4" ht="12" thickBot="1">
      <c r="A5830" s="219">
        <v>5828</v>
      </c>
      <c r="B5830" s="223">
        <f t="shared" si="273"/>
        <v>11392.32</v>
      </c>
      <c r="C5830" s="218">
        <f t="shared" si="274"/>
        <v>1159488</v>
      </c>
      <c r="D5830" s="218">
        <f t="shared" si="275"/>
        <v>13327</v>
      </c>
    </row>
    <row r="5831" spans="1:4" ht="12" thickBot="1">
      <c r="A5831" s="219">
        <v>5829</v>
      </c>
      <c r="B5831" s="223">
        <f t="shared" si="273"/>
        <v>11393.76</v>
      </c>
      <c r="C5831" s="218">
        <f t="shared" si="274"/>
        <v>1159584</v>
      </c>
      <c r="D5831" s="218">
        <f t="shared" si="275"/>
        <v>13328</v>
      </c>
    </row>
    <row r="5832" spans="1:4" ht="12" thickBot="1">
      <c r="A5832" s="219">
        <v>5830</v>
      </c>
      <c r="B5832" s="223">
        <f t="shared" si="273"/>
        <v>11395.199999999999</v>
      </c>
      <c r="C5832" s="218">
        <f t="shared" si="274"/>
        <v>1159680</v>
      </c>
      <c r="D5832" s="218">
        <f t="shared" si="275"/>
        <v>13329</v>
      </c>
    </row>
    <row r="5833" spans="1:4" ht="12" thickBot="1">
      <c r="A5833" s="219">
        <v>5831</v>
      </c>
      <c r="B5833" s="223">
        <f t="shared" si="273"/>
        <v>11396.64</v>
      </c>
      <c r="C5833" s="218">
        <f t="shared" si="274"/>
        <v>1159776</v>
      </c>
      <c r="D5833" s="218">
        <f t="shared" si="275"/>
        <v>13330</v>
      </c>
    </row>
    <row r="5834" spans="1:4" ht="12" thickBot="1">
      <c r="A5834" s="219">
        <v>5832</v>
      </c>
      <c r="B5834" s="223">
        <f t="shared" si="273"/>
        <v>11398.08</v>
      </c>
      <c r="C5834" s="218">
        <f t="shared" si="274"/>
        <v>1159872</v>
      </c>
      <c r="D5834" s="218">
        <f t="shared" si="275"/>
        <v>13331</v>
      </c>
    </row>
    <row r="5835" spans="1:4" ht="12" thickBot="1">
      <c r="A5835" s="219">
        <v>5833</v>
      </c>
      <c r="B5835" s="223">
        <f t="shared" si="273"/>
        <v>11399.52</v>
      </c>
      <c r="C5835" s="218">
        <f t="shared" si="274"/>
        <v>1159968</v>
      </c>
      <c r="D5835" s="218">
        <f t="shared" si="275"/>
        <v>13332</v>
      </c>
    </row>
    <row r="5836" spans="1:4" ht="12" thickBot="1">
      <c r="A5836" s="219">
        <v>5834</v>
      </c>
      <c r="B5836" s="223">
        <f t="shared" si="273"/>
        <v>11400.96</v>
      </c>
      <c r="C5836" s="218">
        <f t="shared" si="274"/>
        <v>1160064</v>
      </c>
      <c r="D5836" s="218">
        <f t="shared" si="275"/>
        <v>13333</v>
      </c>
    </row>
    <row r="5837" spans="1:4" ht="12" thickBot="1">
      <c r="A5837" s="219">
        <v>5835</v>
      </c>
      <c r="B5837" s="223">
        <f t="shared" si="273"/>
        <v>11402.4</v>
      </c>
      <c r="C5837" s="218">
        <f t="shared" si="274"/>
        <v>1160160</v>
      </c>
      <c r="D5837" s="218">
        <f t="shared" si="275"/>
        <v>13334</v>
      </c>
    </row>
    <row r="5838" spans="1:4" ht="12" thickBot="1">
      <c r="A5838" s="219">
        <v>5836</v>
      </c>
      <c r="B5838" s="223">
        <f t="shared" si="273"/>
        <v>11403.84</v>
      </c>
      <c r="C5838" s="218">
        <f t="shared" si="274"/>
        <v>1160256</v>
      </c>
      <c r="D5838" s="218">
        <f t="shared" si="275"/>
        <v>13335</v>
      </c>
    </row>
    <row r="5839" spans="1:4" ht="12" thickBot="1">
      <c r="A5839" s="219">
        <v>5837</v>
      </c>
      <c r="B5839" s="223">
        <f t="shared" si="273"/>
        <v>11405.279999999999</v>
      </c>
      <c r="C5839" s="218">
        <f t="shared" si="274"/>
        <v>1160352</v>
      </c>
      <c r="D5839" s="218">
        <f t="shared" si="275"/>
        <v>13336</v>
      </c>
    </row>
    <row r="5840" spans="1:4" ht="12" thickBot="1">
      <c r="A5840" s="219">
        <v>5838</v>
      </c>
      <c r="B5840" s="223">
        <f t="shared" si="273"/>
        <v>11406.72</v>
      </c>
      <c r="C5840" s="218">
        <f t="shared" si="274"/>
        <v>1160448</v>
      </c>
      <c r="D5840" s="218">
        <f t="shared" si="275"/>
        <v>13337</v>
      </c>
    </row>
    <row r="5841" spans="1:4" ht="12" thickBot="1">
      <c r="A5841" s="219">
        <v>5839</v>
      </c>
      <c r="B5841" s="223">
        <f t="shared" si="273"/>
        <v>11408.16</v>
      </c>
      <c r="C5841" s="218">
        <f t="shared" si="274"/>
        <v>1160544</v>
      </c>
      <c r="D5841" s="218">
        <f t="shared" si="275"/>
        <v>13338</v>
      </c>
    </row>
    <row r="5842" spans="1:4" ht="12" thickBot="1">
      <c r="A5842" s="219">
        <v>5840</v>
      </c>
      <c r="B5842" s="223">
        <f t="shared" si="273"/>
        <v>11409.6</v>
      </c>
      <c r="C5842" s="218">
        <f t="shared" si="274"/>
        <v>1160640</v>
      </c>
      <c r="D5842" s="218">
        <f t="shared" si="275"/>
        <v>13339</v>
      </c>
    </row>
    <row r="5843" spans="1:4" ht="12" thickBot="1">
      <c r="A5843" s="219">
        <v>5841</v>
      </c>
      <c r="B5843" s="223">
        <f t="shared" si="273"/>
        <v>11411.039999999999</v>
      </c>
      <c r="C5843" s="218">
        <f t="shared" si="274"/>
        <v>1160736</v>
      </c>
      <c r="D5843" s="218">
        <f t="shared" si="275"/>
        <v>13340</v>
      </c>
    </row>
    <row r="5844" spans="1:4" ht="12" thickBot="1">
      <c r="A5844" s="219">
        <v>5842</v>
      </c>
      <c r="B5844" s="223">
        <f t="shared" si="273"/>
        <v>11412.48</v>
      </c>
      <c r="C5844" s="218">
        <f t="shared" si="274"/>
        <v>1160832</v>
      </c>
      <c r="D5844" s="218">
        <f t="shared" si="275"/>
        <v>13341</v>
      </c>
    </row>
    <row r="5845" spans="1:4" ht="12" thickBot="1">
      <c r="A5845" s="219">
        <v>5843</v>
      </c>
      <c r="B5845" s="223">
        <f t="shared" si="273"/>
        <v>11413.92</v>
      </c>
      <c r="C5845" s="218">
        <f t="shared" si="274"/>
        <v>1160928</v>
      </c>
      <c r="D5845" s="218">
        <f t="shared" si="275"/>
        <v>13342</v>
      </c>
    </row>
    <row r="5846" spans="1:4" ht="12" thickBot="1">
      <c r="A5846" s="219">
        <v>5844</v>
      </c>
      <c r="B5846" s="223">
        <f t="shared" si="273"/>
        <v>11415.36</v>
      </c>
      <c r="C5846" s="218">
        <f t="shared" si="274"/>
        <v>1161024</v>
      </c>
      <c r="D5846" s="218">
        <f t="shared" si="275"/>
        <v>13343</v>
      </c>
    </row>
    <row r="5847" spans="1:4" ht="12" thickBot="1">
      <c r="A5847" s="219">
        <v>5845</v>
      </c>
      <c r="B5847" s="223">
        <f t="shared" si="273"/>
        <v>11416.8</v>
      </c>
      <c r="C5847" s="218">
        <f t="shared" si="274"/>
        <v>1161120</v>
      </c>
      <c r="D5847" s="218">
        <f t="shared" si="275"/>
        <v>13344</v>
      </c>
    </row>
    <row r="5848" spans="1:4" ht="12" thickBot="1">
      <c r="A5848" s="219">
        <v>5846</v>
      </c>
      <c r="B5848" s="223">
        <f t="shared" si="273"/>
        <v>11418.24</v>
      </c>
      <c r="C5848" s="218">
        <f t="shared" si="274"/>
        <v>1161216</v>
      </c>
      <c r="D5848" s="218">
        <f t="shared" si="275"/>
        <v>13345</v>
      </c>
    </row>
    <row r="5849" spans="1:4" ht="12" thickBot="1">
      <c r="A5849" s="219">
        <v>5847</v>
      </c>
      <c r="B5849" s="223">
        <f t="shared" si="273"/>
        <v>11419.68</v>
      </c>
      <c r="C5849" s="218">
        <f t="shared" si="274"/>
        <v>1161312</v>
      </c>
      <c r="D5849" s="218">
        <f t="shared" si="275"/>
        <v>13346</v>
      </c>
    </row>
    <row r="5850" spans="1:4" ht="12" thickBot="1">
      <c r="A5850" s="219">
        <v>5848</v>
      </c>
      <c r="B5850" s="223">
        <f t="shared" si="273"/>
        <v>11421.119999999999</v>
      </c>
      <c r="C5850" s="218">
        <f t="shared" si="274"/>
        <v>1161408</v>
      </c>
      <c r="D5850" s="218">
        <f t="shared" si="275"/>
        <v>13347</v>
      </c>
    </row>
    <row r="5851" spans="1:4" ht="12" thickBot="1">
      <c r="A5851" s="219">
        <v>5849</v>
      </c>
      <c r="B5851" s="223">
        <f t="shared" si="273"/>
        <v>11422.56</v>
      </c>
      <c r="C5851" s="218">
        <f t="shared" si="274"/>
        <v>1161504</v>
      </c>
      <c r="D5851" s="218">
        <f t="shared" si="275"/>
        <v>13348</v>
      </c>
    </row>
    <row r="5852" spans="1:4" ht="12" thickBot="1">
      <c r="A5852" s="219">
        <v>5850</v>
      </c>
      <c r="B5852" s="223">
        <f t="shared" si="273"/>
        <v>11424</v>
      </c>
      <c r="C5852" s="218">
        <f t="shared" si="274"/>
        <v>1161600</v>
      </c>
      <c r="D5852" s="218">
        <f t="shared" si="275"/>
        <v>13349</v>
      </c>
    </row>
    <row r="5853" spans="1:4" ht="12" thickBot="1">
      <c r="A5853" s="219">
        <v>5851</v>
      </c>
      <c r="B5853" s="223">
        <f t="shared" si="273"/>
        <v>11425.44</v>
      </c>
      <c r="C5853" s="218">
        <f t="shared" si="274"/>
        <v>1161696</v>
      </c>
      <c r="D5853" s="218">
        <f t="shared" si="275"/>
        <v>13350</v>
      </c>
    </row>
    <row r="5854" spans="1:4" ht="12" thickBot="1">
      <c r="A5854" s="219">
        <v>5852</v>
      </c>
      <c r="B5854" s="223">
        <f t="shared" si="273"/>
        <v>11426.88</v>
      </c>
      <c r="C5854" s="218">
        <f t="shared" si="274"/>
        <v>1161792</v>
      </c>
      <c r="D5854" s="218">
        <f t="shared" si="275"/>
        <v>13351</v>
      </c>
    </row>
    <row r="5855" spans="1:4" ht="12" thickBot="1">
      <c r="A5855" s="219">
        <v>5853</v>
      </c>
      <c r="B5855" s="223">
        <f t="shared" si="273"/>
        <v>11428.32</v>
      </c>
      <c r="C5855" s="218">
        <f t="shared" si="274"/>
        <v>1161888</v>
      </c>
      <c r="D5855" s="218">
        <f t="shared" si="275"/>
        <v>13352</v>
      </c>
    </row>
    <row r="5856" spans="1:4" ht="12" thickBot="1">
      <c r="A5856" s="219">
        <v>5854</v>
      </c>
      <c r="B5856" s="223">
        <f t="shared" si="273"/>
        <v>11429.76</v>
      </c>
      <c r="C5856" s="218">
        <f t="shared" si="274"/>
        <v>1161984</v>
      </c>
      <c r="D5856" s="218">
        <f t="shared" si="275"/>
        <v>13353</v>
      </c>
    </row>
    <row r="5857" spans="1:4" ht="12" thickBot="1">
      <c r="A5857" s="219">
        <v>5855</v>
      </c>
      <c r="B5857" s="223">
        <f t="shared" si="273"/>
        <v>11431.199999999999</v>
      </c>
      <c r="C5857" s="218">
        <f t="shared" si="274"/>
        <v>1162080</v>
      </c>
      <c r="D5857" s="218">
        <f t="shared" si="275"/>
        <v>13354</v>
      </c>
    </row>
    <row r="5858" spans="1:4" ht="12" thickBot="1">
      <c r="A5858" s="219">
        <v>5856</v>
      </c>
      <c r="B5858" s="223">
        <f t="shared" si="273"/>
        <v>11432.64</v>
      </c>
      <c r="C5858" s="218">
        <f t="shared" si="274"/>
        <v>1162176</v>
      </c>
      <c r="D5858" s="218">
        <f t="shared" si="275"/>
        <v>13355</v>
      </c>
    </row>
    <row r="5859" spans="1:4" ht="12" thickBot="1">
      <c r="A5859" s="219">
        <v>5857</v>
      </c>
      <c r="B5859" s="223">
        <f t="shared" si="273"/>
        <v>11434.08</v>
      </c>
      <c r="C5859" s="218">
        <f t="shared" si="274"/>
        <v>1162272</v>
      </c>
      <c r="D5859" s="218">
        <f t="shared" si="275"/>
        <v>13356</v>
      </c>
    </row>
    <row r="5860" spans="1:4" ht="12" thickBot="1">
      <c r="A5860" s="219">
        <v>5858</v>
      </c>
      <c r="B5860" s="223">
        <f t="shared" si="273"/>
        <v>11435.52</v>
      </c>
      <c r="C5860" s="218">
        <f t="shared" si="274"/>
        <v>1162368</v>
      </c>
      <c r="D5860" s="218">
        <f t="shared" si="275"/>
        <v>13357</v>
      </c>
    </row>
    <row r="5861" spans="1:4" ht="12" thickBot="1">
      <c r="A5861" s="219">
        <v>5859</v>
      </c>
      <c r="B5861" s="223">
        <f t="shared" si="273"/>
        <v>11436.96</v>
      </c>
      <c r="C5861" s="218">
        <f t="shared" si="274"/>
        <v>1162464</v>
      </c>
      <c r="D5861" s="218">
        <f t="shared" si="275"/>
        <v>13358</v>
      </c>
    </row>
    <row r="5862" spans="1:4" ht="12" thickBot="1">
      <c r="A5862" s="219">
        <v>5860</v>
      </c>
      <c r="B5862" s="223">
        <f t="shared" si="273"/>
        <v>11438.4</v>
      </c>
      <c r="C5862" s="218">
        <f t="shared" si="274"/>
        <v>1162560</v>
      </c>
      <c r="D5862" s="218">
        <f t="shared" si="275"/>
        <v>13359</v>
      </c>
    </row>
    <row r="5863" spans="1:4" ht="12" thickBot="1">
      <c r="A5863" s="219">
        <v>5861</v>
      </c>
      <c r="B5863" s="223">
        <f t="shared" si="273"/>
        <v>11439.84</v>
      </c>
      <c r="C5863" s="218">
        <f t="shared" si="274"/>
        <v>1162656</v>
      </c>
      <c r="D5863" s="218">
        <f t="shared" si="275"/>
        <v>13360</v>
      </c>
    </row>
    <row r="5864" spans="1:4" ht="12" thickBot="1">
      <c r="A5864" s="219">
        <v>5862</v>
      </c>
      <c r="B5864" s="223">
        <f t="shared" si="273"/>
        <v>11441.279999999999</v>
      </c>
      <c r="C5864" s="218">
        <f t="shared" si="274"/>
        <v>1162752</v>
      </c>
      <c r="D5864" s="218">
        <f t="shared" si="275"/>
        <v>13361</v>
      </c>
    </row>
    <row r="5865" spans="1:4" ht="12" thickBot="1">
      <c r="A5865" s="219">
        <v>5863</v>
      </c>
      <c r="B5865" s="223">
        <f t="shared" si="273"/>
        <v>11442.72</v>
      </c>
      <c r="C5865" s="218">
        <f t="shared" si="274"/>
        <v>1162848</v>
      </c>
      <c r="D5865" s="218">
        <f t="shared" si="275"/>
        <v>13362</v>
      </c>
    </row>
    <row r="5866" spans="1:4" ht="12" thickBot="1">
      <c r="A5866" s="219">
        <v>5864</v>
      </c>
      <c r="B5866" s="223">
        <f t="shared" si="273"/>
        <v>11444.16</v>
      </c>
      <c r="C5866" s="218">
        <f t="shared" si="274"/>
        <v>1162944</v>
      </c>
      <c r="D5866" s="218">
        <f t="shared" si="275"/>
        <v>13363</v>
      </c>
    </row>
    <row r="5867" spans="1:4" ht="12" thickBot="1">
      <c r="A5867" s="219">
        <v>5865</v>
      </c>
      <c r="B5867" s="223">
        <f t="shared" si="273"/>
        <v>11445.6</v>
      </c>
      <c r="C5867" s="218">
        <f t="shared" si="274"/>
        <v>1163040</v>
      </c>
      <c r="D5867" s="218">
        <f t="shared" si="275"/>
        <v>13364</v>
      </c>
    </row>
    <row r="5868" spans="1:4" ht="12" thickBot="1">
      <c r="A5868" s="219">
        <v>5866</v>
      </c>
      <c r="B5868" s="223">
        <f t="shared" si="273"/>
        <v>11447.039999999999</v>
      </c>
      <c r="C5868" s="218">
        <f t="shared" si="274"/>
        <v>1163136</v>
      </c>
      <c r="D5868" s="218">
        <f t="shared" si="275"/>
        <v>13365</v>
      </c>
    </row>
    <row r="5869" spans="1:4" ht="12" thickBot="1">
      <c r="A5869" s="219">
        <v>5867</v>
      </c>
      <c r="B5869" s="223">
        <f t="shared" si="273"/>
        <v>11448.48</v>
      </c>
      <c r="C5869" s="218">
        <f t="shared" si="274"/>
        <v>1163232</v>
      </c>
      <c r="D5869" s="218">
        <f t="shared" si="275"/>
        <v>13366</v>
      </c>
    </row>
    <row r="5870" spans="1:4" ht="12" thickBot="1">
      <c r="A5870" s="219">
        <v>5868</v>
      </c>
      <c r="B5870" s="223">
        <f t="shared" si="273"/>
        <v>11449.92</v>
      </c>
      <c r="C5870" s="218">
        <f t="shared" si="274"/>
        <v>1163328</v>
      </c>
      <c r="D5870" s="218">
        <f t="shared" si="275"/>
        <v>13367</v>
      </c>
    </row>
    <row r="5871" spans="1:4" ht="12" thickBot="1">
      <c r="A5871" s="219">
        <v>5869</v>
      </c>
      <c r="B5871" s="223">
        <f t="shared" si="273"/>
        <v>11451.36</v>
      </c>
      <c r="C5871" s="218">
        <f t="shared" si="274"/>
        <v>1163424</v>
      </c>
      <c r="D5871" s="218">
        <f t="shared" si="275"/>
        <v>13368</v>
      </c>
    </row>
    <row r="5872" spans="1:4" ht="12" thickBot="1">
      <c r="A5872" s="219">
        <v>5870</v>
      </c>
      <c r="B5872" s="223">
        <f t="shared" si="273"/>
        <v>11452.8</v>
      </c>
      <c r="C5872" s="218">
        <f t="shared" si="274"/>
        <v>1163520</v>
      </c>
      <c r="D5872" s="218">
        <f t="shared" si="275"/>
        <v>13369</v>
      </c>
    </row>
    <row r="5873" spans="1:4" ht="12" thickBot="1">
      <c r="A5873" s="219">
        <v>5871</v>
      </c>
      <c r="B5873" s="223">
        <f t="shared" si="273"/>
        <v>11454.24</v>
      </c>
      <c r="C5873" s="218">
        <f t="shared" si="274"/>
        <v>1163616</v>
      </c>
      <c r="D5873" s="218">
        <f t="shared" si="275"/>
        <v>13370</v>
      </c>
    </row>
    <row r="5874" spans="1:4" ht="12" thickBot="1">
      <c r="A5874" s="219">
        <v>5872</v>
      </c>
      <c r="B5874" s="223">
        <f t="shared" si="273"/>
        <v>11455.68</v>
      </c>
      <c r="C5874" s="218">
        <f t="shared" si="274"/>
        <v>1163712</v>
      </c>
      <c r="D5874" s="218">
        <f t="shared" si="275"/>
        <v>13371</v>
      </c>
    </row>
    <row r="5875" spans="1:4" ht="12" thickBot="1">
      <c r="A5875" s="219">
        <v>5873</v>
      </c>
      <c r="B5875" s="223">
        <f t="shared" si="273"/>
        <v>11457.119999999999</v>
      </c>
      <c r="C5875" s="218">
        <f t="shared" si="274"/>
        <v>1163808</v>
      </c>
      <c r="D5875" s="218">
        <f t="shared" si="275"/>
        <v>13372</v>
      </c>
    </row>
    <row r="5876" spans="1:4" ht="12" thickBot="1">
      <c r="A5876" s="219">
        <v>5874</v>
      </c>
      <c r="B5876" s="223">
        <f t="shared" si="273"/>
        <v>11458.56</v>
      </c>
      <c r="C5876" s="218">
        <f t="shared" si="274"/>
        <v>1163904</v>
      </c>
      <c r="D5876" s="218">
        <f t="shared" si="275"/>
        <v>13373</v>
      </c>
    </row>
    <row r="5877" spans="1:4" ht="12" thickBot="1">
      <c r="A5877" s="219">
        <v>5875</v>
      </c>
      <c r="B5877" s="223">
        <f t="shared" si="273"/>
        <v>11460</v>
      </c>
      <c r="C5877" s="218">
        <f t="shared" si="274"/>
        <v>1164000</v>
      </c>
      <c r="D5877" s="218">
        <f t="shared" si="275"/>
        <v>13374</v>
      </c>
    </row>
    <row r="5878" spans="1:4" ht="12" thickBot="1">
      <c r="A5878" s="219">
        <v>5876</v>
      </c>
      <c r="B5878" s="223">
        <f t="shared" si="273"/>
        <v>11461.44</v>
      </c>
      <c r="C5878" s="218">
        <f t="shared" si="274"/>
        <v>1164096</v>
      </c>
      <c r="D5878" s="218">
        <f t="shared" si="275"/>
        <v>13375</v>
      </c>
    </row>
    <row r="5879" spans="1:4" ht="12" thickBot="1">
      <c r="A5879" s="219">
        <v>5877</v>
      </c>
      <c r="B5879" s="223">
        <f t="shared" si="273"/>
        <v>11462.88</v>
      </c>
      <c r="C5879" s="218">
        <f t="shared" si="274"/>
        <v>1164192</v>
      </c>
      <c r="D5879" s="218">
        <f t="shared" si="275"/>
        <v>13376</v>
      </c>
    </row>
    <row r="5880" spans="1:4" ht="12" thickBot="1">
      <c r="A5880" s="219">
        <v>5878</v>
      </c>
      <c r="B5880" s="223">
        <f t="shared" si="273"/>
        <v>11464.32</v>
      </c>
      <c r="C5880" s="218">
        <f t="shared" si="274"/>
        <v>1164288</v>
      </c>
      <c r="D5880" s="218">
        <f t="shared" si="275"/>
        <v>13377</v>
      </c>
    </row>
    <row r="5881" spans="1:4" ht="12" thickBot="1">
      <c r="A5881" s="219">
        <v>5879</v>
      </c>
      <c r="B5881" s="223">
        <f t="shared" si="273"/>
        <v>11465.76</v>
      </c>
      <c r="C5881" s="218">
        <f t="shared" si="274"/>
        <v>1164384</v>
      </c>
      <c r="D5881" s="218">
        <f t="shared" si="275"/>
        <v>13378</v>
      </c>
    </row>
    <row r="5882" spans="1:4" ht="12" thickBot="1">
      <c r="A5882" s="219">
        <v>5880</v>
      </c>
      <c r="B5882" s="223">
        <f t="shared" si="273"/>
        <v>11467.199999999999</v>
      </c>
      <c r="C5882" s="218">
        <f t="shared" si="274"/>
        <v>1164480</v>
      </c>
      <c r="D5882" s="218">
        <f t="shared" si="275"/>
        <v>13379</v>
      </c>
    </row>
    <row r="5883" spans="1:4" ht="12" thickBot="1">
      <c r="A5883" s="219">
        <v>5881</v>
      </c>
      <c r="B5883" s="223">
        <f t="shared" si="273"/>
        <v>11468.64</v>
      </c>
      <c r="C5883" s="218">
        <f t="shared" si="274"/>
        <v>1164576</v>
      </c>
      <c r="D5883" s="218">
        <f t="shared" si="275"/>
        <v>13380</v>
      </c>
    </row>
    <row r="5884" spans="1:4" ht="12" thickBot="1">
      <c r="A5884" s="219">
        <v>5882</v>
      </c>
      <c r="B5884" s="223">
        <f t="shared" si="273"/>
        <v>11470.08</v>
      </c>
      <c r="C5884" s="218">
        <f t="shared" si="274"/>
        <v>1164672</v>
      </c>
      <c r="D5884" s="218">
        <f t="shared" si="275"/>
        <v>13381</v>
      </c>
    </row>
    <row r="5885" spans="1:4" ht="12" thickBot="1">
      <c r="A5885" s="219">
        <v>5883</v>
      </c>
      <c r="B5885" s="223">
        <f t="shared" si="273"/>
        <v>11471.52</v>
      </c>
      <c r="C5885" s="218">
        <f t="shared" si="274"/>
        <v>1164768</v>
      </c>
      <c r="D5885" s="218">
        <f t="shared" si="275"/>
        <v>13382</v>
      </c>
    </row>
    <row r="5886" spans="1:4" ht="12" thickBot="1">
      <c r="A5886" s="219">
        <v>5884</v>
      </c>
      <c r="B5886" s="223">
        <f t="shared" si="273"/>
        <v>11472.96</v>
      </c>
      <c r="C5886" s="218">
        <f t="shared" si="274"/>
        <v>1164864</v>
      </c>
      <c r="D5886" s="218">
        <f t="shared" si="275"/>
        <v>13383</v>
      </c>
    </row>
    <row r="5887" spans="1:4" ht="12" thickBot="1">
      <c r="A5887" s="219">
        <v>5885</v>
      </c>
      <c r="B5887" s="223">
        <f t="shared" si="273"/>
        <v>11474.4</v>
      </c>
      <c r="C5887" s="218">
        <f t="shared" si="274"/>
        <v>1164960</v>
      </c>
      <c r="D5887" s="218">
        <f t="shared" si="275"/>
        <v>13384</v>
      </c>
    </row>
    <row r="5888" spans="1:4" ht="12" thickBot="1">
      <c r="A5888" s="219">
        <v>5886</v>
      </c>
      <c r="B5888" s="223">
        <f t="shared" si="273"/>
        <v>11475.84</v>
      </c>
      <c r="C5888" s="218">
        <f t="shared" si="274"/>
        <v>1165056</v>
      </c>
      <c r="D5888" s="218">
        <f t="shared" si="275"/>
        <v>13385</v>
      </c>
    </row>
    <row r="5889" spans="1:4" ht="12" thickBot="1">
      <c r="A5889" s="219">
        <v>5887</v>
      </c>
      <c r="B5889" s="223">
        <f t="shared" si="273"/>
        <v>11477.279999999999</v>
      </c>
      <c r="C5889" s="218">
        <f t="shared" si="274"/>
        <v>1165152</v>
      </c>
      <c r="D5889" s="218">
        <f t="shared" si="275"/>
        <v>13386</v>
      </c>
    </row>
    <row r="5890" spans="1:4" ht="12" thickBot="1">
      <c r="A5890" s="219">
        <v>5888</v>
      </c>
      <c r="B5890" s="223">
        <f t="shared" si="273"/>
        <v>11478.72</v>
      </c>
      <c r="C5890" s="218">
        <f t="shared" si="274"/>
        <v>1165248</v>
      </c>
      <c r="D5890" s="218">
        <f t="shared" si="275"/>
        <v>13387</v>
      </c>
    </row>
    <row r="5891" spans="1:4" ht="12" thickBot="1">
      <c r="A5891" s="219">
        <v>5889</v>
      </c>
      <c r="B5891" s="223">
        <f t="shared" ref="B5891:B5954" si="276">3000+A5891*1.44</f>
        <v>11480.16</v>
      </c>
      <c r="C5891" s="218">
        <f t="shared" ref="C5891:C5954" si="277">600000+(B5891-3000)/15*1000</f>
        <v>1165344</v>
      </c>
      <c r="D5891" s="218">
        <f t="shared" ref="D5891:D5954" si="278">7499+A5891</f>
        <v>13388</v>
      </c>
    </row>
    <row r="5892" spans="1:4" ht="12" thickBot="1">
      <c r="A5892" s="219">
        <v>5890</v>
      </c>
      <c r="B5892" s="223">
        <f t="shared" si="276"/>
        <v>11481.6</v>
      </c>
      <c r="C5892" s="218">
        <f t="shared" si="277"/>
        <v>1165440</v>
      </c>
      <c r="D5892" s="218">
        <f t="shared" si="278"/>
        <v>13389</v>
      </c>
    </row>
    <row r="5893" spans="1:4" ht="12" thickBot="1">
      <c r="A5893" s="219">
        <v>5891</v>
      </c>
      <c r="B5893" s="223">
        <f t="shared" si="276"/>
        <v>11483.039999999999</v>
      </c>
      <c r="C5893" s="218">
        <f t="shared" si="277"/>
        <v>1165536</v>
      </c>
      <c r="D5893" s="218">
        <f t="shared" si="278"/>
        <v>13390</v>
      </c>
    </row>
    <row r="5894" spans="1:4" ht="12" thickBot="1">
      <c r="A5894" s="219">
        <v>5892</v>
      </c>
      <c r="B5894" s="223">
        <f t="shared" si="276"/>
        <v>11484.48</v>
      </c>
      <c r="C5894" s="218">
        <f t="shared" si="277"/>
        <v>1165632</v>
      </c>
      <c r="D5894" s="218">
        <f t="shared" si="278"/>
        <v>13391</v>
      </c>
    </row>
    <row r="5895" spans="1:4" ht="12" thickBot="1">
      <c r="A5895" s="219">
        <v>5893</v>
      </c>
      <c r="B5895" s="223">
        <f t="shared" si="276"/>
        <v>11485.92</v>
      </c>
      <c r="C5895" s="218">
        <f t="shared" si="277"/>
        <v>1165728</v>
      </c>
      <c r="D5895" s="218">
        <f t="shared" si="278"/>
        <v>13392</v>
      </c>
    </row>
    <row r="5896" spans="1:4" ht="12" thickBot="1">
      <c r="A5896" s="219">
        <v>5894</v>
      </c>
      <c r="B5896" s="223">
        <f t="shared" si="276"/>
        <v>11487.36</v>
      </c>
      <c r="C5896" s="218">
        <f t="shared" si="277"/>
        <v>1165824</v>
      </c>
      <c r="D5896" s="218">
        <f t="shared" si="278"/>
        <v>13393</v>
      </c>
    </row>
    <row r="5897" spans="1:4" ht="12" thickBot="1">
      <c r="A5897" s="219">
        <v>5895</v>
      </c>
      <c r="B5897" s="223">
        <f t="shared" si="276"/>
        <v>11488.8</v>
      </c>
      <c r="C5897" s="218">
        <f t="shared" si="277"/>
        <v>1165920</v>
      </c>
      <c r="D5897" s="218">
        <f t="shared" si="278"/>
        <v>13394</v>
      </c>
    </row>
    <row r="5898" spans="1:4" ht="12" thickBot="1">
      <c r="A5898" s="219">
        <v>5896</v>
      </c>
      <c r="B5898" s="223">
        <f t="shared" si="276"/>
        <v>11490.24</v>
      </c>
      <c r="C5898" s="218">
        <f t="shared" si="277"/>
        <v>1166016</v>
      </c>
      <c r="D5898" s="218">
        <f t="shared" si="278"/>
        <v>13395</v>
      </c>
    </row>
    <row r="5899" spans="1:4" ht="12" thickBot="1">
      <c r="A5899" s="219">
        <v>5897</v>
      </c>
      <c r="B5899" s="223">
        <f t="shared" si="276"/>
        <v>11491.68</v>
      </c>
      <c r="C5899" s="218">
        <f t="shared" si="277"/>
        <v>1166112</v>
      </c>
      <c r="D5899" s="218">
        <f t="shared" si="278"/>
        <v>13396</v>
      </c>
    </row>
    <row r="5900" spans="1:4" ht="12" thickBot="1">
      <c r="A5900" s="219">
        <v>5898</v>
      </c>
      <c r="B5900" s="223">
        <f t="shared" si="276"/>
        <v>11493.119999999999</v>
      </c>
      <c r="C5900" s="218">
        <f t="shared" si="277"/>
        <v>1166208</v>
      </c>
      <c r="D5900" s="218">
        <f t="shared" si="278"/>
        <v>13397</v>
      </c>
    </row>
    <row r="5901" spans="1:4" ht="12" thickBot="1">
      <c r="A5901" s="219">
        <v>5899</v>
      </c>
      <c r="B5901" s="223">
        <f t="shared" si="276"/>
        <v>11494.56</v>
      </c>
      <c r="C5901" s="218">
        <f t="shared" si="277"/>
        <v>1166304</v>
      </c>
      <c r="D5901" s="218">
        <f t="shared" si="278"/>
        <v>13398</v>
      </c>
    </row>
    <row r="5902" spans="1:4" ht="12" thickBot="1">
      <c r="A5902" s="219">
        <v>5900</v>
      </c>
      <c r="B5902" s="223">
        <f t="shared" si="276"/>
        <v>11496</v>
      </c>
      <c r="C5902" s="218">
        <f t="shared" si="277"/>
        <v>1166400</v>
      </c>
      <c r="D5902" s="218">
        <f t="shared" si="278"/>
        <v>13399</v>
      </c>
    </row>
    <row r="5903" spans="1:4" ht="12" thickBot="1">
      <c r="A5903" s="219">
        <v>5901</v>
      </c>
      <c r="B5903" s="223">
        <f t="shared" si="276"/>
        <v>11497.44</v>
      </c>
      <c r="C5903" s="218">
        <f t="shared" si="277"/>
        <v>1166496</v>
      </c>
      <c r="D5903" s="218">
        <f t="shared" si="278"/>
        <v>13400</v>
      </c>
    </row>
    <row r="5904" spans="1:4" ht="12" thickBot="1">
      <c r="A5904" s="219">
        <v>5902</v>
      </c>
      <c r="B5904" s="223">
        <f t="shared" si="276"/>
        <v>11498.88</v>
      </c>
      <c r="C5904" s="218">
        <f t="shared" si="277"/>
        <v>1166592</v>
      </c>
      <c r="D5904" s="218">
        <f t="shared" si="278"/>
        <v>13401</v>
      </c>
    </row>
    <row r="5905" spans="1:4" ht="12" thickBot="1">
      <c r="A5905" s="219">
        <v>5903</v>
      </c>
      <c r="B5905" s="223">
        <f t="shared" si="276"/>
        <v>11500.32</v>
      </c>
      <c r="C5905" s="218">
        <f t="shared" si="277"/>
        <v>1166688</v>
      </c>
      <c r="D5905" s="218">
        <f t="shared" si="278"/>
        <v>13402</v>
      </c>
    </row>
    <row r="5906" spans="1:4" ht="12" thickBot="1">
      <c r="A5906" s="219">
        <v>5904</v>
      </c>
      <c r="B5906" s="223">
        <f t="shared" si="276"/>
        <v>11501.76</v>
      </c>
      <c r="C5906" s="218">
        <f t="shared" si="277"/>
        <v>1166784</v>
      </c>
      <c r="D5906" s="218">
        <f t="shared" si="278"/>
        <v>13403</v>
      </c>
    </row>
    <row r="5907" spans="1:4" ht="12" thickBot="1">
      <c r="A5907" s="219">
        <v>5905</v>
      </c>
      <c r="B5907" s="223">
        <f t="shared" si="276"/>
        <v>11503.199999999999</v>
      </c>
      <c r="C5907" s="218">
        <f t="shared" si="277"/>
        <v>1166880</v>
      </c>
      <c r="D5907" s="218">
        <f t="shared" si="278"/>
        <v>13404</v>
      </c>
    </row>
    <row r="5908" spans="1:4" ht="12" thickBot="1">
      <c r="A5908" s="219">
        <v>5906</v>
      </c>
      <c r="B5908" s="223">
        <f t="shared" si="276"/>
        <v>11504.64</v>
      </c>
      <c r="C5908" s="218">
        <f t="shared" si="277"/>
        <v>1166976</v>
      </c>
      <c r="D5908" s="218">
        <f t="shared" si="278"/>
        <v>13405</v>
      </c>
    </row>
    <row r="5909" spans="1:4" ht="12" thickBot="1">
      <c r="A5909" s="219">
        <v>5907</v>
      </c>
      <c r="B5909" s="223">
        <f t="shared" si="276"/>
        <v>11506.08</v>
      </c>
      <c r="C5909" s="218">
        <f t="shared" si="277"/>
        <v>1167072</v>
      </c>
      <c r="D5909" s="218">
        <f t="shared" si="278"/>
        <v>13406</v>
      </c>
    </row>
    <row r="5910" spans="1:4" ht="12" thickBot="1">
      <c r="A5910" s="219">
        <v>5908</v>
      </c>
      <c r="B5910" s="223">
        <f t="shared" si="276"/>
        <v>11507.52</v>
      </c>
      <c r="C5910" s="218">
        <f t="shared" si="277"/>
        <v>1167168</v>
      </c>
      <c r="D5910" s="218">
        <f t="shared" si="278"/>
        <v>13407</v>
      </c>
    </row>
    <row r="5911" spans="1:4" ht="12" thickBot="1">
      <c r="A5911" s="219">
        <v>5909</v>
      </c>
      <c r="B5911" s="223">
        <f t="shared" si="276"/>
        <v>11508.96</v>
      </c>
      <c r="C5911" s="218">
        <f t="shared" si="277"/>
        <v>1167264</v>
      </c>
      <c r="D5911" s="218">
        <f t="shared" si="278"/>
        <v>13408</v>
      </c>
    </row>
    <row r="5912" spans="1:4" ht="12" thickBot="1">
      <c r="A5912" s="219">
        <v>5910</v>
      </c>
      <c r="B5912" s="223">
        <f t="shared" si="276"/>
        <v>11510.4</v>
      </c>
      <c r="C5912" s="218">
        <f t="shared" si="277"/>
        <v>1167360</v>
      </c>
      <c r="D5912" s="218">
        <f t="shared" si="278"/>
        <v>13409</v>
      </c>
    </row>
    <row r="5913" spans="1:4" ht="12" thickBot="1">
      <c r="A5913" s="219">
        <v>5911</v>
      </c>
      <c r="B5913" s="223">
        <f t="shared" si="276"/>
        <v>11511.84</v>
      </c>
      <c r="C5913" s="218">
        <f t="shared" si="277"/>
        <v>1167456</v>
      </c>
      <c r="D5913" s="218">
        <f t="shared" si="278"/>
        <v>13410</v>
      </c>
    </row>
    <row r="5914" spans="1:4" ht="12" thickBot="1">
      <c r="A5914" s="219">
        <v>5912</v>
      </c>
      <c r="B5914" s="223">
        <f t="shared" si="276"/>
        <v>11513.279999999999</v>
      </c>
      <c r="C5914" s="218">
        <f t="shared" si="277"/>
        <v>1167552</v>
      </c>
      <c r="D5914" s="218">
        <f t="shared" si="278"/>
        <v>13411</v>
      </c>
    </row>
    <row r="5915" spans="1:4" ht="12" thickBot="1">
      <c r="A5915" s="219">
        <v>5913</v>
      </c>
      <c r="B5915" s="223">
        <f t="shared" si="276"/>
        <v>11514.72</v>
      </c>
      <c r="C5915" s="218">
        <f t="shared" si="277"/>
        <v>1167648</v>
      </c>
      <c r="D5915" s="218">
        <f t="shared" si="278"/>
        <v>13412</v>
      </c>
    </row>
    <row r="5916" spans="1:4" ht="12" thickBot="1">
      <c r="A5916" s="219">
        <v>5914</v>
      </c>
      <c r="B5916" s="223">
        <f t="shared" si="276"/>
        <v>11516.16</v>
      </c>
      <c r="C5916" s="218">
        <f t="shared" si="277"/>
        <v>1167744</v>
      </c>
      <c r="D5916" s="218">
        <f t="shared" si="278"/>
        <v>13413</v>
      </c>
    </row>
    <row r="5917" spans="1:4" ht="12" thickBot="1">
      <c r="A5917" s="219">
        <v>5915</v>
      </c>
      <c r="B5917" s="223">
        <f t="shared" si="276"/>
        <v>11517.6</v>
      </c>
      <c r="C5917" s="218">
        <f t="shared" si="277"/>
        <v>1167840</v>
      </c>
      <c r="D5917" s="218">
        <f t="shared" si="278"/>
        <v>13414</v>
      </c>
    </row>
    <row r="5918" spans="1:4" ht="12" thickBot="1">
      <c r="A5918" s="219">
        <v>5916</v>
      </c>
      <c r="B5918" s="223">
        <f t="shared" si="276"/>
        <v>11519.039999999999</v>
      </c>
      <c r="C5918" s="218">
        <f t="shared" si="277"/>
        <v>1167936</v>
      </c>
      <c r="D5918" s="218">
        <f t="shared" si="278"/>
        <v>13415</v>
      </c>
    </row>
    <row r="5919" spans="1:4" ht="12" thickBot="1">
      <c r="A5919" s="219">
        <v>5917</v>
      </c>
      <c r="B5919" s="223">
        <f t="shared" si="276"/>
        <v>11520.48</v>
      </c>
      <c r="C5919" s="218">
        <f t="shared" si="277"/>
        <v>1168032</v>
      </c>
      <c r="D5919" s="218">
        <f t="shared" si="278"/>
        <v>13416</v>
      </c>
    </row>
    <row r="5920" spans="1:4" ht="12" thickBot="1">
      <c r="A5920" s="219">
        <v>5918</v>
      </c>
      <c r="B5920" s="223">
        <f t="shared" si="276"/>
        <v>11521.92</v>
      </c>
      <c r="C5920" s="218">
        <f t="shared" si="277"/>
        <v>1168128</v>
      </c>
      <c r="D5920" s="218">
        <f t="shared" si="278"/>
        <v>13417</v>
      </c>
    </row>
    <row r="5921" spans="1:4" ht="12" thickBot="1">
      <c r="A5921" s="219">
        <v>5919</v>
      </c>
      <c r="B5921" s="223">
        <f t="shared" si="276"/>
        <v>11523.36</v>
      </c>
      <c r="C5921" s="218">
        <f t="shared" si="277"/>
        <v>1168224</v>
      </c>
      <c r="D5921" s="218">
        <f t="shared" si="278"/>
        <v>13418</v>
      </c>
    </row>
    <row r="5922" spans="1:4" ht="12" thickBot="1">
      <c r="A5922" s="219">
        <v>5920</v>
      </c>
      <c r="B5922" s="223">
        <f t="shared" si="276"/>
        <v>11524.8</v>
      </c>
      <c r="C5922" s="218">
        <f t="shared" si="277"/>
        <v>1168320</v>
      </c>
      <c r="D5922" s="218">
        <f t="shared" si="278"/>
        <v>13419</v>
      </c>
    </row>
    <row r="5923" spans="1:4" ht="12" thickBot="1">
      <c r="A5923" s="219">
        <v>5921</v>
      </c>
      <c r="B5923" s="223">
        <f t="shared" si="276"/>
        <v>11526.24</v>
      </c>
      <c r="C5923" s="218">
        <f t="shared" si="277"/>
        <v>1168416</v>
      </c>
      <c r="D5923" s="218">
        <f t="shared" si="278"/>
        <v>13420</v>
      </c>
    </row>
    <row r="5924" spans="1:4" ht="12" thickBot="1">
      <c r="A5924" s="219">
        <v>5922</v>
      </c>
      <c r="B5924" s="223">
        <f t="shared" si="276"/>
        <v>11527.68</v>
      </c>
      <c r="C5924" s="218">
        <f t="shared" si="277"/>
        <v>1168512</v>
      </c>
      <c r="D5924" s="218">
        <f t="shared" si="278"/>
        <v>13421</v>
      </c>
    </row>
    <row r="5925" spans="1:4" ht="12" thickBot="1">
      <c r="A5925" s="219">
        <v>5923</v>
      </c>
      <c r="B5925" s="223">
        <f t="shared" si="276"/>
        <v>11529.119999999999</v>
      </c>
      <c r="C5925" s="218">
        <f t="shared" si="277"/>
        <v>1168608</v>
      </c>
      <c r="D5925" s="218">
        <f t="shared" si="278"/>
        <v>13422</v>
      </c>
    </row>
    <row r="5926" spans="1:4" ht="12" thickBot="1">
      <c r="A5926" s="219">
        <v>5924</v>
      </c>
      <c r="B5926" s="223">
        <f t="shared" si="276"/>
        <v>11530.56</v>
      </c>
      <c r="C5926" s="218">
        <f t="shared" si="277"/>
        <v>1168704</v>
      </c>
      <c r="D5926" s="218">
        <f t="shared" si="278"/>
        <v>13423</v>
      </c>
    </row>
    <row r="5927" spans="1:4" ht="12" thickBot="1">
      <c r="A5927" s="219">
        <v>5925</v>
      </c>
      <c r="B5927" s="223">
        <f t="shared" si="276"/>
        <v>11532</v>
      </c>
      <c r="C5927" s="218">
        <f t="shared" si="277"/>
        <v>1168800</v>
      </c>
      <c r="D5927" s="218">
        <f t="shared" si="278"/>
        <v>13424</v>
      </c>
    </row>
    <row r="5928" spans="1:4" ht="12" thickBot="1">
      <c r="A5928" s="219">
        <v>5926</v>
      </c>
      <c r="B5928" s="223">
        <f t="shared" si="276"/>
        <v>11533.44</v>
      </c>
      <c r="C5928" s="218">
        <f t="shared" si="277"/>
        <v>1168896</v>
      </c>
      <c r="D5928" s="218">
        <f t="shared" si="278"/>
        <v>13425</v>
      </c>
    </row>
    <row r="5929" spans="1:4" ht="12" thickBot="1">
      <c r="A5929" s="219">
        <v>5927</v>
      </c>
      <c r="B5929" s="223">
        <f t="shared" si="276"/>
        <v>11534.88</v>
      </c>
      <c r="C5929" s="218">
        <f t="shared" si="277"/>
        <v>1168992</v>
      </c>
      <c r="D5929" s="218">
        <f t="shared" si="278"/>
        <v>13426</v>
      </c>
    </row>
    <row r="5930" spans="1:4" ht="12" thickBot="1">
      <c r="A5930" s="219">
        <v>5928</v>
      </c>
      <c r="B5930" s="223">
        <f t="shared" si="276"/>
        <v>11536.32</v>
      </c>
      <c r="C5930" s="218">
        <f t="shared" si="277"/>
        <v>1169088</v>
      </c>
      <c r="D5930" s="218">
        <f t="shared" si="278"/>
        <v>13427</v>
      </c>
    </row>
    <row r="5931" spans="1:4" ht="12" thickBot="1">
      <c r="A5931" s="219">
        <v>5929</v>
      </c>
      <c r="B5931" s="223">
        <f t="shared" si="276"/>
        <v>11537.76</v>
      </c>
      <c r="C5931" s="218">
        <f t="shared" si="277"/>
        <v>1169184</v>
      </c>
      <c r="D5931" s="218">
        <f t="shared" si="278"/>
        <v>13428</v>
      </c>
    </row>
    <row r="5932" spans="1:4" ht="12" thickBot="1">
      <c r="A5932" s="219">
        <v>5930</v>
      </c>
      <c r="B5932" s="223">
        <f t="shared" si="276"/>
        <v>11539.199999999999</v>
      </c>
      <c r="C5932" s="218">
        <f t="shared" si="277"/>
        <v>1169280</v>
      </c>
      <c r="D5932" s="218">
        <f t="shared" si="278"/>
        <v>13429</v>
      </c>
    </row>
    <row r="5933" spans="1:4" ht="12" thickBot="1">
      <c r="A5933" s="219">
        <v>5931</v>
      </c>
      <c r="B5933" s="223">
        <f t="shared" si="276"/>
        <v>11540.64</v>
      </c>
      <c r="C5933" s="218">
        <f t="shared" si="277"/>
        <v>1169376</v>
      </c>
      <c r="D5933" s="218">
        <f t="shared" si="278"/>
        <v>13430</v>
      </c>
    </row>
    <row r="5934" spans="1:4" ht="12" thickBot="1">
      <c r="A5934" s="219">
        <v>5932</v>
      </c>
      <c r="B5934" s="223">
        <f t="shared" si="276"/>
        <v>11542.08</v>
      </c>
      <c r="C5934" s="218">
        <f t="shared" si="277"/>
        <v>1169472</v>
      </c>
      <c r="D5934" s="218">
        <f t="shared" si="278"/>
        <v>13431</v>
      </c>
    </row>
    <row r="5935" spans="1:4" ht="12" thickBot="1">
      <c r="A5935" s="219">
        <v>5933</v>
      </c>
      <c r="B5935" s="223">
        <f t="shared" si="276"/>
        <v>11543.52</v>
      </c>
      <c r="C5935" s="218">
        <f t="shared" si="277"/>
        <v>1169568</v>
      </c>
      <c r="D5935" s="218">
        <f t="shared" si="278"/>
        <v>13432</v>
      </c>
    </row>
    <row r="5936" spans="1:4" ht="12" thickBot="1">
      <c r="A5936" s="219">
        <v>5934</v>
      </c>
      <c r="B5936" s="223">
        <f t="shared" si="276"/>
        <v>11544.96</v>
      </c>
      <c r="C5936" s="218">
        <f t="shared" si="277"/>
        <v>1169664</v>
      </c>
      <c r="D5936" s="218">
        <f t="shared" si="278"/>
        <v>13433</v>
      </c>
    </row>
    <row r="5937" spans="1:4" ht="12" thickBot="1">
      <c r="A5937" s="219">
        <v>5935</v>
      </c>
      <c r="B5937" s="223">
        <f t="shared" si="276"/>
        <v>11546.4</v>
      </c>
      <c r="C5937" s="218">
        <f t="shared" si="277"/>
        <v>1169760</v>
      </c>
      <c r="D5937" s="218">
        <f t="shared" si="278"/>
        <v>13434</v>
      </c>
    </row>
    <row r="5938" spans="1:4" ht="12" thickBot="1">
      <c r="A5938" s="219">
        <v>5936</v>
      </c>
      <c r="B5938" s="223">
        <f t="shared" si="276"/>
        <v>11547.84</v>
      </c>
      <c r="C5938" s="218">
        <f t="shared" si="277"/>
        <v>1169856</v>
      </c>
      <c r="D5938" s="218">
        <f t="shared" si="278"/>
        <v>13435</v>
      </c>
    </row>
    <row r="5939" spans="1:4" ht="12" thickBot="1">
      <c r="A5939" s="219">
        <v>5937</v>
      </c>
      <c r="B5939" s="223">
        <f t="shared" si="276"/>
        <v>11549.279999999999</v>
      </c>
      <c r="C5939" s="218">
        <f t="shared" si="277"/>
        <v>1169952</v>
      </c>
      <c r="D5939" s="218">
        <f t="shared" si="278"/>
        <v>13436</v>
      </c>
    </row>
    <row r="5940" spans="1:4" ht="12" thickBot="1">
      <c r="A5940" s="219">
        <v>5938</v>
      </c>
      <c r="B5940" s="223">
        <f t="shared" si="276"/>
        <v>11550.72</v>
      </c>
      <c r="C5940" s="218">
        <f t="shared" si="277"/>
        <v>1170048</v>
      </c>
      <c r="D5940" s="218">
        <f t="shared" si="278"/>
        <v>13437</v>
      </c>
    </row>
    <row r="5941" spans="1:4" ht="12" thickBot="1">
      <c r="A5941" s="219">
        <v>5939</v>
      </c>
      <c r="B5941" s="223">
        <f t="shared" si="276"/>
        <v>11552.16</v>
      </c>
      <c r="C5941" s="218">
        <f t="shared" si="277"/>
        <v>1170144</v>
      </c>
      <c r="D5941" s="218">
        <f t="shared" si="278"/>
        <v>13438</v>
      </c>
    </row>
    <row r="5942" spans="1:4" ht="12" thickBot="1">
      <c r="A5942" s="219">
        <v>5940</v>
      </c>
      <c r="B5942" s="223">
        <f t="shared" si="276"/>
        <v>11553.6</v>
      </c>
      <c r="C5942" s="218">
        <f t="shared" si="277"/>
        <v>1170240</v>
      </c>
      <c r="D5942" s="218">
        <f t="shared" si="278"/>
        <v>13439</v>
      </c>
    </row>
    <row r="5943" spans="1:4" ht="12" thickBot="1">
      <c r="A5943" s="219">
        <v>5941</v>
      </c>
      <c r="B5943" s="223">
        <f t="shared" si="276"/>
        <v>11555.039999999999</v>
      </c>
      <c r="C5943" s="218">
        <f t="shared" si="277"/>
        <v>1170336</v>
      </c>
      <c r="D5943" s="218">
        <f t="shared" si="278"/>
        <v>13440</v>
      </c>
    </row>
    <row r="5944" spans="1:4" ht="12" thickBot="1">
      <c r="A5944" s="219">
        <v>5942</v>
      </c>
      <c r="B5944" s="223">
        <f t="shared" si="276"/>
        <v>11556.48</v>
      </c>
      <c r="C5944" s="218">
        <f t="shared" si="277"/>
        <v>1170432</v>
      </c>
      <c r="D5944" s="218">
        <f t="shared" si="278"/>
        <v>13441</v>
      </c>
    </row>
    <row r="5945" spans="1:4" ht="12" thickBot="1">
      <c r="A5945" s="219">
        <v>5943</v>
      </c>
      <c r="B5945" s="223">
        <f t="shared" si="276"/>
        <v>11557.92</v>
      </c>
      <c r="C5945" s="218">
        <f t="shared" si="277"/>
        <v>1170528</v>
      </c>
      <c r="D5945" s="218">
        <f t="shared" si="278"/>
        <v>13442</v>
      </c>
    </row>
    <row r="5946" spans="1:4" ht="12" thickBot="1">
      <c r="A5946" s="219">
        <v>5944</v>
      </c>
      <c r="B5946" s="223">
        <f t="shared" si="276"/>
        <v>11559.36</v>
      </c>
      <c r="C5946" s="218">
        <f t="shared" si="277"/>
        <v>1170624</v>
      </c>
      <c r="D5946" s="218">
        <f t="shared" si="278"/>
        <v>13443</v>
      </c>
    </row>
    <row r="5947" spans="1:4" ht="12" thickBot="1">
      <c r="A5947" s="219">
        <v>5945</v>
      </c>
      <c r="B5947" s="223">
        <f t="shared" si="276"/>
        <v>11560.8</v>
      </c>
      <c r="C5947" s="218">
        <f t="shared" si="277"/>
        <v>1170720</v>
      </c>
      <c r="D5947" s="218">
        <f t="shared" si="278"/>
        <v>13444</v>
      </c>
    </row>
    <row r="5948" spans="1:4" ht="12" thickBot="1">
      <c r="A5948" s="219">
        <v>5946</v>
      </c>
      <c r="B5948" s="223">
        <f t="shared" si="276"/>
        <v>11562.24</v>
      </c>
      <c r="C5948" s="218">
        <f t="shared" si="277"/>
        <v>1170816</v>
      </c>
      <c r="D5948" s="218">
        <f t="shared" si="278"/>
        <v>13445</v>
      </c>
    </row>
    <row r="5949" spans="1:4" ht="12" thickBot="1">
      <c r="A5949" s="219">
        <v>5947</v>
      </c>
      <c r="B5949" s="223">
        <f t="shared" si="276"/>
        <v>11563.68</v>
      </c>
      <c r="C5949" s="218">
        <f t="shared" si="277"/>
        <v>1170912</v>
      </c>
      <c r="D5949" s="218">
        <f t="shared" si="278"/>
        <v>13446</v>
      </c>
    </row>
    <row r="5950" spans="1:4" ht="12" thickBot="1">
      <c r="A5950" s="219">
        <v>5948</v>
      </c>
      <c r="B5950" s="223">
        <f t="shared" si="276"/>
        <v>11565.119999999999</v>
      </c>
      <c r="C5950" s="218">
        <f t="shared" si="277"/>
        <v>1171008</v>
      </c>
      <c r="D5950" s="218">
        <f t="shared" si="278"/>
        <v>13447</v>
      </c>
    </row>
    <row r="5951" spans="1:4" ht="12" thickBot="1">
      <c r="A5951" s="219">
        <v>5949</v>
      </c>
      <c r="B5951" s="223">
        <f t="shared" si="276"/>
        <v>11566.56</v>
      </c>
      <c r="C5951" s="218">
        <f t="shared" si="277"/>
        <v>1171104</v>
      </c>
      <c r="D5951" s="218">
        <f t="shared" si="278"/>
        <v>13448</v>
      </c>
    </row>
    <row r="5952" spans="1:4" ht="12" thickBot="1">
      <c r="A5952" s="219">
        <v>5950</v>
      </c>
      <c r="B5952" s="223">
        <f t="shared" si="276"/>
        <v>11568</v>
      </c>
      <c r="C5952" s="218">
        <f t="shared" si="277"/>
        <v>1171200</v>
      </c>
      <c r="D5952" s="218">
        <f t="shared" si="278"/>
        <v>13449</v>
      </c>
    </row>
    <row r="5953" spans="1:4" ht="12" thickBot="1">
      <c r="A5953" s="219">
        <v>5951</v>
      </c>
      <c r="B5953" s="223">
        <f t="shared" si="276"/>
        <v>11569.44</v>
      </c>
      <c r="C5953" s="218">
        <f t="shared" si="277"/>
        <v>1171296</v>
      </c>
      <c r="D5953" s="218">
        <f t="shared" si="278"/>
        <v>13450</v>
      </c>
    </row>
    <row r="5954" spans="1:4" ht="12" thickBot="1">
      <c r="A5954" s="219">
        <v>5952</v>
      </c>
      <c r="B5954" s="223">
        <f t="shared" si="276"/>
        <v>11570.88</v>
      </c>
      <c r="C5954" s="218">
        <f t="shared" si="277"/>
        <v>1171392</v>
      </c>
      <c r="D5954" s="218">
        <f t="shared" si="278"/>
        <v>13451</v>
      </c>
    </row>
    <row r="5955" spans="1:4" ht="12" thickBot="1">
      <c r="A5955" s="219">
        <v>5953</v>
      </c>
      <c r="B5955" s="223">
        <f t="shared" ref="B5955:B6018" si="279">3000+A5955*1.44</f>
        <v>11572.32</v>
      </c>
      <c r="C5955" s="218">
        <f t="shared" ref="C5955:C6018" si="280">600000+(B5955-3000)/15*1000</f>
        <v>1171488</v>
      </c>
      <c r="D5955" s="218">
        <f t="shared" ref="D5955:D6018" si="281">7499+A5955</f>
        <v>13452</v>
      </c>
    </row>
    <row r="5956" spans="1:4" ht="12" thickBot="1">
      <c r="A5956" s="219">
        <v>5954</v>
      </c>
      <c r="B5956" s="223">
        <f t="shared" si="279"/>
        <v>11573.76</v>
      </c>
      <c r="C5956" s="218">
        <f t="shared" si="280"/>
        <v>1171584</v>
      </c>
      <c r="D5956" s="218">
        <f t="shared" si="281"/>
        <v>13453</v>
      </c>
    </row>
    <row r="5957" spans="1:4" ht="12" thickBot="1">
      <c r="A5957" s="219">
        <v>5955</v>
      </c>
      <c r="B5957" s="223">
        <f t="shared" si="279"/>
        <v>11575.199999999999</v>
      </c>
      <c r="C5957" s="218">
        <f t="shared" si="280"/>
        <v>1171680</v>
      </c>
      <c r="D5957" s="218">
        <f t="shared" si="281"/>
        <v>13454</v>
      </c>
    </row>
    <row r="5958" spans="1:4" ht="12" thickBot="1">
      <c r="A5958" s="219">
        <v>5956</v>
      </c>
      <c r="B5958" s="223">
        <f t="shared" si="279"/>
        <v>11576.64</v>
      </c>
      <c r="C5958" s="218">
        <f t="shared" si="280"/>
        <v>1171776</v>
      </c>
      <c r="D5958" s="218">
        <f t="shared" si="281"/>
        <v>13455</v>
      </c>
    </row>
    <row r="5959" spans="1:4" ht="12" thickBot="1">
      <c r="A5959" s="219">
        <v>5957</v>
      </c>
      <c r="B5959" s="223">
        <f t="shared" si="279"/>
        <v>11578.08</v>
      </c>
      <c r="C5959" s="218">
        <f t="shared" si="280"/>
        <v>1171872</v>
      </c>
      <c r="D5959" s="218">
        <f t="shared" si="281"/>
        <v>13456</v>
      </c>
    </row>
    <row r="5960" spans="1:4" ht="12" thickBot="1">
      <c r="A5960" s="219">
        <v>5958</v>
      </c>
      <c r="B5960" s="223">
        <f t="shared" si="279"/>
        <v>11579.52</v>
      </c>
      <c r="C5960" s="218">
        <f t="shared" si="280"/>
        <v>1171968</v>
      </c>
      <c r="D5960" s="218">
        <f t="shared" si="281"/>
        <v>13457</v>
      </c>
    </row>
    <row r="5961" spans="1:4" ht="12" thickBot="1">
      <c r="A5961" s="219">
        <v>5959</v>
      </c>
      <c r="B5961" s="223">
        <f t="shared" si="279"/>
        <v>11580.96</v>
      </c>
      <c r="C5961" s="218">
        <f t="shared" si="280"/>
        <v>1172064</v>
      </c>
      <c r="D5961" s="218">
        <f t="shared" si="281"/>
        <v>13458</v>
      </c>
    </row>
    <row r="5962" spans="1:4" ht="12" thickBot="1">
      <c r="A5962" s="219">
        <v>5960</v>
      </c>
      <c r="B5962" s="223">
        <f t="shared" si="279"/>
        <v>11582.4</v>
      </c>
      <c r="C5962" s="218">
        <f t="shared" si="280"/>
        <v>1172160</v>
      </c>
      <c r="D5962" s="218">
        <f t="shared" si="281"/>
        <v>13459</v>
      </c>
    </row>
    <row r="5963" spans="1:4" ht="12" thickBot="1">
      <c r="A5963" s="219">
        <v>5961</v>
      </c>
      <c r="B5963" s="223">
        <f t="shared" si="279"/>
        <v>11583.84</v>
      </c>
      <c r="C5963" s="218">
        <f t="shared" si="280"/>
        <v>1172256</v>
      </c>
      <c r="D5963" s="218">
        <f t="shared" si="281"/>
        <v>13460</v>
      </c>
    </row>
    <row r="5964" spans="1:4" ht="12" thickBot="1">
      <c r="A5964" s="219">
        <v>5962</v>
      </c>
      <c r="B5964" s="223">
        <f t="shared" si="279"/>
        <v>11585.279999999999</v>
      </c>
      <c r="C5964" s="218">
        <f t="shared" si="280"/>
        <v>1172352</v>
      </c>
      <c r="D5964" s="218">
        <f t="shared" si="281"/>
        <v>13461</v>
      </c>
    </row>
    <row r="5965" spans="1:4" ht="12" thickBot="1">
      <c r="A5965" s="219">
        <v>5963</v>
      </c>
      <c r="B5965" s="223">
        <f t="shared" si="279"/>
        <v>11586.72</v>
      </c>
      <c r="C5965" s="218">
        <f t="shared" si="280"/>
        <v>1172448</v>
      </c>
      <c r="D5965" s="218">
        <f t="shared" si="281"/>
        <v>13462</v>
      </c>
    </row>
    <row r="5966" spans="1:4" ht="12" thickBot="1">
      <c r="A5966" s="219">
        <v>5964</v>
      </c>
      <c r="B5966" s="223">
        <f t="shared" si="279"/>
        <v>11588.16</v>
      </c>
      <c r="C5966" s="218">
        <f t="shared" si="280"/>
        <v>1172544</v>
      </c>
      <c r="D5966" s="218">
        <f t="shared" si="281"/>
        <v>13463</v>
      </c>
    </row>
    <row r="5967" spans="1:4" ht="12" thickBot="1">
      <c r="A5967" s="219">
        <v>5965</v>
      </c>
      <c r="B5967" s="223">
        <f t="shared" si="279"/>
        <v>11589.6</v>
      </c>
      <c r="C5967" s="218">
        <f t="shared" si="280"/>
        <v>1172640</v>
      </c>
      <c r="D5967" s="218">
        <f t="shared" si="281"/>
        <v>13464</v>
      </c>
    </row>
    <row r="5968" spans="1:4" ht="12" thickBot="1">
      <c r="A5968" s="219">
        <v>5966</v>
      </c>
      <c r="B5968" s="223">
        <f t="shared" si="279"/>
        <v>11591.039999999999</v>
      </c>
      <c r="C5968" s="218">
        <f t="shared" si="280"/>
        <v>1172736</v>
      </c>
      <c r="D5968" s="218">
        <f t="shared" si="281"/>
        <v>13465</v>
      </c>
    </row>
    <row r="5969" spans="1:4" ht="12" thickBot="1">
      <c r="A5969" s="219">
        <v>5967</v>
      </c>
      <c r="B5969" s="223">
        <f t="shared" si="279"/>
        <v>11592.48</v>
      </c>
      <c r="C5969" s="218">
        <f t="shared" si="280"/>
        <v>1172832</v>
      </c>
      <c r="D5969" s="218">
        <f t="shared" si="281"/>
        <v>13466</v>
      </c>
    </row>
    <row r="5970" spans="1:4" ht="12" thickBot="1">
      <c r="A5970" s="219">
        <v>5968</v>
      </c>
      <c r="B5970" s="223">
        <f t="shared" si="279"/>
        <v>11593.92</v>
      </c>
      <c r="C5970" s="218">
        <f t="shared" si="280"/>
        <v>1172928</v>
      </c>
      <c r="D5970" s="218">
        <f t="shared" si="281"/>
        <v>13467</v>
      </c>
    </row>
    <row r="5971" spans="1:4" ht="12" thickBot="1">
      <c r="A5971" s="219">
        <v>5969</v>
      </c>
      <c r="B5971" s="223">
        <f t="shared" si="279"/>
        <v>11595.36</v>
      </c>
      <c r="C5971" s="218">
        <f t="shared" si="280"/>
        <v>1173024</v>
      </c>
      <c r="D5971" s="218">
        <f t="shared" si="281"/>
        <v>13468</v>
      </c>
    </row>
    <row r="5972" spans="1:4" ht="12" thickBot="1">
      <c r="A5972" s="219">
        <v>5970</v>
      </c>
      <c r="B5972" s="223">
        <f t="shared" si="279"/>
        <v>11596.8</v>
      </c>
      <c r="C5972" s="218">
        <f t="shared" si="280"/>
        <v>1173120</v>
      </c>
      <c r="D5972" s="218">
        <f t="shared" si="281"/>
        <v>13469</v>
      </c>
    </row>
    <row r="5973" spans="1:4" ht="12" thickBot="1">
      <c r="A5973" s="219">
        <v>5971</v>
      </c>
      <c r="B5973" s="223">
        <f t="shared" si="279"/>
        <v>11598.24</v>
      </c>
      <c r="C5973" s="218">
        <f t="shared" si="280"/>
        <v>1173216</v>
      </c>
      <c r="D5973" s="218">
        <f t="shared" si="281"/>
        <v>13470</v>
      </c>
    </row>
    <row r="5974" spans="1:4" ht="12" thickBot="1">
      <c r="A5974" s="219">
        <v>5972</v>
      </c>
      <c r="B5974" s="223">
        <f t="shared" si="279"/>
        <v>11599.68</v>
      </c>
      <c r="C5974" s="218">
        <f t="shared" si="280"/>
        <v>1173312</v>
      </c>
      <c r="D5974" s="218">
        <f t="shared" si="281"/>
        <v>13471</v>
      </c>
    </row>
    <row r="5975" spans="1:4" ht="12" thickBot="1">
      <c r="A5975" s="219">
        <v>5973</v>
      </c>
      <c r="B5975" s="223">
        <f t="shared" si="279"/>
        <v>11601.119999999999</v>
      </c>
      <c r="C5975" s="218">
        <f t="shared" si="280"/>
        <v>1173408</v>
      </c>
      <c r="D5975" s="218">
        <f t="shared" si="281"/>
        <v>13472</v>
      </c>
    </row>
    <row r="5976" spans="1:4" ht="12" thickBot="1">
      <c r="A5976" s="219">
        <v>5974</v>
      </c>
      <c r="B5976" s="223">
        <f t="shared" si="279"/>
        <v>11602.56</v>
      </c>
      <c r="C5976" s="218">
        <f t="shared" si="280"/>
        <v>1173504</v>
      </c>
      <c r="D5976" s="218">
        <f t="shared" si="281"/>
        <v>13473</v>
      </c>
    </row>
    <row r="5977" spans="1:4" ht="12" thickBot="1">
      <c r="A5977" s="219">
        <v>5975</v>
      </c>
      <c r="B5977" s="223">
        <f t="shared" si="279"/>
        <v>11604</v>
      </c>
      <c r="C5977" s="218">
        <f t="shared" si="280"/>
        <v>1173600</v>
      </c>
      <c r="D5977" s="218">
        <f t="shared" si="281"/>
        <v>13474</v>
      </c>
    </row>
    <row r="5978" spans="1:4" ht="12" thickBot="1">
      <c r="A5978" s="219">
        <v>5976</v>
      </c>
      <c r="B5978" s="223">
        <f t="shared" si="279"/>
        <v>11605.44</v>
      </c>
      <c r="C5978" s="218">
        <f t="shared" si="280"/>
        <v>1173696</v>
      </c>
      <c r="D5978" s="218">
        <f t="shared" si="281"/>
        <v>13475</v>
      </c>
    </row>
    <row r="5979" spans="1:4" ht="12" thickBot="1">
      <c r="A5979" s="219">
        <v>5977</v>
      </c>
      <c r="B5979" s="223">
        <f t="shared" si="279"/>
        <v>11606.88</v>
      </c>
      <c r="C5979" s="218">
        <f t="shared" si="280"/>
        <v>1173792</v>
      </c>
      <c r="D5979" s="218">
        <f t="shared" si="281"/>
        <v>13476</v>
      </c>
    </row>
    <row r="5980" spans="1:4" ht="12" thickBot="1">
      <c r="A5980" s="219">
        <v>5978</v>
      </c>
      <c r="B5980" s="223">
        <f t="shared" si="279"/>
        <v>11608.32</v>
      </c>
      <c r="C5980" s="218">
        <f t="shared" si="280"/>
        <v>1173888</v>
      </c>
      <c r="D5980" s="218">
        <f t="shared" si="281"/>
        <v>13477</v>
      </c>
    </row>
    <row r="5981" spans="1:4" ht="12" thickBot="1">
      <c r="A5981" s="219">
        <v>5979</v>
      </c>
      <c r="B5981" s="223">
        <f t="shared" si="279"/>
        <v>11609.76</v>
      </c>
      <c r="C5981" s="218">
        <f t="shared" si="280"/>
        <v>1173984</v>
      </c>
      <c r="D5981" s="218">
        <f t="shared" si="281"/>
        <v>13478</v>
      </c>
    </row>
    <row r="5982" spans="1:4" ht="12" thickBot="1">
      <c r="A5982" s="219">
        <v>5980</v>
      </c>
      <c r="B5982" s="223">
        <f t="shared" si="279"/>
        <v>11611.199999999999</v>
      </c>
      <c r="C5982" s="218">
        <f t="shared" si="280"/>
        <v>1174080</v>
      </c>
      <c r="D5982" s="218">
        <f t="shared" si="281"/>
        <v>13479</v>
      </c>
    </row>
    <row r="5983" spans="1:4" ht="12" thickBot="1">
      <c r="A5983" s="219">
        <v>5981</v>
      </c>
      <c r="B5983" s="223">
        <f t="shared" si="279"/>
        <v>11612.64</v>
      </c>
      <c r="C5983" s="218">
        <f t="shared" si="280"/>
        <v>1174176</v>
      </c>
      <c r="D5983" s="218">
        <f t="shared" si="281"/>
        <v>13480</v>
      </c>
    </row>
    <row r="5984" spans="1:4" ht="12" thickBot="1">
      <c r="A5984" s="219">
        <v>5982</v>
      </c>
      <c r="B5984" s="223">
        <f t="shared" si="279"/>
        <v>11614.08</v>
      </c>
      <c r="C5984" s="218">
        <f t="shared" si="280"/>
        <v>1174272</v>
      </c>
      <c r="D5984" s="218">
        <f t="shared" si="281"/>
        <v>13481</v>
      </c>
    </row>
    <row r="5985" spans="1:4" ht="12" thickBot="1">
      <c r="A5985" s="219">
        <v>5983</v>
      </c>
      <c r="B5985" s="223">
        <f t="shared" si="279"/>
        <v>11615.52</v>
      </c>
      <c r="C5985" s="218">
        <f t="shared" si="280"/>
        <v>1174368</v>
      </c>
      <c r="D5985" s="218">
        <f t="shared" si="281"/>
        <v>13482</v>
      </c>
    </row>
    <row r="5986" spans="1:4" ht="12" thickBot="1">
      <c r="A5986" s="219">
        <v>5984</v>
      </c>
      <c r="B5986" s="223">
        <f t="shared" si="279"/>
        <v>11616.96</v>
      </c>
      <c r="C5986" s="218">
        <f t="shared" si="280"/>
        <v>1174464</v>
      </c>
      <c r="D5986" s="218">
        <f t="shared" si="281"/>
        <v>13483</v>
      </c>
    </row>
    <row r="5987" spans="1:4" ht="12" thickBot="1">
      <c r="A5987" s="219">
        <v>5985</v>
      </c>
      <c r="B5987" s="223">
        <f t="shared" si="279"/>
        <v>11618.4</v>
      </c>
      <c r="C5987" s="218">
        <f t="shared" si="280"/>
        <v>1174560</v>
      </c>
      <c r="D5987" s="218">
        <f t="shared" si="281"/>
        <v>13484</v>
      </c>
    </row>
    <row r="5988" spans="1:4" ht="12" thickBot="1">
      <c r="A5988" s="219">
        <v>5986</v>
      </c>
      <c r="B5988" s="223">
        <f t="shared" si="279"/>
        <v>11619.84</v>
      </c>
      <c r="C5988" s="218">
        <f t="shared" si="280"/>
        <v>1174656</v>
      </c>
      <c r="D5988" s="218">
        <f t="shared" si="281"/>
        <v>13485</v>
      </c>
    </row>
    <row r="5989" spans="1:4" ht="12" thickBot="1">
      <c r="A5989" s="219">
        <v>5987</v>
      </c>
      <c r="B5989" s="223">
        <f t="shared" si="279"/>
        <v>11621.279999999999</v>
      </c>
      <c r="C5989" s="218">
        <f t="shared" si="280"/>
        <v>1174752</v>
      </c>
      <c r="D5989" s="218">
        <f t="shared" si="281"/>
        <v>13486</v>
      </c>
    </row>
    <row r="5990" spans="1:4" ht="12" thickBot="1">
      <c r="A5990" s="219">
        <v>5988</v>
      </c>
      <c r="B5990" s="223">
        <f t="shared" si="279"/>
        <v>11622.72</v>
      </c>
      <c r="C5990" s="218">
        <f t="shared" si="280"/>
        <v>1174848</v>
      </c>
      <c r="D5990" s="218">
        <f t="shared" si="281"/>
        <v>13487</v>
      </c>
    </row>
    <row r="5991" spans="1:4" ht="12" thickBot="1">
      <c r="A5991" s="219">
        <v>5989</v>
      </c>
      <c r="B5991" s="223">
        <f t="shared" si="279"/>
        <v>11624.16</v>
      </c>
      <c r="C5991" s="218">
        <f t="shared" si="280"/>
        <v>1174944</v>
      </c>
      <c r="D5991" s="218">
        <f t="shared" si="281"/>
        <v>13488</v>
      </c>
    </row>
    <row r="5992" spans="1:4" ht="12" thickBot="1">
      <c r="A5992" s="219">
        <v>5990</v>
      </c>
      <c r="B5992" s="223">
        <f t="shared" si="279"/>
        <v>11625.6</v>
      </c>
      <c r="C5992" s="218">
        <f t="shared" si="280"/>
        <v>1175040</v>
      </c>
      <c r="D5992" s="218">
        <f t="shared" si="281"/>
        <v>13489</v>
      </c>
    </row>
    <row r="5993" spans="1:4" ht="12" thickBot="1">
      <c r="A5993" s="219">
        <v>5991</v>
      </c>
      <c r="B5993" s="223">
        <f t="shared" si="279"/>
        <v>11627.039999999999</v>
      </c>
      <c r="C5993" s="218">
        <f t="shared" si="280"/>
        <v>1175136</v>
      </c>
      <c r="D5993" s="218">
        <f t="shared" si="281"/>
        <v>13490</v>
      </c>
    </row>
    <row r="5994" spans="1:4" ht="12" thickBot="1">
      <c r="A5994" s="219">
        <v>5992</v>
      </c>
      <c r="B5994" s="223">
        <f t="shared" si="279"/>
        <v>11628.48</v>
      </c>
      <c r="C5994" s="218">
        <f t="shared" si="280"/>
        <v>1175232</v>
      </c>
      <c r="D5994" s="218">
        <f t="shared" si="281"/>
        <v>13491</v>
      </c>
    </row>
    <row r="5995" spans="1:4" ht="12" thickBot="1">
      <c r="A5995" s="219">
        <v>5993</v>
      </c>
      <c r="B5995" s="223">
        <f t="shared" si="279"/>
        <v>11629.92</v>
      </c>
      <c r="C5995" s="218">
        <f t="shared" si="280"/>
        <v>1175328</v>
      </c>
      <c r="D5995" s="218">
        <f t="shared" si="281"/>
        <v>13492</v>
      </c>
    </row>
    <row r="5996" spans="1:4" ht="12" thickBot="1">
      <c r="A5996" s="219">
        <v>5994</v>
      </c>
      <c r="B5996" s="223">
        <f t="shared" si="279"/>
        <v>11631.36</v>
      </c>
      <c r="C5996" s="218">
        <f t="shared" si="280"/>
        <v>1175424</v>
      </c>
      <c r="D5996" s="218">
        <f t="shared" si="281"/>
        <v>13493</v>
      </c>
    </row>
    <row r="5997" spans="1:4" ht="12" thickBot="1">
      <c r="A5997" s="219">
        <v>5995</v>
      </c>
      <c r="B5997" s="223">
        <f t="shared" si="279"/>
        <v>11632.8</v>
      </c>
      <c r="C5997" s="218">
        <f t="shared" si="280"/>
        <v>1175520</v>
      </c>
      <c r="D5997" s="218">
        <f t="shared" si="281"/>
        <v>13494</v>
      </c>
    </row>
    <row r="5998" spans="1:4" ht="12" thickBot="1">
      <c r="A5998" s="219">
        <v>5996</v>
      </c>
      <c r="B5998" s="223">
        <f t="shared" si="279"/>
        <v>11634.24</v>
      </c>
      <c r="C5998" s="218">
        <f t="shared" si="280"/>
        <v>1175616</v>
      </c>
      <c r="D5998" s="218">
        <f t="shared" si="281"/>
        <v>13495</v>
      </c>
    </row>
    <row r="5999" spans="1:4" ht="12" thickBot="1">
      <c r="A5999" s="219">
        <v>5997</v>
      </c>
      <c r="B5999" s="223">
        <f t="shared" si="279"/>
        <v>11635.68</v>
      </c>
      <c r="C5999" s="218">
        <f t="shared" si="280"/>
        <v>1175712</v>
      </c>
      <c r="D5999" s="218">
        <f t="shared" si="281"/>
        <v>13496</v>
      </c>
    </row>
    <row r="6000" spans="1:4" ht="12" thickBot="1">
      <c r="A6000" s="219">
        <v>5998</v>
      </c>
      <c r="B6000" s="223">
        <f t="shared" si="279"/>
        <v>11637.119999999999</v>
      </c>
      <c r="C6000" s="218">
        <f t="shared" si="280"/>
        <v>1175808</v>
      </c>
      <c r="D6000" s="218">
        <f t="shared" si="281"/>
        <v>13497</v>
      </c>
    </row>
    <row r="6001" spans="1:4" ht="12" thickBot="1">
      <c r="A6001" s="219">
        <v>5999</v>
      </c>
      <c r="B6001" s="223">
        <f t="shared" si="279"/>
        <v>11638.56</v>
      </c>
      <c r="C6001" s="218">
        <f t="shared" si="280"/>
        <v>1175904</v>
      </c>
      <c r="D6001" s="218">
        <f t="shared" si="281"/>
        <v>13498</v>
      </c>
    </row>
    <row r="6002" spans="1:4" ht="12" thickBot="1">
      <c r="A6002" s="219">
        <v>6000</v>
      </c>
      <c r="B6002" s="223">
        <f t="shared" si="279"/>
        <v>11640</v>
      </c>
      <c r="C6002" s="218">
        <f t="shared" si="280"/>
        <v>1176000</v>
      </c>
      <c r="D6002" s="218">
        <f t="shared" si="281"/>
        <v>13499</v>
      </c>
    </row>
    <row r="6003" spans="1:4" ht="12" thickBot="1">
      <c r="A6003" s="219">
        <v>6001</v>
      </c>
      <c r="B6003" s="223">
        <f t="shared" si="279"/>
        <v>11641.44</v>
      </c>
      <c r="C6003" s="218">
        <f t="shared" si="280"/>
        <v>1176096</v>
      </c>
      <c r="D6003" s="218">
        <f t="shared" si="281"/>
        <v>13500</v>
      </c>
    </row>
    <row r="6004" spans="1:4" ht="12" thickBot="1">
      <c r="A6004" s="219">
        <v>6002</v>
      </c>
      <c r="B6004" s="223">
        <f t="shared" si="279"/>
        <v>11642.88</v>
      </c>
      <c r="C6004" s="218">
        <f t="shared" si="280"/>
        <v>1176192</v>
      </c>
      <c r="D6004" s="218">
        <f t="shared" si="281"/>
        <v>13501</v>
      </c>
    </row>
    <row r="6005" spans="1:4" ht="12" thickBot="1">
      <c r="A6005" s="219">
        <v>6003</v>
      </c>
      <c r="B6005" s="223">
        <f t="shared" si="279"/>
        <v>11644.32</v>
      </c>
      <c r="C6005" s="218">
        <f t="shared" si="280"/>
        <v>1176288</v>
      </c>
      <c r="D6005" s="218">
        <f t="shared" si="281"/>
        <v>13502</v>
      </c>
    </row>
    <row r="6006" spans="1:4" ht="12" thickBot="1">
      <c r="A6006" s="219">
        <v>6004</v>
      </c>
      <c r="B6006" s="223">
        <f t="shared" si="279"/>
        <v>11645.76</v>
      </c>
      <c r="C6006" s="218">
        <f t="shared" si="280"/>
        <v>1176384</v>
      </c>
      <c r="D6006" s="218">
        <f t="shared" si="281"/>
        <v>13503</v>
      </c>
    </row>
    <row r="6007" spans="1:4" ht="12" thickBot="1">
      <c r="A6007" s="219">
        <v>6005</v>
      </c>
      <c r="B6007" s="223">
        <f t="shared" si="279"/>
        <v>11647.199999999999</v>
      </c>
      <c r="C6007" s="218">
        <f t="shared" si="280"/>
        <v>1176480</v>
      </c>
      <c r="D6007" s="218">
        <f t="shared" si="281"/>
        <v>13504</v>
      </c>
    </row>
    <row r="6008" spans="1:4" ht="12" thickBot="1">
      <c r="A6008" s="219">
        <v>6006</v>
      </c>
      <c r="B6008" s="223">
        <f t="shared" si="279"/>
        <v>11648.64</v>
      </c>
      <c r="C6008" s="218">
        <f t="shared" si="280"/>
        <v>1176576</v>
      </c>
      <c r="D6008" s="218">
        <f t="shared" si="281"/>
        <v>13505</v>
      </c>
    </row>
    <row r="6009" spans="1:4" ht="12" thickBot="1">
      <c r="A6009" s="219">
        <v>6007</v>
      </c>
      <c r="B6009" s="223">
        <f t="shared" si="279"/>
        <v>11650.08</v>
      </c>
      <c r="C6009" s="218">
        <f t="shared" si="280"/>
        <v>1176672</v>
      </c>
      <c r="D6009" s="218">
        <f t="shared" si="281"/>
        <v>13506</v>
      </c>
    </row>
    <row r="6010" spans="1:4" ht="12" thickBot="1">
      <c r="A6010" s="219">
        <v>6008</v>
      </c>
      <c r="B6010" s="223">
        <f t="shared" si="279"/>
        <v>11651.52</v>
      </c>
      <c r="C6010" s="218">
        <f t="shared" si="280"/>
        <v>1176768</v>
      </c>
      <c r="D6010" s="218">
        <f t="shared" si="281"/>
        <v>13507</v>
      </c>
    </row>
    <row r="6011" spans="1:4" ht="12" thickBot="1">
      <c r="A6011" s="219">
        <v>6009</v>
      </c>
      <c r="B6011" s="223">
        <f t="shared" si="279"/>
        <v>11652.96</v>
      </c>
      <c r="C6011" s="218">
        <f t="shared" si="280"/>
        <v>1176864</v>
      </c>
      <c r="D6011" s="218">
        <f t="shared" si="281"/>
        <v>13508</v>
      </c>
    </row>
    <row r="6012" spans="1:4" ht="12" thickBot="1">
      <c r="A6012" s="219">
        <v>6010</v>
      </c>
      <c r="B6012" s="223">
        <f t="shared" si="279"/>
        <v>11654.4</v>
      </c>
      <c r="C6012" s="218">
        <f t="shared" si="280"/>
        <v>1176960</v>
      </c>
      <c r="D6012" s="218">
        <f t="shared" si="281"/>
        <v>13509</v>
      </c>
    </row>
    <row r="6013" spans="1:4" ht="12" thickBot="1">
      <c r="A6013" s="219">
        <v>6011</v>
      </c>
      <c r="B6013" s="223">
        <f t="shared" si="279"/>
        <v>11655.84</v>
      </c>
      <c r="C6013" s="218">
        <f t="shared" si="280"/>
        <v>1177056</v>
      </c>
      <c r="D6013" s="218">
        <f t="shared" si="281"/>
        <v>13510</v>
      </c>
    </row>
    <row r="6014" spans="1:4" ht="12" thickBot="1">
      <c r="A6014" s="219">
        <v>6012</v>
      </c>
      <c r="B6014" s="223">
        <f t="shared" si="279"/>
        <v>11657.279999999999</v>
      </c>
      <c r="C6014" s="218">
        <f t="shared" si="280"/>
        <v>1177152</v>
      </c>
      <c r="D6014" s="218">
        <f t="shared" si="281"/>
        <v>13511</v>
      </c>
    </row>
    <row r="6015" spans="1:4" ht="12" thickBot="1">
      <c r="A6015" s="219">
        <v>6013</v>
      </c>
      <c r="B6015" s="223">
        <f t="shared" si="279"/>
        <v>11658.72</v>
      </c>
      <c r="C6015" s="218">
        <f t="shared" si="280"/>
        <v>1177248</v>
      </c>
      <c r="D6015" s="218">
        <f t="shared" si="281"/>
        <v>13512</v>
      </c>
    </row>
    <row r="6016" spans="1:4" ht="12" thickBot="1">
      <c r="A6016" s="219">
        <v>6014</v>
      </c>
      <c r="B6016" s="223">
        <f t="shared" si="279"/>
        <v>11660.16</v>
      </c>
      <c r="C6016" s="218">
        <f t="shared" si="280"/>
        <v>1177344</v>
      </c>
      <c r="D6016" s="218">
        <f t="shared" si="281"/>
        <v>13513</v>
      </c>
    </row>
    <row r="6017" spans="1:4" ht="12" thickBot="1">
      <c r="A6017" s="219">
        <v>6015</v>
      </c>
      <c r="B6017" s="223">
        <f t="shared" si="279"/>
        <v>11661.6</v>
      </c>
      <c r="C6017" s="218">
        <f t="shared" si="280"/>
        <v>1177440</v>
      </c>
      <c r="D6017" s="218">
        <f t="shared" si="281"/>
        <v>13514</v>
      </c>
    </row>
    <row r="6018" spans="1:4" ht="12" thickBot="1">
      <c r="A6018" s="219">
        <v>6016</v>
      </c>
      <c r="B6018" s="223">
        <f t="shared" si="279"/>
        <v>11663.039999999999</v>
      </c>
      <c r="C6018" s="218">
        <f t="shared" si="280"/>
        <v>1177536</v>
      </c>
      <c r="D6018" s="218">
        <f t="shared" si="281"/>
        <v>13515</v>
      </c>
    </row>
    <row r="6019" spans="1:4" ht="12" thickBot="1">
      <c r="A6019" s="219">
        <v>6017</v>
      </c>
      <c r="B6019" s="223">
        <f t="shared" ref="B6019:B6082" si="282">3000+A6019*1.44</f>
        <v>11664.48</v>
      </c>
      <c r="C6019" s="218">
        <f t="shared" ref="C6019:C6082" si="283">600000+(B6019-3000)/15*1000</f>
        <v>1177632</v>
      </c>
      <c r="D6019" s="218">
        <f t="shared" ref="D6019:D6082" si="284">7499+A6019</f>
        <v>13516</v>
      </c>
    </row>
    <row r="6020" spans="1:4" ht="12" thickBot="1">
      <c r="A6020" s="219">
        <v>6018</v>
      </c>
      <c r="B6020" s="223">
        <f t="shared" si="282"/>
        <v>11665.92</v>
      </c>
      <c r="C6020" s="218">
        <f t="shared" si="283"/>
        <v>1177728</v>
      </c>
      <c r="D6020" s="218">
        <f t="shared" si="284"/>
        <v>13517</v>
      </c>
    </row>
    <row r="6021" spans="1:4" ht="12" thickBot="1">
      <c r="A6021" s="219">
        <v>6019</v>
      </c>
      <c r="B6021" s="223">
        <f t="shared" si="282"/>
        <v>11667.36</v>
      </c>
      <c r="C6021" s="218">
        <f t="shared" si="283"/>
        <v>1177824</v>
      </c>
      <c r="D6021" s="218">
        <f t="shared" si="284"/>
        <v>13518</v>
      </c>
    </row>
    <row r="6022" spans="1:4" ht="12" thickBot="1">
      <c r="A6022" s="219">
        <v>6020</v>
      </c>
      <c r="B6022" s="223">
        <f t="shared" si="282"/>
        <v>11668.8</v>
      </c>
      <c r="C6022" s="218">
        <f t="shared" si="283"/>
        <v>1177920</v>
      </c>
      <c r="D6022" s="218">
        <f t="shared" si="284"/>
        <v>13519</v>
      </c>
    </row>
    <row r="6023" spans="1:4" ht="12" thickBot="1">
      <c r="A6023" s="219">
        <v>6021</v>
      </c>
      <c r="B6023" s="223">
        <f t="shared" si="282"/>
        <v>11670.24</v>
      </c>
      <c r="C6023" s="218">
        <f t="shared" si="283"/>
        <v>1178016</v>
      </c>
      <c r="D6023" s="218">
        <f t="shared" si="284"/>
        <v>13520</v>
      </c>
    </row>
    <row r="6024" spans="1:4" ht="12" thickBot="1">
      <c r="A6024" s="219">
        <v>6022</v>
      </c>
      <c r="B6024" s="223">
        <f t="shared" si="282"/>
        <v>11671.68</v>
      </c>
      <c r="C6024" s="218">
        <f t="shared" si="283"/>
        <v>1178112</v>
      </c>
      <c r="D6024" s="218">
        <f t="shared" si="284"/>
        <v>13521</v>
      </c>
    </row>
    <row r="6025" spans="1:4" ht="12" thickBot="1">
      <c r="A6025" s="219">
        <v>6023</v>
      </c>
      <c r="B6025" s="223">
        <f t="shared" si="282"/>
        <v>11673.119999999999</v>
      </c>
      <c r="C6025" s="218">
        <f t="shared" si="283"/>
        <v>1178208</v>
      </c>
      <c r="D6025" s="218">
        <f t="shared" si="284"/>
        <v>13522</v>
      </c>
    </row>
    <row r="6026" spans="1:4" ht="12" thickBot="1">
      <c r="A6026" s="219">
        <v>6024</v>
      </c>
      <c r="B6026" s="223">
        <f t="shared" si="282"/>
        <v>11674.56</v>
      </c>
      <c r="C6026" s="218">
        <f t="shared" si="283"/>
        <v>1178304</v>
      </c>
      <c r="D6026" s="218">
        <f t="shared" si="284"/>
        <v>13523</v>
      </c>
    </row>
    <row r="6027" spans="1:4" ht="12" thickBot="1">
      <c r="A6027" s="219">
        <v>6025</v>
      </c>
      <c r="B6027" s="223">
        <f t="shared" si="282"/>
        <v>11676</v>
      </c>
      <c r="C6027" s="218">
        <f t="shared" si="283"/>
        <v>1178400</v>
      </c>
      <c r="D6027" s="218">
        <f t="shared" si="284"/>
        <v>13524</v>
      </c>
    </row>
    <row r="6028" spans="1:4" ht="12" thickBot="1">
      <c r="A6028" s="219">
        <v>6026</v>
      </c>
      <c r="B6028" s="223">
        <f t="shared" si="282"/>
        <v>11677.44</v>
      </c>
      <c r="C6028" s="218">
        <f t="shared" si="283"/>
        <v>1178496</v>
      </c>
      <c r="D6028" s="218">
        <f t="shared" si="284"/>
        <v>13525</v>
      </c>
    </row>
    <row r="6029" spans="1:4" ht="12" thickBot="1">
      <c r="A6029" s="219">
        <v>6027</v>
      </c>
      <c r="B6029" s="223">
        <f t="shared" si="282"/>
        <v>11678.88</v>
      </c>
      <c r="C6029" s="218">
        <f t="shared" si="283"/>
        <v>1178592</v>
      </c>
      <c r="D6029" s="218">
        <f t="shared" si="284"/>
        <v>13526</v>
      </c>
    </row>
    <row r="6030" spans="1:4" ht="12" thickBot="1">
      <c r="A6030" s="219">
        <v>6028</v>
      </c>
      <c r="B6030" s="223">
        <f t="shared" si="282"/>
        <v>11680.32</v>
      </c>
      <c r="C6030" s="218">
        <f t="shared" si="283"/>
        <v>1178688</v>
      </c>
      <c r="D6030" s="218">
        <f t="shared" si="284"/>
        <v>13527</v>
      </c>
    </row>
    <row r="6031" spans="1:4" ht="12" thickBot="1">
      <c r="A6031" s="219">
        <v>6029</v>
      </c>
      <c r="B6031" s="223">
        <f t="shared" si="282"/>
        <v>11681.76</v>
      </c>
      <c r="C6031" s="218">
        <f t="shared" si="283"/>
        <v>1178784</v>
      </c>
      <c r="D6031" s="218">
        <f t="shared" si="284"/>
        <v>13528</v>
      </c>
    </row>
    <row r="6032" spans="1:4" ht="12" thickBot="1">
      <c r="A6032" s="219">
        <v>6030</v>
      </c>
      <c r="B6032" s="223">
        <f t="shared" si="282"/>
        <v>11683.199999999999</v>
      </c>
      <c r="C6032" s="218">
        <f t="shared" si="283"/>
        <v>1178880</v>
      </c>
      <c r="D6032" s="218">
        <f t="shared" si="284"/>
        <v>13529</v>
      </c>
    </row>
    <row r="6033" spans="1:4" ht="12" thickBot="1">
      <c r="A6033" s="219">
        <v>6031</v>
      </c>
      <c r="B6033" s="223">
        <f t="shared" si="282"/>
        <v>11684.64</v>
      </c>
      <c r="C6033" s="218">
        <f t="shared" si="283"/>
        <v>1178976</v>
      </c>
      <c r="D6033" s="218">
        <f t="shared" si="284"/>
        <v>13530</v>
      </c>
    </row>
    <row r="6034" spans="1:4" ht="12" thickBot="1">
      <c r="A6034" s="219">
        <v>6032</v>
      </c>
      <c r="B6034" s="223">
        <f t="shared" si="282"/>
        <v>11686.08</v>
      </c>
      <c r="C6034" s="218">
        <f t="shared" si="283"/>
        <v>1179072</v>
      </c>
      <c r="D6034" s="218">
        <f t="shared" si="284"/>
        <v>13531</v>
      </c>
    </row>
    <row r="6035" spans="1:4" ht="12" thickBot="1">
      <c r="A6035" s="219">
        <v>6033</v>
      </c>
      <c r="B6035" s="223">
        <f t="shared" si="282"/>
        <v>11687.52</v>
      </c>
      <c r="C6035" s="218">
        <f t="shared" si="283"/>
        <v>1179168</v>
      </c>
      <c r="D6035" s="218">
        <f t="shared" si="284"/>
        <v>13532</v>
      </c>
    </row>
    <row r="6036" spans="1:4" ht="12" thickBot="1">
      <c r="A6036" s="219">
        <v>6034</v>
      </c>
      <c r="B6036" s="223">
        <f t="shared" si="282"/>
        <v>11688.96</v>
      </c>
      <c r="C6036" s="218">
        <f t="shared" si="283"/>
        <v>1179264</v>
      </c>
      <c r="D6036" s="218">
        <f t="shared" si="284"/>
        <v>13533</v>
      </c>
    </row>
    <row r="6037" spans="1:4" ht="12" thickBot="1">
      <c r="A6037" s="219">
        <v>6035</v>
      </c>
      <c r="B6037" s="223">
        <f t="shared" si="282"/>
        <v>11690.4</v>
      </c>
      <c r="C6037" s="218">
        <f t="shared" si="283"/>
        <v>1179360</v>
      </c>
      <c r="D6037" s="218">
        <f t="shared" si="284"/>
        <v>13534</v>
      </c>
    </row>
    <row r="6038" spans="1:4" ht="12" thickBot="1">
      <c r="A6038" s="219">
        <v>6036</v>
      </c>
      <c r="B6038" s="223">
        <f t="shared" si="282"/>
        <v>11691.84</v>
      </c>
      <c r="C6038" s="218">
        <f t="shared" si="283"/>
        <v>1179456</v>
      </c>
      <c r="D6038" s="218">
        <f t="shared" si="284"/>
        <v>13535</v>
      </c>
    </row>
    <row r="6039" spans="1:4" ht="12" thickBot="1">
      <c r="A6039" s="219">
        <v>6037</v>
      </c>
      <c r="B6039" s="223">
        <f t="shared" si="282"/>
        <v>11693.279999999999</v>
      </c>
      <c r="C6039" s="218">
        <f t="shared" si="283"/>
        <v>1179552</v>
      </c>
      <c r="D6039" s="218">
        <f t="shared" si="284"/>
        <v>13536</v>
      </c>
    </row>
    <row r="6040" spans="1:4" ht="12" thickBot="1">
      <c r="A6040" s="219">
        <v>6038</v>
      </c>
      <c r="B6040" s="223">
        <f t="shared" si="282"/>
        <v>11694.72</v>
      </c>
      <c r="C6040" s="218">
        <f t="shared" si="283"/>
        <v>1179648</v>
      </c>
      <c r="D6040" s="218">
        <f t="shared" si="284"/>
        <v>13537</v>
      </c>
    </row>
    <row r="6041" spans="1:4" ht="12" thickBot="1">
      <c r="A6041" s="219">
        <v>6039</v>
      </c>
      <c r="B6041" s="223">
        <f t="shared" si="282"/>
        <v>11696.16</v>
      </c>
      <c r="C6041" s="218">
        <f t="shared" si="283"/>
        <v>1179744</v>
      </c>
      <c r="D6041" s="218">
        <f t="shared" si="284"/>
        <v>13538</v>
      </c>
    </row>
    <row r="6042" spans="1:4" ht="12" thickBot="1">
      <c r="A6042" s="219">
        <v>6040</v>
      </c>
      <c r="B6042" s="223">
        <f t="shared" si="282"/>
        <v>11697.6</v>
      </c>
      <c r="C6042" s="218">
        <f t="shared" si="283"/>
        <v>1179840</v>
      </c>
      <c r="D6042" s="218">
        <f t="shared" si="284"/>
        <v>13539</v>
      </c>
    </row>
    <row r="6043" spans="1:4" ht="12" thickBot="1">
      <c r="A6043" s="219">
        <v>6041</v>
      </c>
      <c r="B6043" s="223">
        <f t="shared" si="282"/>
        <v>11699.039999999999</v>
      </c>
      <c r="C6043" s="218">
        <f t="shared" si="283"/>
        <v>1179936</v>
      </c>
      <c r="D6043" s="218">
        <f t="shared" si="284"/>
        <v>13540</v>
      </c>
    </row>
    <row r="6044" spans="1:4" ht="12" thickBot="1">
      <c r="A6044" s="219">
        <v>6042</v>
      </c>
      <c r="B6044" s="223">
        <f t="shared" si="282"/>
        <v>11700.48</v>
      </c>
      <c r="C6044" s="218">
        <f t="shared" si="283"/>
        <v>1180032</v>
      </c>
      <c r="D6044" s="218">
        <f t="shared" si="284"/>
        <v>13541</v>
      </c>
    </row>
    <row r="6045" spans="1:4" ht="12" thickBot="1">
      <c r="A6045" s="219">
        <v>6043</v>
      </c>
      <c r="B6045" s="223">
        <f t="shared" si="282"/>
        <v>11701.92</v>
      </c>
      <c r="C6045" s="218">
        <f t="shared" si="283"/>
        <v>1180128</v>
      </c>
      <c r="D6045" s="218">
        <f t="shared" si="284"/>
        <v>13542</v>
      </c>
    </row>
    <row r="6046" spans="1:4" ht="12" thickBot="1">
      <c r="A6046" s="219">
        <v>6044</v>
      </c>
      <c r="B6046" s="223">
        <f t="shared" si="282"/>
        <v>11703.36</v>
      </c>
      <c r="C6046" s="218">
        <f t="shared" si="283"/>
        <v>1180224</v>
      </c>
      <c r="D6046" s="218">
        <f t="shared" si="284"/>
        <v>13543</v>
      </c>
    </row>
    <row r="6047" spans="1:4" ht="12" thickBot="1">
      <c r="A6047" s="219">
        <v>6045</v>
      </c>
      <c r="B6047" s="223">
        <f t="shared" si="282"/>
        <v>11704.8</v>
      </c>
      <c r="C6047" s="218">
        <f t="shared" si="283"/>
        <v>1180320</v>
      </c>
      <c r="D6047" s="218">
        <f t="shared" si="284"/>
        <v>13544</v>
      </c>
    </row>
    <row r="6048" spans="1:4" ht="12" thickBot="1">
      <c r="A6048" s="219">
        <v>6046</v>
      </c>
      <c r="B6048" s="223">
        <f t="shared" si="282"/>
        <v>11706.24</v>
      </c>
      <c r="C6048" s="218">
        <f t="shared" si="283"/>
        <v>1180416</v>
      </c>
      <c r="D6048" s="218">
        <f t="shared" si="284"/>
        <v>13545</v>
      </c>
    </row>
    <row r="6049" spans="1:4" ht="12" thickBot="1">
      <c r="A6049" s="219">
        <v>6047</v>
      </c>
      <c r="B6049" s="223">
        <f t="shared" si="282"/>
        <v>11707.68</v>
      </c>
      <c r="C6049" s="218">
        <f t="shared" si="283"/>
        <v>1180512</v>
      </c>
      <c r="D6049" s="218">
        <f t="shared" si="284"/>
        <v>13546</v>
      </c>
    </row>
    <row r="6050" spans="1:4" ht="12" thickBot="1">
      <c r="A6050" s="219">
        <v>6048</v>
      </c>
      <c r="B6050" s="223">
        <f t="shared" si="282"/>
        <v>11709.119999999999</v>
      </c>
      <c r="C6050" s="218">
        <f t="shared" si="283"/>
        <v>1180608</v>
      </c>
      <c r="D6050" s="218">
        <f t="shared" si="284"/>
        <v>13547</v>
      </c>
    </row>
    <row r="6051" spans="1:4" ht="12" thickBot="1">
      <c r="A6051" s="219">
        <v>6049</v>
      </c>
      <c r="B6051" s="223">
        <f t="shared" si="282"/>
        <v>11710.56</v>
      </c>
      <c r="C6051" s="218">
        <f t="shared" si="283"/>
        <v>1180704</v>
      </c>
      <c r="D6051" s="218">
        <f t="shared" si="284"/>
        <v>13548</v>
      </c>
    </row>
    <row r="6052" spans="1:4" ht="12" thickBot="1">
      <c r="A6052" s="219">
        <v>6050</v>
      </c>
      <c r="B6052" s="223">
        <f t="shared" si="282"/>
        <v>11712</v>
      </c>
      <c r="C6052" s="218">
        <f t="shared" si="283"/>
        <v>1180800</v>
      </c>
      <c r="D6052" s="218">
        <f t="shared" si="284"/>
        <v>13549</v>
      </c>
    </row>
    <row r="6053" spans="1:4" ht="12" thickBot="1">
      <c r="A6053" s="219">
        <v>6051</v>
      </c>
      <c r="B6053" s="223">
        <f t="shared" si="282"/>
        <v>11713.44</v>
      </c>
      <c r="C6053" s="218">
        <f t="shared" si="283"/>
        <v>1180896</v>
      </c>
      <c r="D6053" s="218">
        <f t="shared" si="284"/>
        <v>13550</v>
      </c>
    </row>
    <row r="6054" spans="1:4" ht="12" thickBot="1">
      <c r="A6054" s="219">
        <v>6052</v>
      </c>
      <c r="B6054" s="223">
        <f t="shared" si="282"/>
        <v>11714.88</v>
      </c>
      <c r="C6054" s="218">
        <f t="shared" si="283"/>
        <v>1180992</v>
      </c>
      <c r="D6054" s="218">
        <f t="shared" si="284"/>
        <v>13551</v>
      </c>
    </row>
    <row r="6055" spans="1:4" ht="12" thickBot="1">
      <c r="A6055" s="219">
        <v>6053</v>
      </c>
      <c r="B6055" s="223">
        <f t="shared" si="282"/>
        <v>11716.32</v>
      </c>
      <c r="C6055" s="218">
        <f t="shared" si="283"/>
        <v>1181088</v>
      </c>
      <c r="D6055" s="218">
        <f t="shared" si="284"/>
        <v>13552</v>
      </c>
    </row>
    <row r="6056" spans="1:4" ht="12" thickBot="1">
      <c r="A6056" s="219">
        <v>6054</v>
      </c>
      <c r="B6056" s="223">
        <f t="shared" si="282"/>
        <v>11717.76</v>
      </c>
      <c r="C6056" s="218">
        <f t="shared" si="283"/>
        <v>1181184</v>
      </c>
      <c r="D6056" s="218">
        <f t="shared" si="284"/>
        <v>13553</v>
      </c>
    </row>
    <row r="6057" spans="1:4" ht="12" thickBot="1">
      <c r="A6057" s="219">
        <v>6055</v>
      </c>
      <c r="B6057" s="223">
        <f t="shared" si="282"/>
        <v>11719.199999999999</v>
      </c>
      <c r="C6057" s="218">
        <f t="shared" si="283"/>
        <v>1181280</v>
      </c>
      <c r="D6057" s="218">
        <f t="shared" si="284"/>
        <v>13554</v>
      </c>
    </row>
    <row r="6058" spans="1:4" ht="12" thickBot="1">
      <c r="A6058" s="219">
        <v>6056</v>
      </c>
      <c r="B6058" s="223">
        <f t="shared" si="282"/>
        <v>11720.64</v>
      </c>
      <c r="C6058" s="218">
        <f t="shared" si="283"/>
        <v>1181376</v>
      </c>
      <c r="D6058" s="218">
        <f t="shared" si="284"/>
        <v>13555</v>
      </c>
    </row>
    <row r="6059" spans="1:4" ht="12" thickBot="1">
      <c r="A6059" s="219">
        <v>6057</v>
      </c>
      <c r="B6059" s="223">
        <f t="shared" si="282"/>
        <v>11722.08</v>
      </c>
      <c r="C6059" s="218">
        <f t="shared" si="283"/>
        <v>1181472</v>
      </c>
      <c r="D6059" s="218">
        <f t="shared" si="284"/>
        <v>13556</v>
      </c>
    </row>
    <row r="6060" spans="1:4" ht="12" thickBot="1">
      <c r="A6060" s="219">
        <v>6058</v>
      </c>
      <c r="B6060" s="223">
        <f t="shared" si="282"/>
        <v>11723.52</v>
      </c>
      <c r="C6060" s="218">
        <f t="shared" si="283"/>
        <v>1181568</v>
      </c>
      <c r="D6060" s="218">
        <f t="shared" si="284"/>
        <v>13557</v>
      </c>
    </row>
    <row r="6061" spans="1:4" ht="12" thickBot="1">
      <c r="A6061" s="219">
        <v>6059</v>
      </c>
      <c r="B6061" s="223">
        <f t="shared" si="282"/>
        <v>11724.96</v>
      </c>
      <c r="C6061" s="218">
        <f t="shared" si="283"/>
        <v>1181664</v>
      </c>
      <c r="D6061" s="218">
        <f t="shared" si="284"/>
        <v>13558</v>
      </c>
    </row>
    <row r="6062" spans="1:4" ht="12" thickBot="1">
      <c r="A6062" s="219">
        <v>6060</v>
      </c>
      <c r="B6062" s="223">
        <f t="shared" si="282"/>
        <v>11726.4</v>
      </c>
      <c r="C6062" s="218">
        <f t="shared" si="283"/>
        <v>1181760</v>
      </c>
      <c r="D6062" s="218">
        <f t="shared" si="284"/>
        <v>13559</v>
      </c>
    </row>
    <row r="6063" spans="1:4" ht="12" thickBot="1">
      <c r="A6063" s="219">
        <v>6061</v>
      </c>
      <c r="B6063" s="223">
        <f t="shared" si="282"/>
        <v>11727.84</v>
      </c>
      <c r="C6063" s="218">
        <f t="shared" si="283"/>
        <v>1181856</v>
      </c>
      <c r="D6063" s="218">
        <f t="shared" si="284"/>
        <v>13560</v>
      </c>
    </row>
    <row r="6064" spans="1:4" ht="12" thickBot="1">
      <c r="A6064" s="219">
        <v>6062</v>
      </c>
      <c r="B6064" s="223">
        <f t="shared" si="282"/>
        <v>11729.279999999999</v>
      </c>
      <c r="C6064" s="218">
        <f t="shared" si="283"/>
        <v>1181952</v>
      </c>
      <c r="D6064" s="218">
        <f t="shared" si="284"/>
        <v>13561</v>
      </c>
    </row>
    <row r="6065" spans="1:4" ht="12" thickBot="1">
      <c r="A6065" s="219">
        <v>6063</v>
      </c>
      <c r="B6065" s="223">
        <f t="shared" si="282"/>
        <v>11730.72</v>
      </c>
      <c r="C6065" s="218">
        <f t="shared" si="283"/>
        <v>1182048</v>
      </c>
      <c r="D6065" s="218">
        <f t="shared" si="284"/>
        <v>13562</v>
      </c>
    </row>
    <row r="6066" spans="1:4" ht="12" thickBot="1">
      <c r="A6066" s="219">
        <v>6064</v>
      </c>
      <c r="B6066" s="223">
        <f t="shared" si="282"/>
        <v>11732.16</v>
      </c>
      <c r="C6066" s="218">
        <f t="shared" si="283"/>
        <v>1182144</v>
      </c>
      <c r="D6066" s="218">
        <f t="shared" si="284"/>
        <v>13563</v>
      </c>
    </row>
    <row r="6067" spans="1:4" ht="12" thickBot="1">
      <c r="A6067" s="219">
        <v>6065</v>
      </c>
      <c r="B6067" s="223">
        <f t="shared" si="282"/>
        <v>11733.6</v>
      </c>
      <c r="C6067" s="218">
        <f t="shared" si="283"/>
        <v>1182240</v>
      </c>
      <c r="D6067" s="218">
        <f t="shared" si="284"/>
        <v>13564</v>
      </c>
    </row>
    <row r="6068" spans="1:4" ht="12" thickBot="1">
      <c r="A6068" s="219">
        <v>6066</v>
      </c>
      <c r="B6068" s="223">
        <f t="shared" si="282"/>
        <v>11735.039999999999</v>
      </c>
      <c r="C6068" s="218">
        <f t="shared" si="283"/>
        <v>1182336</v>
      </c>
      <c r="D6068" s="218">
        <f t="shared" si="284"/>
        <v>13565</v>
      </c>
    </row>
    <row r="6069" spans="1:4" ht="12" thickBot="1">
      <c r="A6069" s="219">
        <v>6067</v>
      </c>
      <c r="B6069" s="223">
        <f t="shared" si="282"/>
        <v>11736.48</v>
      </c>
      <c r="C6069" s="218">
        <f t="shared" si="283"/>
        <v>1182432</v>
      </c>
      <c r="D6069" s="218">
        <f t="shared" si="284"/>
        <v>13566</v>
      </c>
    </row>
    <row r="6070" spans="1:4" ht="12" thickBot="1">
      <c r="A6070" s="219">
        <v>6068</v>
      </c>
      <c r="B6070" s="223">
        <f t="shared" si="282"/>
        <v>11737.92</v>
      </c>
      <c r="C6070" s="218">
        <f t="shared" si="283"/>
        <v>1182528</v>
      </c>
      <c r="D6070" s="218">
        <f t="shared" si="284"/>
        <v>13567</v>
      </c>
    </row>
    <row r="6071" spans="1:4" ht="12" thickBot="1">
      <c r="A6071" s="219">
        <v>6069</v>
      </c>
      <c r="B6071" s="223">
        <f t="shared" si="282"/>
        <v>11739.36</v>
      </c>
      <c r="C6071" s="218">
        <f t="shared" si="283"/>
        <v>1182624</v>
      </c>
      <c r="D6071" s="218">
        <f t="shared" si="284"/>
        <v>13568</v>
      </c>
    </row>
    <row r="6072" spans="1:4" ht="12" thickBot="1">
      <c r="A6072" s="219">
        <v>6070</v>
      </c>
      <c r="B6072" s="223">
        <f t="shared" si="282"/>
        <v>11740.8</v>
      </c>
      <c r="C6072" s="218">
        <f t="shared" si="283"/>
        <v>1182720</v>
      </c>
      <c r="D6072" s="218">
        <f t="shared" si="284"/>
        <v>13569</v>
      </c>
    </row>
    <row r="6073" spans="1:4" ht="12" thickBot="1">
      <c r="A6073" s="219">
        <v>6071</v>
      </c>
      <c r="B6073" s="223">
        <f t="shared" si="282"/>
        <v>11742.24</v>
      </c>
      <c r="C6073" s="218">
        <f t="shared" si="283"/>
        <v>1182816</v>
      </c>
      <c r="D6073" s="218">
        <f t="shared" si="284"/>
        <v>13570</v>
      </c>
    </row>
    <row r="6074" spans="1:4" ht="12" thickBot="1">
      <c r="A6074" s="219">
        <v>6072</v>
      </c>
      <c r="B6074" s="223">
        <f t="shared" si="282"/>
        <v>11743.68</v>
      </c>
      <c r="C6074" s="218">
        <f t="shared" si="283"/>
        <v>1182912</v>
      </c>
      <c r="D6074" s="218">
        <f t="shared" si="284"/>
        <v>13571</v>
      </c>
    </row>
    <row r="6075" spans="1:4" ht="12" thickBot="1">
      <c r="A6075" s="219">
        <v>6073</v>
      </c>
      <c r="B6075" s="223">
        <f t="shared" si="282"/>
        <v>11745.119999999999</v>
      </c>
      <c r="C6075" s="218">
        <f t="shared" si="283"/>
        <v>1183008</v>
      </c>
      <c r="D6075" s="218">
        <f t="shared" si="284"/>
        <v>13572</v>
      </c>
    </row>
    <row r="6076" spans="1:4" ht="12" thickBot="1">
      <c r="A6076" s="219">
        <v>6074</v>
      </c>
      <c r="B6076" s="223">
        <f t="shared" si="282"/>
        <v>11746.56</v>
      </c>
      <c r="C6076" s="218">
        <f t="shared" si="283"/>
        <v>1183104</v>
      </c>
      <c r="D6076" s="218">
        <f t="shared" si="284"/>
        <v>13573</v>
      </c>
    </row>
    <row r="6077" spans="1:4" ht="12" thickBot="1">
      <c r="A6077" s="219">
        <v>6075</v>
      </c>
      <c r="B6077" s="223">
        <f t="shared" si="282"/>
        <v>11748</v>
      </c>
      <c r="C6077" s="218">
        <f t="shared" si="283"/>
        <v>1183200</v>
      </c>
      <c r="D6077" s="218">
        <f t="shared" si="284"/>
        <v>13574</v>
      </c>
    </row>
    <row r="6078" spans="1:4" ht="12" thickBot="1">
      <c r="A6078" s="219">
        <v>6076</v>
      </c>
      <c r="B6078" s="223">
        <f t="shared" si="282"/>
        <v>11749.44</v>
      </c>
      <c r="C6078" s="218">
        <f t="shared" si="283"/>
        <v>1183296</v>
      </c>
      <c r="D6078" s="218">
        <f t="shared" si="284"/>
        <v>13575</v>
      </c>
    </row>
    <row r="6079" spans="1:4" ht="12" thickBot="1">
      <c r="A6079" s="219">
        <v>6077</v>
      </c>
      <c r="B6079" s="223">
        <f t="shared" si="282"/>
        <v>11750.88</v>
      </c>
      <c r="C6079" s="218">
        <f t="shared" si="283"/>
        <v>1183392</v>
      </c>
      <c r="D6079" s="218">
        <f t="shared" si="284"/>
        <v>13576</v>
      </c>
    </row>
    <row r="6080" spans="1:4" ht="12" thickBot="1">
      <c r="A6080" s="219">
        <v>6078</v>
      </c>
      <c r="B6080" s="223">
        <f t="shared" si="282"/>
        <v>11752.32</v>
      </c>
      <c r="C6080" s="218">
        <f t="shared" si="283"/>
        <v>1183488</v>
      </c>
      <c r="D6080" s="218">
        <f t="shared" si="284"/>
        <v>13577</v>
      </c>
    </row>
    <row r="6081" spans="1:4" ht="12" thickBot="1">
      <c r="A6081" s="219">
        <v>6079</v>
      </c>
      <c r="B6081" s="223">
        <f t="shared" si="282"/>
        <v>11753.76</v>
      </c>
      <c r="C6081" s="218">
        <f t="shared" si="283"/>
        <v>1183584</v>
      </c>
      <c r="D6081" s="218">
        <f t="shared" si="284"/>
        <v>13578</v>
      </c>
    </row>
    <row r="6082" spans="1:4" ht="12" thickBot="1">
      <c r="A6082" s="219">
        <v>6080</v>
      </c>
      <c r="B6082" s="223">
        <f t="shared" si="282"/>
        <v>11755.199999999999</v>
      </c>
      <c r="C6082" s="218">
        <f t="shared" si="283"/>
        <v>1183680</v>
      </c>
      <c r="D6082" s="218">
        <f t="shared" si="284"/>
        <v>13579</v>
      </c>
    </row>
    <row r="6083" spans="1:4" ht="12" thickBot="1">
      <c r="A6083" s="219">
        <v>6081</v>
      </c>
      <c r="B6083" s="223">
        <f t="shared" ref="B6083:B6146" si="285">3000+A6083*1.44</f>
        <v>11756.64</v>
      </c>
      <c r="C6083" s="218">
        <f t="shared" ref="C6083:C6146" si="286">600000+(B6083-3000)/15*1000</f>
        <v>1183776</v>
      </c>
      <c r="D6083" s="218">
        <f t="shared" ref="D6083:D6146" si="287">7499+A6083</f>
        <v>13580</v>
      </c>
    </row>
    <row r="6084" spans="1:4" ht="12" thickBot="1">
      <c r="A6084" s="219">
        <v>6082</v>
      </c>
      <c r="B6084" s="223">
        <f t="shared" si="285"/>
        <v>11758.08</v>
      </c>
      <c r="C6084" s="218">
        <f t="shared" si="286"/>
        <v>1183872</v>
      </c>
      <c r="D6084" s="218">
        <f t="shared" si="287"/>
        <v>13581</v>
      </c>
    </row>
    <row r="6085" spans="1:4" ht="12" thickBot="1">
      <c r="A6085" s="219">
        <v>6083</v>
      </c>
      <c r="B6085" s="223">
        <f t="shared" si="285"/>
        <v>11759.52</v>
      </c>
      <c r="C6085" s="218">
        <f t="shared" si="286"/>
        <v>1183968</v>
      </c>
      <c r="D6085" s="218">
        <f t="shared" si="287"/>
        <v>13582</v>
      </c>
    </row>
    <row r="6086" spans="1:4" ht="12" thickBot="1">
      <c r="A6086" s="219">
        <v>6084</v>
      </c>
      <c r="B6086" s="223">
        <f t="shared" si="285"/>
        <v>11760.96</v>
      </c>
      <c r="C6086" s="218">
        <f t="shared" si="286"/>
        <v>1184064</v>
      </c>
      <c r="D6086" s="218">
        <f t="shared" si="287"/>
        <v>13583</v>
      </c>
    </row>
    <row r="6087" spans="1:4" ht="12" thickBot="1">
      <c r="A6087" s="219">
        <v>6085</v>
      </c>
      <c r="B6087" s="223">
        <f t="shared" si="285"/>
        <v>11762.4</v>
      </c>
      <c r="C6087" s="218">
        <f t="shared" si="286"/>
        <v>1184160</v>
      </c>
      <c r="D6087" s="218">
        <f t="shared" si="287"/>
        <v>13584</v>
      </c>
    </row>
    <row r="6088" spans="1:4" ht="12" thickBot="1">
      <c r="A6088" s="219">
        <v>6086</v>
      </c>
      <c r="B6088" s="223">
        <f t="shared" si="285"/>
        <v>11763.84</v>
      </c>
      <c r="C6088" s="218">
        <f t="shared" si="286"/>
        <v>1184256</v>
      </c>
      <c r="D6088" s="218">
        <f t="shared" si="287"/>
        <v>13585</v>
      </c>
    </row>
    <row r="6089" spans="1:4" ht="12" thickBot="1">
      <c r="A6089" s="219">
        <v>6087</v>
      </c>
      <c r="B6089" s="223">
        <f t="shared" si="285"/>
        <v>11765.279999999999</v>
      </c>
      <c r="C6089" s="218">
        <f t="shared" si="286"/>
        <v>1184352</v>
      </c>
      <c r="D6089" s="218">
        <f t="shared" si="287"/>
        <v>13586</v>
      </c>
    </row>
    <row r="6090" spans="1:4" ht="12" thickBot="1">
      <c r="A6090" s="219">
        <v>6088</v>
      </c>
      <c r="B6090" s="223">
        <f t="shared" si="285"/>
        <v>11766.72</v>
      </c>
      <c r="C6090" s="218">
        <f t="shared" si="286"/>
        <v>1184448</v>
      </c>
      <c r="D6090" s="218">
        <f t="shared" si="287"/>
        <v>13587</v>
      </c>
    </row>
    <row r="6091" spans="1:4" ht="12" thickBot="1">
      <c r="A6091" s="219">
        <v>6089</v>
      </c>
      <c r="B6091" s="223">
        <f t="shared" si="285"/>
        <v>11768.16</v>
      </c>
      <c r="C6091" s="218">
        <f t="shared" si="286"/>
        <v>1184544</v>
      </c>
      <c r="D6091" s="218">
        <f t="shared" si="287"/>
        <v>13588</v>
      </c>
    </row>
    <row r="6092" spans="1:4" ht="12" thickBot="1">
      <c r="A6092" s="219">
        <v>6090</v>
      </c>
      <c r="B6092" s="223">
        <f t="shared" si="285"/>
        <v>11769.6</v>
      </c>
      <c r="C6092" s="218">
        <f t="shared" si="286"/>
        <v>1184640</v>
      </c>
      <c r="D6092" s="218">
        <f t="shared" si="287"/>
        <v>13589</v>
      </c>
    </row>
    <row r="6093" spans="1:4" ht="12" thickBot="1">
      <c r="A6093" s="219">
        <v>6091</v>
      </c>
      <c r="B6093" s="223">
        <f t="shared" si="285"/>
        <v>11771.039999999999</v>
      </c>
      <c r="C6093" s="218">
        <f t="shared" si="286"/>
        <v>1184736</v>
      </c>
      <c r="D6093" s="218">
        <f t="shared" si="287"/>
        <v>13590</v>
      </c>
    </row>
    <row r="6094" spans="1:4" ht="12" thickBot="1">
      <c r="A6094" s="219">
        <v>6092</v>
      </c>
      <c r="B6094" s="223">
        <f t="shared" si="285"/>
        <v>11772.48</v>
      </c>
      <c r="C6094" s="218">
        <f t="shared" si="286"/>
        <v>1184832</v>
      </c>
      <c r="D6094" s="218">
        <f t="shared" si="287"/>
        <v>13591</v>
      </c>
    </row>
    <row r="6095" spans="1:4" ht="12" thickBot="1">
      <c r="A6095" s="219">
        <v>6093</v>
      </c>
      <c r="B6095" s="223">
        <f t="shared" si="285"/>
        <v>11773.92</v>
      </c>
      <c r="C6095" s="218">
        <f t="shared" si="286"/>
        <v>1184928</v>
      </c>
      <c r="D6095" s="218">
        <f t="shared" si="287"/>
        <v>13592</v>
      </c>
    </row>
    <row r="6096" spans="1:4" ht="12" thickBot="1">
      <c r="A6096" s="219">
        <v>6094</v>
      </c>
      <c r="B6096" s="223">
        <f t="shared" si="285"/>
        <v>11775.36</v>
      </c>
      <c r="C6096" s="218">
        <f t="shared" si="286"/>
        <v>1185024</v>
      </c>
      <c r="D6096" s="218">
        <f t="shared" si="287"/>
        <v>13593</v>
      </c>
    </row>
    <row r="6097" spans="1:4" ht="12" thickBot="1">
      <c r="A6097" s="219">
        <v>6095</v>
      </c>
      <c r="B6097" s="223">
        <f t="shared" si="285"/>
        <v>11776.8</v>
      </c>
      <c r="C6097" s="218">
        <f t="shared" si="286"/>
        <v>1185120</v>
      </c>
      <c r="D6097" s="218">
        <f t="shared" si="287"/>
        <v>13594</v>
      </c>
    </row>
    <row r="6098" spans="1:4" ht="12" thickBot="1">
      <c r="A6098" s="219">
        <v>6096</v>
      </c>
      <c r="B6098" s="223">
        <f t="shared" si="285"/>
        <v>11778.24</v>
      </c>
      <c r="C6098" s="218">
        <f t="shared" si="286"/>
        <v>1185216</v>
      </c>
      <c r="D6098" s="218">
        <f t="shared" si="287"/>
        <v>13595</v>
      </c>
    </row>
    <row r="6099" spans="1:4" ht="12" thickBot="1">
      <c r="A6099" s="219">
        <v>6097</v>
      </c>
      <c r="B6099" s="223">
        <f t="shared" si="285"/>
        <v>11779.68</v>
      </c>
      <c r="C6099" s="218">
        <f t="shared" si="286"/>
        <v>1185312</v>
      </c>
      <c r="D6099" s="218">
        <f t="shared" si="287"/>
        <v>13596</v>
      </c>
    </row>
    <row r="6100" spans="1:4" ht="12" thickBot="1">
      <c r="A6100" s="219">
        <v>6098</v>
      </c>
      <c r="B6100" s="223">
        <f t="shared" si="285"/>
        <v>11781.119999999999</v>
      </c>
      <c r="C6100" s="218">
        <f t="shared" si="286"/>
        <v>1185408</v>
      </c>
      <c r="D6100" s="218">
        <f t="shared" si="287"/>
        <v>13597</v>
      </c>
    </row>
    <row r="6101" spans="1:4" ht="12" thickBot="1">
      <c r="A6101" s="219">
        <v>6099</v>
      </c>
      <c r="B6101" s="223">
        <f t="shared" si="285"/>
        <v>11782.56</v>
      </c>
      <c r="C6101" s="218">
        <f t="shared" si="286"/>
        <v>1185504</v>
      </c>
      <c r="D6101" s="218">
        <f t="shared" si="287"/>
        <v>13598</v>
      </c>
    </row>
    <row r="6102" spans="1:4" ht="12" thickBot="1">
      <c r="A6102" s="219">
        <v>6100</v>
      </c>
      <c r="B6102" s="223">
        <f t="shared" si="285"/>
        <v>11784</v>
      </c>
      <c r="C6102" s="218">
        <f t="shared" si="286"/>
        <v>1185600</v>
      </c>
      <c r="D6102" s="218">
        <f t="shared" si="287"/>
        <v>13599</v>
      </c>
    </row>
    <row r="6103" spans="1:4" ht="12" thickBot="1">
      <c r="A6103" s="219">
        <v>6101</v>
      </c>
      <c r="B6103" s="223">
        <f t="shared" si="285"/>
        <v>11785.44</v>
      </c>
      <c r="C6103" s="218">
        <f t="shared" si="286"/>
        <v>1185696</v>
      </c>
      <c r="D6103" s="218">
        <f t="shared" si="287"/>
        <v>13600</v>
      </c>
    </row>
    <row r="6104" spans="1:4" ht="12" thickBot="1">
      <c r="A6104" s="219">
        <v>6102</v>
      </c>
      <c r="B6104" s="223">
        <f t="shared" si="285"/>
        <v>11786.88</v>
      </c>
      <c r="C6104" s="218">
        <f t="shared" si="286"/>
        <v>1185792</v>
      </c>
      <c r="D6104" s="218">
        <f t="shared" si="287"/>
        <v>13601</v>
      </c>
    </row>
    <row r="6105" spans="1:4" ht="12" thickBot="1">
      <c r="A6105" s="219">
        <v>6103</v>
      </c>
      <c r="B6105" s="223">
        <f t="shared" si="285"/>
        <v>11788.32</v>
      </c>
      <c r="C6105" s="218">
        <f t="shared" si="286"/>
        <v>1185888</v>
      </c>
      <c r="D6105" s="218">
        <f t="shared" si="287"/>
        <v>13602</v>
      </c>
    </row>
    <row r="6106" spans="1:4" ht="12" thickBot="1">
      <c r="A6106" s="219">
        <v>6104</v>
      </c>
      <c r="B6106" s="223">
        <f t="shared" si="285"/>
        <v>11789.76</v>
      </c>
      <c r="C6106" s="218">
        <f t="shared" si="286"/>
        <v>1185984</v>
      </c>
      <c r="D6106" s="218">
        <f t="shared" si="287"/>
        <v>13603</v>
      </c>
    </row>
    <row r="6107" spans="1:4" ht="12" thickBot="1">
      <c r="A6107" s="219">
        <v>6105</v>
      </c>
      <c r="B6107" s="223">
        <f t="shared" si="285"/>
        <v>11791.199999999999</v>
      </c>
      <c r="C6107" s="218">
        <f t="shared" si="286"/>
        <v>1186080</v>
      </c>
      <c r="D6107" s="218">
        <f t="shared" si="287"/>
        <v>13604</v>
      </c>
    </row>
    <row r="6108" spans="1:4" ht="12" thickBot="1">
      <c r="A6108" s="219">
        <v>6106</v>
      </c>
      <c r="B6108" s="223">
        <f t="shared" si="285"/>
        <v>11792.64</v>
      </c>
      <c r="C6108" s="218">
        <f t="shared" si="286"/>
        <v>1186176</v>
      </c>
      <c r="D6108" s="218">
        <f t="shared" si="287"/>
        <v>13605</v>
      </c>
    </row>
    <row r="6109" spans="1:4" ht="12" thickBot="1">
      <c r="A6109" s="219">
        <v>6107</v>
      </c>
      <c r="B6109" s="223">
        <f t="shared" si="285"/>
        <v>11794.08</v>
      </c>
      <c r="C6109" s="218">
        <f t="shared" si="286"/>
        <v>1186272</v>
      </c>
      <c r="D6109" s="218">
        <f t="shared" si="287"/>
        <v>13606</v>
      </c>
    </row>
    <row r="6110" spans="1:4" ht="12" thickBot="1">
      <c r="A6110" s="219">
        <v>6108</v>
      </c>
      <c r="B6110" s="223">
        <f t="shared" si="285"/>
        <v>11795.52</v>
      </c>
      <c r="C6110" s="218">
        <f t="shared" si="286"/>
        <v>1186368</v>
      </c>
      <c r="D6110" s="218">
        <f t="shared" si="287"/>
        <v>13607</v>
      </c>
    </row>
    <row r="6111" spans="1:4" ht="12" thickBot="1">
      <c r="A6111" s="219">
        <v>6109</v>
      </c>
      <c r="B6111" s="223">
        <f t="shared" si="285"/>
        <v>11796.96</v>
      </c>
      <c r="C6111" s="218">
        <f t="shared" si="286"/>
        <v>1186464</v>
      </c>
      <c r="D6111" s="218">
        <f t="shared" si="287"/>
        <v>13608</v>
      </c>
    </row>
    <row r="6112" spans="1:4" ht="12" thickBot="1">
      <c r="A6112" s="219">
        <v>6110</v>
      </c>
      <c r="B6112" s="223">
        <f t="shared" si="285"/>
        <v>11798.4</v>
      </c>
      <c r="C6112" s="218">
        <f t="shared" si="286"/>
        <v>1186560</v>
      </c>
      <c r="D6112" s="218">
        <f t="shared" si="287"/>
        <v>13609</v>
      </c>
    </row>
    <row r="6113" spans="1:4" ht="12" thickBot="1">
      <c r="A6113" s="219">
        <v>6111</v>
      </c>
      <c r="B6113" s="223">
        <f t="shared" si="285"/>
        <v>11799.84</v>
      </c>
      <c r="C6113" s="218">
        <f t="shared" si="286"/>
        <v>1186656</v>
      </c>
      <c r="D6113" s="218">
        <f t="shared" si="287"/>
        <v>13610</v>
      </c>
    </row>
    <row r="6114" spans="1:4" ht="12" thickBot="1">
      <c r="A6114" s="219">
        <v>6112</v>
      </c>
      <c r="B6114" s="223">
        <f t="shared" si="285"/>
        <v>11801.279999999999</v>
      </c>
      <c r="C6114" s="218">
        <f t="shared" si="286"/>
        <v>1186752</v>
      </c>
      <c r="D6114" s="218">
        <f t="shared" si="287"/>
        <v>13611</v>
      </c>
    </row>
    <row r="6115" spans="1:4" ht="12" thickBot="1">
      <c r="A6115" s="219">
        <v>6113</v>
      </c>
      <c r="B6115" s="223">
        <f t="shared" si="285"/>
        <v>11802.72</v>
      </c>
      <c r="C6115" s="218">
        <f t="shared" si="286"/>
        <v>1186848</v>
      </c>
      <c r="D6115" s="218">
        <f t="shared" si="287"/>
        <v>13612</v>
      </c>
    </row>
    <row r="6116" spans="1:4" ht="12" thickBot="1">
      <c r="A6116" s="219">
        <v>6114</v>
      </c>
      <c r="B6116" s="223">
        <f t="shared" si="285"/>
        <v>11804.16</v>
      </c>
      <c r="C6116" s="218">
        <f t="shared" si="286"/>
        <v>1186944</v>
      </c>
      <c r="D6116" s="218">
        <f t="shared" si="287"/>
        <v>13613</v>
      </c>
    </row>
    <row r="6117" spans="1:4" ht="12" thickBot="1">
      <c r="A6117" s="219">
        <v>6115</v>
      </c>
      <c r="B6117" s="223">
        <f t="shared" si="285"/>
        <v>11805.6</v>
      </c>
      <c r="C6117" s="218">
        <f t="shared" si="286"/>
        <v>1187040</v>
      </c>
      <c r="D6117" s="218">
        <f t="shared" si="287"/>
        <v>13614</v>
      </c>
    </row>
    <row r="6118" spans="1:4" ht="12" thickBot="1">
      <c r="A6118" s="219">
        <v>6116</v>
      </c>
      <c r="B6118" s="223">
        <f t="shared" si="285"/>
        <v>11807.039999999999</v>
      </c>
      <c r="C6118" s="218">
        <f t="shared" si="286"/>
        <v>1187136</v>
      </c>
      <c r="D6118" s="218">
        <f t="shared" si="287"/>
        <v>13615</v>
      </c>
    </row>
    <row r="6119" spans="1:4" ht="12" thickBot="1">
      <c r="A6119" s="219">
        <v>6117</v>
      </c>
      <c r="B6119" s="223">
        <f t="shared" si="285"/>
        <v>11808.48</v>
      </c>
      <c r="C6119" s="218">
        <f t="shared" si="286"/>
        <v>1187232</v>
      </c>
      <c r="D6119" s="218">
        <f t="shared" si="287"/>
        <v>13616</v>
      </c>
    </row>
    <row r="6120" spans="1:4" ht="12" thickBot="1">
      <c r="A6120" s="219">
        <v>6118</v>
      </c>
      <c r="B6120" s="223">
        <f t="shared" si="285"/>
        <v>11809.92</v>
      </c>
      <c r="C6120" s="218">
        <f t="shared" si="286"/>
        <v>1187328</v>
      </c>
      <c r="D6120" s="218">
        <f t="shared" si="287"/>
        <v>13617</v>
      </c>
    </row>
    <row r="6121" spans="1:4" ht="12" thickBot="1">
      <c r="A6121" s="219">
        <v>6119</v>
      </c>
      <c r="B6121" s="223">
        <f t="shared" si="285"/>
        <v>11811.36</v>
      </c>
      <c r="C6121" s="218">
        <f t="shared" si="286"/>
        <v>1187424</v>
      </c>
      <c r="D6121" s="218">
        <f t="shared" si="287"/>
        <v>13618</v>
      </c>
    </row>
    <row r="6122" spans="1:4" ht="12" thickBot="1">
      <c r="A6122" s="219">
        <v>6120</v>
      </c>
      <c r="B6122" s="223">
        <f t="shared" si="285"/>
        <v>11812.8</v>
      </c>
      <c r="C6122" s="218">
        <f t="shared" si="286"/>
        <v>1187520</v>
      </c>
      <c r="D6122" s="218">
        <f t="shared" si="287"/>
        <v>13619</v>
      </c>
    </row>
    <row r="6123" spans="1:4" ht="12" thickBot="1">
      <c r="A6123" s="219">
        <v>6121</v>
      </c>
      <c r="B6123" s="223">
        <f t="shared" si="285"/>
        <v>11814.24</v>
      </c>
      <c r="C6123" s="218">
        <f t="shared" si="286"/>
        <v>1187616</v>
      </c>
      <c r="D6123" s="218">
        <f t="shared" si="287"/>
        <v>13620</v>
      </c>
    </row>
    <row r="6124" spans="1:4" ht="12" thickBot="1">
      <c r="A6124" s="219">
        <v>6122</v>
      </c>
      <c r="B6124" s="223">
        <f t="shared" si="285"/>
        <v>11815.68</v>
      </c>
      <c r="C6124" s="218">
        <f t="shared" si="286"/>
        <v>1187712</v>
      </c>
      <c r="D6124" s="218">
        <f t="shared" si="287"/>
        <v>13621</v>
      </c>
    </row>
    <row r="6125" spans="1:4" ht="12" thickBot="1">
      <c r="A6125" s="219">
        <v>6123</v>
      </c>
      <c r="B6125" s="223">
        <f t="shared" si="285"/>
        <v>11817.119999999999</v>
      </c>
      <c r="C6125" s="218">
        <f t="shared" si="286"/>
        <v>1187808</v>
      </c>
      <c r="D6125" s="218">
        <f t="shared" si="287"/>
        <v>13622</v>
      </c>
    </row>
    <row r="6126" spans="1:4" ht="12" thickBot="1">
      <c r="A6126" s="219">
        <v>6124</v>
      </c>
      <c r="B6126" s="223">
        <f t="shared" si="285"/>
        <v>11818.56</v>
      </c>
      <c r="C6126" s="218">
        <f t="shared" si="286"/>
        <v>1187904</v>
      </c>
      <c r="D6126" s="218">
        <f t="shared" si="287"/>
        <v>13623</v>
      </c>
    </row>
    <row r="6127" spans="1:4" ht="12" thickBot="1">
      <c r="A6127" s="219">
        <v>6125</v>
      </c>
      <c r="B6127" s="223">
        <f t="shared" si="285"/>
        <v>11820</v>
      </c>
      <c r="C6127" s="218">
        <f t="shared" si="286"/>
        <v>1188000</v>
      </c>
      <c r="D6127" s="218">
        <f t="shared" si="287"/>
        <v>13624</v>
      </c>
    </row>
    <row r="6128" spans="1:4" ht="12" thickBot="1">
      <c r="A6128" s="219">
        <v>6126</v>
      </c>
      <c r="B6128" s="223">
        <f t="shared" si="285"/>
        <v>11821.44</v>
      </c>
      <c r="C6128" s="218">
        <f t="shared" si="286"/>
        <v>1188096</v>
      </c>
      <c r="D6128" s="218">
        <f t="shared" si="287"/>
        <v>13625</v>
      </c>
    </row>
    <row r="6129" spans="1:4" ht="12" thickBot="1">
      <c r="A6129" s="219">
        <v>6127</v>
      </c>
      <c r="B6129" s="223">
        <f t="shared" si="285"/>
        <v>11822.88</v>
      </c>
      <c r="C6129" s="218">
        <f t="shared" si="286"/>
        <v>1188192</v>
      </c>
      <c r="D6129" s="218">
        <f t="shared" si="287"/>
        <v>13626</v>
      </c>
    </row>
    <row r="6130" spans="1:4" ht="12" thickBot="1">
      <c r="A6130" s="219">
        <v>6128</v>
      </c>
      <c r="B6130" s="223">
        <f t="shared" si="285"/>
        <v>11824.32</v>
      </c>
      <c r="C6130" s="218">
        <f t="shared" si="286"/>
        <v>1188288</v>
      </c>
      <c r="D6130" s="218">
        <f t="shared" si="287"/>
        <v>13627</v>
      </c>
    </row>
    <row r="6131" spans="1:4" ht="12" thickBot="1">
      <c r="A6131" s="219">
        <v>6129</v>
      </c>
      <c r="B6131" s="223">
        <f t="shared" si="285"/>
        <v>11825.76</v>
      </c>
      <c r="C6131" s="218">
        <f t="shared" si="286"/>
        <v>1188384</v>
      </c>
      <c r="D6131" s="218">
        <f t="shared" si="287"/>
        <v>13628</v>
      </c>
    </row>
    <row r="6132" spans="1:4" ht="12" thickBot="1">
      <c r="A6132" s="219">
        <v>6130</v>
      </c>
      <c r="B6132" s="223">
        <f t="shared" si="285"/>
        <v>11827.199999999999</v>
      </c>
      <c r="C6132" s="218">
        <f t="shared" si="286"/>
        <v>1188480</v>
      </c>
      <c r="D6132" s="218">
        <f t="shared" si="287"/>
        <v>13629</v>
      </c>
    </row>
    <row r="6133" spans="1:4" ht="12" thickBot="1">
      <c r="A6133" s="219">
        <v>6131</v>
      </c>
      <c r="B6133" s="223">
        <f t="shared" si="285"/>
        <v>11828.64</v>
      </c>
      <c r="C6133" s="218">
        <f t="shared" si="286"/>
        <v>1188576</v>
      </c>
      <c r="D6133" s="218">
        <f t="shared" si="287"/>
        <v>13630</v>
      </c>
    </row>
    <row r="6134" spans="1:4" ht="12" thickBot="1">
      <c r="A6134" s="219">
        <v>6132</v>
      </c>
      <c r="B6134" s="223">
        <f t="shared" si="285"/>
        <v>11830.08</v>
      </c>
      <c r="C6134" s="218">
        <f t="shared" si="286"/>
        <v>1188672</v>
      </c>
      <c r="D6134" s="218">
        <f t="shared" si="287"/>
        <v>13631</v>
      </c>
    </row>
    <row r="6135" spans="1:4" ht="12" thickBot="1">
      <c r="A6135" s="219">
        <v>6133</v>
      </c>
      <c r="B6135" s="223">
        <f t="shared" si="285"/>
        <v>11831.52</v>
      </c>
      <c r="C6135" s="218">
        <f t="shared" si="286"/>
        <v>1188768</v>
      </c>
      <c r="D6135" s="218">
        <f t="shared" si="287"/>
        <v>13632</v>
      </c>
    </row>
    <row r="6136" spans="1:4" ht="12" thickBot="1">
      <c r="A6136" s="219">
        <v>6134</v>
      </c>
      <c r="B6136" s="223">
        <f t="shared" si="285"/>
        <v>11832.96</v>
      </c>
      <c r="C6136" s="218">
        <f t="shared" si="286"/>
        <v>1188864</v>
      </c>
      <c r="D6136" s="218">
        <f t="shared" si="287"/>
        <v>13633</v>
      </c>
    </row>
    <row r="6137" spans="1:4" ht="12" thickBot="1">
      <c r="A6137" s="219">
        <v>6135</v>
      </c>
      <c r="B6137" s="223">
        <f t="shared" si="285"/>
        <v>11834.4</v>
      </c>
      <c r="C6137" s="218">
        <f t="shared" si="286"/>
        <v>1188960</v>
      </c>
      <c r="D6137" s="218">
        <f t="shared" si="287"/>
        <v>13634</v>
      </c>
    </row>
    <row r="6138" spans="1:4" ht="12" thickBot="1">
      <c r="A6138" s="219">
        <v>6136</v>
      </c>
      <c r="B6138" s="223">
        <f t="shared" si="285"/>
        <v>11835.84</v>
      </c>
      <c r="C6138" s="218">
        <f t="shared" si="286"/>
        <v>1189056</v>
      </c>
      <c r="D6138" s="218">
        <f t="shared" si="287"/>
        <v>13635</v>
      </c>
    </row>
    <row r="6139" spans="1:4" ht="12" thickBot="1">
      <c r="A6139" s="219">
        <v>6137</v>
      </c>
      <c r="B6139" s="223">
        <f t="shared" si="285"/>
        <v>11837.279999999999</v>
      </c>
      <c r="C6139" s="218">
        <f t="shared" si="286"/>
        <v>1189152</v>
      </c>
      <c r="D6139" s="218">
        <f t="shared" si="287"/>
        <v>13636</v>
      </c>
    </row>
    <row r="6140" spans="1:4" ht="12" thickBot="1">
      <c r="A6140" s="219">
        <v>6138</v>
      </c>
      <c r="B6140" s="223">
        <f t="shared" si="285"/>
        <v>11838.72</v>
      </c>
      <c r="C6140" s="218">
        <f t="shared" si="286"/>
        <v>1189248</v>
      </c>
      <c r="D6140" s="218">
        <f t="shared" si="287"/>
        <v>13637</v>
      </c>
    </row>
    <row r="6141" spans="1:4" ht="12" thickBot="1">
      <c r="A6141" s="219">
        <v>6139</v>
      </c>
      <c r="B6141" s="223">
        <f t="shared" si="285"/>
        <v>11840.16</v>
      </c>
      <c r="C6141" s="218">
        <f t="shared" si="286"/>
        <v>1189344</v>
      </c>
      <c r="D6141" s="218">
        <f t="shared" si="287"/>
        <v>13638</v>
      </c>
    </row>
    <row r="6142" spans="1:4" ht="12" thickBot="1">
      <c r="A6142" s="219">
        <v>6140</v>
      </c>
      <c r="B6142" s="223">
        <f t="shared" si="285"/>
        <v>11841.6</v>
      </c>
      <c r="C6142" s="218">
        <f t="shared" si="286"/>
        <v>1189440</v>
      </c>
      <c r="D6142" s="218">
        <f t="shared" si="287"/>
        <v>13639</v>
      </c>
    </row>
    <row r="6143" spans="1:4" ht="12" thickBot="1">
      <c r="A6143" s="219">
        <v>6141</v>
      </c>
      <c r="B6143" s="223">
        <f t="shared" si="285"/>
        <v>11843.039999999999</v>
      </c>
      <c r="C6143" s="218">
        <f t="shared" si="286"/>
        <v>1189536</v>
      </c>
      <c r="D6143" s="218">
        <f t="shared" si="287"/>
        <v>13640</v>
      </c>
    </row>
    <row r="6144" spans="1:4" ht="12" thickBot="1">
      <c r="A6144" s="219">
        <v>6142</v>
      </c>
      <c r="B6144" s="223">
        <f t="shared" si="285"/>
        <v>11844.48</v>
      </c>
      <c r="C6144" s="218">
        <f t="shared" si="286"/>
        <v>1189632</v>
      </c>
      <c r="D6144" s="218">
        <f t="shared" si="287"/>
        <v>13641</v>
      </c>
    </row>
    <row r="6145" spans="1:4" ht="12" thickBot="1">
      <c r="A6145" s="219">
        <v>6143</v>
      </c>
      <c r="B6145" s="223">
        <f t="shared" si="285"/>
        <v>11845.92</v>
      </c>
      <c r="C6145" s="218">
        <f t="shared" si="286"/>
        <v>1189728</v>
      </c>
      <c r="D6145" s="218">
        <f t="shared" si="287"/>
        <v>13642</v>
      </c>
    </row>
    <row r="6146" spans="1:4" ht="12" thickBot="1">
      <c r="A6146" s="219">
        <v>6144</v>
      </c>
      <c r="B6146" s="223">
        <f t="shared" si="285"/>
        <v>11847.36</v>
      </c>
      <c r="C6146" s="218">
        <f t="shared" si="286"/>
        <v>1189824</v>
      </c>
      <c r="D6146" s="218">
        <f t="shared" si="287"/>
        <v>13643</v>
      </c>
    </row>
    <row r="6147" spans="1:4" ht="12" thickBot="1">
      <c r="A6147" s="219">
        <v>6145</v>
      </c>
      <c r="B6147" s="223">
        <f t="shared" ref="B6147:B6210" si="288">3000+A6147*1.44</f>
        <v>11848.8</v>
      </c>
      <c r="C6147" s="218">
        <f t="shared" ref="C6147:C6210" si="289">600000+(B6147-3000)/15*1000</f>
        <v>1189920</v>
      </c>
      <c r="D6147" s="218">
        <f t="shared" ref="D6147:D6210" si="290">7499+A6147</f>
        <v>13644</v>
      </c>
    </row>
    <row r="6148" spans="1:4" ht="12" thickBot="1">
      <c r="A6148" s="219">
        <v>6146</v>
      </c>
      <c r="B6148" s="223">
        <f t="shared" si="288"/>
        <v>11850.24</v>
      </c>
      <c r="C6148" s="218">
        <f t="shared" si="289"/>
        <v>1190016</v>
      </c>
      <c r="D6148" s="218">
        <f t="shared" si="290"/>
        <v>13645</v>
      </c>
    </row>
    <row r="6149" spans="1:4" ht="12" thickBot="1">
      <c r="A6149" s="219">
        <v>6147</v>
      </c>
      <c r="B6149" s="223">
        <f t="shared" si="288"/>
        <v>11851.68</v>
      </c>
      <c r="C6149" s="218">
        <f t="shared" si="289"/>
        <v>1190112</v>
      </c>
      <c r="D6149" s="218">
        <f t="shared" si="290"/>
        <v>13646</v>
      </c>
    </row>
    <row r="6150" spans="1:4" ht="12" thickBot="1">
      <c r="A6150" s="219">
        <v>6148</v>
      </c>
      <c r="B6150" s="223">
        <f t="shared" si="288"/>
        <v>11853.119999999999</v>
      </c>
      <c r="C6150" s="218">
        <f t="shared" si="289"/>
        <v>1190208</v>
      </c>
      <c r="D6150" s="218">
        <f t="shared" si="290"/>
        <v>13647</v>
      </c>
    </row>
    <row r="6151" spans="1:4" ht="12" thickBot="1">
      <c r="A6151" s="219">
        <v>6149</v>
      </c>
      <c r="B6151" s="223">
        <f t="shared" si="288"/>
        <v>11854.56</v>
      </c>
      <c r="C6151" s="218">
        <f t="shared" si="289"/>
        <v>1190304</v>
      </c>
      <c r="D6151" s="218">
        <f t="shared" si="290"/>
        <v>13648</v>
      </c>
    </row>
    <row r="6152" spans="1:4" ht="12" thickBot="1">
      <c r="A6152" s="219">
        <v>6150</v>
      </c>
      <c r="B6152" s="223">
        <f t="shared" si="288"/>
        <v>11856</v>
      </c>
      <c r="C6152" s="218">
        <f t="shared" si="289"/>
        <v>1190400</v>
      </c>
      <c r="D6152" s="218">
        <f t="shared" si="290"/>
        <v>13649</v>
      </c>
    </row>
    <row r="6153" spans="1:4" ht="12" thickBot="1">
      <c r="A6153" s="219">
        <v>6151</v>
      </c>
      <c r="B6153" s="223">
        <f t="shared" si="288"/>
        <v>11857.44</v>
      </c>
      <c r="C6153" s="218">
        <f t="shared" si="289"/>
        <v>1190496</v>
      </c>
      <c r="D6153" s="218">
        <f t="shared" si="290"/>
        <v>13650</v>
      </c>
    </row>
    <row r="6154" spans="1:4" ht="12" thickBot="1">
      <c r="A6154" s="219">
        <v>6152</v>
      </c>
      <c r="B6154" s="223">
        <f t="shared" si="288"/>
        <v>11858.88</v>
      </c>
      <c r="C6154" s="218">
        <f t="shared" si="289"/>
        <v>1190592</v>
      </c>
      <c r="D6154" s="218">
        <f t="shared" si="290"/>
        <v>13651</v>
      </c>
    </row>
    <row r="6155" spans="1:4" ht="12" thickBot="1">
      <c r="A6155" s="219">
        <v>6153</v>
      </c>
      <c r="B6155" s="223">
        <f t="shared" si="288"/>
        <v>11860.32</v>
      </c>
      <c r="C6155" s="218">
        <f t="shared" si="289"/>
        <v>1190688</v>
      </c>
      <c r="D6155" s="218">
        <f t="shared" si="290"/>
        <v>13652</v>
      </c>
    </row>
    <row r="6156" spans="1:4" ht="12" thickBot="1">
      <c r="A6156" s="219">
        <v>6154</v>
      </c>
      <c r="B6156" s="223">
        <f t="shared" si="288"/>
        <v>11861.76</v>
      </c>
      <c r="C6156" s="218">
        <f t="shared" si="289"/>
        <v>1190784</v>
      </c>
      <c r="D6156" s="218">
        <f t="shared" si="290"/>
        <v>13653</v>
      </c>
    </row>
    <row r="6157" spans="1:4" ht="12" thickBot="1">
      <c r="A6157" s="219">
        <v>6155</v>
      </c>
      <c r="B6157" s="223">
        <f t="shared" si="288"/>
        <v>11863.199999999999</v>
      </c>
      <c r="C6157" s="218">
        <f t="shared" si="289"/>
        <v>1190880</v>
      </c>
      <c r="D6157" s="218">
        <f t="shared" si="290"/>
        <v>13654</v>
      </c>
    </row>
    <row r="6158" spans="1:4" ht="12" thickBot="1">
      <c r="A6158" s="219">
        <v>6156</v>
      </c>
      <c r="B6158" s="223">
        <f t="shared" si="288"/>
        <v>11864.64</v>
      </c>
      <c r="C6158" s="218">
        <f t="shared" si="289"/>
        <v>1190976</v>
      </c>
      <c r="D6158" s="218">
        <f t="shared" si="290"/>
        <v>13655</v>
      </c>
    </row>
    <row r="6159" spans="1:4" ht="12" thickBot="1">
      <c r="A6159" s="219">
        <v>6157</v>
      </c>
      <c r="B6159" s="223">
        <f t="shared" si="288"/>
        <v>11866.08</v>
      </c>
      <c r="C6159" s="218">
        <f t="shared" si="289"/>
        <v>1191072</v>
      </c>
      <c r="D6159" s="218">
        <f t="shared" si="290"/>
        <v>13656</v>
      </c>
    </row>
    <row r="6160" spans="1:4" ht="12" thickBot="1">
      <c r="A6160" s="219">
        <v>6158</v>
      </c>
      <c r="B6160" s="223">
        <f t="shared" si="288"/>
        <v>11867.52</v>
      </c>
      <c r="C6160" s="218">
        <f t="shared" si="289"/>
        <v>1191168</v>
      </c>
      <c r="D6160" s="218">
        <f t="shared" si="290"/>
        <v>13657</v>
      </c>
    </row>
    <row r="6161" spans="1:4" ht="12" thickBot="1">
      <c r="A6161" s="219">
        <v>6159</v>
      </c>
      <c r="B6161" s="223">
        <f t="shared" si="288"/>
        <v>11868.96</v>
      </c>
      <c r="C6161" s="218">
        <f t="shared" si="289"/>
        <v>1191264</v>
      </c>
      <c r="D6161" s="218">
        <f t="shared" si="290"/>
        <v>13658</v>
      </c>
    </row>
    <row r="6162" spans="1:4" ht="12" thickBot="1">
      <c r="A6162" s="219">
        <v>6160</v>
      </c>
      <c r="B6162" s="223">
        <f t="shared" si="288"/>
        <v>11870.4</v>
      </c>
      <c r="C6162" s="218">
        <f t="shared" si="289"/>
        <v>1191360</v>
      </c>
      <c r="D6162" s="218">
        <f t="shared" si="290"/>
        <v>13659</v>
      </c>
    </row>
    <row r="6163" spans="1:4" ht="12" thickBot="1">
      <c r="A6163" s="219">
        <v>6161</v>
      </c>
      <c r="B6163" s="223">
        <f t="shared" si="288"/>
        <v>11871.84</v>
      </c>
      <c r="C6163" s="218">
        <f t="shared" si="289"/>
        <v>1191456</v>
      </c>
      <c r="D6163" s="218">
        <f t="shared" si="290"/>
        <v>13660</v>
      </c>
    </row>
    <row r="6164" spans="1:4" ht="12" thickBot="1">
      <c r="A6164" s="219">
        <v>6162</v>
      </c>
      <c r="B6164" s="223">
        <f t="shared" si="288"/>
        <v>11873.279999999999</v>
      </c>
      <c r="C6164" s="218">
        <f t="shared" si="289"/>
        <v>1191552</v>
      </c>
      <c r="D6164" s="218">
        <f t="shared" si="290"/>
        <v>13661</v>
      </c>
    </row>
    <row r="6165" spans="1:4" ht="12" thickBot="1">
      <c r="A6165" s="219">
        <v>6163</v>
      </c>
      <c r="B6165" s="223">
        <f t="shared" si="288"/>
        <v>11874.72</v>
      </c>
      <c r="C6165" s="218">
        <f t="shared" si="289"/>
        <v>1191648</v>
      </c>
      <c r="D6165" s="218">
        <f t="shared" si="290"/>
        <v>13662</v>
      </c>
    </row>
    <row r="6166" spans="1:4" ht="12" thickBot="1">
      <c r="A6166" s="219">
        <v>6164</v>
      </c>
      <c r="B6166" s="223">
        <f t="shared" si="288"/>
        <v>11876.16</v>
      </c>
      <c r="C6166" s="218">
        <f t="shared" si="289"/>
        <v>1191744</v>
      </c>
      <c r="D6166" s="218">
        <f t="shared" si="290"/>
        <v>13663</v>
      </c>
    </row>
    <row r="6167" spans="1:4" ht="12" thickBot="1">
      <c r="A6167" s="219">
        <v>6165</v>
      </c>
      <c r="B6167" s="223">
        <f t="shared" si="288"/>
        <v>11877.6</v>
      </c>
      <c r="C6167" s="218">
        <f t="shared" si="289"/>
        <v>1191840</v>
      </c>
      <c r="D6167" s="218">
        <f t="shared" si="290"/>
        <v>13664</v>
      </c>
    </row>
    <row r="6168" spans="1:4" ht="12" thickBot="1">
      <c r="A6168" s="219">
        <v>6166</v>
      </c>
      <c r="B6168" s="223">
        <f t="shared" si="288"/>
        <v>11879.039999999999</v>
      </c>
      <c r="C6168" s="218">
        <f t="shared" si="289"/>
        <v>1191936</v>
      </c>
      <c r="D6168" s="218">
        <f t="shared" si="290"/>
        <v>13665</v>
      </c>
    </row>
    <row r="6169" spans="1:4" ht="12" thickBot="1">
      <c r="A6169" s="219">
        <v>6167</v>
      </c>
      <c r="B6169" s="223">
        <f t="shared" si="288"/>
        <v>11880.48</v>
      </c>
      <c r="C6169" s="218">
        <f t="shared" si="289"/>
        <v>1192032</v>
      </c>
      <c r="D6169" s="218">
        <f t="shared" si="290"/>
        <v>13666</v>
      </c>
    </row>
    <row r="6170" spans="1:4" ht="12" thickBot="1">
      <c r="A6170" s="219">
        <v>6168</v>
      </c>
      <c r="B6170" s="223">
        <f t="shared" si="288"/>
        <v>11881.92</v>
      </c>
      <c r="C6170" s="218">
        <f t="shared" si="289"/>
        <v>1192128</v>
      </c>
      <c r="D6170" s="218">
        <f t="shared" si="290"/>
        <v>13667</v>
      </c>
    </row>
    <row r="6171" spans="1:4" ht="12" thickBot="1">
      <c r="A6171" s="219">
        <v>6169</v>
      </c>
      <c r="B6171" s="223">
        <f t="shared" si="288"/>
        <v>11883.359999999999</v>
      </c>
      <c r="C6171" s="218">
        <f t="shared" si="289"/>
        <v>1192224</v>
      </c>
      <c r="D6171" s="218">
        <f t="shared" si="290"/>
        <v>13668</v>
      </c>
    </row>
    <row r="6172" spans="1:4" ht="12" thickBot="1">
      <c r="A6172" s="219">
        <v>6170</v>
      </c>
      <c r="B6172" s="223">
        <f t="shared" si="288"/>
        <v>11884.8</v>
      </c>
      <c r="C6172" s="218">
        <f t="shared" si="289"/>
        <v>1192320</v>
      </c>
      <c r="D6172" s="218">
        <f t="shared" si="290"/>
        <v>13669</v>
      </c>
    </row>
    <row r="6173" spans="1:4" ht="12" thickBot="1">
      <c r="A6173" s="219">
        <v>6171</v>
      </c>
      <c r="B6173" s="223">
        <f t="shared" si="288"/>
        <v>11886.24</v>
      </c>
      <c r="C6173" s="218">
        <f t="shared" si="289"/>
        <v>1192416</v>
      </c>
      <c r="D6173" s="218">
        <f t="shared" si="290"/>
        <v>13670</v>
      </c>
    </row>
    <row r="6174" spans="1:4" ht="12" thickBot="1">
      <c r="A6174" s="219">
        <v>6172</v>
      </c>
      <c r="B6174" s="223">
        <f t="shared" si="288"/>
        <v>11887.68</v>
      </c>
      <c r="C6174" s="218">
        <f t="shared" si="289"/>
        <v>1192512</v>
      </c>
      <c r="D6174" s="218">
        <f t="shared" si="290"/>
        <v>13671</v>
      </c>
    </row>
    <row r="6175" spans="1:4" ht="12" thickBot="1">
      <c r="A6175" s="219">
        <v>6173</v>
      </c>
      <c r="B6175" s="223">
        <f t="shared" si="288"/>
        <v>11889.119999999999</v>
      </c>
      <c r="C6175" s="218">
        <f t="shared" si="289"/>
        <v>1192608</v>
      </c>
      <c r="D6175" s="218">
        <f t="shared" si="290"/>
        <v>13672</v>
      </c>
    </row>
    <row r="6176" spans="1:4" ht="12" thickBot="1">
      <c r="A6176" s="219">
        <v>6174</v>
      </c>
      <c r="B6176" s="223">
        <f t="shared" si="288"/>
        <v>11890.56</v>
      </c>
      <c r="C6176" s="218">
        <f t="shared" si="289"/>
        <v>1192704</v>
      </c>
      <c r="D6176" s="218">
        <f t="shared" si="290"/>
        <v>13673</v>
      </c>
    </row>
    <row r="6177" spans="1:4" ht="12" thickBot="1">
      <c r="A6177" s="219">
        <v>6175</v>
      </c>
      <c r="B6177" s="223">
        <f t="shared" si="288"/>
        <v>11892</v>
      </c>
      <c r="C6177" s="218">
        <f t="shared" si="289"/>
        <v>1192800</v>
      </c>
      <c r="D6177" s="218">
        <f t="shared" si="290"/>
        <v>13674</v>
      </c>
    </row>
    <row r="6178" spans="1:4" ht="12" thickBot="1">
      <c r="A6178" s="219">
        <v>6176</v>
      </c>
      <c r="B6178" s="223">
        <f t="shared" si="288"/>
        <v>11893.44</v>
      </c>
      <c r="C6178" s="218">
        <f t="shared" si="289"/>
        <v>1192896</v>
      </c>
      <c r="D6178" s="218">
        <f t="shared" si="290"/>
        <v>13675</v>
      </c>
    </row>
    <row r="6179" spans="1:4" ht="12" thickBot="1">
      <c r="A6179" s="219">
        <v>6177</v>
      </c>
      <c r="B6179" s="223">
        <f t="shared" si="288"/>
        <v>11894.88</v>
      </c>
      <c r="C6179" s="218">
        <f t="shared" si="289"/>
        <v>1192992</v>
      </c>
      <c r="D6179" s="218">
        <f t="shared" si="290"/>
        <v>13676</v>
      </c>
    </row>
    <row r="6180" spans="1:4" ht="12" thickBot="1">
      <c r="A6180" s="219">
        <v>6178</v>
      </c>
      <c r="B6180" s="223">
        <f t="shared" si="288"/>
        <v>11896.32</v>
      </c>
      <c r="C6180" s="218">
        <f t="shared" si="289"/>
        <v>1193088</v>
      </c>
      <c r="D6180" s="218">
        <f t="shared" si="290"/>
        <v>13677</v>
      </c>
    </row>
    <row r="6181" spans="1:4" ht="12" thickBot="1">
      <c r="A6181" s="219">
        <v>6179</v>
      </c>
      <c r="B6181" s="223">
        <f t="shared" si="288"/>
        <v>11897.76</v>
      </c>
      <c r="C6181" s="218">
        <f t="shared" si="289"/>
        <v>1193184</v>
      </c>
      <c r="D6181" s="218">
        <f t="shared" si="290"/>
        <v>13678</v>
      </c>
    </row>
    <row r="6182" spans="1:4" ht="12" thickBot="1">
      <c r="A6182" s="219">
        <v>6180</v>
      </c>
      <c r="B6182" s="223">
        <f t="shared" si="288"/>
        <v>11899.199999999999</v>
      </c>
      <c r="C6182" s="218">
        <f t="shared" si="289"/>
        <v>1193280</v>
      </c>
      <c r="D6182" s="218">
        <f t="shared" si="290"/>
        <v>13679</v>
      </c>
    </row>
    <row r="6183" spans="1:4" ht="12" thickBot="1">
      <c r="A6183" s="219">
        <v>6181</v>
      </c>
      <c r="B6183" s="223">
        <f t="shared" si="288"/>
        <v>11900.64</v>
      </c>
      <c r="C6183" s="218">
        <f t="shared" si="289"/>
        <v>1193376</v>
      </c>
      <c r="D6183" s="218">
        <f t="shared" si="290"/>
        <v>13680</v>
      </c>
    </row>
    <row r="6184" spans="1:4" ht="12" thickBot="1">
      <c r="A6184" s="219">
        <v>6182</v>
      </c>
      <c r="B6184" s="223">
        <f t="shared" si="288"/>
        <v>11902.08</v>
      </c>
      <c r="C6184" s="218">
        <f t="shared" si="289"/>
        <v>1193472</v>
      </c>
      <c r="D6184" s="218">
        <f t="shared" si="290"/>
        <v>13681</v>
      </c>
    </row>
    <row r="6185" spans="1:4" ht="12" thickBot="1">
      <c r="A6185" s="219">
        <v>6183</v>
      </c>
      <c r="B6185" s="223">
        <f t="shared" si="288"/>
        <v>11903.52</v>
      </c>
      <c r="C6185" s="218">
        <f t="shared" si="289"/>
        <v>1193568</v>
      </c>
      <c r="D6185" s="218">
        <f t="shared" si="290"/>
        <v>13682</v>
      </c>
    </row>
    <row r="6186" spans="1:4" ht="12" thickBot="1">
      <c r="A6186" s="219">
        <v>6184</v>
      </c>
      <c r="B6186" s="223">
        <f t="shared" si="288"/>
        <v>11904.96</v>
      </c>
      <c r="C6186" s="218">
        <f t="shared" si="289"/>
        <v>1193664</v>
      </c>
      <c r="D6186" s="218">
        <f t="shared" si="290"/>
        <v>13683</v>
      </c>
    </row>
    <row r="6187" spans="1:4" ht="12" thickBot="1">
      <c r="A6187" s="219">
        <v>6185</v>
      </c>
      <c r="B6187" s="223">
        <f t="shared" si="288"/>
        <v>11906.4</v>
      </c>
      <c r="C6187" s="218">
        <f t="shared" si="289"/>
        <v>1193760</v>
      </c>
      <c r="D6187" s="218">
        <f t="shared" si="290"/>
        <v>13684</v>
      </c>
    </row>
    <row r="6188" spans="1:4" ht="12" thickBot="1">
      <c r="A6188" s="219">
        <v>6186</v>
      </c>
      <c r="B6188" s="223">
        <f t="shared" si="288"/>
        <v>11907.84</v>
      </c>
      <c r="C6188" s="218">
        <f t="shared" si="289"/>
        <v>1193856</v>
      </c>
      <c r="D6188" s="218">
        <f t="shared" si="290"/>
        <v>13685</v>
      </c>
    </row>
    <row r="6189" spans="1:4" ht="12" thickBot="1">
      <c r="A6189" s="219">
        <v>6187</v>
      </c>
      <c r="B6189" s="223">
        <f t="shared" si="288"/>
        <v>11909.279999999999</v>
      </c>
      <c r="C6189" s="218">
        <f t="shared" si="289"/>
        <v>1193952</v>
      </c>
      <c r="D6189" s="218">
        <f t="shared" si="290"/>
        <v>13686</v>
      </c>
    </row>
    <row r="6190" spans="1:4" ht="12" thickBot="1">
      <c r="A6190" s="219">
        <v>6188</v>
      </c>
      <c r="B6190" s="223">
        <f t="shared" si="288"/>
        <v>11910.72</v>
      </c>
      <c r="C6190" s="218">
        <f t="shared" si="289"/>
        <v>1194048</v>
      </c>
      <c r="D6190" s="218">
        <f t="shared" si="290"/>
        <v>13687</v>
      </c>
    </row>
    <row r="6191" spans="1:4" ht="12" thickBot="1">
      <c r="A6191" s="219">
        <v>6189</v>
      </c>
      <c r="B6191" s="223">
        <f t="shared" si="288"/>
        <v>11912.16</v>
      </c>
      <c r="C6191" s="218">
        <f t="shared" si="289"/>
        <v>1194144</v>
      </c>
      <c r="D6191" s="218">
        <f t="shared" si="290"/>
        <v>13688</v>
      </c>
    </row>
    <row r="6192" spans="1:4" ht="12" thickBot="1">
      <c r="A6192" s="219">
        <v>6190</v>
      </c>
      <c r="B6192" s="223">
        <f t="shared" si="288"/>
        <v>11913.6</v>
      </c>
      <c r="C6192" s="218">
        <f t="shared" si="289"/>
        <v>1194240</v>
      </c>
      <c r="D6192" s="218">
        <f t="shared" si="290"/>
        <v>13689</v>
      </c>
    </row>
    <row r="6193" spans="1:4" ht="12" thickBot="1">
      <c r="A6193" s="219">
        <v>6191</v>
      </c>
      <c r="B6193" s="223">
        <f t="shared" si="288"/>
        <v>11915.039999999999</v>
      </c>
      <c r="C6193" s="218">
        <f t="shared" si="289"/>
        <v>1194336</v>
      </c>
      <c r="D6193" s="218">
        <f t="shared" si="290"/>
        <v>13690</v>
      </c>
    </row>
    <row r="6194" spans="1:4" ht="12" thickBot="1">
      <c r="A6194" s="219">
        <v>6192</v>
      </c>
      <c r="B6194" s="223">
        <f t="shared" si="288"/>
        <v>11916.48</v>
      </c>
      <c r="C6194" s="218">
        <f t="shared" si="289"/>
        <v>1194432</v>
      </c>
      <c r="D6194" s="218">
        <f t="shared" si="290"/>
        <v>13691</v>
      </c>
    </row>
    <row r="6195" spans="1:4" ht="12" thickBot="1">
      <c r="A6195" s="219">
        <v>6193</v>
      </c>
      <c r="B6195" s="223">
        <f t="shared" si="288"/>
        <v>11917.92</v>
      </c>
      <c r="C6195" s="218">
        <f t="shared" si="289"/>
        <v>1194528</v>
      </c>
      <c r="D6195" s="218">
        <f t="shared" si="290"/>
        <v>13692</v>
      </c>
    </row>
    <row r="6196" spans="1:4" ht="12" thickBot="1">
      <c r="A6196" s="219">
        <v>6194</v>
      </c>
      <c r="B6196" s="223">
        <f t="shared" si="288"/>
        <v>11919.359999999999</v>
      </c>
      <c r="C6196" s="218">
        <f t="shared" si="289"/>
        <v>1194624</v>
      </c>
      <c r="D6196" s="218">
        <f t="shared" si="290"/>
        <v>13693</v>
      </c>
    </row>
    <row r="6197" spans="1:4" ht="12" thickBot="1">
      <c r="A6197" s="219">
        <v>6195</v>
      </c>
      <c r="B6197" s="223">
        <f t="shared" si="288"/>
        <v>11920.8</v>
      </c>
      <c r="C6197" s="218">
        <f t="shared" si="289"/>
        <v>1194720</v>
      </c>
      <c r="D6197" s="218">
        <f t="shared" si="290"/>
        <v>13694</v>
      </c>
    </row>
    <row r="6198" spans="1:4" ht="12" thickBot="1">
      <c r="A6198" s="219">
        <v>6196</v>
      </c>
      <c r="B6198" s="223">
        <f t="shared" si="288"/>
        <v>11922.24</v>
      </c>
      <c r="C6198" s="218">
        <f t="shared" si="289"/>
        <v>1194816</v>
      </c>
      <c r="D6198" s="218">
        <f t="shared" si="290"/>
        <v>13695</v>
      </c>
    </row>
    <row r="6199" spans="1:4" ht="12" thickBot="1">
      <c r="A6199" s="219">
        <v>6197</v>
      </c>
      <c r="B6199" s="223">
        <f t="shared" si="288"/>
        <v>11923.68</v>
      </c>
      <c r="C6199" s="218">
        <f t="shared" si="289"/>
        <v>1194912</v>
      </c>
      <c r="D6199" s="218">
        <f t="shared" si="290"/>
        <v>13696</v>
      </c>
    </row>
    <row r="6200" spans="1:4" ht="12" thickBot="1">
      <c r="A6200" s="219">
        <v>6198</v>
      </c>
      <c r="B6200" s="223">
        <f t="shared" si="288"/>
        <v>11925.119999999999</v>
      </c>
      <c r="C6200" s="218">
        <f t="shared" si="289"/>
        <v>1195008</v>
      </c>
      <c r="D6200" s="218">
        <f t="shared" si="290"/>
        <v>13697</v>
      </c>
    </row>
    <row r="6201" spans="1:4" ht="12" thickBot="1">
      <c r="A6201" s="219">
        <v>6199</v>
      </c>
      <c r="B6201" s="223">
        <f t="shared" si="288"/>
        <v>11926.56</v>
      </c>
      <c r="C6201" s="218">
        <f t="shared" si="289"/>
        <v>1195104</v>
      </c>
      <c r="D6201" s="218">
        <f t="shared" si="290"/>
        <v>13698</v>
      </c>
    </row>
    <row r="6202" spans="1:4" ht="12" thickBot="1">
      <c r="A6202" s="219">
        <v>6200</v>
      </c>
      <c r="B6202" s="223">
        <f t="shared" si="288"/>
        <v>11928</v>
      </c>
      <c r="C6202" s="218">
        <f t="shared" si="289"/>
        <v>1195200</v>
      </c>
      <c r="D6202" s="218">
        <f t="shared" si="290"/>
        <v>13699</v>
      </c>
    </row>
    <row r="6203" spans="1:4" ht="12" thickBot="1">
      <c r="A6203" s="219">
        <v>6201</v>
      </c>
      <c r="B6203" s="223">
        <f t="shared" si="288"/>
        <v>11929.44</v>
      </c>
      <c r="C6203" s="218">
        <f t="shared" si="289"/>
        <v>1195296</v>
      </c>
      <c r="D6203" s="218">
        <f t="shared" si="290"/>
        <v>13700</v>
      </c>
    </row>
    <row r="6204" spans="1:4" ht="12" thickBot="1">
      <c r="A6204" s="219">
        <v>6202</v>
      </c>
      <c r="B6204" s="223">
        <f t="shared" si="288"/>
        <v>11930.88</v>
      </c>
      <c r="C6204" s="218">
        <f t="shared" si="289"/>
        <v>1195392</v>
      </c>
      <c r="D6204" s="218">
        <f t="shared" si="290"/>
        <v>13701</v>
      </c>
    </row>
    <row r="6205" spans="1:4" ht="12" thickBot="1">
      <c r="A6205" s="219">
        <v>6203</v>
      </c>
      <c r="B6205" s="223">
        <f t="shared" si="288"/>
        <v>11932.32</v>
      </c>
      <c r="C6205" s="218">
        <f t="shared" si="289"/>
        <v>1195488</v>
      </c>
      <c r="D6205" s="218">
        <f t="shared" si="290"/>
        <v>13702</v>
      </c>
    </row>
    <row r="6206" spans="1:4" ht="12" thickBot="1">
      <c r="A6206" s="219">
        <v>6204</v>
      </c>
      <c r="B6206" s="223">
        <f t="shared" si="288"/>
        <v>11933.76</v>
      </c>
      <c r="C6206" s="218">
        <f t="shared" si="289"/>
        <v>1195584</v>
      </c>
      <c r="D6206" s="218">
        <f t="shared" si="290"/>
        <v>13703</v>
      </c>
    </row>
    <row r="6207" spans="1:4" ht="12" thickBot="1">
      <c r="A6207" s="219">
        <v>6205</v>
      </c>
      <c r="B6207" s="223">
        <f t="shared" si="288"/>
        <v>11935.199999999999</v>
      </c>
      <c r="C6207" s="218">
        <f t="shared" si="289"/>
        <v>1195680</v>
      </c>
      <c r="D6207" s="218">
        <f t="shared" si="290"/>
        <v>13704</v>
      </c>
    </row>
    <row r="6208" spans="1:4" ht="12" thickBot="1">
      <c r="A6208" s="219">
        <v>6206</v>
      </c>
      <c r="B6208" s="223">
        <f t="shared" si="288"/>
        <v>11936.64</v>
      </c>
      <c r="C6208" s="218">
        <f t="shared" si="289"/>
        <v>1195776</v>
      </c>
      <c r="D6208" s="218">
        <f t="shared" si="290"/>
        <v>13705</v>
      </c>
    </row>
    <row r="6209" spans="1:4" ht="12" thickBot="1">
      <c r="A6209" s="219">
        <v>6207</v>
      </c>
      <c r="B6209" s="223">
        <f t="shared" si="288"/>
        <v>11938.08</v>
      </c>
      <c r="C6209" s="218">
        <f t="shared" si="289"/>
        <v>1195872</v>
      </c>
      <c r="D6209" s="218">
        <f t="shared" si="290"/>
        <v>13706</v>
      </c>
    </row>
    <row r="6210" spans="1:4" ht="12" thickBot="1">
      <c r="A6210" s="219">
        <v>6208</v>
      </c>
      <c r="B6210" s="223">
        <f t="shared" si="288"/>
        <v>11939.52</v>
      </c>
      <c r="C6210" s="218">
        <f t="shared" si="289"/>
        <v>1195968</v>
      </c>
      <c r="D6210" s="218">
        <f t="shared" si="290"/>
        <v>13707</v>
      </c>
    </row>
    <row r="6211" spans="1:4" ht="12" thickBot="1">
      <c r="A6211" s="219">
        <v>6209</v>
      </c>
      <c r="B6211" s="223">
        <f t="shared" ref="B6211:B6274" si="291">3000+A6211*1.44</f>
        <v>11940.96</v>
      </c>
      <c r="C6211" s="218">
        <f t="shared" ref="C6211:C6274" si="292">600000+(B6211-3000)/15*1000</f>
        <v>1196064</v>
      </c>
      <c r="D6211" s="218">
        <f t="shared" ref="D6211:D6274" si="293">7499+A6211</f>
        <v>13708</v>
      </c>
    </row>
    <row r="6212" spans="1:4" ht="12" thickBot="1">
      <c r="A6212" s="219">
        <v>6210</v>
      </c>
      <c r="B6212" s="223">
        <f t="shared" si="291"/>
        <v>11942.4</v>
      </c>
      <c r="C6212" s="218">
        <f t="shared" si="292"/>
        <v>1196160</v>
      </c>
      <c r="D6212" s="218">
        <f t="shared" si="293"/>
        <v>13709</v>
      </c>
    </row>
    <row r="6213" spans="1:4" ht="12" thickBot="1">
      <c r="A6213" s="219">
        <v>6211</v>
      </c>
      <c r="B6213" s="223">
        <f t="shared" si="291"/>
        <v>11943.84</v>
      </c>
      <c r="C6213" s="218">
        <f t="shared" si="292"/>
        <v>1196256</v>
      </c>
      <c r="D6213" s="218">
        <f t="shared" si="293"/>
        <v>13710</v>
      </c>
    </row>
    <row r="6214" spans="1:4" ht="12" thickBot="1">
      <c r="A6214" s="219">
        <v>6212</v>
      </c>
      <c r="B6214" s="223">
        <f t="shared" si="291"/>
        <v>11945.279999999999</v>
      </c>
      <c r="C6214" s="218">
        <f t="shared" si="292"/>
        <v>1196352</v>
      </c>
      <c r="D6214" s="218">
        <f t="shared" si="293"/>
        <v>13711</v>
      </c>
    </row>
    <row r="6215" spans="1:4" ht="12" thickBot="1">
      <c r="A6215" s="219">
        <v>6213</v>
      </c>
      <c r="B6215" s="223">
        <f t="shared" si="291"/>
        <v>11946.72</v>
      </c>
      <c r="C6215" s="218">
        <f t="shared" si="292"/>
        <v>1196448</v>
      </c>
      <c r="D6215" s="218">
        <f t="shared" si="293"/>
        <v>13712</v>
      </c>
    </row>
    <row r="6216" spans="1:4" ht="12" thickBot="1">
      <c r="A6216" s="219">
        <v>6214</v>
      </c>
      <c r="B6216" s="223">
        <f t="shared" si="291"/>
        <v>11948.16</v>
      </c>
      <c r="C6216" s="218">
        <f t="shared" si="292"/>
        <v>1196544</v>
      </c>
      <c r="D6216" s="218">
        <f t="shared" si="293"/>
        <v>13713</v>
      </c>
    </row>
    <row r="6217" spans="1:4" ht="12" thickBot="1">
      <c r="A6217" s="219">
        <v>6215</v>
      </c>
      <c r="B6217" s="223">
        <f t="shared" si="291"/>
        <v>11949.6</v>
      </c>
      <c r="C6217" s="218">
        <f t="shared" si="292"/>
        <v>1196640</v>
      </c>
      <c r="D6217" s="218">
        <f t="shared" si="293"/>
        <v>13714</v>
      </c>
    </row>
    <row r="6218" spans="1:4" ht="12" thickBot="1">
      <c r="A6218" s="219">
        <v>6216</v>
      </c>
      <c r="B6218" s="223">
        <f t="shared" si="291"/>
        <v>11951.039999999999</v>
      </c>
      <c r="C6218" s="218">
        <f t="shared" si="292"/>
        <v>1196736</v>
      </c>
      <c r="D6218" s="218">
        <f t="shared" si="293"/>
        <v>13715</v>
      </c>
    </row>
    <row r="6219" spans="1:4" ht="12" thickBot="1">
      <c r="A6219" s="219">
        <v>6217</v>
      </c>
      <c r="B6219" s="223">
        <f t="shared" si="291"/>
        <v>11952.48</v>
      </c>
      <c r="C6219" s="218">
        <f t="shared" si="292"/>
        <v>1196832</v>
      </c>
      <c r="D6219" s="218">
        <f t="shared" si="293"/>
        <v>13716</v>
      </c>
    </row>
    <row r="6220" spans="1:4" ht="12" thickBot="1">
      <c r="A6220" s="219">
        <v>6218</v>
      </c>
      <c r="B6220" s="223">
        <f t="shared" si="291"/>
        <v>11953.92</v>
      </c>
      <c r="C6220" s="218">
        <f t="shared" si="292"/>
        <v>1196928</v>
      </c>
      <c r="D6220" s="218">
        <f t="shared" si="293"/>
        <v>13717</v>
      </c>
    </row>
    <row r="6221" spans="1:4" ht="12" thickBot="1">
      <c r="A6221" s="219">
        <v>6219</v>
      </c>
      <c r="B6221" s="223">
        <f t="shared" si="291"/>
        <v>11955.359999999999</v>
      </c>
      <c r="C6221" s="218">
        <f t="shared" si="292"/>
        <v>1197024</v>
      </c>
      <c r="D6221" s="218">
        <f t="shared" si="293"/>
        <v>13718</v>
      </c>
    </row>
    <row r="6222" spans="1:4" ht="12" thickBot="1">
      <c r="A6222" s="219">
        <v>6220</v>
      </c>
      <c r="B6222" s="223">
        <f t="shared" si="291"/>
        <v>11956.8</v>
      </c>
      <c r="C6222" s="218">
        <f t="shared" si="292"/>
        <v>1197120</v>
      </c>
      <c r="D6222" s="218">
        <f t="shared" si="293"/>
        <v>13719</v>
      </c>
    </row>
    <row r="6223" spans="1:4" ht="12" thickBot="1">
      <c r="A6223" s="219">
        <v>6221</v>
      </c>
      <c r="B6223" s="223">
        <f t="shared" si="291"/>
        <v>11958.24</v>
      </c>
      <c r="C6223" s="218">
        <f t="shared" si="292"/>
        <v>1197216</v>
      </c>
      <c r="D6223" s="218">
        <f t="shared" si="293"/>
        <v>13720</v>
      </c>
    </row>
    <row r="6224" spans="1:4" ht="12" thickBot="1">
      <c r="A6224" s="219">
        <v>6222</v>
      </c>
      <c r="B6224" s="223">
        <f t="shared" si="291"/>
        <v>11959.68</v>
      </c>
      <c r="C6224" s="218">
        <f t="shared" si="292"/>
        <v>1197312</v>
      </c>
      <c r="D6224" s="218">
        <f t="shared" si="293"/>
        <v>13721</v>
      </c>
    </row>
    <row r="6225" spans="1:4" ht="12" thickBot="1">
      <c r="A6225" s="219">
        <v>6223</v>
      </c>
      <c r="B6225" s="223">
        <f t="shared" si="291"/>
        <v>11961.119999999999</v>
      </c>
      <c r="C6225" s="218">
        <f t="shared" si="292"/>
        <v>1197408</v>
      </c>
      <c r="D6225" s="218">
        <f t="shared" si="293"/>
        <v>13722</v>
      </c>
    </row>
    <row r="6226" spans="1:4" ht="12" thickBot="1">
      <c r="A6226" s="219">
        <v>6224</v>
      </c>
      <c r="B6226" s="223">
        <f t="shared" si="291"/>
        <v>11962.56</v>
      </c>
      <c r="C6226" s="218">
        <f t="shared" si="292"/>
        <v>1197504</v>
      </c>
      <c r="D6226" s="218">
        <f t="shared" si="293"/>
        <v>13723</v>
      </c>
    </row>
    <row r="6227" spans="1:4" ht="12" thickBot="1">
      <c r="A6227" s="219">
        <v>6225</v>
      </c>
      <c r="B6227" s="223">
        <f t="shared" si="291"/>
        <v>11964</v>
      </c>
      <c r="C6227" s="218">
        <f t="shared" si="292"/>
        <v>1197600</v>
      </c>
      <c r="D6227" s="218">
        <f t="shared" si="293"/>
        <v>13724</v>
      </c>
    </row>
    <row r="6228" spans="1:4" ht="12" thickBot="1">
      <c r="A6228" s="219">
        <v>6226</v>
      </c>
      <c r="B6228" s="223">
        <f t="shared" si="291"/>
        <v>11965.44</v>
      </c>
      <c r="C6228" s="218">
        <f t="shared" si="292"/>
        <v>1197696</v>
      </c>
      <c r="D6228" s="218">
        <f t="shared" si="293"/>
        <v>13725</v>
      </c>
    </row>
    <row r="6229" spans="1:4" ht="12" thickBot="1">
      <c r="A6229" s="219">
        <v>6227</v>
      </c>
      <c r="B6229" s="223">
        <f t="shared" si="291"/>
        <v>11966.88</v>
      </c>
      <c r="C6229" s="218">
        <f t="shared" si="292"/>
        <v>1197792</v>
      </c>
      <c r="D6229" s="218">
        <f t="shared" si="293"/>
        <v>13726</v>
      </c>
    </row>
    <row r="6230" spans="1:4" ht="12" thickBot="1">
      <c r="A6230" s="219">
        <v>6228</v>
      </c>
      <c r="B6230" s="223">
        <f t="shared" si="291"/>
        <v>11968.32</v>
      </c>
      <c r="C6230" s="218">
        <f t="shared" si="292"/>
        <v>1197888</v>
      </c>
      <c r="D6230" s="218">
        <f t="shared" si="293"/>
        <v>13727</v>
      </c>
    </row>
    <row r="6231" spans="1:4" ht="12" thickBot="1">
      <c r="A6231" s="219">
        <v>6229</v>
      </c>
      <c r="B6231" s="223">
        <f t="shared" si="291"/>
        <v>11969.76</v>
      </c>
      <c r="C6231" s="218">
        <f t="shared" si="292"/>
        <v>1197984</v>
      </c>
      <c r="D6231" s="218">
        <f t="shared" si="293"/>
        <v>13728</v>
      </c>
    </row>
    <row r="6232" spans="1:4" ht="12" thickBot="1">
      <c r="A6232" s="219">
        <v>6230</v>
      </c>
      <c r="B6232" s="223">
        <f t="shared" si="291"/>
        <v>11971.199999999999</v>
      </c>
      <c r="C6232" s="218">
        <f t="shared" si="292"/>
        <v>1198080</v>
      </c>
      <c r="D6232" s="218">
        <f t="shared" si="293"/>
        <v>13729</v>
      </c>
    </row>
    <row r="6233" spans="1:4" ht="12" thickBot="1">
      <c r="A6233" s="219">
        <v>6231</v>
      </c>
      <c r="B6233" s="223">
        <f t="shared" si="291"/>
        <v>11972.64</v>
      </c>
      <c r="C6233" s="218">
        <f t="shared" si="292"/>
        <v>1198176</v>
      </c>
      <c r="D6233" s="218">
        <f t="shared" si="293"/>
        <v>13730</v>
      </c>
    </row>
    <row r="6234" spans="1:4" ht="12" thickBot="1">
      <c r="A6234" s="219">
        <v>6232</v>
      </c>
      <c r="B6234" s="223">
        <f t="shared" si="291"/>
        <v>11974.08</v>
      </c>
      <c r="C6234" s="218">
        <f t="shared" si="292"/>
        <v>1198272</v>
      </c>
      <c r="D6234" s="218">
        <f t="shared" si="293"/>
        <v>13731</v>
      </c>
    </row>
    <row r="6235" spans="1:4" ht="12" thickBot="1">
      <c r="A6235" s="219">
        <v>6233</v>
      </c>
      <c r="B6235" s="223">
        <f t="shared" si="291"/>
        <v>11975.52</v>
      </c>
      <c r="C6235" s="218">
        <f t="shared" si="292"/>
        <v>1198368</v>
      </c>
      <c r="D6235" s="218">
        <f t="shared" si="293"/>
        <v>13732</v>
      </c>
    </row>
    <row r="6236" spans="1:4" ht="12" thickBot="1">
      <c r="A6236" s="219">
        <v>6234</v>
      </c>
      <c r="B6236" s="223">
        <f t="shared" si="291"/>
        <v>11976.96</v>
      </c>
      <c r="C6236" s="218">
        <f t="shared" si="292"/>
        <v>1198464</v>
      </c>
      <c r="D6236" s="218">
        <f t="shared" si="293"/>
        <v>13733</v>
      </c>
    </row>
    <row r="6237" spans="1:4" ht="12" thickBot="1">
      <c r="A6237" s="219">
        <v>6235</v>
      </c>
      <c r="B6237" s="223">
        <f t="shared" si="291"/>
        <v>11978.4</v>
      </c>
      <c r="C6237" s="218">
        <f t="shared" si="292"/>
        <v>1198560</v>
      </c>
      <c r="D6237" s="218">
        <f t="shared" si="293"/>
        <v>13734</v>
      </c>
    </row>
    <row r="6238" spans="1:4" ht="12" thickBot="1">
      <c r="A6238" s="219">
        <v>6236</v>
      </c>
      <c r="B6238" s="223">
        <f t="shared" si="291"/>
        <v>11979.84</v>
      </c>
      <c r="C6238" s="218">
        <f t="shared" si="292"/>
        <v>1198656</v>
      </c>
      <c r="D6238" s="218">
        <f t="shared" si="293"/>
        <v>13735</v>
      </c>
    </row>
    <row r="6239" spans="1:4" ht="12" thickBot="1">
      <c r="A6239" s="219">
        <v>6237</v>
      </c>
      <c r="B6239" s="223">
        <f t="shared" si="291"/>
        <v>11981.279999999999</v>
      </c>
      <c r="C6239" s="218">
        <f t="shared" si="292"/>
        <v>1198752</v>
      </c>
      <c r="D6239" s="218">
        <f t="shared" si="293"/>
        <v>13736</v>
      </c>
    </row>
    <row r="6240" spans="1:4" ht="12" thickBot="1">
      <c r="A6240" s="219">
        <v>6238</v>
      </c>
      <c r="B6240" s="223">
        <f t="shared" si="291"/>
        <v>11982.72</v>
      </c>
      <c r="C6240" s="218">
        <f t="shared" si="292"/>
        <v>1198848</v>
      </c>
      <c r="D6240" s="218">
        <f t="shared" si="293"/>
        <v>13737</v>
      </c>
    </row>
    <row r="6241" spans="1:4" ht="12" thickBot="1">
      <c r="A6241" s="219">
        <v>6239</v>
      </c>
      <c r="B6241" s="223">
        <f t="shared" si="291"/>
        <v>11984.16</v>
      </c>
      <c r="C6241" s="218">
        <f t="shared" si="292"/>
        <v>1198944</v>
      </c>
      <c r="D6241" s="218">
        <f t="shared" si="293"/>
        <v>13738</v>
      </c>
    </row>
    <row r="6242" spans="1:4" ht="12" thickBot="1">
      <c r="A6242" s="219">
        <v>6240</v>
      </c>
      <c r="B6242" s="223">
        <f t="shared" si="291"/>
        <v>11985.6</v>
      </c>
      <c r="C6242" s="218">
        <f t="shared" si="292"/>
        <v>1199040</v>
      </c>
      <c r="D6242" s="218">
        <f t="shared" si="293"/>
        <v>13739</v>
      </c>
    </row>
    <row r="6243" spans="1:4" ht="12" thickBot="1">
      <c r="A6243" s="219">
        <v>6241</v>
      </c>
      <c r="B6243" s="223">
        <f t="shared" si="291"/>
        <v>11987.039999999999</v>
      </c>
      <c r="C6243" s="218">
        <f t="shared" si="292"/>
        <v>1199136</v>
      </c>
      <c r="D6243" s="218">
        <f t="shared" si="293"/>
        <v>13740</v>
      </c>
    </row>
    <row r="6244" spans="1:4" ht="12" thickBot="1">
      <c r="A6244" s="219">
        <v>6242</v>
      </c>
      <c r="B6244" s="223">
        <f t="shared" si="291"/>
        <v>11988.48</v>
      </c>
      <c r="C6244" s="218">
        <f t="shared" si="292"/>
        <v>1199232</v>
      </c>
      <c r="D6244" s="218">
        <f t="shared" si="293"/>
        <v>13741</v>
      </c>
    </row>
    <row r="6245" spans="1:4" ht="12" thickBot="1">
      <c r="A6245" s="219">
        <v>6243</v>
      </c>
      <c r="B6245" s="223">
        <f t="shared" si="291"/>
        <v>11989.92</v>
      </c>
      <c r="C6245" s="218">
        <f t="shared" si="292"/>
        <v>1199328</v>
      </c>
      <c r="D6245" s="218">
        <f t="shared" si="293"/>
        <v>13742</v>
      </c>
    </row>
    <row r="6246" spans="1:4" ht="12" thickBot="1">
      <c r="A6246" s="219">
        <v>6244</v>
      </c>
      <c r="B6246" s="223">
        <f t="shared" si="291"/>
        <v>11991.359999999999</v>
      </c>
      <c r="C6246" s="218">
        <f t="shared" si="292"/>
        <v>1199424</v>
      </c>
      <c r="D6246" s="218">
        <f t="shared" si="293"/>
        <v>13743</v>
      </c>
    </row>
    <row r="6247" spans="1:4" ht="12" thickBot="1">
      <c r="A6247" s="219">
        <v>6245</v>
      </c>
      <c r="B6247" s="223">
        <f t="shared" si="291"/>
        <v>11992.8</v>
      </c>
      <c r="C6247" s="218">
        <f t="shared" si="292"/>
        <v>1199520</v>
      </c>
      <c r="D6247" s="218">
        <f t="shared" si="293"/>
        <v>13744</v>
      </c>
    </row>
    <row r="6248" spans="1:4" ht="12" thickBot="1">
      <c r="A6248" s="219">
        <v>6246</v>
      </c>
      <c r="B6248" s="223">
        <f t="shared" si="291"/>
        <v>11994.24</v>
      </c>
      <c r="C6248" s="218">
        <f t="shared" si="292"/>
        <v>1199616</v>
      </c>
      <c r="D6248" s="218">
        <f t="shared" si="293"/>
        <v>13745</v>
      </c>
    </row>
    <row r="6249" spans="1:4" ht="12" thickBot="1">
      <c r="A6249" s="219">
        <v>6247</v>
      </c>
      <c r="B6249" s="223">
        <f t="shared" si="291"/>
        <v>11995.68</v>
      </c>
      <c r="C6249" s="218">
        <f t="shared" si="292"/>
        <v>1199712</v>
      </c>
      <c r="D6249" s="218">
        <f t="shared" si="293"/>
        <v>13746</v>
      </c>
    </row>
    <row r="6250" spans="1:4" ht="12" thickBot="1">
      <c r="A6250" s="219">
        <v>6248</v>
      </c>
      <c r="B6250" s="223">
        <f t="shared" si="291"/>
        <v>11997.119999999999</v>
      </c>
      <c r="C6250" s="218">
        <f t="shared" si="292"/>
        <v>1199808</v>
      </c>
      <c r="D6250" s="218">
        <f t="shared" si="293"/>
        <v>13747</v>
      </c>
    </row>
    <row r="6251" spans="1:4" ht="12" thickBot="1">
      <c r="A6251" s="219">
        <v>6249</v>
      </c>
      <c r="B6251" s="223">
        <f t="shared" si="291"/>
        <v>11998.56</v>
      </c>
      <c r="C6251" s="218">
        <f t="shared" si="292"/>
        <v>1199904</v>
      </c>
      <c r="D6251" s="218">
        <f t="shared" si="293"/>
        <v>13748</v>
      </c>
    </row>
    <row r="6252" spans="1:4" ht="12" thickBot="1">
      <c r="A6252" s="219">
        <v>6250</v>
      </c>
      <c r="B6252" s="223">
        <f t="shared" si="291"/>
        <v>12000</v>
      </c>
      <c r="C6252" s="218">
        <f t="shared" si="292"/>
        <v>1200000</v>
      </c>
      <c r="D6252" s="218">
        <f t="shared" si="293"/>
        <v>13749</v>
      </c>
    </row>
    <row r="6253" spans="1:4" ht="12" thickBot="1">
      <c r="A6253" s="219">
        <v>6251</v>
      </c>
      <c r="B6253" s="223">
        <f t="shared" si="291"/>
        <v>12001.44</v>
      </c>
      <c r="C6253" s="218">
        <f t="shared" si="292"/>
        <v>1200096</v>
      </c>
      <c r="D6253" s="218">
        <f t="shared" si="293"/>
        <v>13750</v>
      </c>
    </row>
    <row r="6254" spans="1:4" ht="12" thickBot="1">
      <c r="A6254" s="219">
        <v>6252</v>
      </c>
      <c r="B6254" s="223">
        <f t="shared" si="291"/>
        <v>12002.88</v>
      </c>
      <c r="C6254" s="218">
        <f t="shared" si="292"/>
        <v>1200192</v>
      </c>
      <c r="D6254" s="218">
        <f t="shared" si="293"/>
        <v>13751</v>
      </c>
    </row>
    <row r="6255" spans="1:4" ht="12" thickBot="1">
      <c r="A6255" s="219">
        <v>6253</v>
      </c>
      <c r="B6255" s="223">
        <f t="shared" si="291"/>
        <v>12004.32</v>
      </c>
      <c r="C6255" s="218">
        <f t="shared" si="292"/>
        <v>1200288</v>
      </c>
      <c r="D6255" s="218">
        <f t="shared" si="293"/>
        <v>13752</v>
      </c>
    </row>
    <row r="6256" spans="1:4" ht="12" thickBot="1">
      <c r="A6256" s="219">
        <v>6254</v>
      </c>
      <c r="B6256" s="223">
        <f t="shared" si="291"/>
        <v>12005.76</v>
      </c>
      <c r="C6256" s="218">
        <f t="shared" si="292"/>
        <v>1200384</v>
      </c>
      <c r="D6256" s="218">
        <f t="shared" si="293"/>
        <v>13753</v>
      </c>
    </row>
    <row r="6257" spans="1:4" ht="12" thickBot="1">
      <c r="A6257" s="219">
        <v>6255</v>
      </c>
      <c r="B6257" s="223">
        <f t="shared" si="291"/>
        <v>12007.199999999999</v>
      </c>
      <c r="C6257" s="218">
        <f t="shared" si="292"/>
        <v>1200480</v>
      </c>
      <c r="D6257" s="218">
        <f t="shared" si="293"/>
        <v>13754</v>
      </c>
    </row>
    <row r="6258" spans="1:4" ht="12" thickBot="1">
      <c r="A6258" s="219">
        <v>6256</v>
      </c>
      <c r="B6258" s="223">
        <f t="shared" si="291"/>
        <v>12008.64</v>
      </c>
      <c r="C6258" s="218">
        <f t="shared" si="292"/>
        <v>1200576</v>
      </c>
      <c r="D6258" s="218">
        <f t="shared" si="293"/>
        <v>13755</v>
      </c>
    </row>
    <row r="6259" spans="1:4" ht="12" thickBot="1">
      <c r="A6259" s="219">
        <v>6257</v>
      </c>
      <c r="B6259" s="223">
        <f t="shared" si="291"/>
        <v>12010.08</v>
      </c>
      <c r="C6259" s="218">
        <f t="shared" si="292"/>
        <v>1200672</v>
      </c>
      <c r="D6259" s="218">
        <f t="shared" si="293"/>
        <v>13756</v>
      </c>
    </row>
    <row r="6260" spans="1:4" ht="12" thickBot="1">
      <c r="A6260" s="219">
        <v>6258</v>
      </c>
      <c r="B6260" s="223">
        <f t="shared" si="291"/>
        <v>12011.52</v>
      </c>
      <c r="C6260" s="218">
        <f t="shared" si="292"/>
        <v>1200768</v>
      </c>
      <c r="D6260" s="218">
        <f t="shared" si="293"/>
        <v>13757</v>
      </c>
    </row>
    <row r="6261" spans="1:4" ht="12" thickBot="1">
      <c r="A6261" s="219">
        <v>6259</v>
      </c>
      <c r="B6261" s="223">
        <f t="shared" si="291"/>
        <v>12012.96</v>
      </c>
      <c r="C6261" s="218">
        <f t="shared" si="292"/>
        <v>1200864</v>
      </c>
      <c r="D6261" s="218">
        <f t="shared" si="293"/>
        <v>13758</v>
      </c>
    </row>
    <row r="6262" spans="1:4" ht="12" thickBot="1">
      <c r="A6262" s="219">
        <v>6260</v>
      </c>
      <c r="B6262" s="223">
        <f t="shared" si="291"/>
        <v>12014.4</v>
      </c>
      <c r="C6262" s="218">
        <f t="shared" si="292"/>
        <v>1200960</v>
      </c>
      <c r="D6262" s="218">
        <f t="shared" si="293"/>
        <v>13759</v>
      </c>
    </row>
    <row r="6263" spans="1:4" ht="12" thickBot="1">
      <c r="A6263" s="219">
        <v>6261</v>
      </c>
      <c r="B6263" s="223">
        <f t="shared" si="291"/>
        <v>12015.84</v>
      </c>
      <c r="C6263" s="218">
        <f t="shared" si="292"/>
        <v>1201056</v>
      </c>
      <c r="D6263" s="218">
        <f t="shared" si="293"/>
        <v>13760</v>
      </c>
    </row>
    <row r="6264" spans="1:4" ht="12" thickBot="1">
      <c r="A6264" s="219">
        <v>6262</v>
      </c>
      <c r="B6264" s="223">
        <f t="shared" si="291"/>
        <v>12017.279999999999</v>
      </c>
      <c r="C6264" s="218">
        <f t="shared" si="292"/>
        <v>1201152</v>
      </c>
      <c r="D6264" s="218">
        <f t="shared" si="293"/>
        <v>13761</v>
      </c>
    </row>
    <row r="6265" spans="1:4" ht="12" thickBot="1">
      <c r="A6265" s="219">
        <v>6263</v>
      </c>
      <c r="B6265" s="223">
        <f t="shared" si="291"/>
        <v>12018.72</v>
      </c>
      <c r="C6265" s="218">
        <f t="shared" si="292"/>
        <v>1201248</v>
      </c>
      <c r="D6265" s="218">
        <f t="shared" si="293"/>
        <v>13762</v>
      </c>
    </row>
    <row r="6266" spans="1:4" ht="12" thickBot="1">
      <c r="A6266" s="219">
        <v>6264</v>
      </c>
      <c r="B6266" s="223">
        <f t="shared" si="291"/>
        <v>12020.16</v>
      </c>
      <c r="C6266" s="218">
        <f t="shared" si="292"/>
        <v>1201344</v>
      </c>
      <c r="D6266" s="218">
        <f t="shared" si="293"/>
        <v>13763</v>
      </c>
    </row>
    <row r="6267" spans="1:4" ht="12" thickBot="1">
      <c r="A6267" s="219">
        <v>6265</v>
      </c>
      <c r="B6267" s="223">
        <f t="shared" si="291"/>
        <v>12021.6</v>
      </c>
      <c r="C6267" s="218">
        <f t="shared" si="292"/>
        <v>1201440</v>
      </c>
      <c r="D6267" s="218">
        <f t="shared" si="293"/>
        <v>13764</v>
      </c>
    </row>
    <row r="6268" spans="1:4" ht="12" thickBot="1">
      <c r="A6268" s="219">
        <v>6266</v>
      </c>
      <c r="B6268" s="223">
        <f t="shared" si="291"/>
        <v>12023.039999999999</v>
      </c>
      <c r="C6268" s="218">
        <f t="shared" si="292"/>
        <v>1201536</v>
      </c>
      <c r="D6268" s="218">
        <f t="shared" si="293"/>
        <v>13765</v>
      </c>
    </row>
    <row r="6269" spans="1:4" ht="12" thickBot="1">
      <c r="A6269" s="219">
        <v>6267</v>
      </c>
      <c r="B6269" s="223">
        <f t="shared" si="291"/>
        <v>12024.48</v>
      </c>
      <c r="C6269" s="218">
        <f t="shared" si="292"/>
        <v>1201632</v>
      </c>
      <c r="D6269" s="218">
        <f t="shared" si="293"/>
        <v>13766</v>
      </c>
    </row>
    <row r="6270" spans="1:4" ht="12" thickBot="1">
      <c r="A6270" s="219">
        <v>6268</v>
      </c>
      <c r="B6270" s="223">
        <f t="shared" si="291"/>
        <v>12025.92</v>
      </c>
      <c r="C6270" s="218">
        <f t="shared" si="292"/>
        <v>1201728</v>
      </c>
      <c r="D6270" s="218">
        <f t="shared" si="293"/>
        <v>13767</v>
      </c>
    </row>
    <row r="6271" spans="1:4" ht="12" thickBot="1">
      <c r="A6271" s="219">
        <v>6269</v>
      </c>
      <c r="B6271" s="223">
        <f t="shared" si="291"/>
        <v>12027.359999999999</v>
      </c>
      <c r="C6271" s="218">
        <f t="shared" si="292"/>
        <v>1201824</v>
      </c>
      <c r="D6271" s="218">
        <f t="shared" si="293"/>
        <v>13768</v>
      </c>
    </row>
    <row r="6272" spans="1:4" ht="12" thickBot="1">
      <c r="A6272" s="219">
        <v>6270</v>
      </c>
      <c r="B6272" s="223">
        <f t="shared" si="291"/>
        <v>12028.8</v>
      </c>
      <c r="C6272" s="218">
        <f t="shared" si="292"/>
        <v>1201920</v>
      </c>
      <c r="D6272" s="218">
        <f t="shared" si="293"/>
        <v>13769</v>
      </c>
    </row>
    <row r="6273" spans="1:4" ht="12" thickBot="1">
      <c r="A6273" s="219">
        <v>6271</v>
      </c>
      <c r="B6273" s="223">
        <f t="shared" si="291"/>
        <v>12030.24</v>
      </c>
      <c r="C6273" s="218">
        <f t="shared" si="292"/>
        <v>1202016</v>
      </c>
      <c r="D6273" s="218">
        <f t="shared" si="293"/>
        <v>13770</v>
      </c>
    </row>
    <row r="6274" spans="1:4" ht="12" thickBot="1">
      <c r="A6274" s="219">
        <v>6272</v>
      </c>
      <c r="B6274" s="223">
        <f t="shared" si="291"/>
        <v>12031.68</v>
      </c>
      <c r="C6274" s="218">
        <f t="shared" si="292"/>
        <v>1202112</v>
      </c>
      <c r="D6274" s="218">
        <f t="shared" si="293"/>
        <v>13771</v>
      </c>
    </row>
    <row r="6275" spans="1:4" ht="12" thickBot="1">
      <c r="A6275" s="219">
        <v>6273</v>
      </c>
      <c r="B6275" s="223">
        <f t="shared" ref="B6275:B6338" si="294">3000+A6275*1.44</f>
        <v>12033.119999999999</v>
      </c>
      <c r="C6275" s="218">
        <f t="shared" ref="C6275:C6338" si="295">600000+(B6275-3000)/15*1000</f>
        <v>1202208</v>
      </c>
      <c r="D6275" s="218">
        <f t="shared" ref="D6275:D6338" si="296">7499+A6275</f>
        <v>13772</v>
      </c>
    </row>
    <row r="6276" spans="1:4" ht="12" thickBot="1">
      <c r="A6276" s="219">
        <v>6274</v>
      </c>
      <c r="B6276" s="223">
        <f t="shared" si="294"/>
        <v>12034.56</v>
      </c>
      <c r="C6276" s="218">
        <f t="shared" si="295"/>
        <v>1202304</v>
      </c>
      <c r="D6276" s="218">
        <f t="shared" si="296"/>
        <v>13773</v>
      </c>
    </row>
    <row r="6277" spans="1:4" ht="12" thickBot="1">
      <c r="A6277" s="219">
        <v>6275</v>
      </c>
      <c r="B6277" s="223">
        <f t="shared" si="294"/>
        <v>12036</v>
      </c>
      <c r="C6277" s="218">
        <f t="shared" si="295"/>
        <v>1202400</v>
      </c>
      <c r="D6277" s="218">
        <f t="shared" si="296"/>
        <v>13774</v>
      </c>
    </row>
    <row r="6278" spans="1:4" ht="12" thickBot="1">
      <c r="A6278" s="219">
        <v>6276</v>
      </c>
      <c r="B6278" s="223">
        <f t="shared" si="294"/>
        <v>12037.44</v>
      </c>
      <c r="C6278" s="218">
        <f t="shared" si="295"/>
        <v>1202496</v>
      </c>
      <c r="D6278" s="218">
        <f t="shared" si="296"/>
        <v>13775</v>
      </c>
    </row>
    <row r="6279" spans="1:4" ht="12" thickBot="1">
      <c r="A6279" s="219">
        <v>6277</v>
      </c>
      <c r="B6279" s="223">
        <f t="shared" si="294"/>
        <v>12038.88</v>
      </c>
      <c r="C6279" s="218">
        <f t="shared" si="295"/>
        <v>1202592</v>
      </c>
      <c r="D6279" s="218">
        <f t="shared" si="296"/>
        <v>13776</v>
      </c>
    </row>
    <row r="6280" spans="1:4" ht="12" thickBot="1">
      <c r="A6280" s="219">
        <v>6278</v>
      </c>
      <c r="B6280" s="223">
        <f t="shared" si="294"/>
        <v>12040.32</v>
      </c>
      <c r="C6280" s="218">
        <f t="shared" si="295"/>
        <v>1202688</v>
      </c>
      <c r="D6280" s="218">
        <f t="shared" si="296"/>
        <v>13777</v>
      </c>
    </row>
    <row r="6281" spans="1:4" ht="12" thickBot="1">
      <c r="A6281" s="219">
        <v>6279</v>
      </c>
      <c r="B6281" s="223">
        <f t="shared" si="294"/>
        <v>12041.76</v>
      </c>
      <c r="C6281" s="218">
        <f t="shared" si="295"/>
        <v>1202784</v>
      </c>
      <c r="D6281" s="218">
        <f t="shared" si="296"/>
        <v>13778</v>
      </c>
    </row>
    <row r="6282" spans="1:4" ht="12" thickBot="1">
      <c r="A6282" s="219">
        <v>6280</v>
      </c>
      <c r="B6282" s="223">
        <f t="shared" si="294"/>
        <v>12043.199999999999</v>
      </c>
      <c r="C6282" s="218">
        <f t="shared" si="295"/>
        <v>1202880</v>
      </c>
      <c r="D6282" s="218">
        <f t="shared" si="296"/>
        <v>13779</v>
      </c>
    </row>
    <row r="6283" spans="1:4" ht="12" thickBot="1">
      <c r="A6283" s="219">
        <v>6281</v>
      </c>
      <c r="B6283" s="223">
        <f t="shared" si="294"/>
        <v>12044.64</v>
      </c>
      <c r="C6283" s="218">
        <f t="shared" si="295"/>
        <v>1202976</v>
      </c>
      <c r="D6283" s="218">
        <f t="shared" si="296"/>
        <v>13780</v>
      </c>
    </row>
    <row r="6284" spans="1:4" ht="12" thickBot="1">
      <c r="A6284" s="219">
        <v>6282</v>
      </c>
      <c r="B6284" s="223">
        <f t="shared" si="294"/>
        <v>12046.08</v>
      </c>
      <c r="C6284" s="218">
        <f t="shared" si="295"/>
        <v>1203072</v>
      </c>
      <c r="D6284" s="218">
        <f t="shared" si="296"/>
        <v>13781</v>
      </c>
    </row>
    <row r="6285" spans="1:4" ht="12" thickBot="1">
      <c r="A6285" s="219">
        <v>6283</v>
      </c>
      <c r="B6285" s="223">
        <f t="shared" si="294"/>
        <v>12047.52</v>
      </c>
      <c r="C6285" s="218">
        <f t="shared" si="295"/>
        <v>1203168</v>
      </c>
      <c r="D6285" s="218">
        <f t="shared" si="296"/>
        <v>13782</v>
      </c>
    </row>
    <row r="6286" spans="1:4" ht="12" thickBot="1">
      <c r="A6286" s="219">
        <v>6284</v>
      </c>
      <c r="B6286" s="223">
        <f t="shared" si="294"/>
        <v>12048.96</v>
      </c>
      <c r="C6286" s="218">
        <f t="shared" si="295"/>
        <v>1203264</v>
      </c>
      <c r="D6286" s="218">
        <f t="shared" si="296"/>
        <v>13783</v>
      </c>
    </row>
    <row r="6287" spans="1:4" ht="12" thickBot="1">
      <c r="A6287" s="219">
        <v>6285</v>
      </c>
      <c r="B6287" s="223">
        <f t="shared" si="294"/>
        <v>12050.4</v>
      </c>
      <c r="C6287" s="218">
        <f t="shared" si="295"/>
        <v>1203360</v>
      </c>
      <c r="D6287" s="218">
        <f t="shared" si="296"/>
        <v>13784</v>
      </c>
    </row>
    <row r="6288" spans="1:4" ht="12" thickBot="1">
      <c r="A6288" s="219">
        <v>6286</v>
      </c>
      <c r="B6288" s="223">
        <f t="shared" si="294"/>
        <v>12051.84</v>
      </c>
      <c r="C6288" s="218">
        <f t="shared" si="295"/>
        <v>1203456</v>
      </c>
      <c r="D6288" s="218">
        <f t="shared" si="296"/>
        <v>13785</v>
      </c>
    </row>
    <row r="6289" spans="1:4" ht="12" thickBot="1">
      <c r="A6289" s="219">
        <v>6287</v>
      </c>
      <c r="B6289" s="223">
        <f t="shared" si="294"/>
        <v>12053.279999999999</v>
      </c>
      <c r="C6289" s="218">
        <f t="shared" si="295"/>
        <v>1203552</v>
      </c>
      <c r="D6289" s="218">
        <f t="shared" si="296"/>
        <v>13786</v>
      </c>
    </row>
    <row r="6290" spans="1:4" ht="12" thickBot="1">
      <c r="A6290" s="219">
        <v>6288</v>
      </c>
      <c r="B6290" s="223">
        <f t="shared" si="294"/>
        <v>12054.72</v>
      </c>
      <c r="C6290" s="218">
        <f t="shared" si="295"/>
        <v>1203648</v>
      </c>
      <c r="D6290" s="218">
        <f t="shared" si="296"/>
        <v>13787</v>
      </c>
    </row>
    <row r="6291" spans="1:4" ht="12" thickBot="1">
      <c r="A6291" s="219">
        <v>6289</v>
      </c>
      <c r="B6291" s="223">
        <f t="shared" si="294"/>
        <v>12056.16</v>
      </c>
      <c r="C6291" s="218">
        <f t="shared" si="295"/>
        <v>1203744</v>
      </c>
      <c r="D6291" s="218">
        <f t="shared" si="296"/>
        <v>13788</v>
      </c>
    </row>
    <row r="6292" spans="1:4" ht="12" thickBot="1">
      <c r="A6292" s="219">
        <v>6290</v>
      </c>
      <c r="B6292" s="223">
        <f t="shared" si="294"/>
        <v>12057.6</v>
      </c>
      <c r="C6292" s="218">
        <f t="shared" si="295"/>
        <v>1203840</v>
      </c>
      <c r="D6292" s="218">
        <f t="shared" si="296"/>
        <v>13789</v>
      </c>
    </row>
    <row r="6293" spans="1:4" ht="12" thickBot="1">
      <c r="A6293" s="219">
        <v>6291</v>
      </c>
      <c r="B6293" s="223">
        <f t="shared" si="294"/>
        <v>12059.039999999999</v>
      </c>
      <c r="C6293" s="218">
        <f t="shared" si="295"/>
        <v>1203936</v>
      </c>
      <c r="D6293" s="218">
        <f t="shared" si="296"/>
        <v>13790</v>
      </c>
    </row>
    <row r="6294" spans="1:4" ht="12" thickBot="1">
      <c r="A6294" s="219">
        <v>6292</v>
      </c>
      <c r="B6294" s="223">
        <f t="shared" si="294"/>
        <v>12060.48</v>
      </c>
      <c r="C6294" s="218">
        <f t="shared" si="295"/>
        <v>1204032</v>
      </c>
      <c r="D6294" s="218">
        <f t="shared" si="296"/>
        <v>13791</v>
      </c>
    </row>
    <row r="6295" spans="1:4" ht="12" thickBot="1">
      <c r="A6295" s="219">
        <v>6293</v>
      </c>
      <c r="B6295" s="223">
        <f t="shared" si="294"/>
        <v>12061.92</v>
      </c>
      <c r="C6295" s="218">
        <f t="shared" si="295"/>
        <v>1204128</v>
      </c>
      <c r="D6295" s="218">
        <f t="shared" si="296"/>
        <v>13792</v>
      </c>
    </row>
    <row r="6296" spans="1:4" ht="12" thickBot="1">
      <c r="A6296" s="219">
        <v>6294</v>
      </c>
      <c r="B6296" s="223">
        <f t="shared" si="294"/>
        <v>12063.359999999999</v>
      </c>
      <c r="C6296" s="218">
        <f t="shared" si="295"/>
        <v>1204224</v>
      </c>
      <c r="D6296" s="218">
        <f t="shared" si="296"/>
        <v>13793</v>
      </c>
    </row>
    <row r="6297" spans="1:4" ht="12" thickBot="1">
      <c r="A6297" s="219">
        <v>6295</v>
      </c>
      <c r="B6297" s="223">
        <f t="shared" si="294"/>
        <v>12064.8</v>
      </c>
      <c r="C6297" s="218">
        <f t="shared" si="295"/>
        <v>1204320</v>
      </c>
      <c r="D6297" s="218">
        <f t="shared" si="296"/>
        <v>13794</v>
      </c>
    </row>
    <row r="6298" spans="1:4" ht="12" thickBot="1">
      <c r="A6298" s="219">
        <v>6296</v>
      </c>
      <c r="B6298" s="223">
        <f t="shared" si="294"/>
        <v>12066.24</v>
      </c>
      <c r="C6298" s="218">
        <f t="shared" si="295"/>
        <v>1204416</v>
      </c>
      <c r="D6298" s="218">
        <f t="shared" si="296"/>
        <v>13795</v>
      </c>
    </row>
    <row r="6299" spans="1:4" ht="12" thickBot="1">
      <c r="A6299" s="219">
        <v>6297</v>
      </c>
      <c r="B6299" s="223">
        <f t="shared" si="294"/>
        <v>12067.68</v>
      </c>
      <c r="C6299" s="218">
        <f t="shared" si="295"/>
        <v>1204512</v>
      </c>
      <c r="D6299" s="218">
        <f t="shared" si="296"/>
        <v>13796</v>
      </c>
    </row>
    <row r="6300" spans="1:4" ht="12" thickBot="1">
      <c r="A6300" s="219">
        <v>6298</v>
      </c>
      <c r="B6300" s="223">
        <f t="shared" si="294"/>
        <v>12069.119999999999</v>
      </c>
      <c r="C6300" s="218">
        <f t="shared" si="295"/>
        <v>1204608</v>
      </c>
      <c r="D6300" s="218">
        <f t="shared" si="296"/>
        <v>13797</v>
      </c>
    </row>
    <row r="6301" spans="1:4" ht="12" thickBot="1">
      <c r="A6301" s="219">
        <v>6299</v>
      </c>
      <c r="B6301" s="223">
        <f t="shared" si="294"/>
        <v>12070.56</v>
      </c>
      <c r="C6301" s="218">
        <f t="shared" si="295"/>
        <v>1204704</v>
      </c>
      <c r="D6301" s="218">
        <f t="shared" si="296"/>
        <v>13798</v>
      </c>
    </row>
    <row r="6302" spans="1:4" ht="12" thickBot="1">
      <c r="A6302" s="219">
        <v>6300</v>
      </c>
      <c r="B6302" s="223">
        <f t="shared" si="294"/>
        <v>12072</v>
      </c>
      <c r="C6302" s="218">
        <f t="shared" si="295"/>
        <v>1204800</v>
      </c>
      <c r="D6302" s="218">
        <f t="shared" si="296"/>
        <v>13799</v>
      </c>
    </row>
    <row r="6303" spans="1:4" ht="12" thickBot="1">
      <c r="A6303" s="219">
        <v>6301</v>
      </c>
      <c r="B6303" s="223">
        <f t="shared" si="294"/>
        <v>12073.44</v>
      </c>
      <c r="C6303" s="218">
        <f t="shared" si="295"/>
        <v>1204896</v>
      </c>
      <c r="D6303" s="218">
        <f t="shared" si="296"/>
        <v>13800</v>
      </c>
    </row>
    <row r="6304" spans="1:4" ht="12" thickBot="1">
      <c r="A6304" s="219">
        <v>6302</v>
      </c>
      <c r="B6304" s="223">
        <f t="shared" si="294"/>
        <v>12074.88</v>
      </c>
      <c r="C6304" s="218">
        <f t="shared" si="295"/>
        <v>1204992</v>
      </c>
      <c r="D6304" s="218">
        <f t="shared" si="296"/>
        <v>13801</v>
      </c>
    </row>
    <row r="6305" spans="1:4" ht="12" thickBot="1">
      <c r="A6305" s="219">
        <v>6303</v>
      </c>
      <c r="B6305" s="223">
        <f t="shared" si="294"/>
        <v>12076.32</v>
      </c>
      <c r="C6305" s="218">
        <f t="shared" si="295"/>
        <v>1205088</v>
      </c>
      <c r="D6305" s="218">
        <f t="shared" si="296"/>
        <v>13802</v>
      </c>
    </row>
    <row r="6306" spans="1:4" ht="12" thickBot="1">
      <c r="A6306" s="219">
        <v>6304</v>
      </c>
      <c r="B6306" s="223">
        <f t="shared" si="294"/>
        <v>12077.76</v>
      </c>
      <c r="C6306" s="218">
        <f t="shared" si="295"/>
        <v>1205184</v>
      </c>
      <c r="D6306" s="218">
        <f t="shared" si="296"/>
        <v>13803</v>
      </c>
    </row>
    <row r="6307" spans="1:4" ht="12" thickBot="1">
      <c r="A6307" s="219">
        <v>6305</v>
      </c>
      <c r="B6307" s="223">
        <f t="shared" si="294"/>
        <v>12079.199999999999</v>
      </c>
      <c r="C6307" s="218">
        <f t="shared" si="295"/>
        <v>1205280</v>
      </c>
      <c r="D6307" s="218">
        <f t="shared" si="296"/>
        <v>13804</v>
      </c>
    </row>
    <row r="6308" spans="1:4" ht="12" thickBot="1">
      <c r="A6308" s="219">
        <v>6306</v>
      </c>
      <c r="B6308" s="223">
        <f t="shared" si="294"/>
        <v>12080.64</v>
      </c>
      <c r="C6308" s="218">
        <f t="shared" si="295"/>
        <v>1205376</v>
      </c>
      <c r="D6308" s="218">
        <f t="shared" si="296"/>
        <v>13805</v>
      </c>
    </row>
    <row r="6309" spans="1:4" ht="12" thickBot="1">
      <c r="A6309" s="219">
        <v>6307</v>
      </c>
      <c r="B6309" s="223">
        <f t="shared" si="294"/>
        <v>12082.08</v>
      </c>
      <c r="C6309" s="218">
        <f t="shared" si="295"/>
        <v>1205472</v>
      </c>
      <c r="D6309" s="218">
        <f t="shared" si="296"/>
        <v>13806</v>
      </c>
    </row>
    <row r="6310" spans="1:4" ht="12" thickBot="1">
      <c r="A6310" s="219">
        <v>6308</v>
      </c>
      <c r="B6310" s="223">
        <f t="shared" si="294"/>
        <v>12083.52</v>
      </c>
      <c r="C6310" s="218">
        <f t="shared" si="295"/>
        <v>1205568</v>
      </c>
      <c r="D6310" s="218">
        <f t="shared" si="296"/>
        <v>13807</v>
      </c>
    </row>
    <row r="6311" spans="1:4" ht="12" thickBot="1">
      <c r="A6311" s="219">
        <v>6309</v>
      </c>
      <c r="B6311" s="223">
        <f t="shared" si="294"/>
        <v>12084.96</v>
      </c>
      <c r="C6311" s="218">
        <f t="shared" si="295"/>
        <v>1205664</v>
      </c>
      <c r="D6311" s="218">
        <f t="shared" si="296"/>
        <v>13808</v>
      </c>
    </row>
    <row r="6312" spans="1:4" ht="12" thickBot="1">
      <c r="A6312" s="219">
        <v>6310</v>
      </c>
      <c r="B6312" s="223">
        <f t="shared" si="294"/>
        <v>12086.4</v>
      </c>
      <c r="C6312" s="218">
        <f t="shared" si="295"/>
        <v>1205760</v>
      </c>
      <c r="D6312" s="218">
        <f t="shared" si="296"/>
        <v>13809</v>
      </c>
    </row>
    <row r="6313" spans="1:4" ht="12" thickBot="1">
      <c r="A6313" s="219">
        <v>6311</v>
      </c>
      <c r="B6313" s="223">
        <f t="shared" si="294"/>
        <v>12087.84</v>
      </c>
      <c r="C6313" s="218">
        <f t="shared" si="295"/>
        <v>1205856</v>
      </c>
      <c r="D6313" s="218">
        <f t="shared" si="296"/>
        <v>13810</v>
      </c>
    </row>
    <row r="6314" spans="1:4" ht="12" thickBot="1">
      <c r="A6314" s="219">
        <v>6312</v>
      </c>
      <c r="B6314" s="223">
        <f t="shared" si="294"/>
        <v>12089.279999999999</v>
      </c>
      <c r="C6314" s="218">
        <f t="shared" si="295"/>
        <v>1205952</v>
      </c>
      <c r="D6314" s="218">
        <f t="shared" si="296"/>
        <v>13811</v>
      </c>
    </row>
    <row r="6315" spans="1:4" ht="12" thickBot="1">
      <c r="A6315" s="219">
        <v>6313</v>
      </c>
      <c r="B6315" s="223">
        <f t="shared" si="294"/>
        <v>12090.72</v>
      </c>
      <c r="C6315" s="218">
        <f t="shared" si="295"/>
        <v>1206048</v>
      </c>
      <c r="D6315" s="218">
        <f t="shared" si="296"/>
        <v>13812</v>
      </c>
    </row>
    <row r="6316" spans="1:4" ht="12" thickBot="1">
      <c r="A6316" s="219">
        <v>6314</v>
      </c>
      <c r="B6316" s="223">
        <f t="shared" si="294"/>
        <v>12092.16</v>
      </c>
      <c r="C6316" s="218">
        <f t="shared" si="295"/>
        <v>1206144</v>
      </c>
      <c r="D6316" s="218">
        <f t="shared" si="296"/>
        <v>13813</v>
      </c>
    </row>
    <row r="6317" spans="1:4" ht="12" thickBot="1">
      <c r="A6317" s="219">
        <v>6315</v>
      </c>
      <c r="B6317" s="223">
        <f t="shared" si="294"/>
        <v>12093.6</v>
      </c>
      <c r="C6317" s="218">
        <f t="shared" si="295"/>
        <v>1206240</v>
      </c>
      <c r="D6317" s="218">
        <f t="shared" si="296"/>
        <v>13814</v>
      </c>
    </row>
    <row r="6318" spans="1:4" ht="12" thickBot="1">
      <c r="A6318" s="219">
        <v>6316</v>
      </c>
      <c r="B6318" s="223">
        <f t="shared" si="294"/>
        <v>12095.039999999999</v>
      </c>
      <c r="C6318" s="218">
        <f t="shared" si="295"/>
        <v>1206336</v>
      </c>
      <c r="D6318" s="218">
        <f t="shared" si="296"/>
        <v>13815</v>
      </c>
    </row>
    <row r="6319" spans="1:4" ht="12" thickBot="1">
      <c r="A6319" s="219">
        <v>6317</v>
      </c>
      <c r="B6319" s="223">
        <f t="shared" si="294"/>
        <v>12096.48</v>
      </c>
      <c r="C6319" s="218">
        <f t="shared" si="295"/>
        <v>1206432</v>
      </c>
      <c r="D6319" s="218">
        <f t="shared" si="296"/>
        <v>13816</v>
      </c>
    </row>
    <row r="6320" spans="1:4" ht="12" thickBot="1">
      <c r="A6320" s="219">
        <v>6318</v>
      </c>
      <c r="B6320" s="223">
        <f t="shared" si="294"/>
        <v>12097.92</v>
      </c>
      <c r="C6320" s="218">
        <f t="shared" si="295"/>
        <v>1206528</v>
      </c>
      <c r="D6320" s="218">
        <f t="shared" si="296"/>
        <v>13817</v>
      </c>
    </row>
    <row r="6321" spans="1:4" ht="12" thickBot="1">
      <c r="A6321" s="219">
        <v>6319</v>
      </c>
      <c r="B6321" s="223">
        <f t="shared" si="294"/>
        <v>12099.359999999999</v>
      </c>
      <c r="C6321" s="218">
        <f t="shared" si="295"/>
        <v>1206624</v>
      </c>
      <c r="D6321" s="218">
        <f t="shared" si="296"/>
        <v>13818</v>
      </c>
    </row>
    <row r="6322" spans="1:4" ht="12" thickBot="1">
      <c r="A6322" s="219">
        <v>6320</v>
      </c>
      <c r="B6322" s="223">
        <f t="shared" si="294"/>
        <v>12100.8</v>
      </c>
      <c r="C6322" s="218">
        <f t="shared" si="295"/>
        <v>1206720</v>
      </c>
      <c r="D6322" s="218">
        <f t="shared" si="296"/>
        <v>13819</v>
      </c>
    </row>
    <row r="6323" spans="1:4" ht="12" thickBot="1">
      <c r="A6323" s="219">
        <v>6321</v>
      </c>
      <c r="B6323" s="223">
        <f t="shared" si="294"/>
        <v>12102.24</v>
      </c>
      <c r="C6323" s="218">
        <f t="shared" si="295"/>
        <v>1206816</v>
      </c>
      <c r="D6323" s="218">
        <f t="shared" si="296"/>
        <v>13820</v>
      </c>
    </row>
    <row r="6324" spans="1:4" ht="12" thickBot="1">
      <c r="A6324" s="219">
        <v>6322</v>
      </c>
      <c r="B6324" s="223">
        <f t="shared" si="294"/>
        <v>12103.68</v>
      </c>
      <c r="C6324" s="218">
        <f t="shared" si="295"/>
        <v>1206912</v>
      </c>
      <c r="D6324" s="218">
        <f t="shared" si="296"/>
        <v>13821</v>
      </c>
    </row>
    <row r="6325" spans="1:4" ht="12" thickBot="1">
      <c r="A6325" s="219">
        <v>6323</v>
      </c>
      <c r="B6325" s="223">
        <f t="shared" si="294"/>
        <v>12105.119999999999</v>
      </c>
      <c r="C6325" s="218">
        <f t="shared" si="295"/>
        <v>1207008</v>
      </c>
      <c r="D6325" s="218">
        <f t="shared" si="296"/>
        <v>13822</v>
      </c>
    </row>
    <row r="6326" spans="1:4" ht="12" thickBot="1">
      <c r="A6326" s="219">
        <v>6324</v>
      </c>
      <c r="B6326" s="223">
        <f t="shared" si="294"/>
        <v>12106.56</v>
      </c>
      <c r="C6326" s="218">
        <f t="shared" si="295"/>
        <v>1207104</v>
      </c>
      <c r="D6326" s="218">
        <f t="shared" si="296"/>
        <v>13823</v>
      </c>
    </row>
    <row r="6327" spans="1:4" ht="12" thickBot="1">
      <c r="A6327" s="219">
        <v>6325</v>
      </c>
      <c r="B6327" s="223">
        <f t="shared" si="294"/>
        <v>12108</v>
      </c>
      <c r="C6327" s="218">
        <f t="shared" si="295"/>
        <v>1207200</v>
      </c>
      <c r="D6327" s="218">
        <f t="shared" si="296"/>
        <v>13824</v>
      </c>
    </row>
    <row r="6328" spans="1:4" ht="12" thickBot="1">
      <c r="A6328" s="219">
        <v>6326</v>
      </c>
      <c r="B6328" s="223">
        <f t="shared" si="294"/>
        <v>12109.44</v>
      </c>
      <c r="C6328" s="218">
        <f t="shared" si="295"/>
        <v>1207296</v>
      </c>
      <c r="D6328" s="218">
        <f t="shared" si="296"/>
        <v>13825</v>
      </c>
    </row>
    <row r="6329" spans="1:4" ht="12" thickBot="1">
      <c r="A6329" s="219">
        <v>6327</v>
      </c>
      <c r="B6329" s="223">
        <f t="shared" si="294"/>
        <v>12110.88</v>
      </c>
      <c r="C6329" s="218">
        <f t="shared" si="295"/>
        <v>1207392</v>
      </c>
      <c r="D6329" s="218">
        <f t="shared" si="296"/>
        <v>13826</v>
      </c>
    </row>
    <row r="6330" spans="1:4" ht="12" thickBot="1">
      <c r="A6330" s="219">
        <v>6328</v>
      </c>
      <c r="B6330" s="223">
        <f t="shared" si="294"/>
        <v>12112.32</v>
      </c>
      <c r="C6330" s="218">
        <f t="shared" si="295"/>
        <v>1207488</v>
      </c>
      <c r="D6330" s="218">
        <f t="shared" si="296"/>
        <v>13827</v>
      </c>
    </row>
    <row r="6331" spans="1:4" ht="12" thickBot="1">
      <c r="A6331" s="219">
        <v>6329</v>
      </c>
      <c r="B6331" s="223">
        <f t="shared" si="294"/>
        <v>12113.76</v>
      </c>
      <c r="C6331" s="218">
        <f t="shared" si="295"/>
        <v>1207584</v>
      </c>
      <c r="D6331" s="218">
        <f t="shared" si="296"/>
        <v>13828</v>
      </c>
    </row>
    <row r="6332" spans="1:4" ht="12" thickBot="1">
      <c r="A6332" s="219">
        <v>6330</v>
      </c>
      <c r="B6332" s="223">
        <f t="shared" si="294"/>
        <v>12115.199999999999</v>
      </c>
      <c r="C6332" s="218">
        <f t="shared" si="295"/>
        <v>1207680</v>
      </c>
      <c r="D6332" s="218">
        <f t="shared" si="296"/>
        <v>13829</v>
      </c>
    </row>
    <row r="6333" spans="1:4" ht="12" thickBot="1">
      <c r="A6333" s="219">
        <v>6331</v>
      </c>
      <c r="B6333" s="223">
        <f t="shared" si="294"/>
        <v>12116.64</v>
      </c>
      <c r="C6333" s="218">
        <f t="shared" si="295"/>
        <v>1207776</v>
      </c>
      <c r="D6333" s="218">
        <f t="shared" si="296"/>
        <v>13830</v>
      </c>
    </row>
    <row r="6334" spans="1:4" ht="12" thickBot="1">
      <c r="A6334" s="219">
        <v>6332</v>
      </c>
      <c r="B6334" s="223">
        <f t="shared" si="294"/>
        <v>12118.08</v>
      </c>
      <c r="C6334" s="218">
        <f t="shared" si="295"/>
        <v>1207872</v>
      </c>
      <c r="D6334" s="218">
        <f t="shared" si="296"/>
        <v>13831</v>
      </c>
    </row>
    <row r="6335" spans="1:4" ht="12" thickBot="1">
      <c r="A6335" s="219">
        <v>6333</v>
      </c>
      <c r="B6335" s="223">
        <f t="shared" si="294"/>
        <v>12119.52</v>
      </c>
      <c r="C6335" s="218">
        <f t="shared" si="295"/>
        <v>1207968</v>
      </c>
      <c r="D6335" s="218">
        <f t="shared" si="296"/>
        <v>13832</v>
      </c>
    </row>
    <row r="6336" spans="1:4" ht="12" thickBot="1">
      <c r="A6336" s="219">
        <v>6334</v>
      </c>
      <c r="B6336" s="223">
        <f t="shared" si="294"/>
        <v>12120.96</v>
      </c>
      <c r="C6336" s="218">
        <f t="shared" si="295"/>
        <v>1208064</v>
      </c>
      <c r="D6336" s="218">
        <f t="shared" si="296"/>
        <v>13833</v>
      </c>
    </row>
    <row r="6337" spans="1:4" ht="12" thickBot="1">
      <c r="A6337" s="219">
        <v>6335</v>
      </c>
      <c r="B6337" s="223">
        <f t="shared" si="294"/>
        <v>12122.4</v>
      </c>
      <c r="C6337" s="218">
        <f t="shared" si="295"/>
        <v>1208160</v>
      </c>
      <c r="D6337" s="218">
        <f t="shared" si="296"/>
        <v>13834</v>
      </c>
    </row>
    <row r="6338" spans="1:4" ht="12" thickBot="1">
      <c r="A6338" s="219">
        <v>6336</v>
      </c>
      <c r="B6338" s="223">
        <f t="shared" si="294"/>
        <v>12123.84</v>
      </c>
      <c r="C6338" s="218">
        <f t="shared" si="295"/>
        <v>1208256</v>
      </c>
      <c r="D6338" s="218">
        <f t="shared" si="296"/>
        <v>13835</v>
      </c>
    </row>
    <row r="6339" spans="1:4" ht="12" thickBot="1">
      <c r="A6339" s="219">
        <v>6337</v>
      </c>
      <c r="B6339" s="223">
        <f t="shared" ref="B6339:B6402" si="297">3000+A6339*1.44</f>
        <v>12125.279999999999</v>
      </c>
      <c r="C6339" s="218">
        <f t="shared" ref="C6339:C6402" si="298">600000+(B6339-3000)/15*1000</f>
        <v>1208352</v>
      </c>
      <c r="D6339" s="218">
        <f t="shared" ref="D6339:D6402" si="299">7499+A6339</f>
        <v>13836</v>
      </c>
    </row>
    <row r="6340" spans="1:4" ht="12" thickBot="1">
      <c r="A6340" s="219">
        <v>6338</v>
      </c>
      <c r="B6340" s="223">
        <f t="shared" si="297"/>
        <v>12126.72</v>
      </c>
      <c r="C6340" s="218">
        <f t="shared" si="298"/>
        <v>1208448</v>
      </c>
      <c r="D6340" s="218">
        <f t="shared" si="299"/>
        <v>13837</v>
      </c>
    </row>
    <row r="6341" spans="1:4" ht="12" thickBot="1">
      <c r="A6341" s="219">
        <v>6339</v>
      </c>
      <c r="B6341" s="223">
        <f t="shared" si="297"/>
        <v>12128.16</v>
      </c>
      <c r="C6341" s="218">
        <f t="shared" si="298"/>
        <v>1208544</v>
      </c>
      <c r="D6341" s="218">
        <f t="shared" si="299"/>
        <v>13838</v>
      </c>
    </row>
    <row r="6342" spans="1:4" ht="12" thickBot="1">
      <c r="A6342" s="219">
        <v>6340</v>
      </c>
      <c r="B6342" s="223">
        <f t="shared" si="297"/>
        <v>12129.6</v>
      </c>
      <c r="C6342" s="218">
        <f t="shared" si="298"/>
        <v>1208640</v>
      </c>
      <c r="D6342" s="218">
        <f t="shared" si="299"/>
        <v>13839</v>
      </c>
    </row>
    <row r="6343" spans="1:4" ht="12" thickBot="1">
      <c r="A6343" s="219">
        <v>6341</v>
      </c>
      <c r="B6343" s="223">
        <f t="shared" si="297"/>
        <v>12131.039999999999</v>
      </c>
      <c r="C6343" s="218">
        <f t="shared" si="298"/>
        <v>1208736</v>
      </c>
      <c r="D6343" s="218">
        <f t="shared" si="299"/>
        <v>13840</v>
      </c>
    </row>
    <row r="6344" spans="1:4" ht="12" thickBot="1">
      <c r="A6344" s="219">
        <v>6342</v>
      </c>
      <c r="B6344" s="223">
        <f t="shared" si="297"/>
        <v>12132.48</v>
      </c>
      <c r="C6344" s="218">
        <f t="shared" si="298"/>
        <v>1208832</v>
      </c>
      <c r="D6344" s="218">
        <f t="shared" si="299"/>
        <v>13841</v>
      </c>
    </row>
    <row r="6345" spans="1:4" ht="12" thickBot="1">
      <c r="A6345" s="219">
        <v>6343</v>
      </c>
      <c r="B6345" s="223">
        <f t="shared" si="297"/>
        <v>12133.92</v>
      </c>
      <c r="C6345" s="218">
        <f t="shared" si="298"/>
        <v>1208928</v>
      </c>
      <c r="D6345" s="218">
        <f t="shared" si="299"/>
        <v>13842</v>
      </c>
    </row>
    <row r="6346" spans="1:4" ht="12" thickBot="1">
      <c r="A6346" s="219">
        <v>6344</v>
      </c>
      <c r="B6346" s="223">
        <f t="shared" si="297"/>
        <v>12135.359999999999</v>
      </c>
      <c r="C6346" s="218">
        <f t="shared" si="298"/>
        <v>1209024</v>
      </c>
      <c r="D6346" s="218">
        <f t="shared" si="299"/>
        <v>13843</v>
      </c>
    </row>
    <row r="6347" spans="1:4" ht="12" thickBot="1">
      <c r="A6347" s="219">
        <v>6345</v>
      </c>
      <c r="B6347" s="223">
        <f t="shared" si="297"/>
        <v>12136.8</v>
      </c>
      <c r="C6347" s="218">
        <f t="shared" si="298"/>
        <v>1209120</v>
      </c>
      <c r="D6347" s="218">
        <f t="shared" si="299"/>
        <v>13844</v>
      </c>
    </row>
    <row r="6348" spans="1:4" ht="12" thickBot="1">
      <c r="A6348" s="219">
        <v>6346</v>
      </c>
      <c r="B6348" s="223">
        <f t="shared" si="297"/>
        <v>12138.24</v>
      </c>
      <c r="C6348" s="218">
        <f t="shared" si="298"/>
        <v>1209216</v>
      </c>
      <c r="D6348" s="218">
        <f t="shared" si="299"/>
        <v>13845</v>
      </c>
    </row>
    <row r="6349" spans="1:4" ht="12" thickBot="1">
      <c r="A6349" s="219">
        <v>6347</v>
      </c>
      <c r="B6349" s="223">
        <f t="shared" si="297"/>
        <v>12139.68</v>
      </c>
      <c r="C6349" s="218">
        <f t="shared" si="298"/>
        <v>1209312</v>
      </c>
      <c r="D6349" s="218">
        <f t="shared" si="299"/>
        <v>13846</v>
      </c>
    </row>
    <row r="6350" spans="1:4" ht="12" thickBot="1">
      <c r="A6350" s="219">
        <v>6348</v>
      </c>
      <c r="B6350" s="223">
        <f t="shared" si="297"/>
        <v>12141.119999999999</v>
      </c>
      <c r="C6350" s="218">
        <f t="shared" si="298"/>
        <v>1209408</v>
      </c>
      <c r="D6350" s="218">
        <f t="shared" si="299"/>
        <v>13847</v>
      </c>
    </row>
    <row r="6351" spans="1:4" ht="12" thickBot="1">
      <c r="A6351" s="219">
        <v>6349</v>
      </c>
      <c r="B6351" s="223">
        <f t="shared" si="297"/>
        <v>12142.56</v>
      </c>
      <c r="C6351" s="218">
        <f t="shared" si="298"/>
        <v>1209504</v>
      </c>
      <c r="D6351" s="218">
        <f t="shared" si="299"/>
        <v>13848</v>
      </c>
    </row>
    <row r="6352" spans="1:4" ht="12" thickBot="1">
      <c r="A6352" s="219">
        <v>6350</v>
      </c>
      <c r="B6352" s="223">
        <f t="shared" si="297"/>
        <v>12144</v>
      </c>
      <c r="C6352" s="218">
        <f t="shared" si="298"/>
        <v>1209600</v>
      </c>
      <c r="D6352" s="218">
        <f t="shared" si="299"/>
        <v>13849</v>
      </c>
    </row>
    <row r="6353" spans="1:4" ht="12" thickBot="1">
      <c r="A6353" s="219">
        <v>6351</v>
      </c>
      <c r="B6353" s="223">
        <f t="shared" si="297"/>
        <v>12145.44</v>
      </c>
      <c r="C6353" s="218">
        <f t="shared" si="298"/>
        <v>1209696</v>
      </c>
      <c r="D6353" s="218">
        <f t="shared" si="299"/>
        <v>13850</v>
      </c>
    </row>
    <row r="6354" spans="1:4" ht="12" thickBot="1">
      <c r="A6354" s="219">
        <v>6352</v>
      </c>
      <c r="B6354" s="223">
        <f t="shared" si="297"/>
        <v>12146.88</v>
      </c>
      <c r="C6354" s="218">
        <f t="shared" si="298"/>
        <v>1209792</v>
      </c>
      <c r="D6354" s="218">
        <f t="shared" si="299"/>
        <v>13851</v>
      </c>
    </row>
    <row r="6355" spans="1:4" ht="12" thickBot="1">
      <c r="A6355" s="219">
        <v>6353</v>
      </c>
      <c r="B6355" s="223">
        <f t="shared" si="297"/>
        <v>12148.32</v>
      </c>
      <c r="C6355" s="218">
        <f t="shared" si="298"/>
        <v>1209888</v>
      </c>
      <c r="D6355" s="218">
        <f t="shared" si="299"/>
        <v>13852</v>
      </c>
    </row>
    <row r="6356" spans="1:4" ht="12" thickBot="1">
      <c r="A6356" s="219">
        <v>6354</v>
      </c>
      <c r="B6356" s="223">
        <f t="shared" si="297"/>
        <v>12149.76</v>
      </c>
      <c r="C6356" s="218">
        <f t="shared" si="298"/>
        <v>1209984</v>
      </c>
      <c r="D6356" s="218">
        <f t="shared" si="299"/>
        <v>13853</v>
      </c>
    </row>
    <row r="6357" spans="1:4" ht="12" thickBot="1">
      <c r="A6357" s="219">
        <v>6355</v>
      </c>
      <c r="B6357" s="223">
        <f t="shared" si="297"/>
        <v>12151.199999999999</v>
      </c>
      <c r="C6357" s="218">
        <f t="shared" si="298"/>
        <v>1210080</v>
      </c>
      <c r="D6357" s="218">
        <f t="shared" si="299"/>
        <v>13854</v>
      </c>
    </row>
    <row r="6358" spans="1:4" ht="12" thickBot="1">
      <c r="A6358" s="219">
        <v>6356</v>
      </c>
      <c r="B6358" s="223">
        <f t="shared" si="297"/>
        <v>12152.64</v>
      </c>
      <c r="C6358" s="218">
        <f t="shared" si="298"/>
        <v>1210176</v>
      </c>
      <c r="D6358" s="218">
        <f t="shared" si="299"/>
        <v>13855</v>
      </c>
    </row>
    <row r="6359" spans="1:4" ht="12" thickBot="1">
      <c r="A6359" s="219">
        <v>6357</v>
      </c>
      <c r="B6359" s="223">
        <f t="shared" si="297"/>
        <v>12154.08</v>
      </c>
      <c r="C6359" s="218">
        <f t="shared" si="298"/>
        <v>1210272</v>
      </c>
      <c r="D6359" s="218">
        <f t="shared" si="299"/>
        <v>13856</v>
      </c>
    </row>
    <row r="6360" spans="1:4" ht="12" thickBot="1">
      <c r="A6360" s="219">
        <v>6358</v>
      </c>
      <c r="B6360" s="223">
        <f t="shared" si="297"/>
        <v>12155.52</v>
      </c>
      <c r="C6360" s="218">
        <f t="shared" si="298"/>
        <v>1210368</v>
      </c>
      <c r="D6360" s="218">
        <f t="shared" si="299"/>
        <v>13857</v>
      </c>
    </row>
    <row r="6361" spans="1:4" ht="12" thickBot="1">
      <c r="A6361" s="219">
        <v>6359</v>
      </c>
      <c r="B6361" s="223">
        <f t="shared" si="297"/>
        <v>12156.96</v>
      </c>
      <c r="C6361" s="218">
        <f t="shared" si="298"/>
        <v>1210464</v>
      </c>
      <c r="D6361" s="218">
        <f t="shared" si="299"/>
        <v>13858</v>
      </c>
    </row>
    <row r="6362" spans="1:4" ht="12" thickBot="1">
      <c r="A6362" s="219">
        <v>6360</v>
      </c>
      <c r="B6362" s="223">
        <f t="shared" si="297"/>
        <v>12158.4</v>
      </c>
      <c r="C6362" s="218">
        <f t="shared" si="298"/>
        <v>1210560</v>
      </c>
      <c r="D6362" s="218">
        <f t="shared" si="299"/>
        <v>13859</v>
      </c>
    </row>
    <row r="6363" spans="1:4" ht="12" thickBot="1">
      <c r="A6363" s="219">
        <v>6361</v>
      </c>
      <c r="B6363" s="223">
        <f t="shared" si="297"/>
        <v>12159.84</v>
      </c>
      <c r="C6363" s="218">
        <f t="shared" si="298"/>
        <v>1210656</v>
      </c>
      <c r="D6363" s="218">
        <f t="shared" si="299"/>
        <v>13860</v>
      </c>
    </row>
    <row r="6364" spans="1:4" ht="12" thickBot="1">
      <c r="A6364" s="219">
        <v>6362</v>
      </c>
      <c r="B6364" s="223">
        <f t="shared" si="297"/>
        <v>12161.279999999999</v>
      </c>
      <c r="C6364" s="218">
        <f t="shared" si="298"/>
        <v>1210752</v>
      </c>
      <c r="D6364" s="218">
        <f t="shared" si="299"/>
        <v>13861</v>
      </c>
    </row>
    <row r="6365" spans="1:4" ht="12" thickBot="1">
      <c r="A6365" s="219">
        <v>6363</v>
      </c>
      <c r="B6365" s="223">
        <f t="shared" si="297"/>
        <v>12162.72</v>
      </c>
      <c r="C6365" s="218">
        <f t="shared" si="298"/>
        <v>1210848</v>
      </c>
      <c r="D6365" s="218">
        <f t="shared" si="299"/>
        <v>13862</v>
      </c>
    </row>
    <row r="6366" spans="1:4" ht="12" thickBot="1">
      <c r="A6366" s="219">
        <v>6364</v>
      </c>
      <c r="B6366" s="223">
        <f t="shared" si="297"/>
        <v>12164.16</v>
      </c>
      <c r="C6366" s="218">
        <f t="shared" si="298"/>
        <v>1210944</v>
      </c>
      <c r="D6366" s="218">
        <f t="shared" si="299"/>
        <v>13863</v>
      </c>
    </row>
    <row r="6367" spans="1:4" ht="12" thickBot="1">
      <c r="A6367" s="219">
        <v>6365</v>
      </c>
      <c r="B6367" s="223">
        <f t="shared" si="297"/>
        <v>12165.6</v>
      </c>
      <c r="C6367" s="218">
        <f t="shared" si="298"/>
        <v>1211040</v>
      </c>
      <c r="D6367" s="218">
        <f t="shared" si="299"/>
        <v>13864</v>
      </c>
    </row>
    <row r="6368" spans="1:4" ht="12" thickBot="1">
      <c r="A6368" s="219">
        <v>6366</v>
      </c>
      <c r="B6368" s="223">
        <f t="shared" si="297"/>
        <v>12167.039999999999</v>
      </c>
      <c r="C6368" s="218">
        <f t="shared" si="298"/>
        <v>1211136</v>
      </c>
      <c r="D6368" s="218">
        <f t="shared" si="299"/>
        <v>13865</v>
      </c>
    </row>
    <row r="6369" spans="1:4" ht="12" thickBot="1">
      <c r="A6369" s="219">
        <v>6367</v>
      </c>
      <c r="B6369" s="223">
        <f t="shared" si="297"/>
        <v>12168.48</v>
      </c>
      <c r="C6369" s="218">
        <f t="shared" si="298"/>
        <v>1211232</v>
      </c>
      <c r="D6369" s="218">
        <f t="shared" si="299"/>
        <v>13866</v>
      </c>
    </row>
    <row r="6370" spans="1:4" ht="12" thickBot="1">
      <c r="A6370" s="219">
        <v>6368</v>
      </c>
      <c r="B6370" s="223">
        <f t="shared" si="297"/>
        <v>12169.92</v>
      </c>
      <c r="C6370" s="218">
        <f t="shared" si="298"/>
        <v>1211328</v>
      </c>
      <c r="D6370" s="218">
        <f t="shared" si="299"/>
        <v>13867</v>
      </c>
    </row>
    <row r="6371" spans="1:4" ht="12" thickBot="1">
      <c r="A6371" s="219">
        <v>6369</v>
      </c>
      <c r="B6371" s="223">
        <f t="shared" si="297"/>
        <v>12171.359999999999</v>
      </c>
      <c r="C6371" s="218">
        <f t="shared" si="298"/>
        <v>1211424</v>
      </c>
      <c r="D6371" s="218">
        <f t="shared" si="299"/>
        <v>13868</v>
      </c>
    </row>
    <row r="6372" spans="1:4" ht="12" thickBot="1">
      <c r="A6372" s="219">
        <v>6370</v>
      </c>
      <c r="B6372" s="223">
        <f t="shared" si="297"/>
        <v>12172.8</v>
      </c>
      <c r="C6372" s="218">
        <f t="shared" si="298"/>
        <v>1211520</v>
      </c>
      <c r="D6372" s="218">
        <f t="shared" si="299"/>
        <v>13869</v>
      </c>
    </row>
    <row r="6373" spans="1:4" ht="12" thickBot="1">
      <c r="A6373" s="219">
        <v>6371</v>
      </c>
      <c r="B6373" s="223">
        <f t="shared" si="297"/>
        <v>12174.24</v>
      </c>
      <c r="C6373" s="218">
        <f t="shared" si="298"/>
        <v>1211616</v>
      </c>
      <c r="D6373" s="218">
        <f t="shared" si="299"/>
        <v>13870</v>
      </c>
    </row>
    <row r="6374" spans="1:4" ht="12" thickBot="1">
      <c r="A6374" s="219">
        <v>6372</v>
      </c>
      <c r="B6374" s="223">
        <f t="shared" si="297"/>
        <v>12175.68</v>
      </c>
      <c r="C6374" s="218">
        <f t="shared" si="298"/>
        <v>1211712</v>
      </c>
      <c r="D6374" s="218">
        <f t="shared" si="299"/>
        <v>13871</v>
      </c>
    </row>
    <row r="6375" spans="1:4" ht="12" thickBot="1">
      <c r="A6375" s="219">
        <v>6373</v>
      </c>
      <c r="B6375" s="223">
        <f t="shared" si="297"/>
        <v>12177.119999999999</v>
      </c>
      <c r="C6375" s="218">
        <f t="shared" si="298"/>
        <v>1211808</v>
      </c>
      <c r="D6375" s="218">
        <f t="shared" si="299"/>
        <v>13872</v>
      </c>
    </row>
    <row r="6376" spans="1:4" ht="12" thickBot="1">
      <c r="A6376" s="219">
        <v>6374</v>
      </c>
      <c r="B6376" s="223">
        <f t="shared" si="297"/>
        <v>12178.56</v>
      </c>
      <c r="C6376" s="218">
        <f t="shared" si="298"/>
        <v>1211904</v>
      </c>
      <c r="D6376" s="218">
        <f t="shared" si="299"/>
        <v>13873</v>
      </c>
    </row>
    <row r="6377" spans="1:4" ht="12" thickBot="1">
      <c r="A6377" s="219">
        <v>6375</v>
      </c>
      <c r="B6377" s="223">
        <f t="shared" si="297"/>
        <v>12180</v>
      </c>
      <c r="C6377" s="218">
        <f t="shared" si="298"/>
        <v>1212000</v>
      </c>
      <c r="D6377" s="218">
        <f t="shared" si="299"/>
        <v>13874</v>
      </c>
    </row>
    <row r="6378" spans="1:4" ht="12" thickBot="1">
      <c r="A6378" s="219">
        <v>6376</v>
      </c>
      <c r="B6378" s="223">
        <f t="shared" si="297"/>
        <v>12181.44</v>
      </c>
      <c r="C6378" s="218">
        <f t="shared" si="298"/>
        <v>1212096</v>
      </c>
      <c r="D6378" s="218">
        <f t="shared" si="299"/>
        <v>13875</v>
      </c>
    </row>
    <row r="6379" spans="1:4" ht="12" thickBot="1">
      <c r="A6379" s="219">
        <v>6377</v>
      </c>
      <c r="B6379" s="223">
        <f t="shared" si="297"/>
        <v>12182.88</v>
      </c>
      <c r="C6379" s="218">
        <f t="shared" si="298"/>
        <v>1212192</v>
      </c>
      <c r="D6379" s="218">
        <f t="shared" si="299"/>
        <v>13876</v>
      </c>
    </row>
    <row r="6380" spans="1:4" ht="12" thickBot="1">
      <c r="A6380" s="219">
        <v>6378</v>
      </c>
      <c r="B6380" s="223">
        <f t="shared" si="297"/>
        <v>12184.32</v>
      </c>
      <c r="C6380" s="218">
        <f t="shared" si="298"/>
        <v>1212288</v>
      </c>
      <c r="D6380" s="218">
        <f t="shared" si="299"/>
        <v>13877</v>
      </c>
    </row>
    <row r="6381" spans="1:4" ht="12" thickBot="1">
      <c r="A6381" s="219">
        <v>6379</v>
      </c>
      <c r="B6381" s="223">
        <f t="shared" si="297"/>
        <v>12185.76</v>
      </c>
      <c r="C6381" s="218">
        <f t="shared" si="298"/>
        <v>1212384</v>
      </c>
      <c r="D6381" s="218">
        <f t="shared" si="299"/>
        <v>13878</v>
      </c>
    </row>
    <row r="6382" spans="1:4" ht="12" thickBot="1">
      <c r="A6382" s="219">
        <v>6380</v>
      </c>
      <c r="B6382" s="223">
        <f t="shared" si="297"/>
        <v>12187.199999999999</v>
      </c>
      <c r="C6382" s="218">
        <f t="shared" si="298"/>
        <v>1212480</v>
      </c>
      <c r="D6382" s="218">
        <f t="shared" si="299"/>
        <v>13879</v>
      </c>
    </row>
    <row r="6383" spans="1:4" ht="12" thickBot="1">
      <c r="A6383" s="219">
        <v>6381</v>
      </c>
      <c r="B6383" s="223">
        <f t="shared" si="297"/>
        <v>12188.64</v>
      </c>
      <c r="C6383" s="218">
        <f t="shared" si="298"/>
        <v>1212576</v>
      </c>
      <c r="D6383" s="218">
        <f t="shared" si="299"/>
        <v>13880</v>
      </c>
    </row>
    <row r="6384" spans="1:4" ht="12" thickBot="1">
      <c r="A6384" s="219">
        <v>6382</v>
      </c>
      <c r="B6384" s="223">
        <f t="shared" si="297"/>
        <v>12190.08</v>
      </c>
      <c r="C6384" s="218">
        <f t="shared" si="298"/>
        <v>1212672</v>
      </c>
      <c r="D6384" s="218">
        <f t="shared" si="299"/>
        <v>13881</v>
      </c>
    </row>
    <row r="6385" spans="1:4" ht="12" thickBot="1">
      <c r="A6385" s="219">
        <v>6383</v>
      </c>
      <c r="B6385" s="223">
        <f t="shared" si="297"/>
        <v>12191.52</v>
      </c>
      <c r="C6385" s="218">
        <f t="shared" si="298"/>
        <v>1212768</v>
      </c>
      <c r="D6385" s="218">
        <f t="shared" si="299"/>
        <v>13882</v>
      </c>
    </row>
    <row r="6386" spans="1:4" ht="12" thickBot="1">
      <c r="A6386" s="219">
        <v>6384</v>
      </c>
      <c r="B6386" s="223">
        <f t="shared" si="297"/>
        <v>12192.96</v>
      </c>
      <c r="C6386" s="218">
        <f t="shared" si="298"/>
        <v>1212864</v>
      </c>
      <c r="D6386" s="218">
        <f t="shared" si="299"/>
        <v>13883</v>
      </c>
    </row>
    <row r="6387" spans="1:4" ht="12" thickBot="1">
      <c r="A6387" s="219">
        <v>6385</v>
      </c>
      <c r="B6387" s="223">
        <f t="shared" si="297"/>
        <v>12194.4</v>
      </c>
      <c r="C6387" s="218">
        <f t="shared" si="298"/>
        <v>1212960</v>
      </c>
      <c r="D6387" s="218">
        <f t="shared" si="299"/>
        <v>13884</v>
      </c>
    </row>
    <row r="6388" spans="1:4" ht="12" thickBot="1">
      <c r="A6388" s="219">
        <v>6386</v>
      </c>
      <c r="B6388" s="223">
        <f t="shared" si="297"/>
        <v>12195.84</v>
      </c>
      <c r="C6388" s="218">
        <f t="shared" si="298"/>
        <v>1213056</v>
      </c>
      <c r="D6388" s="218">
        <f t="shared" si="299"/>
        <v>13885</v>
      </c>
    </row>
    <row r="6389" spans="1:4" ht="12" thickBot="1">
      <c r="A6389" s="219">
        <v>6387</v>
      </c>
      <c r="B6389" s="223">
        <f t="shared" si="297"/>
        <v>12197.279999999999</v>
      </c>
      <c r="C6389" s="218">
        <f t="shared" si="298"/>
        <v>1213152</v>
      </c>
      <c r="D6389" s="218">
        <f t="shared" si="299"/>
        <v>13886</v>
      </c>
    </row>
    <row r="6390" spans="1:4" ht="12" thickBot="1">
      <c r="A6390" s="219">
        <v>6388</v>
      </c>
      <c r="B6390" s="223">
        <f t="shared" si="297"/>
        <v>12198.72</v>
      </c>
      <c r="C6390" s="218">
        <f t="shared" si="298"/>
        <v>1213248</v>
      </c>
      <c r="D6390" s="218">
        <f t="shared" si="299"/>
        <v>13887</v>
      </c>
    </row>
    <row r="6391" spans="1:4" ht="12" thickBot="1">
      <c r="A6391" s="219">
        <v>6389</v>
      </c>
      <c r="B6391" s="223">
        <f t="shared" si="297"/>
        <v>12200.16</v>
      </c>
      <c r="C6391" s="218">
        <f t="shared" si="298"/>
        <v>1213344</v>
      </c>
      <c r="D6391" s="218">
        <f t="shared" si="299"/>
        <v>13888</v>
      </c>
    </row>
    <row r="6392" spans="1:4" ht="12" thickBot="1">
      <c r="A6392" s="219">
        <v>6390</v>
      </c>
      <c r="B6392" s="223">
        <f t="shared" si="297"/>
        <v>12201.6</v>
      </c>
      <c r="C6392" s="218">
        <f t="shared" si="298"/>
        <v>1213440</v>
      </c>
      <c r="D6392" s="218">
        <f t="shared" si="299"/>
        <v>13889</v>
      </c>
    </row>
    <row r="6393" spans="1:4" ht="12" thickBot="1">
      <c r="A6393" s="219">
        <v>6391</v>
      </c>
      <c r="B6393" s="223">
        <f t="shared" si="297"/>
        <v>12203.039999999999</v>
      </c>
      <c r="C6393" s="218">
        <f t="shared" si="298"/>
        <v>1213536</v>
      </c>
      <c r="D6393" s="218">
        <f t="shared" si="299"/>
        <v>13890</v>
      </c>
    </row>
    <row r="6394" spans="1:4" ht="12" thickBot="1">
      <c r="A6394" s="219">
        <v>6392</v>
      </c>
      <c r="B6394" s="223">
        <f t="shared" si="297"/>
        <v>12204.48</v>
      </c>
      <c r="C6394" s="218">
        <f t="shared" si="298"/>
        <v>1213632</v>
      </c>
      <c r="D6394" s="218">
        <f t="shared" si="299"/>
        <v>13891</v>
      </c>
    </row>
    <row r="6395" spans="1:4" ht="12" thickBot="1">
      <c r="A6395" s="219">
        <v>6393</v>
      </c>
      <c r="B6395" s="223">
        <f t="shared" si="297"/>
        <v>12205.92</v>
      </c>
      <c r="C6395" s="218">
        <f t="shared" si="298"/>
        <v>1213728</v>
      </c>
      <c r="D6395" s="218">
        <f t="shared" si="299"/>
        <v>13892</v>
      </c>
    </row>
    <row r="6396" spans="1:4" ht="12" thickBot="1">
      <c r="A6396" s="219">
        <v>6394</v>
      </c>
      <c r="B6396" s="223">
        <f t="shared" si="297"/>
        <v>12207.359999999999</v>
      </c>
      <c r="C6396" s="218">
        <f t="shared" si="298"/>
        <v>1213824</v>
      </c>
      <c r="D6396" s="218">
        <f t="shared" si="299"/>
        <v>13893</v>
      </c>
    </row>
    <row r="6397" spans="1:4" ht="12" thickBot="1">
      <c r="A6397" s="219">
        <v>6395</v>
      </c>
      <c r="B6397" s="223">
        <f t="shared" si="297"/>
        <v>12208.8</v>
      </c>
      <c r="C6397" s="218">
        <f t="shared" si="298"/>
        <v>1213920</v>
      </c>
      <c r="D6397" s="218">
        <f t="shared" si="299"/>
        <v>13894</v>
      </c>
    </row>
    <row r="6398" spans="1:4" ht="12" thickBot="1">
      <c r="A6398" s="219">
        <v>6396</v>
      </c>
      <c r="B6398" s="223">
        <f t="shared" si="297"/>
        <v>12210.24</v>
      </c>
      <c r="C6398" s="218">
        <f t="shared" si="298"/>
        <v>1214016</v>
      </c>
      <c r="D6398" s="218">
        <f t="shared" si="299"/>
        <v>13895</v>
      </c>
    </row>
    <row r="6399" spans="1:4" ht="12" thickBot="1">
      <c r="A6399" s="219">
        <v>6397</v>
      </c>
      <c r="B6399" s="223">
        <f t="shared" si="297"/>
        <v>12211.68</v>
      </c>
      <c r="C6399" s="218">
        <f t="shared" si="298"/>
        <v>1214112</v>
      </c>
      <c r="D6399" s="218">
        <f t="shared" si="299"/>
        <v>13896</v>
      </c>
    </row>
    <row r="6400" spans="1:4" ht="12" thickBot="1">
      <c r="A6400" s="219">
        <v>6398</v>
      </c>
      <c r="B6400" s="223">
        <f t="shared" si="297"/>
        <v>12213.119999999999</v>
      </c>
      <c r="C6400" s="218">
        <f t="shared" si="298"/>
        <v>1214208</v>
      </c>
      <c r="D6400" s="218">
        <f t="shared" si="299"/>
        <v>13897</v>
      </c>
    </row>
    <row r="6401" spans="1:4" ht="12" thickBot="1">
      <c r="A6401" s="219">
        <v>6399</v>
      </c>
      <c r="B6401" s="223">
        <f t="shared" si="297"/>
        <v>12214.56</v>
      </c>
      <c r="C6401" s="218">
        <f t="shared" si="298"/>
        <v>1214304</v>
      </c>
      <c r="D6401" s="218">
        <f t="shared" si="299"/>
        <v>13898</v>
      </c>
    </row>
    <row r="6402" spans="1:4" ht="12" thickBot="1">
      <c r="A6402" s="219">
        <v>6400</v>
      </c>
      <c r="B6402" s="223">
        <f t="shared" si="297"/>
        <v>12216</v>
      </c>
      <c r="C6402" s="218">
        <f t="shared" si="298"/>
        <v>1214400</v>
      </c>
      <c r="D6402" s="218">
        <f t="shared" si="299"/>
        <v>13899</v>
      </c>
    </row>
    <row r="6403" spans="1:4" ht="12" thickBot="1">
      <c r="A6403" s="219">
        <v>6401</v>
      </c>
      <c r="B6403" s="223">
        <f t="shared" ref="B6403:B6466" si="300">3000+A6403*1.44</f>
        <v>12217.44</v>
      </c>
      <c r="C6403" s="218">
        <f t="shared" ref="C6403:C6466" si="301">600000+(B6403-3000)/15*1000</f>
        <v>1214496</v>
      </c>
      <c r="D6403" s="218">
        <f t="shared" ref="D6403:D6466" si="302">7499+A6403</f>
        <v>13900</v>
      </c>
    </row>
    <row r="6404" spans="1:4" ht="12" thickBot="1">
      <c r="A6404" s="219">
        <v>6402</v>
      </c>
      <c r="B6404" s="223">
        <f t="shared" si="300"/>
        <v>12218.88</v>
      </c>
      <c r="C6404" s="218">
        <f t="shared" si="301"/>
        <v>1214592</v>
      </c>
      <c r="D6404" s="218">
        <f t="shared" si="302"/>
        <v>13901</v>
      </c>
    </row>
    <row r="6405" spans="1:4" ht="12" thickBot="1">
      <c r="A6405" s="219">
        <v>6403</v>
      </c>
      <c r="B6405" s="223">
        <f t="shared" si="300"/>
        <v>12220.32</v>
      </c>
      <c r="C6405" s="218">
        <f t="shared" si="301"/>
        <v>1214688</v>
      </c>
      <c r="D6405" s="218">
        <f t="shared" si="302"/>
        <v>13902</v>
      </c>
    </row>
    <row r="6406" spans="1:4" ht="12" thickBot="1">
      <c r="A6406" s="219">
        <v>6404</v>
      </c>
      <c r="B6406" s="223">
        <f t="shared" si="300"/>
        <v>12221.76</v>
      </c>
      <c r="C6406" s="218">
        <f t="shared" si="301"/>
        <v>1214784</v>
      </c>
      <c r="D6406" s="218">
        <f t="shared" si="302"/>
        <v>13903</v>
      </c>
    </row>
    <row r="6407" spans="1:4" ht="12" thickBot="1">
      <c r="A6407" s="219">
        <v>6405</v>
      </c>
      <c r="B6407" s="223">
        <f t="shared" si="300"/>
        <v>12223.199999999999</v>
      </c>
      <c r="C6407" s="218">
        <f t="shared" si="301"/>
        <v>1214880</v>
      </c>
      <c r="D6407" s="218">
        <f t="shared" si="302"/>
        <v>13904</v>
      </c>
    </row>
    <row r="6408" spans="1:4" ht="12" thickBot="1">
      <c r="A6408" s="219">
        <v>6406</v>
      </c>
      <c r="B6408" s="223">
        <f t="shared" si="300"/>
        <v>12224.64</v>
      </c>
      <c r="C6408" s="218">
        <f t="shared" si="301"/>
        <v>1214976</v>
      </c>
      <c r="D6408" s="218">
        <f t="shared" si="302"/>
        <v>13905</v>
      </c>
    </row>
    <row r="6409" spans="1:4" ht="12" thickBot="1">
      <c r="A6409" s="219">
        <v>6407</v>
      </c>
      <c r="B6409" s="223">
        <f t="shared" si="300"/>
        <v>12226.08</v>
      </c>
      <c r="C6409" s="218">
        <f t="shared" si="301"/>
        <v>1215072</v>
      </c>
      <c r="D6409" s="218">
        <f t="shared" si="302"/>
        <v>13906</v>
      </c>
    </row>
    <row r="6410" spans="1:4" ht="12" thickBot="1">
      <c r="A6410" s="219">
        <v>6408</v>
      </c>
      <c r="B6410" s="223">
        <f t="shared" si="300"/>
        <v>12227.52</v>
      </c>
      <c r="C6410" s="218">
        <f t="shared" si="301"/>
        <v>1215168</v>
      </c>
      <c r="D6410" s="218">
        <f t="shared" si="302"/>
        <v>13907</v>
      </c>
    </row>
    <row r="6411" spans="1:4" ht="12" thickBot="1">
      <c r="A6411" s="219">
        <v>6409</v>
      </c>
      <c r="B6411" s="223">
        <f t="shared" si="300"/>
        <v>12228.96</v>
      </c>
      <c r="C6411" s="218">
        <f t="shared" si="301"/>
        <v>1215264</v>
      </c>
      <c r="D6411" s="218">
        <f t="shared" si="302"/>
        <v>13908</v>
      </c>
    </row>
    <row r="6412" spans="1:4" ht="12" thickBot="1">
      <c r="A6412" s="219">
        <v>6410</v>
      </c>
      <c r="B6412" s="223">
        <f t="shared" si="300"/>
        <v>12230.4</v>
      </c>
      <c r="C6412" s="218">
        <f t="shared" si="301"/>
        <v>1215360</v>
      </c>
      <c r="D6412" s="218">
        <f t="shared" si="302"/>
        <v>13909</v>
      </c>
    </row>
    <row r="6413" spans="1:4" ht="12" thickBot="1">
      <c r="A6413" s="219">
        <v>6411</v>
      </c>
      <c r="B6413" s="223">
        <f t="shared" si="300"/>
        <v>12231.84</v>
      </c>
      <c r="C6413" s="218">
        <f t="shared" si="301"/>
        <v>1215456</v>
      </c>
      <c r="D6413" s="218">
        <f t="shared" si="302"/>
        <v>13910</v>
      </c>
    </row>
    <row r="6414" spans="1:4" ht="12" thickBot="1">
      <c r="A6414" s="219">
        <v>6412</v>
      </c>
      <c r="B6414" s="223">
        <f t="shared" si="300"/>
        <v>12233.279999999999</v>
      </c>
      <c r="C6414" s="218">
        <f t="shared" si="301"/>
        <v>1215552</v>
      </c>
      <c r="D6414" s="218">
        <f t="shared" si="302"/>
        <v>13911</v>
      </c>
    </row>
    <row r="6415" spans="1:4" ht="12" thickBot="1">
      <c r="A6415" s="219">
        <v>6413</v>
      </c>
      <c r="B6415" s="223">
        <f t="shared" si="300"/>
        <v>12234.72</v>
      </c>
      <c r="C6415" s="218">
        <f t="shared" si="301"/>
        <v>1215648</v>
      </c>
      <c r="D6415" s="218">
        <f t="shared" si="302"/>
        <v>13912</v>
      </c>
    </row>
    <row r="6416" spans="1:4" ht="12" thickBot="1">
      <c r="A6416" s="219">
        <v>6414</v>
      </c>
      <c r="B6416" s="223">
        <f t="shared" si="300"/>
        <v>12236.16</v>
      </c>
      <c r="C6416" s="218">
        <f t="shared" si="301"/>
        <v>1215744</v>
      </c>
      <c r="D6416" s="218">
        <f t="shared" si="302"/>
        <v>13913</v>
      </c>
    </row>
    <row r="6417" spans="1:4" ht="12" thickBot="1">
      <c r="A6417" s="219">
        <v>6415</v>
      </c>
      <c r="B6417" s="223">
        <f t="shared" si="300"/>
        <v>12237.6</v>
      </c>
      <c r="C6417" s="218">
        <f t="shared" si="301"/>
        <v>1215840</v>
      </c>
      <c r="D6417" s="218">
        <f t="shared" si="302"/>
        <v>13914</v>
      </c>
    </row>
    <row r="6418" spans="1:4" ht="12" thickBot="1">
      <c r="A6418" s="219">
        <v>6416</v>
      </c>
      <c r="B6418" s="223">
        <f t="shared" si="300"/>
        <v>12239.039999999999</v>
      </c>
      <c r="C6418" s="218">
        <f t="shared" si="301"/>
        <v>1215936</v>
      </c>
      <c r="D6418" s="218">
        <f t="shared" si="302"/>
        <v>13915</v>
      </c>
    </row>
    <row r="6419" spans="1:4" ht="12" thickBot="1">
      <c r="A6419" s="219">
        <v>6417</v>
      </c>
      <c r="B6419" s="223">
        <f t="shared" si="300"/>
        <v>12240.48</v>
      </c>
      <c r="C6419" s="218">
        <f t="shared" si="301"/>
        <v>1216032</v>
      </c>
      <c r="D6419" s="218">
        <f t="shared" si="302"/>
        <v>13916</v>
      </c>
    </row>
    <row r="6420" spans="1:4" ht="12" thickBot="1">
      <c r="A6420" s="219">
        <v>6418</v>
      </c>
      <c r="B6420" s="223">
        <f t="shared" si="300"/>
        <v>12241.92</v>
      </c>
      <c r="C6420" s="218">
        <f t="shared" si="301"/>
        <v>1216128</v>
      </c>
      <c r="D6420" s="218">
        <f t="shared" si="302"/>
        <v>13917</v>
      </c>
    </row>
    <row r="6421" spans="1:4" ht="12" thickBot="1">
      <c r="A6421" s="219">
        <v>6419</v>
      </c>
      <c r="B6421" s="223">
        <f t="shared" si="300"/>
        <v>12243.359999999999</v>
      </c>
      <c r="C6421" s="218">
        <f t="shared" si="301"/>
        <v>1216224</v>
      </c>
      <c r="D6421" s="218">
        <f t="shared" si="302"/>
        <v>13918</v>
      </c>
    </row>
    <row r="6422" spans="1:4" ht="12" thickBot="1">
      <c r="A6422" s="219">
        <v>6420</v>
      </c>
      <c r="B6422" s="223">
        <f t="shared" si="300"/>
        <v>12244.8</v>
      </c>
      <c r="C6422" s="218">
        <f t="shared" si="301"/>
        <v>1216320</v>
      </c>
      <c r="D6422" s="218">
        <f t="shared" si="302"/>
        <v>13919</v>
      </c>
    </row>
    <row r="6423" spans="1:4" ht="12" thickBot="1">
      <c r="A6423" s="219">
        <v>6421</v>
      </c>
      <c r="B6423" s="223">
        <f t="shared" si="300"/>
        <v>12246.24</v>
      </c>
      <c r="C6423" s="218">
        <f t="shared" si="301"/>
        <v>1216416</v>
      </c>
      <c r="D6423" s="218">
        <f t="shared" si="302"/>
        <v>13920</v>
      </c>
    </row>
    <row r="6424" spans="1:4" ht="12" thickBot="1">
      <c r="A6424" s="219">
        <v>6422</v>
      </c>
      <c r="B6424" s="223">
        <f t="shared" si="300"/>
        <v>12247.68</v>
      </c>
      <c r="C6424" s="218">
        <f t="shared" si="301"/>
        <v>1216512</v>
      </c>
      <c r="D6424" s="218">
        <f t="shared" si="302"/>
        <v>13921</v>
      </c>
    </row>
    <row r="6425" spans="1:4" ht="12" thickBot="1">
      <c r="A6425" s="219">
        <v>6423</v>
      </c>
      <c r="B6425" s="223">
        <f t="shared" si="300"/>
        <v>12249.119999999999</v>
      </c>
      <c r="C6425" s="218">
        <f t="shared" si="301"/>
        <v>1216608</v>
      </c>
      <c r="D6425" s="218">
        <f t="shared" si="302"/>
        <v>13922</v>
      </c>
    </row>
    <row r="6426" spans="1:4" ht="12" thickBot="1">
      <c r="A6426" s="219">
        <v>6424</v>
      </c>
      <c r="B6426" s="223">
        <f t="shared" si="300"/>
        <v>12250.56</v>
      </c>
      <c r="C6426" s="218">
        <f t="shared" si="301"/>
        <v>1216704</v>
      </c>
      <c r="D6426" s="218">
        <f t="shared" si="302"/>
        <v>13923</v>
      </c>
    </row>
    <row r="6427" spans="1:4" ht="12" thickBot="1">
      <c r="A6427" s="219">
        <v>6425</v>
      </c>
      <c r="B6427" s="223">
        <f t="shared" si="300"/>
        <v>12252</v>
      </c>
      <c r="C6427" s="218">
        <f t="shared" si="301"/>
        <v>1216800</v>
      </c>
      <c r="D6427" s="218">
        <f t="shared" si="302"/>
        <v>13924</v>
      </c>
    </row>
    <row r="6428" spans="1:4" ht="12" thickBot="1">
      <c r="A6428" s="219">
        <v>6426</v>
      </c>
      <c r="B6428" s="223">
        <f t="shared" si="300"/>
        <v>12253.44</v>
      </c>
      <c r="C6428" s="218">
        <f t="shared" si="301"/>
        <v>1216896</v>
      </c>
      <c r="D6428" s="218">
        <f t="shared" si="302"/>
        <v>13925</v>
      </c>
    </row>
    <row r="6429" spans="1:4" ht="12" thickBot="1">
      <c r="A6429" s="219">
        <v>6427</v>
      </c>
      <c r="B6429" s="223">
        <f t="shared" si="300"/>
        <v>12254.88</v>
      </c>
      <c r="C6429" s="218">
        <f t="shared" si="301"/>
        <v>1216992</v>
      </c>
      <c r="D6429" s="218">
        <f t="shared" si="302"/>
        <v>13926</v>
      </c>
    </row>
    <row r="6430" spans="1:4" ht="12" thickBot="1">
      <c r="A6430" s="219">
        <v>6428</v>
      </c>
      <c r="B6430" s="223">
        <f t="shared" si="300"/>
        <v>12256.32</v>
      </c>
      <c r="C6430" s="218">
        <f t="shared" si="301"/>
        <v>1217088</v>
      </c>
      <c r="D6430" s="218">
        <f t="shared" si="302"/>
        <v>13927</v>
      </c>
    </row>
    <row r="6431" spans="1:4" ht="12" thickBot="1">
      <c r="A6431" s="219">
        <v>6429</v>
      </c>
      <c r="B6431" s="223">
        <f t="shared" si="300"/>
        <v>12257.76</v>
      </c>
      <c r="C6431" s="218">
        <f t="shared" si="301"/>
        <v>1217184</v>
      </c>
      <c r="D6431" s="218">
        <f t="shared" si="302"/>
        <v>13928</v>
      </c>
    </row>
    <row r="6432" spans="1:4" ht="12" thickBot="1">
      <c r="A6432" s="219">
        <v>6430</v>
      </c>
      <c r="B6432" s="223">
        <f t="shared" si="300"/>
        <v>12259.199999999999</v>
      </c>
      <c r="C6432" s="218">
        <f t="shared" si="301"/>
        <v>1217280</v>
      </c>
      <c r="D6432" s="218">
        <f t="shared" si="302"/>
        <v>13929</v>
      </c>
    </row>
    <row r="6433" spans="1:4" ht="12" thickBot="1">
      <c r="A6433" s="219">
        <v>6431</v>
      </c>
      <c r="B6433" s="223">
        <f t="shared" si="300"/>
        <v>12260.64</v>
      </c>
      <c r="C6433" s="218">
        <f t="shared" si="301"/>
        <v>1217376</v>
      </c>
      <c r="D6433" s="218">
        <f t="shared" si="302"/>
        <v>13930</v>
      </c>
    </row>
    <row r="6434" spans="1:4" ht="12" thickBot="1">
      <c r="A6434" s="219">
        <v>6432</v>
      </c>
      <c r="B6434" s="223">
        <f t="shared" si="300"/>
        <v>12262.08</v>
      </c>
      <c r="C6434" s="218">
        <f t="shared" si="301"/>
        <v>1217472</v>
      </c>
      <c r="D6434" s="218">
        <f t="shared" si="302"/>
        <v>13931</v>
      </c>
    </row>
    <row r="6435" spans="1:4" ht="12" thickBot="1">
      <c r="A6435" s="219">
        <v>6433</v>
      </c>
      <c r="B6435" s="223">
        <f t="shared" si="300"/>
        <v>12263.52</v>
      </c>
      <c r="C6435" s="218">
        <f t="shared" si="301"/>
        <v>1217568</v>
      </c>
      <c r="D6435" s="218">
        <f t="shared" si="302"/>
        <v>13932</v>
      </c>
    </row>
    <row r="6436" spans="1:4" ht="12" thickBot="1">
      <c r="A6436" s="219">
        <v>6434</v>
      </c>
      <c r="B6436" s="223">
        <f t="shared" si="300"/>
        <v>12264.96</v>
      </c>
      <c r="C6436" s="218">
        <f t="shared" si="301"/>
        <v>1217664</v>
      </c>
      <c r="D6436" s="218">
        <f t="shared" si="302"/>
        <v>13933</v>
      </c>
    </row>
    <row r="6437" spans="1:4" ht="12" thickBot="1">
      <c r="A6437" s="219">
        <v>6435</v>
      </c>
      <c r="B6437" s="223">
        <f t="shared" si="300"/>
        <v>12266.4</v>
      </c>
      <c r="C6437" s="218">
        <f t="shared" si="301"/>
        <v>1217760</v>
      </c>
      <c r="D6437" s="218">
        <f t="shared" si="302"/>
        <v>13934</v>
      </c>
    </row>
    <row r="6438" spans="1:4" ht="12" thickBot="1">
      <c r="A6438" s="219">
        <v>6436</v>
      </c>
      <c r="B6438" s="223">
        <f t="shared" si="300"/>
        <v>12267.84</v>
      </c>
      <c r="C6438" s="218">
        <f t="shared" si="301"/>
        <v>1217856</v>
      </c>
      <c r="D6438" s="218">
        <f t="shared" si="302"/>
        <v>13935</v>
      </c>
    </row>
    <row r="6439" spans="1:4" ht="12" thickBot="1">
      <c r="A6439" s="219">
        <v>6437</v>
      </c>
      <c r="B6439" s="223">
        <f t="shared" si="300"/>
        <v>12269.279999999999</v>
      </c>
      <c r="C6439" s="218">
        <f t="shared" si="301"/>
        <v>1217952</v>
      </c>
      <c r="D6439" s="218">
        <f t="shared" si="302"/>
        <v>13936</v>
      </c>
    </row>
    <row r="6440" spans="1:4" ht="12" thickBot="1">
      <c r="A6440" s="219">
        <v>6438</v>
      </c>
      <c r="B6440" s="223">
        <f t="shared" si="300"/>
        <v>12270.72</v>
      </c>
      <c r="C6440" s="218">
        <f t="shared" si="301"/>
        <v>1218048</v>
      </c>
      <c r="D6440" s="218">
        <f t="shared" si="302"/>
        <v>13937</v>
      </c>
    </row>
    <row r="6441" spans="1:4" ht="12" thickBot="1">
      <c r="A6441" s="219">
        <v>6439</v>
      </c>
      <c r="B6441" s="223">
        <f t="shared" si="300"/>
        <v>12272.16</v>
      </c>
      <c r="C6441" s="218">
        <f t="shared" si="301"/>
        <v>1218144</v>
      </c>
      <c r="D6441" s="218">
        <f t="shared" si="302"/>
        <v>13938</v>
      </c>
    </row>
    <row r="6442" spans="1:4" ht="12" thickBot="1">
      <c r="A6442" s="219">
        <v>6440</v>
      </c>
      <c r="B6442" s="223">
        <f t="shared" si="300"/>
        <v>12273.6</v>
      </c>
      <c r="C6442" s="218">
        <f t="shared" si="301"/>
        <v>1218240</v>
      </c>
      <c r="D6442" s="218">
        <f t="shared" si="302"/>
        <v>13939</v>
      </c>
    </row>
    <row r="6443" spans="1:4" ht="12" thickBot="1">
      <c r="A6443" s="219">
        <v>6441</v>
      </c>
      <c r="B6443" s="223">
        <f t="shared" si="300"/>
        <v>12275.039999999999</v>
      </c>
      <c r="C6443" s="218">
        <f t="shared" si="301"/>
        <v>1218336</v>
      </c>
      <c r="D6443" s="218">
        <f t="shared" si="302"/>
        <v>13940</v>
      </c>
    </row>
    <row r="6444" spans="1:4" ht="12" thickBot="1">
      <c r="A6444" s="219">
        <v>6442</v>
      </c>
      <c r="B6444" s="223">
        <f t="shared" si="300"/>
        <v>12276.48</v>
      </c>
      <c r="C6444" s="218">
        <f t="shared" si="301"/>
        <v>1218432</v>
      </c>
      <c r="D6444" s="218">
        <f t="shared" si="302"/>
        <v>13941</v>
      </c>
    </row>
    <row r="6445" spans="1:4" ht="12" thickBot="1">
      <c r="A6445" s="219">
        <v>6443</v>
      </c>
      <c r="B6445" s="223">
        <f t="shared" si="300"/>
        <v>12277.92</v>
      </c>
      <c r="C6445" s="218">
        <f t="shared" si="301"/>
        <v>1218528</v>
      </c>
      <c r="D6445" s="218">
        <f t="shared" si="302"/>
        <v>13942</v>
      </c>
    </row>
    <row r="6446" spans="1:4" ht="12" thickBot="1">
      <c r="A6446" s="219">
        <v>6444</v>
      </c>
      <c r="B6446" s="223">
        <f t="shared" si="300"/>
        <v>12279.359999999999</v>
      </c>
      <c r="C6446" s="218">
        <f t="shared" si="301"/>
        <v>1218624</v>
      </c>
      <c r="D6446" s="218">
        <f t="shared" si="302"/>
        <v>13943</v>
      </c>
    </row>
    <row r="6447" spans="1:4" ht="12" thickBot="1">
      <c r="A6447" s="219">
        <v>6445</v>
      </c>
      <c r="B6447" s="223">
        <f t="shared" si="300"/>
        <v>12280.8</v>
      </c>
      <c r="C6447" s="218">
        <f t="shared" si="301"/>
        <v>1218720</v>
      </c>
      <c r="D6447" s="218">
        <f t="shared" si="302"/>
        <v>13944</v>
      </c>
    </row>
    <row r="6448" spans="1:4" ht="12" thickBot="1">
      <c r="A6448" s="219">
        <v>6446</v>
      </c>
      <c r="B6448" s="223">
        <f t="shared" si="300"/>
        <v>12282.24</v>
      </c>
      <c r="C6448" s="218">
        <f t="shared" si="301"/>
        <v>1218816</v>
      </c>
      <c r="D6448" s="218">
        <f t="shared" si="302"/>
        <v>13945</v>
      </c>
    </row>
    <row r="6449" spans="1:4" ht="12" thickBot="1">
      <c r="A6449" s="219">
        <v>6447</v>
      </c>
      <c r="B6449" s="223">
        <f t="shared" si="300"/>
        <v>12283.68</v>
      </c>
      <c r="C6449" s="218">
        <f t="shared" si="301"/>
        <v>1218912</v>
      </c>
      <c r="D6449" s="218">
        <f t="shared" si="302"/>
        <v>13946</v>
      </c>
    </row>
    <row r="6450" spans="1:4" ht="12" thickBot="1">
      <c r="A6450" s="219">
        <v>6448</v>
      </c>
      <c r="B6450" s="223">
        <f t="shared" si="300"/>
        <v>12285.119999999999</v>
      </c>
      <c r="C6450" s="218">
        <f t="shared" si="301"/>
        <v>1219008</v>
      </c>
      <c r="D6450" s="218">
        <f t="shared" si="302"/>
        <v>13947</v>
      </c>
    </row>
    <row r="6451" spans="1:4" ht="12" thickBot="1">
      <c r="A6451" s="219">
        <v>6449</v>
      </c>
      <c r="B6451" s="223">
        <f t="shared" si="300"/>
        <v>12286.56</v>
      </c>
      <c r="C6451" s="218">
        <f t="shared" si="301"/>
        <v>1219104</v>
      </c>
      <c r="D6451" s="218">
        <f t="shared" si="302"/>
        <v>13948</v>
      </c>
    </row>
    <row r="6452" spans="1:4" ht="12" thickBot="1">
      <c r="A6452" s="219">
        <v>6450</v>
      </c>
      <c r="B6452" s="223">
        <f t="shared" si="300"/>
        <v>12288</v>
      </c>
      <c r="C6452" s="218">
        <f t="shared" si="301"/>
        <v>1219200</v>
      </c>
      <c r="D6452" s="218">
        <f t="shared" si="302"/>
        <v>13949</v>
      </c>
    </row>
    <row r="6453" spans="1:4" ht="12" thickBot="1">
      <c r="A6453" s="219">
        <v>6451</v>
      </c>
      <c r="B6453" s="223">
        <f t="shared" si="300"/>
        <v>12289.44</v>
      </c>
      <c r="C6453" s="218">
        <f t="shared" si="301"/>
        <v>1219296</v>
      </c>
      <c r="D6453" s="218">
        <f t="shared" si="302"/>
        <v>13950</v>
      </c>
    </row>
    <row r="6454" spans="1:4" ht="12" thickBot="1">
      <c r="A6454" s="219">
        <v>6452</v>
      </c>
      <c r="B6454" s="223">
        <f t="shared" si="300"/>
        <v>12290.88</v>
      </c>
      <c r="C6454" s="218">
        <f t="shared" si="301"/>
        <v>1219392</v>
      </c>
      <c r="D6454" s="218">
        <f t="shared" si="302"/>
        <v>13951</v>
      </c>
    </row>
    <row r="6455" spans="1:4" ht="12" thickBot="1">
      <c r="A6455" s="219">
        <v>6453</v>
      </c>
      <c r="B6455" s="223">
        <f t="shared" si="300"/>
        <v>12292.32</v>
      </c>
      <c r="C6455" s="218">
        <f t="shared" si="301"/>
        <v>1219488</v>
      </c>
      <c r="D6455" s="218">
        <f t="shared" si="302"/>
        <v>13952</v>
      </c>
    </row>
    <row r="6456" spans="1:4" ht="12" thickBot="1">
      <c r="A6456" s="219">
        <v>6454</v>
      </c>
      <c r="B6456" s="223">
        <f t="shared" si="300"/>
        <v>12293.76</v>
      </c>
      <c r="C6456" s="218">
        <f t="shared" si="301"/>
        <v>1219584</v>
      </c>
      <c r="D6456" s="218">
        <f t="shared" si="302"/>
        <v>13953</v>
      </c>
    </row>
    <row r="6457" spans="1:4" ht="12" thickBot="1">
      <c r="A6457" s="219">
        <v>6455</v>
      </c>
      <c r="B6457" s="223">
        <f t="shared" si="300"/>
        <v>12295.199999999999</v>
      </c>
      <c r="C6457" s="218">
        <f t="shared" si="301"/>
        <v>1219680</v>
      </c>
      <c r="D6457" s="218">
        <f t="shared" si="302"/>
        <v>13954</v>
      </c>
    </row>
    <row r="6458" spans="1:4" ht="12" thickBot="1">
      <c r="A6458" s="219">
        <v>6456</v>
      </c>
      <c r="B6458" s="223">
        <f t="shared" si="300"/>
        <v>12296.64</v>
      </c>
      <c r="C6458" s="218">
        <f t="shared" si="301"/>
        <v>1219776</v>
      </c>
      <c r="D6458" s="218">
        <f t="shared" si="302"/>
        <v>13955</v>
      </c>
    </row>
    <row r="6459" spans="1:4" ht="12" thickBot="1">
      <c r="A6459" s="219">
        <v>6457</v>
      </c>
      <c r="B6459" s="223">
        <f t="shared" si="300"/>
        <v>12298.08</v>
      </c>
      <c r="C6459" s="218">
        <f t="shared" si="301"/>
        <v>1219872</v>
      </c>
      <c r="D6459" s="218">
        <f t="shared" si="302"/>
        <v>13956</v>
      </c>
    </row>
    <row r="6460" spans="1:4" ht="12" thickBot="1">
      <c r="A6460" s="219">
        <v>6458</v>
      </c>
      <c r="B6460" s="223">
        <f t="shared" si="300"/>
        <v>12299.52</v>
      </c>
      <c r="C6460" s="218">
        <f t="shared" si="301"/>
        <v>1219968</v>
      </c>
      <c r="D6460" s="218">
        <f t="shared" si="302"/>
        <v>13957</v>
      </c>
    </row>
    <row r="6461" spans="1:4" ht="12" thickBot="1">
      <c r="A6461" s="219">
        <v>6459</v>
      </c>
      <c r="B6461" s="223">
        <f t="shared" si="300"/>
        <v>12300.96</v>
      </c>
      <c r="C6461" s="218">
        <f t="shared" si="301"/>
        <v>1220064</v>
      </c>
      <c r="D6461" s="218">
        <f t="shared" si="302"/>
        <v>13958</v>
      </c>
    </row>
    <row r="6462" spans="1:4" ht="12" thickBot="1">
      <c r="A6462" s="219">
        <v>6460</v>
      </c>
      <c r="B6462" s="223">
        <f t="shared" si="300"/>
        <v>12302.4</v>
      </c>
      <c r="C6462" s="218">
        <f t="shared" si="301"/>
        <v>1220160</v>
      </c>
      <c r="D6462" s="218">
        <f t="shared" si="302"/>
        <v>13959</v>
      </c>
    </row>
    <row r="6463" spans="1:4" ht="12" thickBot="1">
      <c r="A6463" s="219">
        <v>6461</v>
      </c>
      <c r="B6463" s="223">
        <f t="shared" si="300"/>
        <v>12303.84</v>
      </c>
      <c r="C6463" s="218">
        <f t="shared" si="301"/>
        <v>1220256</v>
      </c>
      <c r="D6463" s="218">
        <f t="shared" si="302"/>
        <v>13960</v>
      </c>
    </row>
    <row r="6464" spans="1:4" ht="12" thickBot="1">
      <c r="A6464" s="219">
        <v>6462</v>
      </c>
      <c r="B6464" s="223">
        <f t="shared" si="300"/>
        <v>12305.279999999999</v>
      </c>
      <c r="C6464" s="218">
        <f t="shared" si="301"/>
        <v>1220352</v>
      </c>
      <c r="D6464" s="218">
        <f t="shared" si="302"/>
        <v>13961</v>
      </c>
    </row>
    <row r="6465" spans="1:4" ht="12" thickBot="1">
      <c r="A6465" s="219">
        <v>6463</v>
      </c>
      <c r="B6465" s="223">
        <f t="shared" si="300"/>
        <v>12306.72</v>
      </c>
      <c r="C6465" s="218">
        <f t="shared" si="301"/>
        <v>1220448</v>
      </c>
      <c r="D6465" s="218">
        <f t="shared" si="302"/>
        <v>13962</v>
      </c>
    </row>
    <row r="6466" spans="1:4" ht="12" thickBot="1">
      <c r="A6466" s="219">
        <v>6464</v>
      </c>
      <c r="B6466" s="223">
        <f t="shared" si="300"/>
        <v>12308.16</v>
      </c>
      <c r="C6466" s="218">
        <f t="shared" si="301"/>
        <v>1220544</v>
      </c>
      <c r="D6466" s="218">
        <f t="shared" si="302"/>
        <v>13963</v>
      </c>
    </row>
    <row r="6467" spans="1:4" ht="12" thickBot="1">
      <c r="A6467" s="219">
        <v>6465</v>
      </c>
      <c r="B6467" s="223">
        <f t="shared" ref="B6467:B6530" si="303">3000+A6467*1.44</f>
        <v>12309.6</v>
      </c>
      <c r="C6467" s="218">
        <f t="shared" ref="C6467:C6530" si="304">600000+(B6467-3000)/15*1000</f>
        <v>1220640</v>
      </c>
      <c r="D6467" s="218">
        <f t="shared" ref="D6467:D6530" si="305">7499+A6467</f>
        <v>13964</v>
      </c>
    </row>
    <row r="6468" spans="1:4" ht="12" thickBot="1">
      <c r="A6468" s="219">
        <v>6466</v>
      </c>
      <c r="B6468" s="223">
        <f t="shared" si="303"/>
        <v>12311.039999999999</v>
      </c>
      <c r="C6468" s="218">
        <f t="shared" si="304"/>
        <v>1220736</v>
      </c>
      <c r="D6468" s="218">
        <f t="shared" si="305"/>
        <v>13965</v>
      </c>
    </row>
    <row r="6469" spans="1:4" ht="12" thickBot="1">
      <c r="A6469" s="219">
        <v>6467</v>
      </c>
      <c r="B6469" s="223">
        <f t="shared" si="303"/>
        <v>12312.48</v>
      </c>
      <c r="C6469" s="218">
        <f t="shared" si="304"/>
        <v>1220832</v>
      </c>
      <c r="D6469" s="218">
        <f t="shared" si="305"/>
        <v>13966</v>
      </c>
    </row>
    <row r="6470" spans="1:4" ht="12" thickBot="1">
      <c r="A6470" s="219">
        <v>6468</v>
      </c>
      <c r="B6470" s="223">
        <f t="shared" si="303"/>
        <v>12313.92</v>
      </c>
      <c r="C6470" s="218">
        <f t="shared" si="304"/>
        <v>1220928</v>
      </c>
      <c r="D6470" s="218">
        <f t="shared" si="305"/>
        <v>13967</v>
      </c>
    </row>
    <row r="6471" spans="1:4" ht="12" thickBot="1">
      <c r="A6471" s="219">
        <v>6469</v>
      </c>
      <c r="B6471" s="223">
        <f t="shared" si="303"/>
        <v>12315.359999999999</v>
      </c>
      <c r="C6471" s="218">
        <f t="shared" si="304"/>
        <v>1221024</v>
      </c>
      <c r="D6471" s="218">
        <f t="shared" si="305"/>
        <v>13968</v>
      </c>
    </row>
    <row r="6472" spans="1:4" ht="12" thickBot="1">
      <c r="A6472" s="219">
        <v>6470</v>
      </c>
      <c r="B6472" s="223">
        <f t="shared" si="303"/>
        <v>12316.8</v>
      </c>
      <c r="C6472" s="218">
        <f t="shared" si="304"/>
        <v>1221120</v>
      </c>
      <c r="D6472" s="218">
        <f t="shared" si="305"/>
        <v>13969</v>
      </c>
    </row>
    <row r="6473" spans="1:4" ht="12" thickBot="1">
      <c r="A6473" s="219">
        <v>6471</v>
      </c>
      <c r="B6473" s="223">
        <f t="shared" si="303"/>
        <v>12318.24</v>
      </c>
      <c r="C6473" s="218">
        <f t="shared" si="304"/>
        <v>1221216</v>
      </c>
      <c r="D6473" s="218">
        <f t="shared" si="305"/>
        <v>13970</v>
      </c>
    </row>
    <row r="6474" spans="1:4" ht="12" thickBot="1">
      <c r="A6474" s="219">
        <v>6472</v>
      </c>
      <c r="B6474" s="223">
        <f t="shared" si="303"/>
        <v>12319.68</v>
      </c>
      <c r="C6474" s="218">
        <f t="shared" si="304"/>
        <v>1221312</v>
      </c>
      <c r="D6474" s="218">
        <f t="shared" si="305"/>
        <v>13971</v>
      </c>
    </row>
    <row r="6475" spans="1:4" ht="12" thickBot="1">
      <c r="A6475" s="219">
        <v>6473</v>
      </c>
      <c r="B6475" s="223">
        <f t="shared" si="303"/>
        <v>12321.119999999999</v>
      </c>
      <c r="C6475" s="218">
        <f t="shared" si="304"/>
        <v>1221408</v>
      </c>
      <c r="D6475" s="218">
        <f t="shared" si="305"/>
        <v>13972</v>
      </c>
    </row>
    <row r="6476" spans="1:4" ht="12" thickBot="1">
      <c r="A6476" s="219">
        <v>6474</v>
      </c>
      <c r="B6476" s="223">
        <f t="shared" si="303"/>
        <v>12322.56</v>
      </c>
      <c r="C6476" s="218">
        <f t="shared" si="304"/>
        <v>1221504</v>
      </c>
      <c r="D6476" s="218">
        <f t="shared" si="305"/>
        <v>13973</v>
      </c>
    </row>
    <row r="6477" spans="1:4" ht="12" thickBot="1">
      <c r="A6477" s="219">
        <v>6475</v>
      </c>
      <c r="B6477" s="223">
        <f t="shared" si="303"/>
        <v>12324</v>
      </c>
      <c r="C6477" s="218">
        <f t="shared" si="304"/>
        <v>1221600</v>
      </c>
      <c r="D6477" s="218">
        <f t="shared" si="305"/>
        <v>13974</v>
      </c>
    </row>
    <row r="6478" spans="1:4" ht="12" thickBot="1">
      <c r="A6478" s="219">
        <v>6476</v>
      </c>
      <c r="B6478" s="223">
        <f t="shared" si="303"/>
        <v>12325.44</v>
      </c>
      <c r="C6478" s="218">
        <f t="shared" si="304"/>
        <v>1221696</v>
      </c>
      <c r="D6478" s="218">
        <f t="shared" si="305"/>
        <v>13975</v>
      </c>
    </row>
    <row r="6479" spans="1:4" ht="12" thickBot="1">
      <c r="A6479" s="219">
        <v>6477</v>
      </c>
      <c r="B6479" s="223">
        <f t="shared" si="303"/>
        <v>12326.88</v>
      </c>
      <c r="C6479" s="218">
        <f t="shared" si="304"/>
        <v>1221792</v>
      </c>
      <c r="D6479" s="218">
        <f t="shared" si="305"/>
        <v>13976</v>
      </c>
    </row>
    <row r="6480" spans="1:4" ht="12" thickBot="1">
      <c r="A6480" s="219">
        <v>6478</v>
      </c>
      <c r="B6480" s="223">
        <f t="shared" si="303"/>
        <v>12328.32</v>
      </c>
      <c r="C6480" s="218">
        <f t="shared" si="304"/>
        <v>1221888</v>
      </c>
      <c r="D6480" s="218">
        <f t="shared" si="305"/>
        <v>13977</v>
      </c>
    </row>
    <row r="6481" spans="1:4" ht="12" thickBot="1">
      <c r="A6481" s="219">
        <v>6479</v>
      </c>
      <c r="B6481" s="223">
        <f t="shared" si="303"/>
        <v>12329.76</v>
      </c>
      <c r="C6481" s="218">
        <f t="shared" si="304"/>
        <v>1221984</v>
      </c>
      <c r="D6481" s="218">
        <f t="shared" si="305"/>
        <v>13978</v>
      </c>
    </row>
    <row r="6482" spans="1:4" ht="12" thickBot="1">
      <c r="A6482" s="219">
        <v>6480</v>
      </c>
      <c r="B6482" s="223">
        <f t="shared" si="303"/>
        <v>12331.199999999999</v>
      </c>
      <c r="C6482" s="218">
        <f t="shared" si="304"/>
        <v>1222080</v>
      </c>
      <c r="D6482" s="218">
        <f t="shared" si="305"/>
        <v>13979</v>
      </c>
    </row>
    <row r="6483" spans="1:4" ht="12" thickBot="1">
      <c r="A6483" s="219">
        <v>6481</v>
      </c>
      <c r="B6483" s="223">
        <f t="shared" si="303"/>
        <v>12332.64</v>
      </c>
      <c r="C6483" s="218">
        <f t="shared" si="304"/>
        <v>1222176</v>
      </c>
      <c r="D6483" s="218">
        <f t="shared" si="305"/>
        <v>13980</v>
      </c>
    </row>
    <row r="6484" spans="1:4" ht="12" thickBot="1">
      <c r="A6484" s="219">
        <v>6482</v>
      </c>
      <c r="B6484" s="223">
        <f t="shared" si="303"/>
        <v>12334.08</v>
      </c>
      <c r="C6484" s="218">
        <f t="shared" si="304"/>
        <v>1222272</v>
      </c>
      <c r="D6484" s="218">
        <f t="shared" si="305"/>
        <v>13981</v>
      </c>
    </row>
    <row r="6485" spans="1:4" ht="12" thickBot="1">
      <c r="A6485" s="219">
        <v>6483</v>
      </c>
      <c r="B6485" s="223">
        <f t="shared" si="303"/>
        <v>12335.52</v>
      </c>
      <c r="C6485" s="218">
        <f t="shared" si="304"/>
        <v>1222368</v>
      </c>
      <c r="D6485" s="218">
        <f t="shared" si="305"/>
        <v>13982</v>
      </c>
    </row>
    <row r="6486" spans="1:4" ht="12" thickBot="1">
      <c r="A6486" s="219">
        <v>6484</v>
      </c>
      <c r="B6486" s="223">
        <f t="shared" si="303"/>
        <v>12336.96</v>
      </c>
      <c r="C6486" s="218">
        <f t="shared" si="304"/>
        <v>1222464</v>
      </c>
      <c r="D6486" s="218">
        <f t="shared" si="305"/>
        <v>13983</v>
      </c>
    </row>
    <row r="6487" spans="1:4" ht="12" thickBot="1">
      <c r="A6487" s="219">
        <v>6485</v>
      </c>
      <c r="B6487" s="223">
        <f t="shared" si="303"/>
        <v>12338.4</v>
      </c>
      <c r="C6487" s="218">
        <f t="shared" si="304"/>
        <v>1222560</v>
      </c>
      <c r="D6487" s="218">
        <f t="shared" si="305"/>
        <v>13984</v>
      </c>
    </row>
    <row r="6488" spans="1:4" ht="12" thickBot="1">
      <c r="A6488" s="219">
        <v>6486</v>
      </c>
      <c r="B6488" s="223">
        <f t="shared" si="303"/>
        <v>12339.84</v>
      </c>
      <c r="C6488" s="218">
        <f t="shared" si="304"/>
        <v>1222656</v>
      </c>
      <c r="D6488" s="218">
        <f t="shared" si="305"/>
        <v>13985</v>
      </c>
    </row>
    <row r="6489" spans="1:4" ht="12" thickBot="1">
      <c r="A6489" s="219">
        <v>6487</v>
      </c>
      <c r="B6489" s="223">
        <f t="shared" si="303"/>
        <v>12341.279999999999</v>
      </c>
      <c r="C6489" s="218">
        <f t="shared" si="304"/>
        <v>1222752</v>
      </c>
      <c r="D6489" s="218">
        <f t="shared" si="305"/>
        <v>13986</v>
      </c>
    </row>
    <row r="6490" spans="1:4" ht="12" thickBot="1">
      <c r="A6490" s="219">
        <v>6488</v>
      </c>
      <c r="B6490" s="223">
        <f t="shared" si="303"/>
        <v>12342.72</v>
      </c>
      <c r="C6490" s="218">
        <f t="shared" si="304"/>
        <v>1222848</v>
      </c>
      <c r="D6490" s="218">
        <f t="shared" si="305"/>
        <v>13987</v>
      </c>
    </row>
    <row r="6491" spans="1:4" ht="12" thickBot="1">
      <c r="A6491" s="219">
        <v>6489</v>
      </c>
      <c r="B6491" s="223">
        <f t="shared" si="303"/>
        <v>12344.16</v>
      </c>
      <c r="C6491" s="218">
        <f t="shared" si="304"/>
        <v>1222944</v>
      </c>
      <c r="D6491" s="218">
        <f t="shared" si="305"/>
        <v>13988</v>
      </c>
    </row>
    <row r="6492" spans="1:4" ht="12" thickBot="1">
      <c r="A6492" s="219">
        <v>6490</v>
      </c>
      <c r="B6492" s="223">
        <f t="shared" si="303"/>
        <v>12345.6</v>
      </c>
      <c r="C6492" s="218">
        <f t="shared" si="304"/>
        <v>1223040</v>
      </c>
      <c r="D6492" s="218">
        <f t="shared" si="305"/>
        <v>13989</v>
      </c>
    </row>
    <row r="6493" spans="1:4" ht="12" thickBot="1">
      <c r="A6493" s="219">
        <v>6491</v>
      </c>
      <c r="B6493" s="223">
        <f t="shared" si="303"/>
        <v>12347.039999999999</v>
      </c>
      <c r="C6493" s="218">
        <f t="shared" si="304"/>
        <v>1223136</v>
      </c>
      <c r="D6493" s="218">
        <f t="shared" si="305"/>
        <v>13990</v>
      </c>
    </row>
    <row r="6494" spans="1:4" ht="12" thickBot="1">
      <c r="A6494" s="219">
        <v>6492</v>
      </c>
      <c r="B6494" s="223">
        <f t="shared" si="303"/>
        <v>12348.48</v>
      </c>
      <c r="C6494" s="218">
        <f t="shared" si="304"/>
        <v>1223232</v>
      </c>
      <c r="D6494" s="218">
        <f t="shared" si="305"/>
        <v>13991</v>
      </c>
    </row>
    <row r="6495" spans="1:4" ht="12" thickBot="1">
      <c r="A6495" s="219">
        <v>6493</v>
      </c>
      <c r="B6495" s="223">
        <f t="shared" si="303"/>
        <v>12349.92</v>
      </c>
      <c r="C6495" s="218">
        <f t="shared" si="304"/>
        <v>1223328</v>
      </c>
      <c r="D6495" s="218">
        <f t="shared" si="305"/>
        <v>13992</v>
      </c>
    </row>
    <row r="6496" spans="1:4" ht="12" thickBot="1">
      <c r="A6496" s="219">
        <v>6494</v>
      </c>
      <c r="B6496" s="223">
        <f t="shared" si="303"/>
        <v>12351.359999999999</v>
      </c>
      <c r="C6496" s="218">
        <f t="shared" si="304"/>
        <v>1223424</v>
      </c>
      <c r="D6496" s="218">
        <f t="shared" si="305"/>
        <v>13993</v>
      </c>
    </row>
    <row r="6497" spans="1:4" ht="12" thickBot="1">
      <c r="A6497" s="219">
        <v>6495</v>
      </c>
      <c r="B6497" s="223">
        <f t="shared" si="303"/>
        <v>12352.8</v>
      </c>
      <c r="C6497" s="218">
        <f t="shared" si="304"/>
        <v>1223520</v>
      </c>
      <c r="D6497" s="218">
        <f t="shared" si="305"/>
        <v>13994</v>
      </c>
    </row>
    <row r="6498" spans="1:4" ht="12" thickBot="1">
      <c r="A6498" s="219">
        <v>6496</v>
      </c>
      <c r="B6498" s="223">
        <f t="shared" si="303"/>
        <v>12354.24</v>
      </c>
      <c r="C6498" s="218">
        <f t="shared" si="304"/>
        <v>1223616</v>
      </c>
      <c r="D6498" s="218">
        <f t="shared" si="305"/>
        <v>13995</v>
      </c>
    </row>
    <row r="6499" spans="1:4" ht="12" thickBot="1">
      <c r="A6499" s="219">
        <v>6497</v>
      </c>
      <c r="B6499" s="223">
        <f t="shared" si="303"/>
        <v>12355.68</v>
      </c>
      <c r="C6499" s="218">
        <f t="shared" si="304"/>
        <v>1223712</v>
      </c>
      <c r="D6499" s="218">
        <f t="shared" si="305"/>
        <v>13996</v>
      </c>
    </row>
    <row r="6500" spans="1:4" ht="12" thickBot="1">
      <c r="A6500" s="219">
        <v>6498</v>
      </c>
      <c r="B6500" s="223">
        <f t="shared" si="303"/>
        <v>12357.119999999999</v>
      </c>
      <c r="C6500" s="218">
        <f t="shared" si="304"/>
        <v>1223808</v>
      </c>
      <c r="D6500" s="218">
        <f t="shared" si="305"/>
        <v>13997</v>
      </c>
    </row>
    <row r="6501" spans="1:4" ht="12" thickBot="1">
      <c r="A6501" s="219">
        <v>6499</v>
      </c>
      <c r="B6501" s="223">
        <f t="shared" si="303"/>
        <v>12358.56</v>
      </c>
      <c r="C6501" s="218">
        <f t="shared" si="304"/>
        <v>1223904</v>
      </c>
      <c r="D6501" s="218">
        <f t="shared" si="305"/>
        <v>13998</v>
      </c>
    </row>
    <row r="6502" spans="1:4" ht="12" thickBot="1">
      <c r="A6502" s="219">
        <v>6500</v>
      </c>
      <c r="B6502" s="223">
        <f t="shared" si="303"/>
        <v>12360</v>
      </c>
      <c r="C6502" s="218">
        <f t="shared" si="304"/>
        <v>1224000</v>
      </c>
      <c r="D6502" s="218">
        <f t="shared" si="305"/>
        <v>13999</v>
      </c>
    </row>
    <row r="6503" spans="1:4" ht="12" thickBot="1">
      <c r="A6503" s="219">
        <v>6501</v>
      </c>
      <c r="B6503" s="223">
        <f t="shared" si="303"/>
        <v>12361.44</v>
      </c>
      <c r="C6503" s="218">
        <f t="shared" si="304"/>
        <v>1224096</v>
      </c>
      <c r="D6503" s="218">
        <f t="shared" si="305"/>
        <v>14000</v>
      </c>
    </row>
    <row r="6504" spans="1:4" ht="12" thickBot="1">
      <c r="A6504" s="219">
        <v>6502</v>
      </c>
      <c r="B6504" s="223">
        <f t="shared" si="303"/>
        <v>12362.88</v>
      </c>
      <c r="C6504" s="218">
        <f t="shared" si="304"/>
        <v>1224192</v>
      </c>
      <c r="D6504" s="218">
        <f t="shared" si="305"/>
        <v>14001</v>
      </c>
    </row>
    <row r="6505" spans="1:4" ht="12" thickBot="1">
      <c r="A6505" s="219">
        <v>6503</v>
      </c>
      <c r="B6505" s="223">
        <f t="shared" si="303"/>
        <v>12364.32</v>
      </c>
      <c r="C6505" s="218">
        <f t="shared" si="304"/>
        <v>1224288</v>
      </c>
      <c r="D6505" s="218">
        <f t="shared" si="305"/>
        <v>14002</v>
      </c>
    </row>
    <row r="6506" spans="1:4" ht="12" thickBot="1">
      <c r="A6506" s="219">
        <v>6504</v>
      </c>
      <c r="B6506" s="223">
        <f t="shared" si="303"/>
        <v>12365.76</v>
      </c>
      <c r="C6506" s="218">
        <f t="shared" si="304"/>
        <v>1224384</v>
      </c>
      <c r="D6506" s="218">
        <f t="shared" si="305"/>
        <v>14003</v>
      </c>
    </row>
    <row r="6507" spans="1:4" ht="12" thickBot="1">
      <c r="A6507" s="219">
        <v>6505</v>
      </c>
      <c r="B6507" s="223">
        <f t="shared" si="303"/>
        <v>12367.199999999999</v>
      </c>
      <c r="C6507" s="218">
        <f t="shared" si="304"/>
        <v>1224480</v>
      </c>
      <c r="D6507" s="218">
        <f t="shared" si="305"/>
        <v>14004</v>
      </c>
    </row>
    <row r="6508" spans="1:4" ht="12" thickBot="1">
      <c r="A6508" s="219">
        <v>6506</v>
      </c>
      <c r="B6508" s="223">
        <f t="shared" si="303"/>
        <v>12368.64</v>
      </c>
      <c r="C6508" s="218">
        <f t="shared" si="304"/>
        <v>1224576</v>
      </c>
      <c r="D6508" s="218">
        <f t="shared" si="305"/>
        <v>14005</v>
      </c>
    </row>
    <row r="6509" spans="1:4" ht="12" thickBot="1">
      <c r="A6509" s="219">
        <v>6507</v>
      </c>
      <c r="B6509" s="223">
        <f t="shared" si="303"/>
        <v>12370.08</v>
      </c>
      <c r="C6509" s="218">
        <f t="shared" si="304"/>
        <v>1224672</v>
      </c>
      <c r="D6509" s="218">
        <f t="shared" si="305"/>
        <v>14006</v>
      </c>
    </row>
    <row r="6510" spans="1:4" ht="12" thickBot="1">
      <c r="A6510" s="219">
        <v>6508</v>
      </c>
      <c r="B6510" s="223">
        <f t="shared" si="303"/>
        <v>12371.52</v>
      </c>
      <c r="C6510" s="218">
        <f t="shared" si="304"/>
        <v>1224768</v>
      </c>
      <c r="D6510" s="218">
        <f t="shared" si="305"/>
        <v>14007</v>
      </c>
    </row>
    <row r="6511" spans="1:4" ht="12" thickBot="1">
      <c r="A6511" s="219">
        <v>6509</v>
      </c>
      <c r="B6511" s="223">
        <f t="shared" si="303"/>
        <v>12372.96</v>
      </c>
      <c r="C6511" s="218">
        <f t="shared" si="304"/>
        <v>1224864</v>
      </c>
      <c r="D6511" s="218">
        <f t="shared" si="305"/>
        <v>14008</v>
      </c>
    </row>
    <row r="6512" spans="1:4" ht="12" thickBot="1">
      <c r="A6512" s="219">
        <v>6510</v>
      </c>
      <c r="B6512" s="223">
        <f t="shared" si="303"/>
        <v>12374.4</v>
      </c>
      <c r="C6512" s="218">
        <f t="shared" si="304"/>
        <v>1224960</v>
      </c>
      <c r="D6512" s="218">
        <f t="shared" si="305"/>
        <v>14009</v>
      </c>
    </row>
    <row r="6513" spans="1:4" ht="12" thickBot="1">
      <c r="A6513" s="219">
        <v>6511</v>
      </c>
      <c r="B6513" s="223">
        <f t="shared" si="303"/>
        <v>12375.84</v>
      </c>
      <c r="C6513" s="218">
        <f t="shared" si="304"/>
        <v>1225056</v>
      </c>
      <c r="D6513" s="218">
        <f t="shared" si="305"/>
        <v>14010</v>
      </c>
    </row>
    <row r="6514" spans="1:4" ht="12" thickBot="1">
      <c r="A6514" s="219">
        <v>6512</v>
      </c>
      <c r="B6514" s="223">
        <f t="shared" si="303"/>
        <v>12377.279999999999</v>
      </c>
      <c r="C6514" s="218">
        <f t="shared" si="304"/>
        <v>1225152</v>
      </c>
      <c r="D6514" s="218">
        <f t="shared" si="305"/>
        <v>14011</v>
      </c>
    </row>
    <row r="6515" spans="1:4" ht="12" thickBot="1">
      <c r="A6515" s="219">
        <v>6513</v>
      </c>
      <c r="B6515" s="223">
        <f t="shared" si="303"/>
        <v>12378.72</v>
      </c>
      <c r="C6515" s="218">
        <f t="shared" si="304"/>
        <v>1225248</v>
      </c>
      <c r="D6515" s="218">
        <f t="shared" si="305"/>
        <v>14012</v>
      </c>
    </row>
    <row r="6516" spans="1:4" ht="12" thickBot="1">
      <c r="A6516" s="219">
        <v>6514</v>
      </c>
      <c r="B6516" s="223">
        <f t="shared" si="303"/>
        <v>12380.16</v>
      </c>
      <c r="C6516" s="218">
        <f t="shared" si="304"/>
        <v>1225344</v>
      </c>
      <c r="D6516" s="218">
        <f t="shared" si="305"/>
        <v>14013</v>
      </c>
    </row>
    <row r="6517" spans="1:4" ht="12" thickBot="1">
      <c r="A6517" s="219">
        <v>6515</v>
      </c>
      <c r="B6517" s="223">
        <f t="shared" si="303"/>
        <v>12381.6</v>
      </c>
      <c r="C6517" s="218">
        <f t="shared" si="304"/>
        <v>1225440</v>
      </c>
      <c r="D6517" s="218">
        <f t="shared" si="305"/>
        <v>14014</v>
      </c>
    </row>
    <row r="6518" spans="1:4" ht="12" thickBot="1">
      <c r="A6518" s="219">
        <v>6516</v>
      </c>
      <c r="B6518" s="223">
        <f t="shared" si="303"/>
        <v>12383.039999999999</v>
      </c>
      <c r="C6518" s="218">
        <f t="shared" si="304"/>
        <v>1225536</v>
      </c>
      <c r="D6518" s="218">
        <f t="shared" si="305"/>
        <v>14015</v>
      </c>
    </row>
    <row r="6519" spans="1:4" ht="12" thickBot="1">
      <c r="A6519" s="219">
        <v>6517</v>
      </c>
      <c r="B6519" s="223">
        <f t="shared" si="303"/>
        <v>12384.48</v>
      </c>
      <c r="C6519" s="218">
        <f t="shared" si="304"/>
        <v>1225632</v>
      </c>
      <c r="D6519" s="218">
        <f t="shared" si="305"/>
        <v>14016</v>
      </c>
    </row>
    <row r="6520" spans="1:4" ht="12" thickBot="1">
      <c r="A6520" s="219">
        <v>6518</v>
      </c>
      <c r="B6520" s="223">
        <f t="shared" si="303"/>
        <v>12385.92</v>
      </c>
      <c r="C6520" s="218">
        <f t="shared" si="304"/>
        <v>1225728</v>
      </c>
      <c r="D6520" s="218">
        <f t="shared" si="305"/>
        <v>14017</v>
      </c>
    </row>
    <row r="6521" spans="1:4" ht="12" thickBot="1">
      <c r="A6521" s="219">
        <v>6519</v>
      </c>
      <c r="B6521" s="223">
        <f t="shared" si="303"/>
        <v>12387.359999999999</v>
      </c>
      <c r="C6521" s="218">
        <f t="shared" si="304"/>
        <v>1225824</v>
      </c>
      <c r="D6521" s="218">
        <f t="shared" si="305"/>
        <v>14018</v>
      </c>
    </row>
    <row r="6522" spans="1:4" ht="12" thickBot="1">
      <c r="A6522" s="219">
        <v>6520</v>
      </c>
      <c r="B6522" s="223">
        <f t="shared" si="303"/>
        <v>12388.8</v>
      </c>
      <c r="C6522" s="218">
        <f t="shared" si="304"/>
        <v>1225920</v>
      </c>
      <c r="D6522" s="218">
        <f t="shared" si="305"/>
        <v>14019</v>
      </c>
    </row>
    <row r="6523" spans="1:4" ht="12" thickBot="1">
      <c r="A6523" s="219">
        <v>6521</v>
      </c>
      <c r="B6523" s="223">
        <f t="shared" si="303"/>
        <v>12390.24</v>
      </c>
      <c r="C6523" s="218">
        <f t="shared" si="304"/>
        <v>1226016</v>
      </c>
      <c r="D6523" s="218">
        <f t="shared" si="305"/>
        <v>14020</v>
      </c>
    </row>
    <row r="6524" spans="1:4" ht="12" thickBot="1">
      <c r="A6524" s="219">
        <v>6522</v>
      </c>
      <c r="B6524" s="223">
        <f t="shared" si="303"/>
        <v>12391.68</v>
      </c>
      <c r="C6524" s="218">
        <f t="shared" si="304"/>
        <v>1226112</v>
      </c>
      <c r="D6524" s="218">
        <f t="shared" si="305"/>
        <v>14021</v>
      </c>
    </row>
    <row r="6525" spans="1:4" ht="12" thickBot="1">
      <c r="A6525" s="219">
        <v>6523</v>
      </c>
      <c r="B6525" s="223">
        <f t="shared" si="303"/>
        <v>12393.119999999999</v>
      </c>
      <c r="C6525" s="218">
        <f t="shared" si="304"/>
        <v>1226208</v>
      </c>
      <c r="D6525" s="218">
        <f t="shared" si="305"/>
        <v>14022</v>
      </c>
    </row>
    <row r="6526" spans="1:4" ht="12" thickBot="1">
      <c r="A6526" s="219">
        <v>6524</v>
      </c>
      <c r="B6526" s="223">
        <f t="shared" si="303"/>
        <v>12394.56</v>
      </c>
      <c r="C6526" s="218">
        <f t="shared" si="304"/>
        <v>1226304</v>
      </c>
      <c r="D6526" s="218">
        <f t="shared" si="305"/>
        <v>14023</v>
      </c>
    </row>
    <row r="6527" spans="1:4" ht="12" thickBot="1">
      <c r="A6527" s="219">
        <v>6525</v>
      </c>
      <c r="B6527" s="223">
        <f t="shared" si="303"/>
        <v>12396</v>
      </c>
      <c r="C6527" s="218">
        <f t="shared" si="304"/>
        <v>1226400</v>
      </c>
      <c r="D6527" s="218">
        <f t="shared" si="305"/>
        <v>14024</v>
      </c>
    </row>
    <row r="6528" spans="1:4" ht="12" thickBot="1">
      <c r="A6528" s="219">
        <v>6526</v>
      </c>
      <c r="B6528" s="223">
        <f t="shared" si="303"/>
        <v>12397.44</v>
      </c>
      <c r="C6528" s="218">
        <f t="shared" si="304"/>
        <v>1226496</v>
      </c>
      <c r="D6528" s="218">
        <f t="shared" si="305"/>
        <v>14025</v>
      </c>
    </row>
    <row r="6529" spans="1:4" ht="12" thickBot="1">
      <c r="A6529" s="219">
        <v>6527</v>
      </c>
      <c r="B6529" s="223">
        <f t="shared" si="303"/>
        <v>12398.88</v>
      </c>
      <c r="C6529" s="218">
        <f t="shared" si="304"/>
        <v>1226592</v>
      </c>
      <c r="D6529" s="218">
        <f t="shared" si="305"/>
        <v>14026</v>
      </c>
    </row>
    <row r="6530" spans="1:4" ht="12" thickBot="1">
      <c r="A6530" s="219">
        <v>6528</v>
      </c>
      <c r="B6530" s="223">
        <f t="shared" si="303"/>
        <v>12400.32</v>
      </c>
      <c r="C6530" s="218">
        <f t="shared" si="304"/>
        <v>1226688</v>
      </c>
      <c r="D6530" s="218">
        <f t="shared" si="305"/>
        <v>14027</v>
      </c>
    </row>
    <row r="6531" spans="1:4" ht="12" thickBot="1">
      <c r="A6531" s="219">
        <v>6529</v>
      </c>
      <c r="B6531" s="223">
        <f t="shared" ref="B6531:B6594" si="306">3000+A6531*1.44</f>
        <v>12401.76</v>
      </c>
      <c r="C6531" s="218">
        <f t="shared" ref="C6531:C6594" si="307">600000+(B6531-3000)/15*1000</f>
        <v>1226784</v>
      </c>
      <c r="D6531" s="218">
        <f t="shared" ref="D6531:D6594" si="308">7499+A6531</f>
        <v>14028</v>
      </c>
    </row>
    <row r="6532" spans="1:4" ht="12" thickBot="1">
      <c r="A6532" s="219">
        <v>6530</v>
      </c>
      <c r="B6532" s="223">
        <f t="shared" si="306"/>
        <v>12403.199999999999</v>
      </c>
      <c r="C6532" s="218">
        <f t="shared" si="307"/>
        <v>1226880</v>
      </c>
      <c r="D6532" s="218">
        <f t="shared" si="308"/>
        <v>14029</v>
      </c>
    </row>
    <row r="6533" spans="1:4" ht="12" thickBot="1">
      <c r="A6533" s="219">
        <v>6531</v>
      </c>
      <c r="B6533" s="223">
        <f t="shared" si="306"/>
        <v>12404.64</v>
      </c>
      <c r="C6533" s="218">
        <f t="shared" si="307"/>
        <v>1226976</v>
      </c>
      <c r="D6533" s="218">
        <f t="shared" si="308"/>
        <v>14030</v>
      </c>
    </row>
    <row r="6534" spans="1:4" ht="12" thickBot="1">
      <c r="A6534" s="219">
        <v>6532</v>
      </c>
      <c r="B6534" s="223">
        <f t="shared" si="306"/>
        <v>12406.08</v>
      </c>
      <c r="C6534" s="218">
        <f t="shared" si="307"/>
        <v>1227072</v>
      </c>
      <c r="D6534" s="218">
        <f t="shared" si="308"/>
        <v>14031</v>
      </c>
    </row>
    <row r="6535" spans="1:4" ht="12" thickBot="1">
      <c r="A6535" s="219">
        <v>6533</v>
      </c>
      <c r="B6535" s="223">
        <f t="shared" si="306"/>
        <v>12407.52</v>
      </c>
      <c r="C6535" s="218">
        <f t="shared" si="307"/>
        <v>1227168</v>
      </c>
      <c r="D6535" s="218">
        <f t="shared" si="308"/>
        <v>14032</v>
      </c>
    </row>
    <row r="6536" spans="1:4" ht="12" thickBot="1">
      <c r="A6536" s="219">
        <v>6534</v>
      </c>
      <c r="B6536" s="223">
        <f t="shared" si="306"/>
        <v>12408.96</v>
      </c>
      <c r="C6536" s="218">
        <f t="shared" si="307"/>
        <v>1227264</v>
      </c>
      <c r="D6536" s="218">
        <f t="shared" si="308"/>
        <v>14033</v>
      </c>
    </row>
    <row r="6537" spans="1:4" ht="12" thickBot="1">
      <c r="A6537" s="219">
        <v>6535</v>
      </c>
      <c r="B6537" s="223">
        <f t="shared" si="306"/>
        <v>12410.4</v>
      </c>
      <c r="C6537" s="218">
        <f t="shared" si="307"/>
        <v>1227360</v>
      </c>
      <c r="D6537" s="218">
        <f t="shared" si="308"/>
        <v>14034</v>
      </c>
    </row>
    <row r="6538" spans="1:4" ht="12" thickBot="1">
      <c r="A6538" s="219">
        <v>6536</v>
      </c>
      <c r="B6538" s="223">
        <f t="shared" si="306"/>
        <v>12411.84</v>
      </c>
      <c r="C6538" s="218">
        <f t="shared" si="307"/>
        <v>1227456</v>
      </c>
      <c r="D6538" s="218">
        <f t="shared" si="308"/>
        <v>14035</v>
      </c>
    </row>
    <row r="6539" spans="1:4" ht="12" thickBot="1">
      <c r="A6539" s="219">
        <v>6537</v>
      </c>
      <c r="B6539" s="223">
        <f t="shared" si="306"/>
        <v>12413.279999999999</v>
      </c>
      <c r="C6539" s="218">
        <f t="shared" si="307"/>
        <v>1227552</v>
      </c>
      <c r="D6539" s="218">
        <f t="shared" si="308"/>
        <v>14036</v>
      </c>
    </row>
    <row r="6540" spans="1:4" ht="12" thickBot="1">
      <c r="A6540" s="219">
        <v>6538</v>
      </c>
      <c r="B6540" s="223">
        <f t="shared" si="306"/>
        <v>12414.72</v>
      </c>
      <c r="C6540" s="218">
        <f t="shared" si="307"/>
        <v>1227648</v>
      </c>
      <c r="D6540" s="218">
        <f t="shared" si="308"/>
        <v>14037</v>
      </c>
    </row>
    <row r="6541" spans="1:4" ht="12" thickBot="1">
      <c r="A6541" s="219">
        <v>6539</v>
      </c>
      <c r="B6541" s="223">
        <f t="shared" si="306"/>
        <v>12416.16</v>
      </c>
      <c r="C6541" s="218">
        <f t="shared" si="307"/>
        <v>1227744</v>
      </c>
      <c r="D6541" s="218">
        <f t="shared" si="308"/>
        <v>14038</v>
      </c>
    </row>
    <row r="6542" spans="1:4" ht="12" thickBot="1">
      <c r="A6542" s="219">
        <v>6540</v>
      </c>
      <c r="B6542" s="223">
        <f t="shared" si="306"/>
        <v>12417.6</v>
      </c>
      <c r="C6542" s="218">
        <f t="shared" si="307"/>
        <v>1227840</v>
      </c>
      <c r="D6542" s="218">
        <f t="shared" si="308"/>
        <v>14039</v>
      </c>
    </row>
    <row r="6543" spans="1:4" ht="12" thickBot="1">
      <c r="A6543" s="219">
        <v>6541</v>
      </c>
      <c r="B6543" s="223">
        <f t="shared" si="306"/>
        <v>12419.039999999999</v>
      </c>
      <c r="C6543" s="218">
        <f t="shared" si="307"/>
        <v>1227936</v>
      </c>
      <c r="D6543" s="218">
        <f t="shared" si="308"/>
        <v>14040</v>
      </c>
    </row>
    <row r="6544" spans="1:4" ht="12" thickBot="1">
      <c r="A6544" s="219">
        <v>6542</v>
      </c>
      <c r="B6544" s="223">
        <f t="shared" si="306"/>
        <v>12420.48</v>
      </c>
      <c r="C6544" s="218">
        <f t="shared" si="307"/>
        <v>1228032</v>
      </c>
      <c r="D6544" s="218">
        <f t="shared" si="308"/>
        <v>14041</v>
      </c>
    </row>
    <row r="6545" spans="1:4" ht="12" thickBot="1">
      <c r="A6545" s="219">
        <v>6543</v>
      </c>
      <c r="B6545" s="223">
        <f t="shared" si="306"/>
        <v>12421.92</v>
      </c>
      <c r="C6545" s="218">
        <f t="shared" si="307"/>
        <v>1228128</v>
      </c>
      <c r="D6545" s="218">
        <f t="shared" si="308"/>
        <v>14042</v>
      </c>
    </row>
    <row r="6546" spans="1:4" ht="12" thickBot="1">
      <c r="A6546" s="219">
        <v>6544</v>
      </c>
      <c r="B6546" s="223">
        <f t="shared" si="306"/>
        <v>12423.359999999999</v>
      </c>
      <c r="C6546" s="218">
        <f t="shared" si="307"/>
        <v>1228224</v>
      </c>
      <c r="D6546" s="218">
        <f t="shared" si="308"/>
        <v>14043</v>
      </c>
    </row>
    <row r="6547" spans="1:4" ht="12" thickBot="1">
      <c r="A6547" s="219">
        <v>6545</v>
      </c>
      <c r="B6547" s="223">
        <f t="shared" si="306"/>
        <v>12424.8</v>
      </c>
      <c r="C6547" s="218">
        <f t="shared" si="307"/>
        <v>1228320</v>
      </c>
      <c r="D6547" s="218">
        <f t="shared" si="308"/>
        <v>14044</v>
      </c>
    </row>
    <row r="6548" spans="1:4" ht="12" thickBot="1">
      <c r="A6548" s="219">
        <v>6546</v>
      </c>
      <c r="B6548" s="223">
        <f t="shared" si="306"/>
        <v>12426.24</v>
      </c>
      <c r="C6548" s="218">
        <f t="shared" si="307"/>
        <v>1228416</v>
      </c>
      <c r="D6548" s="218">
        <f t="shared" si="308"/>
        <v>14045</v>
      </c>
    </row>
    <row r="6549" spans="1:4" ht="12" thickBot="1">
      <c r="A6549" s="219">
        <v>6547</v>
      </c>
      <c r="B6549" s="223">
        <f t="shared" si="306"/>
        <v>12427.68</v>
      </c>
      <c r="C6549" s="218">
        <f t="shared" si="307"/>
        <v>1228512</v>
      </c>
      <c r="D6549" s="218">
        <f t="shared" si="308"/>
        <v>14046</v>
      </c>
    </row>
    <row r="6550" spans="1:4" ht="12" thickBot="1">
      <c r="A6550" s="219">
        <v>6548</v>
      </c>
      <c r="B6550" s="223">
        <f t="shared" si="306"/>
        <v>12429.119999999999</v>
      </c>
      <c r="C6550" s="218">
        <f t="shared" si="307"/>
        <v>1228608</v>
      </c>
      <c r="D6550" s="218">
        <f t="shared" si="308"/>
        <v>14047</v>
      </c>
    </row>
    <row r="6551" spans="1:4" ht="12" thickBot="1">
      <c r="A6551" s="219">
        <v>6549</v>
      </c>
      <c r="B6551" s="223">
        <f t="shared" si="306"/>
        <v>12430.56</v>
      </c>
      <c r="C6551" s="218">
        <f t="shared" si="307"/>
        <v>1228704</v>
      </c>
      <c r="D6551" s="218">
        <f t="shared" si="308"/>
        <v>14048</v>
      </c>
    </row>
    <row r="6552" spans="1:4" ht="12" thickBot="1">
      <c r="A6552" s="219">
        <v>6550</v>
      </c>
      <c r="B6552" s="223">
        <f t="shared" si="306"/>
        <v>12432</v>
      </c>
      <c r="C6552" s="218">
        <f t="shared" si="307"/>
        <v>1228800</v>
      </c>
      <c r="D6552" s="218">
        <f t="shared" si="308"/>
        <v>14049</v>
      </c>
    </row>
    <row r="6553" spans="1:4" ht="12" thickBot="1">
      <c r="A6553" s="219">
        <v>6551</v>
      </c>
      <c r="B6553" s="223">
        <f t="shared" si="306"/>
        <v>12433.44</v>
      </c>
      <c r="C6553" s="218">
        <f t="shared" si="307"/>
        <v>1228896</v>
      </c>
      <c r="D6553" s="218">
        <f t="shared" si="308"/>
        <v>14050</v>
      </c>
    </row>
    <row r="6554" spans="1:4" ht="12" thickBot="1">
      <c r="A6554" s="219">
        <v>6552</v>
      </c>
      <c r="B6554" s="223">
        <f t="shared" si="306"/>
        <v>12434.88</v>
      </c>
      <c r="C6554" s="218">
        <f t="shared" si="307"/>
        <v>1228992</v>
      </c>
      <c r="D6554" s="218">
        <f t="shared" si="308"/>
        <v>14051</v>
      </c>
    </row>
    <row r="6555" spans="1:4" ht="12" thickBot="1">
      <c r="A6555" s="219">
        <v>6553</v>
      </c>
      <c r="B6555" s="223">
        <f t="shared" si="306"/>
        <v>12436.32</v>
      </c>
      <c r="C6555" s="218">
        <f t="shared" si="307"/>
        <v>1229088</v>
      </c>
      <c r="D6555" s="218">
        <f t="shared" si="308"/>
        <v>14052</v>
      </c>
    </row>
    <row r="6556" spans="1:4" ht="12" thickBot="1">
      <c r="A6556" s="219">
        <v>6554</v>
      </c>
      <c r="B6556" s="223">
        <f t="shared" si="306"/>
        <v>12437.76</v>
      </c>
      <c r="C6556" s="218">
        <f t="shared" si="307"/>
        <v>1229184</v>
      </c>
      <c r="D6556" s="218">
        <f t="shared" si="308"/>
        <v>14053</v>
      </c>
    </row>
    <row r="6557" spans="1:4" ht="12" thickBot="1">
      <c r="A6557" s="219">
        <v>6555</v>
      </c>
      <c r="B6557" s="223">
        <f t="shared" si="306"/>
        <v>12439.199999999999</v>
      </c>
      <c r="C6557" s="218">
        <f t="shared" si="307"/>
        <v>1229280</v>
      </c>
      <c r="D6557" s="218">
        <f t="shared" si="308"/>
        <v>14054</v>
      </c>
    </row>
    <row r="6558" spans="1:4" ht="12" thickBot="1">
      <c r="A6558" s="219">
        <v>6556</v>
      </c>
      <c r="B6558" s="223">
        <f t="shared" si="306"/>
        <v>12440.64</v>
      </c>
      <c r="C6558" s="218">
        <f t="shared" si="307"/>
        <v>1229376</v>
      </c>
      <c r="D6558" s="218">
        <f t="shared" si="308"/>
        <v>14055</v>
      </c>
    </row>
    <row r="6559" spans="1:4" ht="12" thickBot="1">
      <c r="A6559" s="219">
        <v>6557</v>
      </c>
      <c r="B6559" s="223">
        <f t="shared" si="306"/>
        <v>12442.08</v>
      </c>
      <c r="C6559" s="218">
        <f t="shared" si="307"/>
        <v>1229472</v>
      </c>
      <c r="D6559" s="218">
        <f t="shared" si="308"/>
        <v>14056</v>
      </c>
    </row>
    <row r="6560" spans="1:4" ht="12" thickBot="1">
      <c r="A6560" s="219">
        <v>6558</v>
      </c>
      <c r="B6560" s="223">
        <f t="shared" si="306"/>
        <v>12443.52</v>
      </c>
      <c r="C6560" s="218">
        <f t="shared" si="307"/>
        <v>1229568</v>
      </c>
      <c r="D6560" s="218">
        <f t="shared" si="308"/>
        <v>14057</v>
      </c>
    </row>
    <row r="6561" spans="1:4" ht="12" thickBot="1">
      <c r="A6561" s="219">
        <v>6559</v>
      </c>
      <c r="B6561" s="223">
        <f t="shared" si="306"/>
        <v>12444.96</v>
      </c>
      <c r="C6561" s="218">
        <f t="shared" si="307"/>
        <v>1229664</v>
      </c>
      <c r="D6561" s="218">
        <f t="shared" si="308"/>
        <v>14058</v>
      </c>
    </row>
    <row r="6562" spans="1:4" ht="12" thickBot="1">
      <c r="A6562" s="219">
        <v>6560</v>
      </c>
      <c r="B6562" s="223">
        <f t="shared" si="306"/>
        <v>12446.4</v>
      </c>
      <c r="C6562" s="218">
        <f t="shared" si="307"/>
        <v>1229760</v>
      </c>
      <c r="D6562" s="218">
        <f t="shared" si="308"/>
        <v>14059</v>
      </c>
    </row>
    <row r="6563" spans="1:4" ht="12" thickBot="1">
      <c r="A6563" s="219">
        <v>6561</v>
      </c>
      <c r="B6563" s="223">
        <f t="shared" si="306"/>
        <v>12447.84</v>
      </c>
      <c r="C6563" s="218">
        <f t="shared" si="307"/>
        <v>1229856</v>
      </c>
      <c r="D6563" s="218">
        <f t="shared" si="308"/>
        <v>14060</v>
      </c>
    </row>
    <row r="6564" spans="1:4" ht="12" thickBot="1">
      <c r="A6564" s="219">
        <v>6562</v>
      </c>
      <c r="B6564" s="223">
        <f t="shared" si="306"/>
        <v>12449.279999999999</v>
      </c>
      <c r="C6564" s="218">
        <f t="shared" si="307"/>
        <v>1229952</v>
      </c>
      <c r="D6564" s="218">
        <f t="shared" si="308"/>
        <v>14061</v>
      </c>
    </row>
    <row r="6565" spans="1:4" ht="12" thickBot="1">
      <c r="A6565" s="219">
        <v>6563</v>
      </c>
      <c r="B6565" s="223">
        <f t="shared" si="306"/>
        <v>12450.72</v>
      </c>
      <c r="C6565" s="218">
        <f t="shared" si="307"/>
        <v>1230048</v>
      </c>
      <c r="D6565" s="218">
        <f t="shared" si="308"/>
        <v>14062</v>
      </c>
    </row>
    <row r="6566" spans="1:4" ht="12" thickBot="1">
      <c r="A6566" s="219">
        <v>6564</v>
      </c>
      <c r="B6566" s="223">
        <f t="shared" si="306"/>
        <v>12452.16</v>
      </c>
      <c r="C6566" s="218">
        <f t="shared" si="307"/>
        <v>1230144</v>
      </c>
      <c r="D6566" s="218">
        <f t="shared" si="308"/>
        <v>14063</v>
      </c>
    </row>
    <row r="6567" spans="1:4" ht="12" thickBot="1">
      <c r="A6567" s="219">
        <v>6565</v>
      </c>
      <c r="B6567" s="223">
        <f t="shared" si="306"/>
        <v>12453.6</v>
      </c>
      <c r="C6567" s="218">
        <f t="shared" si="307"/>
        <v>1230240</v>
      </c>
      <c r="D6567" s="218">
        <f t="shared" si="308"/>
        <v>14064</v>
      </c>
    </row>
    <row r="6568" spans="1:4" ht="12" thickBot="1">
      <c r="A6568" s="219">
        <v>6566</v>
      </c>
      <c r="B6568" s="223">
        <f t="shared" si="306"/>
        <v>12455.039999999999</v>
      </c>
      <c r="C6568" s="218">
        <f t="shared" si="307"/>
        <v>1230336</v>
      </c>
      <c r="D6568" s="218">
        <f t="shared" si="308"/>
        <v>14065</v>
      </c>
    </row>
    <row r="6569" spans="1:4" ht="12" thickBot="1">
      <c r="A6569" s="219">
        <v>6567</v>
      </c>
      <c r="B6569" s="223">
        <f t="shared" si="306"/>
        <v>12456.48</v>
      </c>
      <c r="C6569" s="218">
        <f t="shared" si="307"/>
        <v>1230432</v>
      </c>
      <c r="D6569" s="218">
        <f t="shared" si="308"/>
        <v>14066</v>
      </c>
    </row>
    <row r="6570" spans="1:4" ht="12" thickBot="1">
      <c r="A6570" s="219">
        <v>6568</v>
      </c>
      <c r="B6570" s="223">
        <f t="shared" si="306"/>
        <v>12457.92</v>
      </c>
      <c r="C6570" s="218">
        <f t="shared" si="307"/>
        <v>1230528</v>
      </c>
      <c r="D6570" s="218">
        <f t="shared" si="308"/>
        <v>14067</v>
      </c>
    </row>
    <row r="6571" spans="1:4" ht="12" thickBot="1">
      <c r="A6571" s="219">
        <v>6569</v>
      </c>
      <c r="B6571" s="223">
        <f t="shared" si="306"/>
        <v>12459.359999999999</v>
      </c>
      <c r="C6571" s="218">
        <f t="shared" si="307"/>
        <v>1230624</v>
      </c>
      <c r="D6571" s="218">
        <f t="shared" si="308"/>
        <v>14068</v>
      </c>
    </row>
    <row r="6572" spans="1:4" ht="12" thickBot="1">
      <c r="A6572" s="219">
        <v>6570</v>
      </c>
      <c r="B6572" s="223">
        <f t="shared" si="306"/>
        <v>12460.8</v>
      </c>
      <c r="C6572" s="218">
        <f t="shared" si="307"/>
        <v>1230720</v>
      </c>
      <c r="D6572" s="218">
        <f t="shared" si="308"/>
        <v>14069</v>
      </c>
    </row>
    <row r="6573" spans="1:4" ht="12" thickBot="1">
      <c r="A6573" s="219">
        <v>6571</v>
      </c>
      <c r="B6573" s="223">
        <f t="shared" si="306"/>
        <v>12462.24</v>
      </c>
      <c r="C6573" s="218">
        <f t="shared" si="307"/>
        <v>1230816</v>
      </c>
      <c r="D6573" s="218">
        <f t="shared" si="308"/>
        <v>14070</v>
      </c>
    </row>
    <row r="6574" spans="1:4" ht="12" thickBot="1">
      <c r="A6574" s="219">
        <v>6572</v>
      </c>
      <c r="B6574" s="223">
        <f t="shared" si="306"/>
        <v>12463.68</v>
      </c>
      <c r="C6574" s="218">
        <f t="shared" si="307"/>
        <v>1230912</v>
      </c>
      <c r="D6574" s="218">
        <f t="shared" si="308"/>
        <v>14071</v>
      </c>
    </row>
    <row r="6575" spans="1:4" ht="12" thickBot="1">
      <c r="A6575" s="219">
        <v>6573</v>
      </c>
      <c r="B6575" s="223">
        <f t="shared" si="306"/>
        <v>12465.119999999999</v>
      </c>
      <c r="C6575" s="218">
        <f t="shared" si="307"/>
        <v>1231008</v>
      </c>
      <c r="D6575" s="218">
        <f t="shared" si="308"/>
        <v>14072</v>
      </c>
    </row>
    <row r="6576" spans="1:4" ht="12" thickBot="1">
      <c r="A6576" s="219">
        <v>6574</v>
      </c>
      <c r="B6576" s="223">
        <f t="shared" si="306"/>
        <v>12466.56</v>
      </c>
      <c r="C6576" s="218">
        <f t="shared" si="307"/>
        <v>1231104</v>
      </c>
      <c r="D6576" s="218">
        <f t="shared" si="308"/>
        <v>14073</v>
      </c>
    </row>
    <row r="6577" spans="1:4" ht="12" thickBot="1">
      <c r="A6577" s="219">
        <v>6575</v>
      </c>
      <c r="B6577" s="223">
        <f t="shared" si="306"/>
        <v>12468</v>
      </c>
      <c r="C6577" s="218">
        <f t="shared" si="307"/>
        <v>1231200</v>
      </c>
      <c r="D6577" s="218">
        <f t="shared" si="308"/>
        <v>14074</v>
      </c>
    </row>
    <row r="6578" spans="1:4" ht="12" thickBot="1">
      <c r="A6578" s="219">
        <v>6576</v>
      </c>
      <c r="B6578" s="223">
        <f t="shared" si="306"/>
        <v>12469.44</v>
      </c>
      <c r="C6578" s="218">
        <f t="shared" si="307"/>
        <v>1231296</v>
      </c>
      <c r="D6578" s="218">
        <f t="shared" si="308"/>
        <v>14075</v>
      </c>
    </row>
    <row r="6579" spans="1:4" ht="12" thickBot="1">
      <c r="A6579" s="219">
        <v>6577</v>
      </c>
      <c r="B6579" s="223">
        <f t="shared" si="306"/>
        <v>12470.88</v>
      </c>
      <c r="C6579" s="218">
        <f t="shared" si="307"/>
        <v>1231392</v>
      </c>
      <c r="D6579" s="218">
        <f t="shared" si="308"/>
        <v>14076</v>
      </c>
    </row>
    <row r="6580" spans="1:4" ht="12" thickBot="1">
      <c r="A6580" s="219">
        <v>6578</v>
      </c>
      <c r="B6580" s="223">
        <f t="shared" si="306"/>
        <v>12472.32</v>
      </c>
      <c r="C6580" s="218">
        <f t="shared" si="307"/>
        <v>1231488</v>
      </c>
      <c r="D6580" s="218">
        <f t="shared" si="308"/>
        <v>14077</v>
      </c>
    </row>
    <row r="6581" spans="1:4" ht="12" thickBot="1">
      <c r="A6581" s="219">
        <v>6579</v>
      </c>
      <c r="B6581" s="223">
        <f t="shared" si="306"/>
        <v>12473.76</v>
      </c>
      <c r="C6581" s="218">
        <f t="shared" si="307"/>
        <v>1231584</v>
      </c>
      <c r="D6581" s="218">
        <f t="shared" si="308"/>
        <v>14078</v>
      </c>
    </row>
    <row r="6582" spans="1:4" ht="12" thickBot="1">
      <c r="A6582" s="219">
        <v>6580</v>
      </c>
      <c r="B6582" s="223">
        <f t="shared" si="306"/>
        <v>12475.199999999999</v>
      </c>
      <c r="C6582" s="218">
        <f t="shared" si="307"/>
        <v>1231680</v>
      </c>
      <c r="D6582" s="218">
        <f t="shared" si="308"/>
        <v>14079</v>
      </c>
    </row>
    <row r="6583" spans="1:4" ht="12" thickBot="1">
      <c r="A6583" s="219">
        <v>6581</v>
      </c>
      <c r="B6583" s="223">
        <f t="shared" si="306"/>
        <v>12476.64</v>
      </c>
      <c r="C6583" s="218">
        <f t="shared" si="307"/>
        <v>1231776</v>
      </c>
      <c r="D6583" s="218">
        <f t="shared" si="308"/>
        <v>14080</v>
      </c>
    </row>
    <row r="6584" spans="1:4" ht="12" thickBot="1">
      <c r="A6584" s="219">
        <v>6582</v>
      </c>
      <c r="B6584" s="223">
        <f t="shared" si="306"/>
        <v>12478.08</v>
      </c>
      <c r="C6584" s="218">
        <f t="shared" si="307"/>
        <v>1231872</v>
      </c>
      <c r="D6584" s="218">
        <f t="shared" si="308"/>
        <v>14081</v>
      </c>
    </row>
    <row r="6585" spans="1:4" ht="12" thickBot="1">
      <c r="A6585" s="219">
        <v>6583</v>
      </c>
      <c r="B6585" s="223">
        <f t="shared" si="306"/>
        <v>12479.52</v>
      </c>
      <c r="C6585" s="218">
        <f t="shared" si="307"/>
        <v>1231968</v>
      </c>
      <c r="D6585" s="218">
        <f t="shared" si="308"/>
        <v>14082</v>
      </c>
    </row>
    <row r="6586" spans="1:4" ht="12" thickBot="1">
      <c r="A6586" s="219">
        <v>6584</v>
      </c>
      <c r="B6586" s="223">
        <f t="shared" si="306"/>
        <v>12480.96</v>
      </c>
      <c r="C6586" s="218">
        <f t="shared" si="307"/>
        <v>1232064</v>
      </c>
      <c r="D6586" s="218">
        <f t="shared" si="308"/>
        <v>14083</v>
      </c>
    </row>
    <row r="6587" spans="1:4" ht="12" thickBot="1">
      <c r="A6587" s="219">
        <v>6585</v>
      </c>
      <c r="B6587" s="223">
        <f t="shared" si="306"/>
        <v>12482.4</v>
      </c>
      <c r="C6587" s="218">
        <f t="shared" si="307"/>
        <v>1232160</v>
      </c>
      <c r="D6587" s="218">
        <f t="shared" si="308"/>
        <v>14084</v>
      </c>
    </row>
    <row r="6588" spans="1:4" ht="12" thickBot="1">
      <c r="A6588" s="219">
        <v>6586</v>
      </c>
      <c r="B6588" s="223">
        <f t="shared" si="306"/>
        <v>12483.84</v>
      </c>
      <c r="C6588" s="218">
        <f t="shared" si="307"/>
        <v>1232256</v>
      </c>
      <c r="D6588" s="218">
        <f t="shared" si="308"/>
        <v>14085</v>
      </c>
    </row>
    <row r="6589" spans="1:4" ht="12" thickBot="1">
      <c r="A6589" s="219">
        <v>6587</v>
      </c>
      <c r="B6589" s="223">
        <f t="shared" si="306"/>
        <v>12485.279999999999</v>
      </c>
      <c r="C6589" s="218">
        <f t="shared" si="307"/>
        <v>1232352</v>
      </c>
      <c r="D6589" s="218">
        <f t="shared" si="308"/>
        <v>14086</v>
      </c>
    </row>
    <row r="6590" spans="1:4" ht="12" thickBot="1">
      <c r="A6590" s="219">
        <v>6588</v>
      </c>
      <c r="B6590" s="223">
        <f t="shared" si="306"/>
        <v>12486.72</v>
      </c>
      <c r="C6590" s="218">
        <f t="shared" si="307"/>
        <v>1232448</v>
      </c>
      <c r="D6590" s="218">
        <f t="shared" si="308"/>
        <v>14087</v>
      </c>
    </row>
    <row r="6591" spans="1:4" ht="12" thickBot="1">
      <c r="A6591" s="219">
        <v>6589</v>
      </c>
      <c r="B6591" s="223">
        <f t="shared" si="306"/>
        <v>12488.16</v>
      </c>
      <c r="C6591" s="218">
        <f t="shared" si="307"/>
        <v>1232544</v>
      </c>
      <c r="D6591" s="218">
        <f t="shared" si="308"/>
        <v>14088</v>
      </c>
    </row>
    <row r="6592" spans="1:4" ht="12" thickBot="1">
      <c r="A6592" s="219">
        <v>6590</v>
      </c>
      <c r="B6592" s="223">
        <f t="shared" si="306"/>
        <v>12489.6</v>
      </c>
      <c r="C6592" s="218">
        <f t="shared" si="307"/>
        <v>1232640</v>
      </c>
      <c r="D6592" s="218">
        <f t="shared" si="308"/>
        <v>14089</v>
      </c>
    </row>
    <row r="6593" spans="1:4" ht="12" thickBot="1">
      <c r="A6593" s="219">
        <v>6591</v>
      </c>
      <c r="B6593" s="223">
        <f t="shared" si="306"/>
        <v>12491.039999999999</v>
      </c>
      <c r="C6593" s="218">
        <f t="shared" si="307"/>
        <v>1232736</v>
      </c>
      <c r="D6593" s="218">
        <f t="shared" si="308"/>
        <v>14090</v>
      </c>
    </row>
    <row r="6594" spans="1:4" ht="12" thickBot="1">
      <c r="A6594" s="219">
        <v>6592</v>
      </c>
      <c r="B6594" s="223">
        <f t="shared" si="306"/>
        <v>12492.48</v>
      </c>
      <c r="C6594" s="218">
        <f t="shared" si="307"/>
        <v>1232832</v>
      </c>
      <c r="D6594" s="218">
        <f t="shared" si="308"/>
        <v>14091</v>
      </c>
    </row>
    <row r="6595" spans="1:4" ht="12" thickBot="1">
      <c r="A6595" s="219">
        <v>6593</v>
      </c>
      <c r="B6595" s="223">
        <f t="shared" ref="B6595:B6658" si="309">3000+A6595*1.44</f>
        <v>12493.92</v>
      </c>
      <c r="C6595" s="218">
        <f t="shared" ref="C6595:C6658" si="310">600000+(B6595-3000)/15*1000</f>
        <v>1232928</v>
      </c>
      <c r="D6595" s="218">
        <f t="shared" ref="D6595:D6658" si="311">7499+A6595</f>
        <v>14092</v>
      </c>
    </row>
    <row r="6596" spans="1:4" ht="12" thickBot="1">
      <c r="A6596" s="219">
        <v>6594</v>
      </c>
      <c r="B6596" s="223">
        <f t="shared" si="309"/>
        <v>12495.359999999999</v>
      </c>
      <c r="C6596" s="218">
        <f t="shared" si="310"/>
        <v>1233024</v>
      </c>
      <c r="D6596" s="218">
        <f t="shared" si="311"/>
        <v>14093</v>
      </c>
    </row>
    <row r="6597" spans="1:4" ht="12" thickBot="1">
      <c r="A6597" s="219">
        <v>6595</v>
      </c>
      <c r="B6597" s="223">
        <f t="shared" si="309"/>
        <v>12496.8</v>
      </c>
      <c r="C6597" s="218">
        <f t="shared" si="310"/>
        <v>1233120</v>
      </c>
      <c r="D6597" s="218">
        <f t="shared" si="311"/>
        <v>14094</v>
      </c>
    </row>
    <row r="6598" spans="1:4" ht="12" thickBot="1">
      <c r="A6598" s="219">
        <v>6596</v>
      </c>
      <c r="B6598" s="223">
        <f t="shared" si="309"/>
        <v>12498.24</v>
      </c>
      <c r="C6598" s="218">
        <f t="shared" si="310"/>
        <v>1233216</v>
      </c>
      <c r="D6598" s="218">
        <f t="shared" si="311"/>
        <v>14095</v>
      </c>
    </row>
    <row r="6599" spans="1:4" ht="12" thickBot="1">
      <c r="A6599" s="219">
        <v>6597</v>
      </c>
      <c r="B6599" s="223">
        <f t="shared" si="309"/>
        <v>12499.68</v>
      </c>
      <c r="C6599" s="218">
        <f t="shared" si="310"/>
        <v>1233312</v>
      </c>
      <c r="D6599" s="218">
        <f t="shared" si="311"/>
        <v>14096</v>
      </c>
    </row>
    <row r="6600" spans="1:4" ht="12" thickBot="1">
      <c r="A6600" s="219">
        <v>6598</v>
      </c>
      <c r="B6600" s="223">
        <f t="shared" si="309"/>
        <v>12501.119999999999</v>
      </c>
      <c r="C6600" s="218">
        <f t="shared" si="310"/>
        <v>1233408</v>
      </c>
      <c r="D6600" s="218">
        <f t="shared" si="311"/>
        <v>14097</v>
      </c>
    </row>
    <row r="6601" spans="1:4" ht="12" thickBot="1">
      <c r="A6601" s="219">
        <v>6599</v>
      </c>
      <c r="B6601" s="223">
        <f t="shared" si="309"/>
        <v>12502.56</v>
      </c>
      <c r="C6601" s="218">
        <f t="shared" si="310"/>
        <v>1233504</v>
      </c>
      <c r="D6601" s="218">
        <f t="shared" si="311"/>
        <v>14098</v>
      </c>
    </row>
    <row r="6602" spans="1:4" ht="12" thickBot="1">
      <c r="A6602" s="219">
        <v>6600</v>
      </c>
      <c r="B6602" s="223">
        <f t="shared" si="309"/>
        <v>12504</v>
      </c>
      <c r="C6602" s="218">
        <f t="shared" si="310"/>
        <v>1233600</v>
      </c>
      <c r="D6602" s="218">
        <f t="shared" si="311"/>
        <v>14099</v>
      </c>
    </row>
    <row r="6603" spans="1:4" ht="12" thickBot="1">
      <c r="A6603" s="219">
        <v>6601</v>
      </c>
      <c r="B6603" s="223">
        <f t="shared" si="309"/>
        <v>12505.44</v>
      </c>
      <c r="C6603" s="218">
        <f t="shared" si="310"/>
        <v>1233696</v>
      </c>
      <c r="D6603" s="218">
        <f t="shared" si="311"/>
        <v>14100</v>
      </c>
    </row>
    <row r="6604" spans="1:4" ht="12" thickBot="1">
      <c r="A6604" s="219">
        <v>6602</v>
      </c>
      <c r="B6604" s="223">
        <f t="shared" si="309"/>
        <v>12506.88</v>
      </c>
      <c r="C6604" s="218">
        <f t="shared" si="310"/>
        <v>1233792</v>
      </c>
      <c r="D6604" s="218">
        <f t="shared" si="311"/>
        <v>14101</v>
      </c>
    </row>
    <row r="6605" spans="1:4" ht="12" thickBot="1">
      <c r="A6605" s="219">
        <v>6603</v>
      </c>
      <c r="B6605" s="223">
        <f t="shared" si="309"/>
        <v>12508.32</v>
      </c>
      <c r="C6605" s="218">
        <f t="shared" si="310"/>
        <v>1233888</v>
      </c>
      <c r="D6605" s="218">
        <f t="shared" si="311"/>
        <v>14102</v>
      </c>
    </row>
    <row r="6606" spans="1:4" ht="12" thickBot="1">
      <c r="A6606" s="219">
        <v>6604</v>
      </c>
      <c r="B6606" s="223">
        <f t="shared" si="309"/>
        <v>12509.76</v>
      </c>
      <c r="C6606" s="218">
        <f t="shared" si="310"/>
        <v>1233984</v>
      </c>
      <c r="D6606" s="218">
        <f t="shared" si="311"/>
        <v>14103</v>
      </c>
    </row>
    <row r="6607" spans="1:4" ht="12" thickBot="1">
      <c r="A6607" s="219">
        <v>6605</v>
      </c>
      <c r="B6607" s="223">
        <f t="shared" si="309"/>
        <v>12511.199999999999</v>
      </c>
      <c r="C6607" s="218">
        <f t="shared" si="310"/>
        <v>1234080</v>
      </c>
      <c r="D6607" s="218">
        <f t="shared" si="311"/>
        <v>14104</v>
      </c>
    </row>
    <row r="6608" spans="1:4" ht="12" thickBot="1">
      <c r="A6608" s="219">
        <v>6606</v>
      </c>
      <c r="B6608" s="223">
        <f t="shared" si="309"/>
        <v>12512.64</v>
      </c>
      <c r="C6608" s="218">
        <f t="shared" si="310"/>
        <v>1234176</v>
      </c>
      <c r="D6608" s="218">
        <f t="shared" si="311"/>
        <v>14105</v>
      </c>
    </row>
    <row r="6609" spans="1:4" ht="12" thickBot="1">
      <c r="A6609" s="219">
        <v>6607</v>
      </c>
      <c r="B6609" s="223">
        <f t="shared" si="309"/>
        <v>12514.08</v>
      </c>
      <c r="C6609" s="218">
        <f t="shared" si="310"/>
        <v>1234272</v>
      </c>
      <c r="D6609" s="218">
        <f t="shared" si="311"/>
        <v>14106</v>
      </c>
    </row>
    <row r="6610" spans="1:4" ht="12" thickBot="1">
      <c r="A6610" s="219">
        <v>6608</v>
      </c>
      <c r="B6610" s="223">
        <f t="shared" si="309"/>
        <v>12515.52</v>
      </c>
      <c r="C6610" s="218">
        <f t="shared" si="310"/>
        <v>1234368</v>
      </c>
      <c r="D6610" s="218">
        <f t="shared" si="311"/>
        <v>14107</v>
      </c>
    </row>
    <row r="6611" spans="1:4" ht="12" thickBot="1">
      <c r="A6611" s="219">
        <v>6609</v>
      </c>
      <c r="B6611" s="223">
        <f t="shared" si="309"/>
        <v>12516.96</v>
      </c>
      <c r="C6611" s="218">
        <f t="shared" si="310"/>
        <v>1234464</v>
      </c>
      <c r="D6611" s="218">
        <f t="shared" si="311"/>
        <v>14108</v>
      </c>
    </row>
    <row r="6612" spans="1:4" ht="12" thickBot="1">
      <c r="A6612" s="219">
        <v>6610</v>
      </c>
      <c r="B6612" s="223">
        <f t="shared" si="309"/>
        <v>12518.4</v>
      </c>
      <c r="C6612" s="218">
        <f t="shared" si="310"/>
        <v>1234560</v>
      </c>
      <c r="D6612" s="218">
        <f t="shared" si="311"/>
        <v>14109</v>
      </c>
    </row>
    <row r="6613" spans="1:4" ht="12" thickBot="1">
      <c r="A6613" s="219">
        <v>6611</v>
      </c>
      <c r="B6613" s="223">
        <f t="shared" si="309"/>
        <v>12519.84</v>
      </c>
      <c r="C6613" s="218">
        <f t="shared" si="310"/>
        <v>1234656</v>
      </c>
      <c r="D6613" s="218">
        <f t="shared" si="311"/>
        <v>14110</v>
      </c>
    </row>
    <row r="6614" spans="1:4" ht="12" thickBot="1">
      <c r="A6614" s="219">
        <v>6612</v>
      </c>
      <c r="B6614" s="223">
        <f t="shared" si="309"/>
        <v>12521.279999999999</v>
      </c>
      <c r="C6614" s="218">
        <f t="shared" si="310"/>
        <v>1234752</v>
      </c>
      <c r="D6614" s="218">
        <f t="shared" si="311"/>
        <v>14111</v>
      </c>
    </row>
    <row r="6615" spans="1:4" ht="12" thickBot="1">
      <c r="A6615" s="219">
        <v>6613</v>
      </c>
      <c r="B6615" s="223">
        <f t="shared" si="309"/>
        <v>12522.72</v>
      </c>
      <c r="C6615" s="218">
        <f t="shared" si="310"/>
        <v>1234848</v>
      </c>
      <c r="D6615" s="218">
        <f t="shared" si="311"/>
        <v>14112</v>
      </c>
    </row>
    <row r="6616" spans="1:4" ht="12" thickBot="1">
      <c r="A6616" s="219">
        <v>6614</v>
      </c>
      <c r="B6616" s="223">
        <f t="shared" si="309"/>
        <v>12524.16</v>
      </c>
      <c r="C6616" s="218">
        <f t="shared" si="310"/>
        <v>1234944</v>
      </c>
      <c r="D6616" s="218">
        <f t="shared" si="311"/>
        <v>14113</v>
      </c>
    </row>
    <row r="6617" spans="1:4" ht="12" thickBot="1">
      <c r="A6617" s="219">
        <v>6615</v>
      </c>
      <c r="B6617" s="223">
        <f t="shared" si="309"/>
        <v>12525.6</v>
      </c>
      <c r="C6617" s="218">
        <f t="shared" si="310"/>
        <v>1235040</v>
      </c>
      <c r="D6617" s="218">
        <f t="shared" si="311"/>
        <v>14114</v>
      </c>
    </row>
    <row r="6618" spans="1:4" ht="12" thickBot="1">
      <c r="A6618" s="219">
        <v>6616</v>
      </c>
      <c r="B6618" s="223">
        <f t="shared" si="309"/>
        <v>12527.039999999999</v>
      </c>
      <c r="C6618" s="218">
        <f t="shared" si="310"/>
        <v>1235136</v>
      </c>
      <c r="D6618" s="218">
        <f t="shared" si="311"/>
        <v>14115</v>
      </c>
    </row>
    <row r="6619" spans="1:4" ht="12" thickBot="1">
      <c r="A6619" s="219">
        <v>6617</v>
      </c>
      <c r="B6619" s="223">
        <f t="shared" si="309"/>
        <v>12528.48</v>
      </c>
      <c r="C6619" s="218">
        <f t="shared" si="310"/>
        <v>1235232</v>
      </c>
      <c r="D6619" s="218">
        <f t="shared" si="311"/>
        <v>14116</v>
      </c>
    </row>
    <row r="6620" spans="1:4" ht="12" thickBot="1">
      <c r="A6620" s="219">
        <v>6618</v>
      </c>
      <c r="B6620" s="223">
        <f t="shared" si="309"/>
        <v>12529.92</v>
      </c>
      <c r="C6620" s="218">
        <f t="shared" si="310"/>
        <v>1235328</v>
      </c>
      <c r="D6620" s="218">
        <f t="shared" si="311"/>
        <v>14117</v>
      </c>
    </row>
    <row r="6621" spans="1:4" ht="12" thickBot="1">
      <c r="A6621" s="219">
        <v>6619</v>
      </c>
      <c r="B6621" s="223">
        <f t="shared" si="309"/>
        <v>12531.359999999999</v>
      </c>
      <c r="C6621" s="218">
        <f t="shared" si="310"/>
        <v>1235424</v>
      </c>
      <c r="D6621" s="218">
        <f t="shared" si="311"/>
        <v>14118</v>
      </c>
    </row>
    <row r="6622" spans="1:4" ht="12" thickBot="1">
      <c r="A6622" s="219">
        <v>6620</v>
      </c>
      <c r="B6622" s="223">
        <f t="shared" si="309"/>
        <v>12532.8</v>
      </c>
      <c r="C6622" s="218">
        <f t="shared" si="310"/>
        <v>1235520</v>
      </c>
      <c r="D6622" s="218">
        <f t="shared" si="311"/>
        <v>14119</v>
      </c>
    </row>
    <row r="6623" spans="1:4" ht="12" thickBot="1">
      <c r="A6623" s="219">
        <v>6621</v>
      </c>
      <c r="B6623" s="223">
        <f t="shared" si="309"/>
        <v>12534.24</v>
      </c>
      <c r="C6623" s="218">
        <f t="shared" si="310"/>
        <v>1235616</v>
      </c>
      <c r="D6623" s="218">
        <f t="shared" si="311"/>
        <v>14120</v>
      </c>
    </row>
    <row r="6624" spans="1:4" ht="12" thickBot="1">
      <c r="A6624" s="219">
        <v>6622</v>
      </c>
      <c r="B6624" s="223">
        <f t="shared" si="309"/>
        <v>12535.68</v>
      </c>
      <c r="C6624" s="218">
        <f t="shared" si="310"/>
        <v>1235712</v>
      </c>
      <c r="D6624" s="218">
        <f t="shared" si="311"/>
        <v>14121</v>
      </c>
    </row>
    <row r="6625" spans="1:4" ht="12" thickBot="1">
      <c r="A6625" s="219">
        <v>6623</v>
      </c>
      <c r="B6625" s="223">
        <f t="shared" si="309"/>
        <v>12537.119999999999</v>
      </c>
      <c r="C6625" s="218">
        <f t="shared" si="310"/>
        <v>1235808</v>
      </c>
      <c r="D6625" s="218">
        <f t="shared" si="311"/>
        <v>14122</v>
      </c>
    </row>
    <row r="6626" spans="1:4" ht="12" thickBot="1">
      <c r="A6626" s="219">
        <v>6624</v>
      </c>
      <c r="B6626" s="223">
        <f t="shared" si="309"/>
        <v>12538.56</v>
      </c>
      <c r="C6626" s="218">
        <f t="shared" si="310"/>
        <v>1235904</v>
      </c>
      <c r="D6626" s="218">
        <f t="shared" si="311"/>
        <v>14123</v>
      </c>
    </row>
    <row r="6627" spans="1:4" ht="12" thickBot="1">
      <c r="A6627" s="219">
        <v>6625</v>
      </c>
      <c r="B6627" s="223">
        <f t="shared" si="309"/>
        <v>12540</v>
      </c>
      <c r="C6627" s="218">
        <f t="shared" si="310"/>
        <v>1236000</v>
      </c>
      <c r="D6627" s="218">
        <f t="shared" si="311"/>
        <v>14124</v>
      </c>
    </row>
    <row r="6628" spans="1:4" ht="12" thickBot="1">
      <c r="A6628" s="219">
        <v>6626</v>
      </c>
      <c r="B6628" s="223">
        <f t="shared" si="309"/>
        <v>12541.44</v>
      </c>
      <c r="C6628" s="218">
        <f t="shared" si="310"/>
        <v>1236096</v>
      </c>
      <c r="D6628" s="218">
        <f t="shared" si="311"/>
        <v>14125</v>
      </c>
    </row>
    <row r="6629" spans="1:4" ht="12" thickBot="1">
      <c r="A6629" s="219">
        <v>6627</v>
      </c>
      <c r="B6629" s="223">
        <f t="shared" si="309"/>
        <v>12542.88</v>
      </c>
      <c r="C6629" s="218">
        <f t="shared" si="310"/>
        <v>1236192</v>
      </c>
      <c r="D6629" s="218">
        <f t="shared" si="311"/>
        <v>14126</v>
      </c>
    </row>
    <row r="6630" spans="1:4" ht="12" thickBot="1">
      <c r="A6630" s="219">
        <v>6628</v>
      </c>
      <c r="B6630" s="223">
        <f t="shared" si="309"/>
        <v>12544.32</v>
      </c>
      <c r="C6630" s="218">
        <f t="shared" si="310"/>
        <v>1236288</v>
      </c>
      <c r="D6630" s="218">
        <f t="shared" si="311"/>
        <v>14127</v>
      </c>
    </row>
    <row r="6631" spans="1:4" ht="12" thickBot="1">
      <c r="A6631" s="219">
        <v>6629</v>
      </c>
      <c r="B6631" s="223">
        <f t="shared" si="309"/>
        <v>12545.76</v>
      </c>
      <c r="C6631" s="218">
        <f t="shared" si="310"/>
        <v>1236384</v>
      </c>
      <c r="D6631" s="218">
        <f t="shared" si="311"/>
        <v>14128</v>
      </c>
    </row>
    <row r="6632" spans="1:4" ht="12" thickBot="1">
      <c r="A6632" s="219">
        <v>6630</v>
      </c>
      <c r="B6632" s="223">
        <f t="shared" si="309"/>
        <v>12547.199999999999</v>
      </c>
      <c r="C6632" s="218">
        <f t="shared" si="310"/>
        <v>1236480</v>
      </c>
      <c r="D6632" s="218">
        <f t="shared" si="311"/>
        <v>14129</v>
      </c>
    </row>
    <row r="6633" spans="1:4" ht="12" thickBot="1">
      <c r="A6633" s="219">
        <v>6631</v>
      </c>
      <c r="B6633" s="223">
        <f t="shared" si="309"/>
        <v>12548.64</v>
      </c>
      <c r="C6633" s="218">
        <f t="shared" si="310"/>
        <v>1236576</v>
      </c>
      <c r="D6633" s="218">
        <f t="shared" si="311"/>
        <v>14130</v>
      </c>
    </row>
    <row r="6634" spans="1:4" ht="12" thickBot="1">
      <c r="A6634" s="219">
        <v>6632</v>
      </c>
      <c r="B6634" s="223">
        <f t="shared" si="309"/>
        <v>12550.08</v>
      </c>
      <c r="C6634" s="218">
        <f t="shared" si="310"/>
        <v>1236672</v>
      </c>
      <c r="D6634" s="218">
        <f t="shared" si="311"/>
        <v>14131</v>
      </c>
    </row>
    <row r="6635" spans="1:4" ht="12" thickBot="1">
      <c r="A6635" s="219">
        <v>6633</v>
      </c>
      <c r="B6635" s="223">
        <f t="shared" si="309"/>
        <v>12551.52</v>
      </c>
      <c r="C6635" s="218">
        <f t="shared" si="310"/>
        <v>1236768</v>
      </c>
      <c r="D6635" s="218">
        <f t="shared" si="311"/>
        <v>14132</v>
      </c>
    </row>
    <row r="6636" spans="1:4" ht="12" thickBot="1">
      <c r="A6636" s="219">
        <v>6634</v>
      </c>
      <c r="B6636" s="223">
        <f t="shared" si="309"/>
        <v>12552.96</v>
      </c>
      <c r="C6636" s="218">
        <f t="shared" si="310"/>
        <v>1236864</v>
      </c>
      <c r="D6636" s="218">
        <f t="shared" si="311"/>
        <v>14133</v>
      </c>
    </row>
    <row r="6637" spans="1:4" ht="12" thickBot="1">
      <c r="A6637" s="219">
        <v>6635</v>
      </c>
      <c r="B6637" s="223">
        <f t="shared" si="309"/>
        <v>12554.4</v>
      </c>
      <c r="C6637" s="218">
        <f t="shared" si="310"/>
        <v>1236960</v>
      </c>
      <c r="D6637" s="218">
        <f t="shared" si="311"/>
        <v>14134</v>
      </c>
    </row>
    <row r="6638" spans="1:4" ht="12" thickBot="1">
      <c r="A6638" s="219">
        <v>6636</v>
      </c>
      <c r="B6638" s="223">
        <f t="shared" si="309"/>
        <v>12555.84</v>
      </c>
      <c r="C6638" s="218">
        <f t="shared" si="310"/>
        <v>1237056</v>
      </c>
      <c r="D6638" s="218">
        <f t="shared" si="311"/>
        <v>14135</v>
      </c>
    </row>
    <row r="6639" spans="1:4" ht="12" thickBot="1">
      <c r="A6639" s="219">
        <v>6637</v>
      </c>
      <c r="B6639" s="223">
        <f t="shared" si="309"/>
        <v>12557.279999999999</v>
      </c>
      <c r="C6639" s="218">
        <f t="shared" si="310"/>
        <v>1237152</v>
      </c>
      <c r="D6639" s="218">
        <f t="shared" si="311"/>
        <v>14136</v>
      </c>
    </row>
    <row r="6640" spans="1:4" ht="12" thickBot="1">
      <c r="A6640" s="219">
        <v>6638</v>
      </c>
      <c r="B6640" s="223">
        <f t="shared" si="309"/>
        <v>12558.72</v>
      </c>
      <c r="C6640" s="218">
        <f t="shared" si="310"/>
        <v>1237248</v>
      </c>
      <c r="D6640" s="218">
        <f t="shared" si="311"/>
        <v>14137</v>
      </c>
    </row>
    <row r="6641" spans="1:4" ht="12" thickBot="1">
      <c r="A6641" s="219">
        <v>6639</v>
      </c>
      <c r="B6641" s="223">
        <f t="shared" si="309"/>
        <v>12560.16</v>
      </c>
      <c r="C6641" s="218">
        <f t="shared" si="310"/>
        <v>1237344</v>
      </c>
      <c r="D6641" s="218">
        <f t="shared" si="311"/>
        <v>14138</v>
      </c>
    </row>
    <row r="6642" spans="1:4" ht="12" thickBot="1">
      <c r="A6642" s="219">
        <v>6640</v>
      </c>
      <c r="B6642" s="223">
        <f t="shared" si="309"/>
        <v>12561.6</v>
      </c>
      <c r="C6642" s="218">
        <f t="shared" si="310"/>
        <v>1237440</v>
      </c>
      <c r="D6642" s="218">
        <f t="shared" si="311"/>
        <v>14139</v>
      </c>
    </row>
    <row r="6643" spans="1:4" ht="12" thickBot="1">
      <c r="A6643" s="219">
        <v>6641</v>
      </c>
      <c r="B6643" s="223">
        <f t="shared" si="309"/>
        <v>12563.039999999999</v>
      </c>
      <c r="C6643" s="218">
        <f t="shared" si="310"/>
        <v>1237536</v>
      </c>
      <c r="D6643" s="218">
        <f t="shared" si="311"/>
        <v>14140</v>
      </c>
    </row>
    <row r="6644" spans="1:4" ht="12" thickBot="1">
      <c r="A6644" s="219">
        <v>6642</v>
      </c>
      <c r="B6644" s="223">
        <f t="shared" si="309"/>
        <v>12564.48</v>
      </c>
      <c r="C6644" s="218">
        <f t="shared" si="310"/>
        <v>1237632</v>
      </c>
      <c r="D6644" s="218">
        <f t="shared" si="311"/>
        <v>14141</v>
      </c>
    </row>
    <row r="6645" spans="1:4" ht="12" thickBot="1">
      <c r="A6645" s="219">
        <v>6643</v>
      </c>
      <c r="B6645" s="223">
        <f t="shared" si="309"/>
        <v>12565.92</v>
      </c>
      <c r="C6645" s="218">
        <f t="shared" si="310"/>
        <v>1237728</v>
      </c>
      <c r="D6645" s="218">
        <f t="shared" si="311"/>
        <v>14142</v>
      </c>
    </row>
    <row r="6646" spans="1:4" ht="12" thickBot="1">
      <c r="A6646" s="219">
        <v>6644</v>
      </c>
      <c r="B6646" s="223">
        <f t="shared" si="309"/>
        <v>12567.359999999999</v>
      </c>
      <c r="C6646" s="218">
        <f t="shared" si="310"/>
        <v>1237824</v>
      </c>
      <c r="D6646" s="218">
        <f t="shared" si="311"/>
        <v>14143</v>
      </c>
    </row>
    <row r="6647" spans="1:4" ht="12" thickBot="1">
      <c r="A6647" s="219">
        <v>6645</v>
      </c>
      <c r="B6647" s="223">
        <f t="shared" si="309"/>
        <v>12568.8</v>
      </c>
      <c r="C6647" s="218">
        <f t="shared" si="310"/>
        <v>1237920</v>
      </c>
      <c r="D6647" s="218">
        <f t="shared" si="311"/>
        <v>14144</v>
      </c>
    </row>
    <row r="6648" spans="1:4" ht="12" thickBot="1">
      <c r="A6648" s="219">
        <v>6646</v>
      </c>
      <c r="B6648" s="223">
        <f t="shared" si="309"/>
        <v>12570.24</v>
      </c>
      <c r="C6648" s="218">
        <f t="shared" si="310"/>
        <v>1238016</v>
      </c>
      <c r="D6648" s="218">
        <f t="shared" si="311"/>
        <v>14145</v>
      </c>
    </row>
    <row r="6649" spans="1:4" ht="12" thickBot="1">
      <c r="A6649" s="219">
        <v>6647</v>
      </c>
      <c r="B6649" s="223">
        <f t="shared" si="309"/>
        <v>12571.68</v>
      </c>
      <c r="C6649" s="218">
        <f t="shared" si="310"/>
        <v>1238112</v>
      </c>
      <c r="D6649" s="218">
        <f t="shared" si="311"/>
        <v>14146</v>
      </c>
    </row>
    <row r="6650" spans="1:4" ht="12" thickBot="1">
      <c r="A6650" s="219">
        <v>6648</v>
      </c>
      <c r="B6650" s="223">
        <f t="shared" si="309"/>
        <v>12573.119999999999</v>
      </c>
      <c r="C6650" s="218">
        <f t="shared" si="310"/>
        <v>1238208</v>
      </c>
      <c r="D6650" s="218">
        <f t="shared" si="311"/>
        <v>14147</v>
      </c>
    </row>
    <row r="6651" spans="1:4" ht="12" thickBot="1">
      <c r="A6651" s="219">
        <v>6649</v>
      </c>
      <c r="B6651" s="223">
        <f t="shared" si="309"/>
        <v>12574.56</v>
      </c>
      <c r="C6651" s="218">
        <f t="shared" si="310"/>
        <v>1238304</v>
      </c>
      <c r="D6651" s="218">
        <f t="shared" si="311"/>
        <v>14148</v>
      </c>
    </row>
    <row r="6652" spans="1:4" ht="12" thickBot="1">
      <c r="A6652" s="219">
        <v>6650</v>
      </c>
      <c r="B6652" s="223">
        <f t="shared" si="309"/>
        <v>12576</v>
      </c>
      <c r="C6652" s="218">
        <f t="shared" si="310"/>
        <v>1238400</v>
      </c>
      <c r="D6652" s="218">
        <f t="shared" si="311"/>
        <v>14149</v>
      </c>
    </row>
    <row r="6653" spans="1:4" ht="12" thickBot="1">
      <c r="A6653" s="219">
        <v>6651</v>
      </c>
      <c r="B6653" s="223">
        <f t="shared" si="309"/>
        <v>12577.44</v>
      </c>
      <c r="C6653" s="218">
        <f t="shared" si="310"/>
        <v>1238496</v>
      </c>
      <c r="D6653" s="218">
        <f t="shared" si="311"/>
        <v>14150</v>
      </c>
    </row>
    <row r="6654" spans="1:4" ht="12" thickBot="1">
      <c r="A6654" s="219">
        <v>6652</v>
      </c>
      <c r="B6654" s="223">
        <f t="shared" si="309"/>
        <v>12578.88</v>
      </c>
      <c r="C6654" s="218">
        <f t="shared" si="310"/>
        <v>1238592</v>
      </c>
      <c r="D6654" s="218">
        <f t="shared" si="311"/>
        <v>14151</v>
      </c>
    </row>
    <row r="6655" spans="1:4" ht="12" thickBot="1">
      <c r="A6655" s="219">
        <v>6653</v>
      </c>
      <c r="B6655" s="223">
        <f t="shared" si="309"/>
        <v>12580.32</v>
      </c>
      <c r="C6655" s="218">
        <f t="shared" si="310"/>
        <v>1238688</v>
      </c>
      <c r="D6655" s="218">
        <f t="shared" si="311"/>
        <v>14152</v>
      </c>
    </row>
    <row r="6656" spans="1:4" ht="12" thickBot="1">
      <c r="A6656" s="219">
        <v>6654</v>
      </c>
      <c r="B6656" s="223">
        <f t="shared" si="309"/>
        <v>12581.76</v>
      </c>
      <c r="C6656" s="218">
        <f t="shared" si="310"/>
        <v>1238784</v>
      </c>
      <c r="D6656" s="218">
        <f t="shared" si="311"/>
        <v>14153</v>
      </c>
    </row>
    <row r="6657" spans="1:4" ht="12" thickBot="1">
      <c r="A6657" s="219">
        <v>6655</v>
      </c>
      <c r="B6657" s="223">
        <f t="shared" si="309"/>
        <v>12583.199999999999</v>
      </c>
      <c r="C6657" s="218">
        <f t="shared" si="310"/>
        <v>1238880</v>
      </c>
      <c r="D6657" s="218">
        <f t="shared" si="311"/>
        <v>14154</v>
      </c>
    </row>
    <row r="6658" spans="1:4" ht="12" thickBot="1">
      <c r="A6658" s="219">
        <v>6656</v>
      </c>
      <c r="B6658" s="223">
        <f t="shared" si="309"/>
        <v>12584.64</v>
      </c>
      <c r="C6658" s="218">
        <f t="shared" si="310"/>
        <v>1238976</v>
      </c>
      <c r="D6658" s="218">
        <f t="shared" si="311"/>
        <v>14155</v>
      </c>
    </row>
    <row r="6659" spans="1:4" ht="12" thickBot="1">
      <c r="A6659" s="219">
        <v>6657</v>
      </c>
      <c r="B6659" s="223">
        <f t="shared" ref="B6659:B6722" si="312">3000+A6659*1.44</f>
        <v>12586.08</v>
      </c>
      <c r="C6659" s="218">
        <f t="shared" ref="C6659:C6722" si="313">600000+(B6659-3000)/15*1000</f>
        <v>1239072</v>
      </c>
      <c r="D6659" s="218">
        <f t="shared" ref="D6659:D6722" si="314">7499+A6659</f>
        <v>14156</v>
      </c>
    </row>
    <row r="6660" spans="1:4" ht="12" thickBot="1">
      <c r="A6660" s="219">
        <v>6658</v>
      </c>
      <c r="B6660" s="223">
        <f t="shared" si="312"/>
        <v>12587.52</v>
      </c>
      <c r="C6660" s="218">
        <f t="shared" si="313"/>
        <v>1239168</v>
      </c>
      <c r="D6660" s="218">
        <f t="shared" si="314"/>
        <v>14157</v>
      </c>
    </row>
    <row r="6661" spans="1:4" ht="12" thickBot="1">
      <c r="A6661" s="219">
        <v>6659</v>
      </c>
      <c r="B6661" s="223">
        <f t="shared" si="312"/>
        <v>12588.96</v>
      </c>
      <c r="C6661" s="218">
        <f t="shared" si="313"/>
        <v>1239264</v>
      </c>
      <c r="D6661" s="218">
        <f t="shared" si="314"/>
        <v>14158</v>
      </c>
    </row>
    <row r="6662" spans="1:4" ht="12" thickBot="1">
      <c r="A6662" s="219">
        <v>6660</v>
      </c>
      <c r="B6662" s="223">
        <f t="shared" si="312"/>
        <v>12590.4</v>
      </c>
      <c r="C6662" s="218">
        <f t="shared" si="313"/>
        <v>1239360</v>
      </c>
      <c r="D6662" s="218">
        <f t="shared" si="314"/>
        <v>14159</v>
      </c>
    </row>
    <row r="6663" spans="1:4" ht="12" thickBot="1">
      <c r="A6663" s="219">
        <v>6661</v>
      </c>
      <c r="B6663" s="223">
        <f t="shared" si="312"/>
        <v>12591.84</v>
      </c>
      <c r="C6663" s="218">
        <f t="shared" si="313"/>
        <v>1239456</v>
      </c>
      <c r="D6663" s="218">
        <f t="shared" si="314"/>
        <v>14160</v>
      </c>
    </row>
    <row r="6664" spans="1:4" ht="12" thickBot="1">
      <c r="A6664" s="219">
        <v>6662</v>
      </c>
      <c r="B6664" s="223">
        <f t="shared" si="312"/>
        <v>12593.279999999999</v>
      </c>
      <c r="C6664" s="218">
        <f t="shared" si="313"/>
        <v>1239552</v>
      </c>
      <c r="D6664" s="218">
        <f t="shared" si="314"/>
        <v>14161</v>
      </c>
    </row>
    <row r="6665" spans="1:4" ht="12" thickBot="1">
      <c r="A6665" s="219">
        <v>6663</v>
      </c>
      <c r="B6665" s="223">
        <f t="shared" si="312"/>
        <v>12594.72</v>
      </c>
      <c r="C6665" s="218">
        <f t="shared" si="313"/>
        <v>1239648</v>
      </c>
      <c r="D6665" s="218">
        <f t="shared" si="314"/>
        <v>14162</v>
      </c>
    </row>
    <row r="6666" spans="1:4" ht="12" thickBot="1">
      <c r="A6666" s="219">
        <v>6664</v>
      </c>
      <c r="B6666" s="223">
        <f t="shared" si="312"/>
        <v>12596.16</v>
      </c>
      <c r="C6666" s="218">
        <f t="shared" si="313"/>
        <v>1239744</v>
      </c>
      <c r="D6666" s="218">
        <f t="shared" si="314"/>
        <v>14163</v>
      </c>
    </row>
    <row r="6667" spans="1:4" ht="12" thickBot="1">
      <c r="A6667" s="219">
        <v>6665</v>
      </c>
      <c r="B6667" s="223">
        <f t="shared" si="312"/>
        <v>12597.6</v>
      </c>
      <c r="C6667" s="218">
        <f t="shared" si="313"/>
        <v>1239840</v>
      </c>
      <c r="D6667" s="218">
        <f t="shared" si="314"/>
        <v>14164</v>
      </c>
    </row>
    <row r="6668" spans="1:4" ht="12" thickBot="1">
      <c r="A6668" s="219">
        <v>6666</v>
      </c>
      <c r="B6668" s="223">
        <f t="shared" si="312"/>
        <v>12599.039999999999</v>
      </c>
      <c r="C6668" s="218">
        <f t="shared" si="313"/>
        <v>1239936</v>
      </c>
      <c r="D6668" s="218">
        <f t="shared" si="314"/>
        <v>14165</v>
      </c>
    </row>
    <row r="6669" spans="1:4" ht="12" thickBot="1">
      <c r="A6669" s="219">
        <v>6667</v>
      </c>
      <c r="B6669" s="223">
        <f t="shared" si="312"/>
        <v>12600.48</v>
      </c>
      <c r="C6669" s="218">
        <f t="shared" si="313"/>
        <v>1240032</v>
      </c>
      <c r="D6669" s="218">
        <f t="shared" si="314"/>
        <v>14166</v>
      </c>
    </row>
    <row r="6670" spans="1:4" ht="12" thickBot="1">
      <c r="A6670" s="219">
        <v>6668</v>
      </c>
      <c r="B6670" s="223">
        <f t="shared" si="312"/>
        <v>12601.92</v>
      </c>
      <c r="C6670" s="218">
        <f t="shared" si="313"/>
        <v>1240128</v>
      </c>
      <c r="D6670" s="218">
        <f t="shared" si="314"/>
        <v>14167</v>
      </c>
    </row>
    <row r="6671" spans="1:4" ht="12" thickBot="1">
      <c r="A6671" s="219">
        <v>6669</v>
      </c>
      <c r="B6671" s="223">
        <f t="shared" si="312"/>
        <v>12603.359999999999</v>
      </c>
      <c r="C6671" s="218">
        <f t="shared" si="313"/>
        <v>1240224</v>
      </c>
      <c r="D6671" s="218">
        <f t="shared" si="314"/>
        <v>14168</v>
      </c>
    </row>
    <row r="6672" spans="1:4" ht="12" thickBot="1">
      <c r="A6672" s="219">
        <v>6670</v>
      </c>
      <c r="B6672" s="223">
        <f t="shared" si="312"/>
        <v>12604.8</v>
      </c>
      <c r="C6672" s="218">
        <f t="shared" si="313"/>
        <v>1240320</v>
      </c>
      <c r="D6672" s="218">
        <f t="shared" si="314"/>
        <v>14169</v>
      </c>
    </row>
    <row r="6673" spans="1:4" ht="12" thickBot="1">
      <c r="A6673" s="219">
        <v>6671</v>
      </c>
      <c r="B6673" s="223">
        <f t="shared" si="312"/>
        <v>12606.24</v>
      </c>
      <c r="C6673" s="218">
        <f t="shared" si="313"/>
        <v>1240416</v>
      </c>
      <c r="D6673" s="218">
        <f t="shared" si="314"/>
        <v>14170</v>
      </c>
    </row>
    <row r="6674" spans="1:4" ht="12" thickBot="1">
      <c r="A6674" s="219">
        <v>6672</v>
      </c>
      <c r="B6674" s="223">
        <f t="shared" si="312"/>
        <v>12607.68</v>
      </c>
      <c r="C6674" s="218">
        <f t="shared" si="313"/>
        <v>1240512</v>
      </c>
      <c r="D6674" s="218">
        <f t="shared" si="314"/>
        <v>14171</v>
      </c>
    </row>
    <row r="6675" spans="1:4" ht="12" thickBot="1">
      <c r="A6675" s="219">
        <v>6673</v>
      </c>
      <c r="B6675" s="223">
        <f t="shared" si="312"/>
        <v>12609.119999999999</v>
      </c>
      <c r="C6675" s="218">
        <f t="shared" si="313"/>
        <v>1240608</v>
      </c>
      <c r="D6675" s="218">
        <f t="shared" si="314"/>
        <v>14172</v>
      </c>
    </row>
    <row r="6676" spans="1:4" ht="12" thickBot="1">
      <c r="A6676" s="219">
        <v>6674</v>
      </c>
      <c r="B6676" s="223">
        <f t="shared" si="312"/>
        <v>12610.56</v>
      </c>
      <c r="C6676" s="218">
        <f t="shared" si="313"/>
        <v>1240704</v>
      </c>
      <c r="D6676" s="218">
        <f t="shared" si="314"/>
        <v>14173</v>
      </c>
    </row>
    <row r="6677" spans="1:4" ht="12" thickBot="1">
      <c r="A6677" s="219">
        <v>6675</v>
      </c>
      <c r="B6677" s="223">
        <f t="shared" si="312"/>
        <v>12612</v>
      </c>
      <c r="C6677" s="218">
        <f t="shared" si="313"/>
        <v>1240800</v>
      </c>
      <c r="D6677" s="218">
        <f t="shared" si="314"/>
        <v>14174</v>
      </c>
    </row>
    <row r="6678" spans="1:4" ht="12" thickBot="1">
      <c r="A6678" s="219">
        <v>6676</v>
      </c>
      <c r="B6678" s="223">
        <f t="shared" si="312"/>
        <v>12613.44</v>
      </c>
      <c r="C6678" s="218">
        <f t="shared" si="313"/>
        <v>1240896</v>
      </c>
      <c r="D6678" s="218">
        <f t="shared" si="314"/>
        <v>14175</v>
      </c>
    </row>
    <row r="6679" spans="1:4" ht="12" thickBot="1">
      <c r="A6679" s="219">
        <v>6677</v>
      </c>
      <c r="B6679" s="223">
        <f t="shared" si="312"/>
        <v>12614.88</v>
      </c>
      <c r="C6679" s="218">
        <f t="shared" si="313"/>
        <v>1240992</v>
      </c>
      <c r="D6679" s="218">
        <f t="shared" si="314"/>
        <v>14176</v>
      </c>
    </row>
    <row r="6680" spans="1:4" ht="12" thickBot="1">
      <c r="A6680" s="219">
        <v>6678</v>
      </c>
      <c r="B6680" s="223">
        <f t="shared" si="312"/>
        <v>12616.32</v>
      </c>
      <c r="C6680" s="218">
        <f t="shared" si="313"/>
        <v>1241088</v>
      </c>
      <c r="D6680" s="218">
        <f t="shared" si="314"/>
        <v>14177</v>
      </c>
    </row>
    <row r="6681" spans="1:4" ht="12" thickBot="1">
      <c r="A6681" s="219">
        <v>6679</v>
      </c>
      <c r="B6681" s="223">
        <f t="shared" si="312"/>
        <v>12617.76</v>
      </c>
      <c r="C6681" s="218">
        <f t="shared" si="313"/>
        <v>1241184</v>
      </c>
      <c r="D6681" s="218">
        <f t="shared" si="314"/>
        <v>14178</v>
      </c>
    </row>
    <row r="6682" spans="1:4" ht="12" thickBot="1">
      <c r="A6682" s="219">
        <v>6680</v>
      </c>
      <c r="B6682" s="223">
        <f t="shared" si="312"/>
        <v>12619.199999999999</v>
      </c>
      <c r="C6682" s="218">
        <f t="shared" si="313"/>
        <v>1241280</v>
      </c>
      <c r="D6682" s="218">
        <f t="shared" si="314"/>
        <v>14179</v>
      </c>
    </row>
    <row r="6683" spans="1:4" ht="12" thickBot="1">
      <c r="A6683" s="219">
        <v>6681</v>
      </c>
      <c r="B6683" s="223">
        <f t="shared" si="312"/>
        <v>12620.64</v>
      </c>
      <c r="C6683" s="218">
        <f t="shared" si="313"/>
        <v>1241376</v>
      </c>
      <c r="D6683" s="218">
        <f t="shared" si="314"/>
        <v>14180</v>
      </c>
    </row>
    <row r="6684" spans="1:4" ht="12" thickBot="1">
      <c r="A6684" s="219">
        <v>6682</v>
      </c>
      <c r="B6684" s="223">
        <f t="shared" si="312"/>
        <v>12622.08</v>
      </c>
      <c r="C6684" s="218">
        <f t="shared" si="313"/>
        <v>1241472</v>
      </c>
      <c r="D6684" s="218">
        <f t="shared" si="314"/>
        <v>14181</v>
      </c>
    </row>
    <row r="6685" spans="1:4" ht="12" thickBot="1">
      <c r="A6685" s="219">
        <v>6683</v>
      </c>
      <c r="B6685" s="223">
        <f t="shared" si="312"/>
        <v>12623.52</v>
      </c>
      <c r="C6685" s="218">
        <f t="shared" si="313"/>
        <v>1241568</v>
      </c>
      <c r="D6685" s="218">
        <f t="shared" si="314"/>
        <v>14182</v>
      </c>
    </row>
    <row r="6686" spans="1:4" ht="12" thickBot="1">
      <c r="A6686" s="219">
        <v>6684</v>
      </c>
      <c r="B6686" s="223">
        <f t="shared" si="312"/>
        <v>12624.96</v>
      </c>
      <c r="C6686" s="218">
        <f t="shared" si="313"/>
        <v>1241664</v>
      </c>
      <c r="D6686" s="218">
        <f t="shared" si="314"/>
        <v>14183</v>
      </c>
    </row>
    <row r="6687" spans="1:4" ht="12" thickBot="1">
      <c r="A6687" s="219">
        <v>6685</v>
      </c>
      <c r="B6687" s="223">
        <f t="shared" si="312"/>
        <v>12626.4</v>
      </c>
      <c r="C6687" s="218">
        <f t="shared" si="313"/>
        <v>1241760</v>
      </c>
      <c r="D6687" s="218">
        <f t="shared" si="314"/>
        <v>14184</v>
      </c>
    </row>
    <row r="6688" spans="1:4" ht="12" thickBot="1">
      <c r="A6688" s="219">
        <v>6686</v>
      </c>
      <c r="B6688" s="223">
        <f t="shared" si="312"/>
        <v>12627.84</v>
      </c>
      <c r="C6688" s="218">
        <f t="shared" si="313"/>
        <v>1241856</v>
      </c>
      <c r="D6688" s="218">
        <f t="shared" si="314"/>
        <v>14185</v>
      </c>
    </row>
    <row r="6689" spans="1:4" ht="12" thickBot="1">
      <c r="A6689" s="219">
        <v>6687</v>
      </c>
      <c r="B6689" s="223">
        <f t="shared" si="312"/>
        <v>12629.279999999999</v>
      </c>
      <c r="C6689" s="218">
        <f t="shared" si="313"/>
        <v>1241952</v>
      </c>
      <c r="D6689" s="218">
        <f t="shared" si="314"/>
        <v>14186</v>
      </c>
    </row>
    <row r="6690" spans="1:4" ht="12" thickBot="1">
      <c r="A6690" s="219">
        <v>6688</v>
      </c>
      <c r="B6690" s="223">
        <f t="shared" si="312"/>
        <v>12630.72</v>
      </c>
      <c r="C6690" s="218">
        <f t="shared" si="313"/>
        <v>1242048</v>
      </c>
      <c r="D6690" s="218">
        <f t="shared" si="314"/>
        <v>14187</v>
      </c>
    </row>
    <row r="6691" spans="1:4" ht="12" thickBot="1">
      <c r="A6691" s="219">
        <v>6689</v>
      </c>
      <c r="B6691" s="223">
        <f t="shared" si="312"/>
        <v>12632.16</v>
      </c>
      <c r="C6691" s="218">
        <f t="shared" si="313"/>
        <v>1242144</v>
      </c>
      <c r="D6691" s="218">
        <f t="shared" si="314"/>
        <v>14188</v>
      </c>
    </row>
    <row r="6692" spans="1:4" ht="12" thickBot="1">
      <c r="A6692" s="219">
        <v>6690</v>
      </c>
      <c r="B6692" s="223">
        <f t="shared" si="312"/>
        <v>12633.6</v>
      </c>
      <c r="C6692" s="218">
        <f t="shared" si="313"/>
        <v>1242240</v>
      </c>
      <c r="D6692" s="218">
        <f t="shared" si="314"/>
        <v>14189</v>
      </c>
    </row>
    <row r="6693" spans="1:4" ht="12" thickBot="1">
      <c r="A6693" s="219">
        <v>6691</v>
      </c>
      <c r="B6693" s="223">
        <f t="shared" si="312"/>
        <v>12635.039999999999</v>
      </c>
      <c r="C6693" s="218">
        <f t="shared" si="313"/>
        <v>1242336</v>
      </c>
      <c r="D6693" s="218">
        <f t="shared" si="314"/>
        <v>14190</v>
      </c>
    </row>
    <row r="6694" spans="1:4" ht="12" thickBot="1">
      <c r="A6694" s="219">
        <v>6692</v>
      </c>
      <c r="B6694" s="223">
        <f t="shared" si="312"/>
        <v>12636.48</v>
      </c>
      <c r="C6694" s="218">
        <f t="shared" si="313"/>
        <v>1242432</v>
      </c>
      <c r="D6694" s="218">
        <f t="shared" si="314"/>
        <v>14191</v>
      </c>
    </row>
    <row r="6695" spans="1:4" ht="12" thickBot="1">
      <c r="A6695" s="219">
        <v>6693</v>
      </c>
      <c r="B6695" s="223">
        <f t="shared" si="312"/>
        <v>12637.92</v>
      </c>
      <c r="C6695" s="218">
        <f t="shared" si="313"/>
        <v>1242528</v>
      </c>
      <c r="D6695" s="218">
        <f t="shared" si="314"/>
        <v>14192</v>
      </c>
    </row>
    <row r="6696" spans="1:4" ht="12" thickBot="1">
      <c r="A6696" s="219">
        <v>6694</v>
      </c>
      <c r="B6696" s="223">
        <f t="shared" si="312"/>
        <v>12639.359999999999</v>
      </c>
      <c r="C6696" s="218">
        <f t="shared" si="313"/>
        <v>1242624</v>
      </c>
      <c r="D6696" s="218">
        <f t="shared" si="314"/>
        <v>14193</v>
      </c>
    </row>
    <row r="6697" spans="1:4" ht="12" thickBot="1">
      <c r="A6697" s="219">
        <v>6695</v>
      </c>
      <c r="B6697" s="223">
        <f t="shared" si="312"/>
        <v>12640.8</v>
      </c>
      <c r="C6697" s="218">
        <f t="shared" si="313"/>
        <v>1242720</v>
      </c>
      <c r="D6697" s="218">
        <f t="shared" si="314"/>
        <v>14194</v>
      </c>
    </row>
    <row r="6698" spans="1:4" ht="12" thickBot="1">
      <c r="A6698" s="219">
        <v>6696</v>
      </c>
      <c r="B6698" s="223">
        <f t="shared" si="312"/>
        <v>12642.24</v>
      </c>
      <c r="C6698" s="218">
        <f t="shared" si="313"/>
        <v>1242816</v>
      </c>
      <c r="D6698" s="218">
        <f t="shared" si="314"/>
        <v>14195</v>
      </c>
    </row>
    <row r="6699" spans="1:4" ht="12" thickBot="1">
      <c r="A6699" s="219">
        <v>6697</v>
      </c>
      <c r="B6699" s="223">
        <f t="shared" si="312"/>
        <v>12643.68</v>
      </c>
      <c r="C6699" s="218">
        <f t="shared" si="313"/>
        <v>1242912</v>
      </c>
      <c r="D6699" s="218">
        <f t="shared" si="314"/>
        <v>14196</v>
      </c>
    </row>
    <row r="6700" spans="1:4" ht="12" thickBot="1">
      <c r="A6700" s="219">
        <v>6698</v>
      </c>
      <c r="B6700" s="223">
        <f t="shared" si="312"/>
        <v>12645.119999999999</v>
      </c>
      <c r="C6700" s="218">
        <f t="shared" si="313"/>
        <v>1243008</v>
      </c>
      <c r="D6700" s="218">
        <f t="shared" si="314"/>
        <v>14197</v>
      </c>
    </row>
    <row r="6701" spans="1:4" ht="12" thickBot="1">
      <c r="A6701" s="219">
        <v>6699</v>
      </c>
      <c r="B6701" s="223">
        <f t="shared" si="312"/>
        <v>12646.56</v>
      </c>
      <c r="C6701" s="218">
        <f t="shared" si="313"/>
        <v>1243104</v>
      </c>
      <c r="D6701" s="218">
        <f t="shared" si="314"/>
        <v>14198</v>
      </c>
    </row>
    <row r="6702" spans="1:4" ht="12" thickBot="1">
      <c r="A6702" s="219">
        <v>6700</v>
      </c>
      <c r="B6702" s="223">
        <f t="shared" si="312"/>
        <v>12648</v>
      </c>
      <c r="C6702" s="218">
        <f t="shared" si="313"/>
        <v>1243200</v>
      </c>
      <c r="D6702" s="218">
        <f t="shared" si="314"/>
        <v>14199</v>
      </c>
    </row>
    <row r="6703" spans="1:4" ht="12" thickBot="1">
      <c r="A6703" s="219">
        <v>6701</v>
      </c>
      <c r="B6703" s="223">
        <f t="shared" si="312"/>
        <v>12649.44</v>
      </c>
      <c r="C6703" s="218">
        <f t="shared" si="313"/>
        <v>1243296</v>
      </c>
      <c r="D6703" s="218">
        <f t="shared" si="314"/>
        <v>14200</v>
      </c>
    </row>
    <row r="6704" spans="1:4" ht="12" thickBot="1">
      <c r="A6704" s="219">
        <v>6702</v>
      </c>
      <c r="B6704" s="223">
        <f t="shared" si="312"/>
        <v>12650.88</v>
      </c>
      <c r="C6704" s="218">
        <f t="shared" si="313"/>
        <v>1243392</v>
      </c>
      <c r="D6704" s="218">
        <f t="shared" si="314"/>
        <v>14201</v>
      </c>
    </row>
    <row r="6705" spans="1:4" ht="12" thickBot="1">
      <c r="A6705" s="219">
        <v>6703</v>
      </c>
      <c r="B6705" s="223">
        <f t="shared" si="312"/>
        <v>12652.32</v>
      </c>
      <c r="C6705" s="218">
        <f t="shared" si="313"/>
        <v>1243488</v>
      </c>
      <c r="D6705" s="218">
        <f t="shared" si="314"/>
        <v>14202</v>
      </c>
    </row>
    <row r="6706" spans="1:4" ht="12" thickBot="1">
      <c r="A6706" s="219">
        <v>6704</v>
      </c>
      <c r="B6706" s="223">
        <f t="shared" si="312"/>
        <v>12653.76</v>
      </c>
      <c r="C6706" s="218">
        <f t="shared" si="313"/>
        <v>1243584</v>
      </c>
      <c r="D6706" s="218">
        <f t="shared" si="314"/>
        <v>14203</v>
      </c>
    </row>
    <row r="6707" spans="1:4" ht="12" thickBot="1">
      <c r="A6707" s="219">
        <v>6705</v>
      </c>
      <c r="B6707" s="223">
        <f t="shared" si="312"/>
        <v>12655.199999999999</v>
      </c>
      <c r="C6707" s="218">
        <f t="shared" si="313"/>
        <v>1243680</v>
      </c>
      <c r="D6707" s="218">
        <f t="shared" si="314"/>
        <v>14204</v>
      </c>
    </row>
    <row r="6708" spans="1:4" ht="12" thickBot="1">
      <c r="A6708" s="219">
        <v>6706</v>
      </c>
      <c r="B6708" s="223">
        <f t="shared" si="312"/>
        <v>12656.64</v>
      </c>
      <c r="C6708" s="218">
        <f t="shared" si="313"/>
        <v>1243776</v>
      </c>
      <c r="D6708" s="218">
        <f t="shared" si="314"/>
        <v>14205</v>
      </c>
    </row>
    <row r="6709" spans="1:4" ht="12" thickBot="1">
      <c r="A6709" s="219">
        <v>6707</v>
      </c>
      <c r="B6709" s="223">
        <f t="shared" si="312"/>
        <v>12658.08</v>
      </c>
      <c r="C6709" s="218">
        <f t="shared" si="313"/>
        <v>1243872</v>
      </c>
      <c r="D6709" s="218">
        <f t="shared" si="314"/>
        <v>14206</v>
      </c>
    </row>
    <row r="6710" spans="1:4" ht="12" thickBot="1">
      <c r="A6710" s="219">
        <v>6708</v>
      </c>
      <c r="B6710" s="223">
        <f t="shared" si="312"/>
        <v>12659.52</v>
      </c>
      <c r="C6710" s="218">
        <f t="shared" si="313"/>
        <v>1243968</v>
      </c>
      <c r="D6710" s="218">
        <f t="shared" si="314"/>
        <v>14207</v>
      </c>
    </row>
    <row r="6711" spans="1:4" ht="12" thickBot="1">
      <c r="A6711" s="219">
        <v>6709</v>
      </c>
      <c r="B6711" s="223">
        <f t="shared" si="312"/>
        <v>12660.96</v>
      </c>
      <c r="C6711" s="218">
        <f t="shared" si="313"/>
        <v>1244064</v>
      </c>
      <c r="D6711" s="218">
        <f t="shared" si="314"/>
        <v>14208</v>
      </c>
    </row>
    <row r="6712" spans="1:4" ht="12" thickBot="1">
      <c r="A6712" s="219">
        <v>6710</v>
      </c>
      <c r="B6712" s="223">
        <f t="shared" si="312"/>
        <v>12662.4</v>
      </c>
      <c r="C6712" s="218">
        <f t="shared" si="313"/>
        <v>1244160</v>
      </c>
      <c r="D6712" s="218">
        <f t="shared" si="314"/>
        <v>14209</v>
      </c>
    </row>
    <row r="6713" spans="1:4" ht="12" thickBot="1">
      <c r="A6713" s="219">
        <v>6711</v>
      </c>
      <c r="B6713" s="223">
        <f t="shared" si="312"/>
        <v>12663.84</v>
      </c>
      <c r="C6713" s="218">
        <f t="shared" si="313"/>
        <v>1244256</v>
      </c>
      <c r="D6713" s="218">
        <f t="shared" si="314"/>
        <v>14210</v>
      </c>
    </row>
    <row r="6714" spans="1:4" ht="12" thickBot="1">
      <c r="A6714" s="219">
        <v>6712</v>
      </c>
      <c r="B6714" s="223">
        <f t="shared" si="312"/>
        <v>12665.279999999999</v>
      </c>
      <c r="C6714" s="218">
        <f t="shared" si="313"/>
        <v>1244352</v>
      </c>
      <c r="D6714" s="218">
        <f t="shared" si="314"/>
        <v>14211</v>
      </c>
    </row>
    <row r="6715" spans="1:4" ht="12" thickBot="1">
      <c r="A6715" s="219">
        <v>6713</v>
      </c>
      <c r="B6715" s="223">
        <f t="shared" si="312"/>
        <v>12666.72</v>
      </c>
      <c r="C6715" s="218">
        <f t="shared" si="313"/>
        <v>1244448</v>
      </c>
      <c r="D6715" s="218">
        <f t="shared" si="314"/>
        <v>14212</v>
      </c>
    </row>
    <row r="6716" spans="1:4" ht="12" thickBot="1">
      <c r="A6716" s="219">
        <v>6714</v>
      </c>
      <c r="B6716" s="223">
        <f t="shared" si="312"/>
        <v>12668.16</v>
      </c>
      <c r="C6716" s="218">
        <f t="shared" si="313"/>
        <v>1244544</v>
      </c>
      <c r="D6716" s="218">
        <f t="shared" si="314"/>
        <v>14213</v>
      </c>
    </row>
    <row r="6717" spans="1:4" ht="12" thickBot="1">
      <c r="A6717" s="219">
        <v>6715</v>
      </c>
      <c r="B6717" s="223">
        <f t="shared" si="312"/>
        <v>12669.6</v>
      </c>
      <c r="C6717" s="218">
        <f t="shared" si="313"/>
        <v>1244640</v>
      </c>
      <c r="D6717" s="218">
        <f t="shared" si="314"/>
        <v>14214</v>
      </c>
    </row>
    <row r="6718" spans="1:4" ht="12" thickBot="1">
      <c r="A6718" s="219">
        <v>6716</v>
      </c>
      <c r="B6718" s="223">
        <f t="shared" si="312"/>
        <v>12671.039999999999</v>
      </c>
      <c r="C6718" s="218">
        <f t="shared" si="313"/>
        <v>1244736</v>
      </c>
      <c r="D6718" s="218">
        <f t="shared" si="314"/>
        <v>14215</v>
      </c>
    </row>
    <row r="6719" spans="1:4" ht="12" thickBot="1">
      <c r="A6719" s="219">
        <v>6717</v>
      </c>
      <c r="B6719" s="223">
        <f t="shared" si="312"/>
        <v>12672.48</v>
      </c>
      <c r="C6719" s="218">
        <f t="shared" si="313"/>
        <v>1244832</v>
      </c>
      <c r="D6719" s="218">
        <f t="shared" si="314"/>
        <v>14216</v>
      </c>
    </row>
    <row r="6720" spans="1:4" ht="12" thickBot="1">
      <c r="A6720" s="219">
        <v>6718</v>
      </c>
      <c r="B6720" s="223">
        <f t="shared" si="312"/>
        <v>12673.92</v>
      </c>
      <c r="C6720" s="218">
        <f t="shared" si="313"/>
        <v>1244928</v>
      </c>
      <c r="D6720" s="218">
        <f t="shared" si="314"/>
        <v>14217</v>
      </c>
    </row>
    <row r="6721" spans="1:4" ht="12" thickBot="1">
      <c r="A6721" s="219">
        <v>6719</v>
      </c>
      <c r="B6721" s="223">
        <f t="shared" si="312"/>
        <v>12675.359999999999</v>
      </c>
      <c r="C6721" s="218">
        <f t="shared" si="313"/>
        <v>1245024</v>
      </c>
      <c r="D6721" s="218">
        <f t="shared" si="314"/>
        <v>14218</v>
      </c>
    </row>
    <row r="6722" spans="1:4" ht="12" thickBot="1">
      <c r="A6722" s="219">
        <v>6720</v>
      </c>
      <c r="B6722" s="223">
        <f t="shared" si="312"/>
        <v>12676.8</v>
      </c>
      <c r="C6722" s="218">
        <f t="shared" si="313"/>
        <v>1245120</v>
      </c>
      <c r="D6722" s="218">
        <f t="shared" si="314"/>
        <v>14219</v>
      </c>
    </row>
    <row r="6723" spans="1:4" ht="12" thickBot="1">
      <c r="A6723" s="219">
        <v>6721</v>
      </c>
      <c r="B6723" s="223">
        <f t="shared" ref="B6723:B6786" si="315">3000+A6723*1.44</f>
        <v>12678.24</v>
      </c>
      <c r="C6723" s="218">
        <f t="shared" ref="C6723:C6786" si="316">600000+(B6723-3000)/15*1000</f>
        <v>1245216</v>
      </c>
      <c r="D6723" s="218">
        <f t="shared" ref="D6723:D6786" si="317">7499+A6723</f>
        <v>14220</v>
      </c>
    </row>
    <row r="6724" spans="1:4" ht="12" thickBot="1">
      <c r="A6724" s="219">
        <v>6722</v>
      </c>
      <c r="B6724" s="223">
        <f t="shared" si="315"/>
        <v>12679.68</v>
      </c>
      <c r="C6724" s="218">
        <f t="shared" si="316"/>
        <v>1245312</v>
      </c>
      <c r="D6724" s="218">
        <f t="shared" si="317"/>
        <v>14221</v>
      </c>
    </row>
    <row r="6725" spans="1:4" ht="12" thickBot="1">
      <c r="A6725" s="219">
        <v>6723</v>
      </c>
      <c r="B6725" s="223">
        <f t="shared" si="315"/>
        <v>12681.119999999999</v>
      </c>
      <c r="C6725" s="218">
        <f t="shared" si="316"/>
        <v>1245408</v>
      </c>
      <c r="D6725" s="218">
        <f t="shared" si="317"/>
        <v>14222</v>
      </c>
    </row>
    <row r="6726" spans="1:4" ht="12" thickBot="1">
      <c r="A6726" s="219">
        <v>6724</v>
      </c>
      <c r="B6726" s="223">
        <f t="shared" si="315"/>
        <v>12682.56</v>
      </c>
      <c r="C6726" s="218">
        <f t="shared" si="316"/>
        <v>1245504</v>
      </c>
      <c r="D6726" s="218">
        <f t="shared" si="317"/>
        <v>14223</v>
      </c>
    </row>
    <row r="6727" spans="1:4" ht="12" thickBot="1">
      <c r="A6727" s="219">
        <v>6725</v>
      </c>
      <c r="B6727" s="223">
        <f t="shared" si="315"/>
        <v>12684</v>
      </c>
      <c r="C6727" s="218">
        <f t="shared" si="316"/>
        <v>1245600</v>
      </c>
      <c r="D6727" s="218">
        <f t="shared" si="317"/>
        <v>14224</v>
      </c>
    </row>
    <row r="6728" spans="1:4" ht="12" thickBot="1">
      <c r="A6728" s="219">
        <v>6726</v>
      </c>
      <c r="B6728" s="223">
        <f t="shared" si="315"/>
        <v>12685.44</v>
      </c>
      <c r="C6728" s="218">
        <f t="shared" si="316"/>
        <v>1245696</v>
      </c>
      <c r="D6728" s="218">
        <f t="shared" si="317"/>
        <v>14225</v>
      </c>
    </row>
    <row r="6729" spans="1:4" ht="12" thickBot="1">
      <c r="A6729" s="219">
        <v>6727</v>
      </c>
      <c r="B6729" s="223">
        <f t="shared" si="315"/>
        <v>12686.88</v>
      </c>
      <c r="C6729" s="218">
        <f t="shared" si="316"/>
        <v>1245792</v>
      </c>
      <c r="D6729" s="218">
        <f t="shared" si="317"/>
        <v>14226</v>
      </c>
    </row>
    <row r="6730" spans="1:4" ht="12" thickBot="1">
      <c r="A6730" s="219">
        <v>6728</v>
      </c>
      <c r="B6730" s="223">
        <f t="shared" si="315"/>
        <v>12688.32</v>
      </c>
      <c r="C6730" s="218">
        <f t="shared" si="316"/>
        <v>1245888</v>
      </c>
      <c r="D6730" s="218">
        <f t="shared" si="317"/>
        <v>14227</v>
      </c>
    </row>
    <row r="6731" spans="1:4" ht="12" thickBot="1">
      <c r="A6731" s="219">
        <v>6729</v>
      </c>
      <c r="B6731" s="223">
        <f t="shared" si="315"/>
        <v>12689.76</v>
      </c>
      <c r="C6731" s="218">
        <f t="shared" si="316"/>
        <v>1245984</v>
      </c>
      <c r="D6731" s="218">
        <f t="shared" si="317"/>
        <v>14228</v>
      </c>
    </row>
    <row r="6732" spans="1:4" ht="12" thickBot="1">
      <c r="A6732" s="219">
        <v>6730</v>
      </c>
      <c r="B6732" s="223">
        <f t="shared" si="315"/>
        <v>12691.199999999999</v>
      </c>
      <c r="C6732" s="218">
        <f t="shared" si="316"/>
        <v>1246080</v>
      </c>
      <c r="D6732" s="218">
        <f t="shared" si="317"/>
        <v>14229</v>
      </c>
    </row>
    <row r="6733" spans="1:4" ht="12" thickBot="1">
      <c r="A6733" s="219">
        <v>6731</v>
      </c>
      <c r="B6733" s="223">
        <f t="shared" si="315"/>
        <v>12692.64</v>
      </c>
      <c r="C6733" s="218">
        <f t="shared" si="316"/>
        <v>1246176</v>
      </c>
      <c r="D6733" s="218">
        <f t="shared" si="317"/>
        <v>14230</v>
      </c>
    </row>
    <row r="6734" spans="1:4" ht="12" thickBot="1">
      <c r="A6734" s="219">
        <v>6732</v>
      </c>
      <c r="B6734" s="223">
        <f t="shared" si="315"/>
        <v>12694.08</v>
      </c>
      <c r="C6734" s="218">
        <f t="shared" si="316"/>
        <v>1246272</v>
      </c>
      <c r="D6734" s="218">
        <f t="shared" si="317"/>
        <v>14231</v>
      </c>
    </row>
    <row r="6735" spans="1:4" ht="12" thickBot="1">
      <c r="A6735" s="219">
        <v>6733</v>
      </c>
      <c r="B6735" s="223">
        <f t="shared" si="315"/>
        <v>12695.52</v>
      </c>
      <c r="C6735" s="218">
        <f t="shared" si="316"/>
        <v>1246368</v>
      </c>
      <c r="D6735" s="218">
        <f t="shared" si="317"/>
        <v>14232</v>
      </c>
    </row>
    <row r="6736" spans="1:4" ht="12" thickBot="1">
      <c r="A6736" s="219">
        <v>6734</v>
      </c>
      <c r="B6736" s="223">
        <f t="shared" si="315"/>
        <v>12696.96</v>
      </c>
      <c r="C6736" s="218">
        <f t="shared" si="316"/>
        <v>1246464</v>
      </c>
      <c r="D6736" s="218">
        <f t="shared" si="317"/>
        <v>14233</v>
      </c>
    </row>
    <row r="6737" spans="1:4" ht="12" thickBot="1">
      <c r="A6737" s="219">
        <v>6735</v>
      </c>
      <c r="B6737" s="223">
        <f t="shared" si="315"/>
        <v>12698.4</v>
      </c>
      <c r="C6737" s="218">
        <f t="shared" si="316"/>
        <v>1246560</v>
      </c>
      <c r="D6737" s="218">
        <f t="shared" si="317"/>
        <v>14234</v>
      </c>
    </row>
    <row r="6738" spans="1:4" ht="12" thickBot="1">
      <c r="A6738" s="219">
        <v>6736</v>
      </c>
      <c r="B6738" s="223">
        <f t="shared" si="315"/>
        <v>12699.84</v>
      </c>
      <c r="C6738" s="218">
        <f t="shared" si="316"/>
        <v>1246656</v>
      </c>
      <c r="D6738" s="218">
        <f t="shared" si="317"/>
        <v>14235</v>
      </c>
    </row>
    <row r="6739" spans="1:4" ht="12" thickBot="1">
      <c r="A6739" s="219">
        <v>6737</v>
      </c>
      <c r="B6739" s="223">
        <f t="shared" si="315"/>
        <v>12701.279999999999</v>
      </c>
      <c r="C6739" s="218">
        <f t="shared" si="316"/>
        <v>1246752</v>
      </c>
      <c r="D6739" s="218">
        <f t="shared" si="317"/>
        <v>14236</v>
      </c>
    </row>
    <row r="6740" spans="1:4" ht="12" thickBot="1">
      <c r="A6740" s="219">
        <v>6738</v>
      </c>
      <c r="B6740" s="223">
        <f t="shared" si="315"/>
        <v>12702.72</v>
      </c>
      <c r="C6740" s="218">
        <f t="shared" si="316"/>
        <v>1246848</v>
      </c>
      <c r="D6740" s="218">
        <f t="shared" si="317"/>
        <v>14237</v>
      </c>
    </row>
    <row r="6741" spans="1:4" ht="12" thickBot="1">
      <c r="A6741" s="219">
        <v>6739</v>
      </c>
      <c r="B6741" s="223">
        <f t="shared" si="315"/>
        <v>12704.16</v>
      </c>
      <c r="C6741" s="218">
        <f t="shared" si="316"/>
        <v>1246944</v>
      </c>
      <c r="D6741" s="218">
        <f t="shared" si="317"/>
        <v>14238</v>
      </c>
    </row>
    <row r="6742" spans="1:4" ht="12" thickBot="1">
      <c r="A6742" s="219">
        <v>6740</v>
      </c>
      <c r="B6742" s="223">
        <f t="shared" si="315"/>
        <v>12705.6</v>
      </c>
      <c r="C6742" s="218">
        <f t="shared" si="316"/>
        <v>1247040</v>
      </c>
      <c r="D6742" s="218">
        <f t="shared" si="317"/>
        <v>14239</v>
      </c>
    </row>
    <row r="6743" spans="1:4" ht="12" thickBot="1">
      <c r="A6743" s="219">
        <v>6741</v>
      </c>
      <c r="B6743" s="223">
        <f t="shared" si="315"/>
        <v>12707.039999999999</v>
      </c>
      <c r="C6743" s="218">
        <f t="shared" si="316"/>
        <v>1247136</v>
      </c>
      <c r="D6743" s="218">
        <f t="shared" si="317"/>
        <v>14240</v>
      </c>
    </row>
    <row r="6744" spans="1:4" ht="12" thickBot="1">
      <c r="A6744" s="219">
        <v>6742</v>
      </c>
      <c r="B6744" s="223">
        <f t="shared" si="315"/>
        <v>12708.48</v>
      </c>
      <c r="C6744" s="218">
        <f t="shared" si="316"/>
        <v>1247232</v>
      </c>
      <c r="D6744" s="218">
        <f t="shared" si="317"/>
        <v>14241</v>
      </c>
    </row>
    <row r="6745" spans="1:4" ht="12" thickBot="1">
      <c r="A6745" s="219">
        <v>6743</v>
      </c>
      <c r="B6745" s="223">
        <f t="shared" si="315"/>
        <v>12709.92</v>
      </c>
      <c r="C6745" s="218">
        <f t="shared" si="316"/>
        <v>1247328</v>
      </c>
      <c r="D6745" s="218">
        <f t="shared" si="317"/>
        <v>14242</v>
      </c>
    </row>
    <row r="6746" spans="1:4" ht="12" thickBot="1">
      <c r="A6746" s="219">
        <v>6744</v>
      </c>
      <c r="B6746" s="223">
        <f t="shared" si="315"/>
        <v>12711.359999999999</v>
      </c>
      <c r="C6746" s="218">
        <f t="shared" si="316"/>
        <v>1247424</v>
      </c>
      <c r="D6746" s="218">
        <f t="shared" si="317"/>
        <v>14243</v>
      </c>
    </row>
    <row r="6747" spans="1:4" ht="12" thickBot="1">
      <c r="A6747" s="219">
        <v>6745</v>
      </c>
      <c r="B6747" s="223">
        <f t="shared" si="315"/>
        <v>12712.8</v>
      </c>
      <c r="C6747" s="218">
        <f t="shared" si="316"/>
        <v>1247520</v>
      </c>
      <c r="D6747" s="218">
        <f t="shared" si="317"/>
        <v>14244</v>
      </c>
    </row>
    <row r="6748" spans="1:4" ht="12" thickBot="1">
      <c r="A6748" s="219">
        <v>6746</v>
      </c>
      <c r="B6748" s="223">
        <f t="shared" si="315"/>
        <v>12714.24</v>
      </c>
      <c r="C6748" s="218">
        <f t="shared" si="316"/>
        <v>1247616</v>
      </c>
      <c r="D6748" s="218">
        <f t="shared" si="317"/>
        <v>14245</v>
      </c>
    </row>
    <row r="6749" spans="1:4" ht="12" thickBot="1">
      <c r="A6749" s="219">
        <v>6747</v>
      </c>
      <c r="B6749" s="223">
        <f t="shared" si="315"/>
        <v>12715.68</v>
      </c>
      <c r="C6749" s="218">
        <f t="shared" si="316"/>
        <v>1247712</v>
      </c>
      <c r="D6749" s="218">
        <f t="shared" si="317"/>
        <v>14246</v>
      </c>
    </row>
    <row r="6750" spans="1:4" ht="12" thickBot="1">
      <c r="A6750" s="219">
        <v>6748</v>
      </c>
      <c r="B6750" s="223">
        <f t="shared" si="315"/>
        <v>12717.119999999999</v>
      </c>
      <c r="C6750" s="218">
        <f t="shared" si="316"/>
        <v>1247808</v>
      </c>
      <c r="D6750" s="218">
        <f t="shared" si="317"/>
        <v>14247</v>
      </c>
    </row>
    <row r="6751" spans="1:4" ht="12" thickBot="1">
      <c r="A6751" s="219">
        <v>6749</v>
      </c>
      <c r="B6751" s="223">
        <f t="shared" si="315"/>
        <v>12718.56</v>
      </c>
      <c r="C6751" s="218">
        <f t="shared" si="316"/>
        <v>1247904</v>
      </c>
      <c r="D6751" s="218">
        <f t="shared" si="317"/>
        <v>14248</v>
      </c>
    </row>
    <row r="6752" spans="1:4" ht="12" thickBot="1">
      <c r="A6752" s="219">
        <v>6750</v>
      </c>
      <c r="B6752" s="223">
        <f t="shared" si="315"/>
        <v>12720</v>
      </c>
      <c r="C6752" s="218">
        <f t="shared" si="316"/>
        <v>1248000</v>
      </c>
      <c r="D6752" s="218">
        <f t="shared" si="317"/>
        <v>14249</v>
      </c>
    </row>
    <row r="6753" spans="1:4" ht="12" thickBot="1">
      <c r="A6753" s="219">
        <v>6751</v>
      </c>
      <c r="B6753" s="223">
        <f t="shared" si="315"/>
        <v>12721.44</v>
      </c>
      <c r="C6753" s="218">
        <f t="shared" si="316"/>
        <v>1248096</v>
      </c>
      <c r="D6753" s="218">
        <f t="shared" si="317"/>
        <v>14250</v>
      </c>
    </row>
    <row r="6754" spans="1:4" ht="12" thickBot="1">
      <c r="A6754" s="219">
        <v>6752</v>
      </c>
      <c r="B6754" s="223">
        <f t="shared" si="315"/>
        <v>12722.88</v>
      </c>
      <c r="C6754" s="218">
        <f t="shared" si="316"/>
        <v>1248192</v>
      </c>
      <c r="D6754" s="218">
        <f t="shared" si="317"/>
        <v>14251</v>
      </c>
    </row>
    <row r="6755" spans="1:4" ht="12" thickBot="1">
      <c r="A6755" s="219">
        <v>6753</v>
      </c>
      <c r="B6755" s="223">
        <f t="shared" si="315"/>
        <v>12724.32</v>
      </c>
      <c r="C6755" s="218">
        <f t="shared" si="316"/>
        <v>1248288</v>
      </c>
      <c r="D6755" s="218">
        <f t="shared" si="317"/>
        <v>14252</v>
      </c>
    </row>
    <row r="6756" spans="1:4" ht="12" thickBot="1">
      <c r="A6756" s="219">
        <v>6754</v>
      </c>
      <c r="B6756" s="223">
        <f t="shared" si="315"/>
        <v>12725.76</v>
      </c>
      <c r="C6756" s="218">
        <f t="shared" si="316"/>
        <v>1248384</v>
      </c>
      <c r="D6756" s="218">
        <f t="shared" si="317"/>
        <v>14253</v>
      </c>
    </row>
    <row r="6757" spans="1:4" ht="12" thickBot="1">
      <c r="A6757" s="219">
        <v>6755</v>
      </c>
      <c r="B6757" s="223">
        <f t="shared" si="315"/>
        <v>12727.199999999999</v>
      </c>
      <c r="C6757" s="218">
        <f t="shared" si="316"/>
        <v>1248480</v>
      </c>
      <c r="D6757" s="218">
        <f t="shared" si="317"/>
        <v>14254</v>
      </c>
    </row>
    <row r="6758" spans="1:4" ht="12" thickBot="1">
      <c r="A6758" s="219">
        <v>6756</v>
      </c>
      <c r="B6758" s="223">
        <f t="shared" si="315"/>
        <v>12728.64</v>
      </c>
      <c r="C6758" s="218">
        <f t="shared" si="316"/>
        <v>1248576</v>
      </c>
      <c r="D6758" s="218">
        <f t="shared" si="317"/>
        <v>14255</v>
      </c>
    </row>
    <row r="6759" spans="1:4" ht="12" thickBot="1">
      <c r="A6759" s="219">
        <v>6757</v>
      </c>
      <c r="B6759" s="223">
        <f t="shared" si="315"/>
        <v>12730.08</v>
      </c>
      <c r="C6759" s="218">
        <f t="shared" si="316"/>
        <v>1248672</v>
      </c>
      <c r="D6759" s="218">
        <f t="shared" si="317"/>
        <v>14256</v>
      </c>
    </row>
    <row r="6760" spans="1:4" ht="12" thickBot="1">
      <c r="A6760" s="219">
        <v>6758</v>
      </c>
      <c r="B6760" s="223">
        <f t="shared" si="315"/>
        <v>12731.52</v>
      </c>
      <c r="C6760" s="218">
        <f t="shared" si="316"/>
        <v>1248768</v>
      </c>
      <c r="D6760" s="218">
        <f t="shared" si="317"/>
        <v>14257</v>
      </c>
    </row>
    <row r="6761" spans="1:4" ht="12" thickBot="1">
      <c r="A6761" s="219">
        <v>6759</v>
      </c>
      <c r="B6761" s="223">
        <f t="shared" si="315"/>
        <v>12732.96</v>
      </c>
      <c r="C6761" s="218">
        <f t="shared" si="316"/>
        <v>1248864</v>
      </c>
      <c r="D6761" s="218">
        <f t="shared" si="317"/>
        <v>14258</v>
      </c>
    </row>
    <row r="6762" spans="1:4" ht="12" thickBot="1">
      <c r="A6762" s="219">
        <v>6760</v>
      </c>
      <c r="B6762" s="223">
        <f t="shared" si="315"/>
        <v>12734.4</v>
      </c>
      <c r="C6762" s="218">
        <f t="shared" si="316"/>
        <v>1248960</v>
      </c>
      <c r="D6762" s="218">
        <f t="shared" si="317"/>
        <v>14259</v>
      </c>
    </row>
    <row r="6763" spans="1:4" ht="12" thickBot="1">
      <c r="A6763" s="219">
        <v>6761</v>
      </c>
      <c r="B6763" s="223">
        <f t="shared" si="315"/>
        <v>12735.84</v>
      </c>
      <c r="C6763" s="218">
        <f t="shared" si="316"/>
        <v>1249056</v>
      </c>
      <c r="D6763" s="218">
        <f t="shared" si="317"/>
        <v>14260</v>
      </c>
    </row>
    <row r="6764" spans="1:4" ht="12" thickBot="1">
      <c r="A6764" s="219">
        <v>6762</v>
      </c>
      <c r="B6764" s="223">
        <f t="shared" si="315"/>
        <v>12737.279999999999</v>
      </c>
      <c r="C6764" s="218">
        <f t="shared" si="316"/>
        <v>1249152</v>
      </c>
      <c r="D6764" s="218">
        <f t="shared" si="317"/>
        <v>14261</v>
      </c>
    </row>
    <row r="6765" spans="1:4" ht="12" thickBot="1">
      <c r="A6765" s="219">
        <v>6763</v>
      </c>
      <c r="B6765" s="223">
        <f t="shared" si="315"/>
        <v>12738.72</v>
      </c>
      <c r="C6765" s="218">
        <f t="shared" si="316"/>
        <v>1249248</v>
      </c>
      <c r="D6765" s="218">
        <f t="shared" si="317"/>
        <v>14262</v>
      </c>
    </row>
    <row r="6766" spans="1:4" ht="12" thickBot="1">
      <c r="A6766" s="219">
        <v>6764</v>
      </c>
      <c r="B6766" s="223">
        <f t="shared" si="315"/>
        <v>12740.16</v>
      </c>
      <c r="C6766" s="218">
        <f t="shared" si="316"/>
        <v>1249344</v>
      </c>
      <c r="D6766" s="218">
        <f t="shared" si="317"/>
        <v>14263</v>
      </c>
    </row>
    <row r="6767" spans="1:4" ht="12" thickBot="1">
      <c r="A6767" s="219">
        <v>6765</v>
      </c>
      <c r="B6767" s="223">
        <f t="shared" si="315"/>
        <v>12741.6</v>
      </c>
      <c r="C6767" s="218">
        <f t="shared" si="316"/>
        <v>1249440</v>
      </c>
      <c r="D6767" s="218">
        <f t="shared" si="317"/>
        <v>14264</v>
      </c>
    </row>
    <row r="6768" spans="1:4" ht="12" thickBot="1">
      <c r="A6768" s="219">
        <v>6766</v>
      </c>
      <c r="B6768" s="223">
        <f t="shared" si="315"/>
        <v>12743.039999999999</v>
      </c>
      <c r="C6768" s="218">
        <f t="shared" si="316"/>
        <v>1249536</v>
      </c>
      <c r="D6768" s="218">
        <f t="shared" si="317"/>
        <v>14265</v>
      </c>
    </row>
    <row r="6769" spans="1:4" ht="12" thickBot="1">
      <c r="A6769" s="219">
        <v>6767</v>
      </c>
      <c r="B6769" s="223">
        <f t="shared" si="315"/>
        <v>12744.48</v>
      </c>
      <c r="C6769" s="218">
        <f t="shared" si="316"/>
        <v>1249632</v>
      </c>
      <c r="D6769" s="218">
        <f t="shared" si="317"/>
        <v>14266</v>
      </c>
    </row>
    <row r="6770" spans="1:4" ht="12" thickBot="1">
      <c r="A6770" s="219">
        <v>6768</v>
      </c>
      <c r="B6770" s="223">
        <f t="shared" si="315"/>
        <v>12745.92</v>
      </c>
      <c r="C6770" s="218">
        <f t="shared" si="316"/>
        <v>1249728</v>
      </c>
      <c r="D6770" s="218">
        <f t="shared" si="317"/>
        <v>14267</v>
      </c>
    </row>
    <row r="6771" spans="1:4" ht="12" thickBot="1">
      <c r="A6771" s="219">
        <v>6769</v>
      </c>
      <c r="B6771" s="223">
        <f t="shared" si="315"/>
        <v>12747.359999999999</v>
      </c>
      <c r="C6771" s="218">
        <f t="shared" si="316"/>
        <v>1249824</v>
      </c>
      <c r="D6771" s="218">
        <f t="shared" si="317"/>
        <v>14268</v>
      </c>
    </row>
    <row r="6772" spans="1:4" ht="12" thickBot="1">
      <c r="A6772" s="219">
        <v>6770</v>
      </c>
      <c r="B6772" s="223">
        <f t="shared" si="315"/>
        <v>12748.8</v>
      </c>
      <c r="C6772" s="218">
        <f t="shared" si="316"/>
        <v>1249920</v>
      </c>
      <c r="D6772" s="218">
        <f t="shared" si="317"/>
        <v>14269</v>
      </c>
    </row>
    <row r="6773" spans="1:4" ht="12" thickBot="1">
      <c r="A6773" s="219">
        <v>6771</v>
      </c>
      <c r="B6773" s="223">
        <f t="shared" si="315"/>
        <v>12750.24</v>
      </c>
      <c r="C6773" s="218">
        <f t="shared" si="316"/>
        <v>1250016</v>
      </c>
      <c r="D6773" s="218">
        <f t="shared" si="317"/>
        <v>14270</v>
      </c>
    </row>
    <row r="6774" spans="1:4" ht="12" thickBot="1">
      <c r="A6774" s="219">
        <v>6772</v>
      </c>
      <c r="B6774" s="223">
        <f t="shared" si="315"/>
        <v>12751.68</v>
      </c>
      <c r="C6774" s="218">
        <f t="shared" si="316"/>
        <v>1250112</v>
      </c>
      <c r="D6774" s="218">
        <f t="shared" si="317"/>
        <v>14271</v>
      </c>
    </row>
    <row r="6775" spans="1:4" ht="12" thickBot="1">
      <c r="A6775" s="219">
        <v>6773</v>
      </c>
      <c r="B6775" s="223">
        <f t="shared" si="315"/>
        <v>12753.119999999999</v>
      </c>
      <c r="C6775" s="218">
        <f t="shared" si="316"/>
        <v>1250208</v>
      </c>
      <c r="D6775" s="218">
        <f t="shared" si="317"/>
        <v>14272</v>
      </c>
    </row>
    <row r="6776" spans="1:4" ht="12" thickBot="1">
      <c r="A6776" s="219">
        <v>6774</v>
      </c>
      <c r="B6776" s="223">
        <f t="shared" si="315"/>
        <v>12754.56</v>
      </c>
      <c r="C6776" s="218">
        <f t="shared" si="316"/>
        <v>1250304</v>
      </c>
      <c r="D6776" s="218">
        <f t="shared" si="317"/>
        <v>14273</v>
      </c>
    </row>
    <row r="6777" spans="1:4" ht="12" thickBot="1">
      <c r="A6777" s="219">
        <v>6775</v>
      </c>
      <c r="B6777" s="223">
        <f t="shared" si="315"/>
        <v>12756</v>
      </c>
      <c r="C6777" s="218">
        <f t="shared" si="316"/>
        <v>1250400</v>
      </c>
      <c r="D6777" s="218">
        <f t="shared" si="317"/>
        <v>14274</v>
      </c>
    </row>
    <row r="6778" spans="1:4" ht="12" thickBot="1">
      <c r="A6778" s="219">
        <v>6776</v>
      </c>
      <c r="B6778" s="223">
        <f t="shared" si="315"/>
        <v>12757.44</v>
      </c>
      <c r="C6778" s="218">
        <f t="shared" si="316"/>
        <v>1250496</v>
      </c>
      <c r="D6778" s="218">
        <f t="shared" si="317"/>
        <v>14275</v>
      </c>
    </row>
    <row r="6779" spans="1:4" ht="12" thickBot="1">
      <c r="A6779" s="219">
        <v>6777</v>
      </c>
      <c r="B6779" s="223">
        <f t="shared" si="315"/>
        <v>12758.88</v>
      </c>
      <c r="C6779" s="218">
        <f t="shared" si="316"/>
        <v>1250592</v>
      </c>
      <c r="D6779" s="218">
        <f t="shared" si="317"/>
        <v>14276</v>
      </c>
    </row>
    <row r="6780" spans="1:4" ht="12" thickBot="1">
      <c r="A6780" s="219">
        <v>6778</v>
      </c>
      <c r="B6780" s="223">
        <f t="shared" si="315"/>
        <v>12760.32</v>
      </c>
      <c r="C6780" s="218">
        <f t="shared" si="316"/>
        <v>1250688</v>
      </c>
      <c r="D6780" s="218">
        <f t="shared" si="317"/>
        <v>14277</v>
      </c>
    </row>
    <row r="6781" spans="1:4" ht="12" thickBot="1">
      <c r="A6781" s="219">
        <v>6779</v>
      </c>
      <c r="B6781" s="223">
        <f t="shared" si="315"/>
        <v>12761.76</v>
      </c>
      <c r="C6781" s="218">
        <f t="shared" si="316"/>
        <v>1250784</v>
      </c>
      <c r="D6781" s="218">
        <f t="shared" si="317"/>
        <v>14278</v>
      </c>
    </row>
    <row r="6782" spans="1:4" ht="12" thickBot="1">
      <c r="A6782" s="219">
        <v>6780</v>
      </c>
      <c r="B6782" s="223">
        <f t="shared" si="315"/>
        <v>12763.199999999999</v>
      </c>
      <c r="C6782" s="218">
        <f t="shared" si="316"/>
        <v>1250880</v>
      </c>
      <c r="D6782" s="218">
        <f t="shared" si="317"/>
        <v>14279</v>
      </c>
    </row>
    <row r="6783" spans="1:4" ht="12" thickBot="1">
      <c r="A6783" s="219">
        <v>6781</v>
      </c>
      <c r="B6783" s="223">
        <f t="shared" si="315"/>
        <v>12764.64</v>
      </c>
      <c r="C6783" s="218">
        <f t="shared" si="316"/>
        <v>1250976</v>
      </c>
      <c r="D6783" s="218">
        <f t="shared" si="317"/>
        <v>14280</v>
      </c>
    </row>
    <row r="6784" spans="1:4" ht="12" thickBot="1">
      <c r="A6784" s="219">
        <v>6782</v>
      </c>
      <c r="B6784" s="223">
        <f t="shared" si="315"/>
        <v>12766.08</v>
      </c>
      <c r="C6784" s="218">
        <f t="shared" si="316"/>
        <v>1251072</v>
      </c>
      <c r="D6784" s="218">
        <f t="shared" si="317"/>
        <v>14281</v>
      </c>
    </row>
    <row r="6785" spans="1:4" ht="12" thickBot="1">
      <c r="A6785" s="219">
        <v>6783</v>
      </c>
      <c r="B6785" s="223">
        <f t="shared" si="315"/>
        <v>12767.52</v>
      </c>
      <c r="C6785" s="218">
        <f t="shared" si="316"/>
        <v>1251168</v>
      </c>
      <c r="D6785" s="218">
        <f t="shared" si="317"/>
        <v>14282</v>
      </c>
    </row>
    <row r="6786" spans="1:4" ht="12" thickBot="1">
      <c r="A6786" s="219">
        <v>6784</v>
      </c>
      <c r="B6786" s="223">
        <f t="shared" si="315"/>
        <v>12768.96</v>
      </c>
      <c r="C6786" s="218">
        <f t="shared" si="316"/>
        <v>1251264</v>
      </c>
      <c r="D6786" s="218">
        <f t="shared" si="317"/>
        <v>14283</v>
      </c>
    </row>
    <row r="6787" spans="1:4" ht="12" thickBot="1">
      <c r="A6787" s="219">
        <v>6785</v>
      </c>
      <c r="B6787" s="223">
        <f t="shared" ref="B6787:B6850" si="318">3000+A6787*1.44</f>
        <v>12770.4</v>
      </c>
      <c r="C6787" s="218">
        <f t="shared" ref="C6787:C6850" si="319">600000+(B6787-3000)/15*1000</f>
        <v>1251360</v>
      </c>
      <c r="D6787" s="218">
        <f t="shared" ref="D6787:D6850" si="320">7499+A6787</f>
        <v>14284</v>
      </c>
    </row>
    <row r="6788" spans="1:4" ht="12" thickBot="1">
      <c r="A6788" s="219">
        <v>6786</v>
      </c>
      <c r="B6788" s="223">
        <f t="shared" si="318"/>
        <v>12771.84</v>
      </c>
      <c r="C6788" s="218">
        <f t="shared" si="319"/>
        <v>1251456</v>
      </c>
      <c r="D6788" s="218">
        <f t="shared" si="320"/>
        <v>14285</v>
      </c>
    </row>
    <row r="6789" spans="1:4" ht="12" thickBot="1">
      <c r="A6789" s="219">
        <v>6787</v>
      </c>
      <c r="B6789" s="223">
        <f t="shared" si="318"/>
        <v>12773.279999999999</v>
      </c>
      <c r="C6789" s="218">
        <f t="shared" si="319"/>
        <v>1251552</v>
      </c>
      <c r="D6789" s="218">
        <f t="shared" si="320"/>
        <v>14286</v>
      </c>
    </row>
    <row r="6790" spans="1:4" ht="12" thickBot="1">
      <c r="A6790" s="219">
        <v>6788</v>
      </c>
      <c r="B6790" s="223">
        <f t="shared" si="318"/>
        <v>12774.72</v>
      </c>
      <c r="C6790" s="218">
        <f t="shared" si="319"/>
        <v>1251648</v>
      </c>
      <c r="D6790" s="218">
        <f t="shared" si="320"/>
        <v>14287</v>
      </c>
    </row>
    <row r="6791" spans="1:4" ht="12" thickBot="1">
      <c r="A6791" s="219">
        <v>6789</v>
      </c>
      <c r="B6791" s="223">
        <f t="shared" si="318"/>
        <v>12776.16</v>
      </c>
      <c r="C6791" s="218">
        <f t="shared" si="319"/>
        <v>1251744</v>
      </c>
      <c r="D6791" s="218">
        <f t="shared" si="320"/>
        <v>14288</v>
      </c>
    </row>
    <row r="6792" spans="1:4" ht="12" thickBot="1">
      <c r="A6792" s="219">
        <v>6790</v>
      </c>
      <c r="B6792" s="223">
        <f t="shared" si="318"/>
        <v>12777.6</v>
      </c>
      <c r="C6792" s="218">
        <f t="shared" si="319"/>
        <v>1251840</v>
      </c>
      <c r="D6792" s="218">
        <f t="shared" si="320"/>
        <v>14289</v>
      </c>
    </row>
    <row r="6793" spans="1:4" ht="12" thickBot="1">
      <c r="A6793" s="219">
        <v>6791</v>
      </c>
      <c r="B6793" s="223">
        <f t="shared" si="318"/>
        <v>12779.039999999999</v>
      </c>
      <c r="C6793" s="218">
        <f t="shared" si="319"/>
        <v>1251936</v>
      </c>
      <c r="D6793" s="218">
        <f t="shared" si="320"/>
        <v>14290</v>
      </c>
    </row>
    <row r="6794" spans="1:4" ht="12" thickBot="1">
      <c r="A6794" s="219">
        <v>6792</v>
      </c>
      <c r="B6794" s="223">
        <f t="shared" si="318"/>
        <v>12780.48</v>
      </c>
      <c r="C6794" s="218">
        <f t="shared" si="319"/>
        <v>1252032</v>
      </c>
      <c r="D6794" s="218">
        <f t="shared" si="320"/>
        <v>14291</v>
      </c>
    </row>
    <row r="6795" spans="1:4" ht="12" thickBot="1">
      <c r="A6795" s="219">
        <v>6793</v>
      </c>
      <c r="B6795" s="223">
        <f t="shared" si="318"/>
        <v>12781.92</v>
      </c>
      <c r="C6795" s="218">
        <f t="shared" si="319"/>
        <v>1252128</v>
      </c>
      <c r="D6795" s="218">
        <f t="shared" si="320"/>
        <v>14292</v>
      </c>
    </row>
    <row r="6796" spans="1:4" ht="12" thickBot="1">
      <c r="A6796" s="219">
        <v>6794</v>
      </c>
      <c r="B6796" s="223">
        <f t="shared" si="318"/>
        <v>12783.359999999999</v>
      </c>
      <c r="C6796" s="218">
        <f t="shared" si="319"/>
        <v>1252224</v>
      </c>
      <c r="D6796" s="218">
        <f t="shared" si="320"/>
        <v>14293</v>
      </c>
    </row>
    <row r="6797" spans="1:4" ht="12" thickBot="1">
      <c r="A6797" s="219">
        <v>6795</v>
      </c>
      <c r="B6797" s="223">
        <f t="shared" si="318"/>
        <v>12784.8</v>
      </c>
      <c r="C6797" s="218">
        <f t="shared" si="319"/>
        <v>1252320</v>
      </c>
      <c r="D6797" s="218">
        <f t="shared" si="320"/>
        <v>14294</v>
      </c>
    </row>
    <row r="6798" spans="1:4" ht="12" thickBot="1">
      <c r="A6798" s="219">
        <v>6796</v>
      </c>
      <c r="B6798" s="223">
        <f t="shared" si="318"/>
        <v>12786.24</v>
      </c>
      <c r="C6798" s="218">
        <f t="shared" si="319"/>
        <v>1252416</v>
      </c>
      <c r="D6798" s="218">
        <f t="shared" si="320"/>
        <v>14295</v>
      </c>
    </row>
    <row r="6799" spans="1:4" ht="12" thickBot="1">
      <c r="A6799" s="219">
        <v>6797</v>
      </c>
      <c r="B6799" s="223">
        <f t="shared" si="318"/>
        <v>12787.68</v>
      </c>
      <c r="C6799" s="218">
        <f t="shared" si="319"/>
        <v>1252512</v>
      </c>
      <c r="D6799" s="218">
        <f t="shared" si="320"/>
        <v>14296</v>
      </c>
    </row>
    <row r="6800" spans="1:4" ht="12" thickBot="1">
      <c r="A6800" s="219">
        <v>6798</v>
      </c>
      <c r="B6800" s="223">
        <f t="shared" si="318"/>
        <v>12789.119999999999</v>
      </c>
      <c r="C6800" s="218">
        <f t="shared" si="319"/>
        <v>1252608</v>
      </c>
      <c r="D6800" s="218">
        <f t="shared" si="320"/>
        <v>14297</v>
      </c>
    </row>
    <row r="6801" spans="1:4" ht="12" thickBot="1">
      <c r="A6801" s="219">
        <v>6799</v>
      </c>
      <c r="B6801" s="223">
        <f t="shared" si="318"/>
        <v>12790.56</v>
      </c>
      <c r="C6801" s="218">
        <f t="shared" si="319"/>
        <v>1252704</v>
      </c>
      <c r="D6801" s="218">
        <f t="shared" si="320"/>
        <v>14298</v>
      </c>
    </row>
    <row r="6802" spans="1:4" ht="12" thickBot="1">
      <c r="A6802" s="219">
        <v>6800</v>
      </c>
      <c r="B6802" s="223">
        <f t="shared" si="318"/>
        <v>12792</v>
      </c>
      <c r="C6802" s="218">
        <f t="shared" si="319"/>
        <v>1252800</v>
      </c>
      <c r="D6802" s="218">
        <f t="shared" si="320"/>
        <v>14299</v>
      </c>
    </row>
    <row r="6803" spans="1:4" ht="12" thickBot="1">
      <c r="A6803" s="219">
        <v>6801</v>
      </c>
      <c r="B6803" s="223">
        <f t="shared" si="318"/>
        <v>12793.44</v>
      </c>
      <c r="C6803" s="218">
        <f t="shared" si="319"/>
        <v>1252896</v>
      </c>
      <c r="D6803" s="218">
        <f t="shared" si="320"/>
        <v>14300</v>
      </c>
    </row>
    <row r="6804" spans="1:4" ht="12" thickBot="1">
      <c r="A6804" s="219">
        <v>6802</v>
      </c>
      <c r="B6804" s="223">
        <f t="shared" si="318"/>
        <v>12794.88</v>
      </c>
      <c r="C6804" s="218">
        <f t="shared" si="319"/>
        <v>1252992</v>
      </c>
      <c r="D6804" s="218">
        <f t="shared" si="320"/>
        <v>14301</v>
      </c>
    </row>
    <row r="6805" spans="1:4" ht="12" thickBot="1">
      <c r="A6805" s="219">
        <v>6803</v>
      </c>
      <c r="B6805" s="223">
        <f t="shared" si="318"/>
        <v>12796.32</v>
      </c>
      <c r="C6805" s="218">
        <f t="shared" si="319"/>
        <v>1253088</v>
      </c>
      <c r="D6805" s="218">
        <f t="shared" si="320"/>
        <v>14302</v>
      </c>
    </row>
    <row r="6806" spans="1:4" ht="12" thickBot="1">
      <c r="A6806" s="219">
        <v>6804</v>
      </c>
      <c r="B6806" s="223">
        <f t="shared" si="318"/>
        <v>12797.76</v>
      </c>
      <c r="C6806" s="218">
        <f t="shared" si="319"/>
        <v>1253184</v>
      </c>
      <c r="D6806" s="218">
        <f t="shared" si="320"/>
        <v>14303</v>
      </c>
    </row>
    <row r="6807" spans="1:4" ht="12" thickBot="1">
      <c r="A6807" s="219">
        <v>6805</v>
      </c>
      <c r="B6807" s="223">
        <f t="shared" si="318"/>
        <v>12799.199999999999</v>
      </c>
      <c r="C6807" s="218">
        <f t="shared" si="319"/>
        <v>1253280</v>
      </c>
      <c r="D6807" s="218">
        <f t="shared" si="320"/>
        <v>14304</v>
      </c>
    </row>
    <row r="6808" spans="1:4" ht="12" thickBot="1">
      <c r="A6808" s="219">
        <v>6806</v>
      </c>
      <c r="B6808" s="223">
        <f t="shared" si="318"/>
        <v>12800.64</v>
      </c>
      <c r="C6808" s="218">
        <f t="shared" si="319"/>
        <v>1253376</v>
      </c>
      <c r="D6808" s="218">
        <f t="shared" si="320"/>
        <v>14305</v>
      </c>
    </row>
    <row r="6809" spans="1:4" ht="12" thickBot="1">
      <c r="A6809" s="219">
        <v>6807</v>
      </c>
      <c r="B6809" s="223">
        <f t="shared" si="318"/>
        <v>12802.08</v>
      </c>
      <c r="C6809" s="218">
        <f t="shared" si="319"/>
        <v>1253472</v>
      </c>
      <c r="D6809" s="218">
        <f t="shared" si="320"/>
        <v>14306</v>
      </c>
    </row>
    <row r="6810" spans="1:4" ht="12" thickBot="1">
      <c r="A6810" s="219">
        <v>6808</v>
      </c>
      <c r="B6810" s="223">
        <f t="shared" si="318"/>
        <v>12803.52</v>
      </c>
      <c r="C6810" s="218">
        <f t="shared" si="319"/>
        <v>1253568</v>
      </c>
      <c r="D6810" s="218">
        <f t="shared" si="320"/>
        <v>14307</v>
      </c>
    </row>
    <row r="6811" spans="1:4" ht="12" thickBot="1">
      <c r="A6811" s="219">
        <v>6809</v>
      </c>
      <c r="B6811" s="223">
        <f t="shared" si="318"/>
        <v>12804.96</v>
      </c>
      <c r="C6811" s="218">
        <f t="shared" si="319"/>
        <v>1253664</v>
      </c>
      <c r="D6811" s="218">
        <f t="shared" si="320"/>
        <v>14308</v>
      </c>
    </row>
    <row r="6812" spans="1:4" ht="12" thickBot="1">
      <c r="A6812" s="219">
        <v>6810</v>
      </c>
      <c r="B6812" s="223">
        <f t="shared" si="318"/>
        <v>12806.4</v>
      </c>
      <c r="C6812" s="218">
        <f t="shared" si="319"/>
        <v>1253760</v>
      </c>
      <c r="D6812" s="218">
        <f t="shared" si="320"/>
        <v>14309</v>
      </c>
    </row>
    <row r="6813" spans="1:4" ht="12" thickBot="1">
      <c r="A6813" s="219">
        <v>6811</v>
      </c>
      <c r="B6813" s="223">
        <f t="shared" si="318"/>
        <v>12807.84</v>
      </c>
      <c r="C6813" s="218">
        <f t="shared" si="319"/>
        <v>1253856</v>
      </c>
      <c r="D6813" s="218">
        <f t="shared" si="320"/>
        <v>14310</v>
      </c>
    </row>
    <row r="6814" spans="1:4" ht="12" thickBot="1">
      <c r="A6814" s="219">
        <v>6812</v>
      </c>
      <c r="B6814" s="223">
        <f t="shared" si="318"/>
        <v>12809.279999999999</v>
      </c>
      <c r="C6814" s="218">
        <f t="shared" si="319"/>
        <v>1253952</v>
      </c>
      <c r="D6814" s="218">
        <f t="shared" si="320"/>
        <v>14311</v>
      </c>
    </row>
    <row r="6815" spans="1:4" ht="12" thickBot="1">
      <c r="A6815" s="219">
        <v>6813</v>
      </c>
      <c r="B6815" s="223">
        <f t="shared" si="318"/>
        <v>12810.72</v>
      </c>
      <c r="C6815" s="218">
        <f t="shared" si="319"/>
        <v>1254048</v>
      </c>
      <c r="D6815" s="218">
        <f t="shared" si="320"/>
        <v>14312</v>
      </c>
    </row>
    <row r="6816" spans="1:4" ht="12" thickBot="1">
      <c r="A6816" s="219">
        <v>6814</v>
      </c>
      <c r="B6816" s="223">
        <f t="shared" si="318"/>
        <v>12812.16</v>
      </c>
      <c r="C6816" s="218">
        <f t="shared" si="319"/>
        <v>1254144</v>
      </c>
      <c r="D6816" s="218">
        <f t="shared" si="320"/>
        <v>14313</v>
      </c>
    </row>
    <row r="6817" spans="1:4" ht="12" thickBot="1">
      <c r="A6817" s="219">
        <v>6815</v>
      </c>
      <c r="B6817" s="223">
        <f t="shared" si="318"/>
        <v>12813.6</v>
      </c>
      <c r="C6817" s="218">
        <f t="shared" si="319"/>
        <v>1254240</v>
      </c>
      <c r="D6817" s="218">
        <f t="shared" si="320"/>
        <v>14314</v>
      </c>
    </row>
    <row r="6818" spans="1:4" ht="12" thickBot="1">
      <c r="A6818" s="219">
        <v>6816</v>
      </c>
      <c r="B6818" s="223">
        <f t="shared" si="318"/>
        <v>12815.039999999999</v>
      </c>
      <c r="C6818" s="218">
        <f t="shared" si="319"/>
        <v>1254336</v>
      </c>
      <c r="D6818" s="218">
        <f t="shared" si="320"/>
        <v>14315</v>
      </c>
    </row>
    <row r="6819" spans="1:4" ht="12" thickBot="1">
      <c r="A6819" s="219">
        <v>6817</v>
      </c>
      <c r="B6819" s="223">
        <f t="shared" si="318"/>
        <v>12816.48</v>
      </c>
      <c r="C6819" s="218">
        <f t="shared" si="319"/>
        <v>1254432</v>
      </c>
      <c r="D6819" s="218">
        <f t="shared" si="320"/>
        <v>14316</v>
      </c>
    </row>
    <row r="6820" spans="1:4" ht="12" thickBot="1">
      <c r="A6820" s="219">
        <v>6818</v>
      </c>
      <c r="B6820" s="223">
        <f t="shared" si="318"/>
        <v>12817.92</v>
      </c>
      <c r="C6820" s="218">
        <f t="shared" si="319"/>
        <v>1254528</v>
      </c>
      <c r="D6820" s="218">
        <f t="shared" si="320"/>
        <v>14317</v>
      </c>
    </row>
    <row r="6821" spans="1:4" ht="12" thickBot="1">
      <c r="A6821" s="219">
        <v>6819</v>
      </c>
      <c r="B6821" s="223">
        <f t="shared" si="318"/>
        <v>12819.359999999999</v>
      </c>
      <c r="C6821" s="218">
        <f t="shared" si="319"/>
        <v>1254624</v>
      </c>
      <c r="D6821" s="218">
        <f t="shared" si="320"/>
        <v>14318</v>
      </c>
    </row>
    <row r="6822" spans="1:4" ht="12" thickBot="1">
      <c r="A6822" s="219">
        <v>6820</v>
      </c>
      <c r="B6822" s="223">
        <f t="shared" si="318"/>
        <v>12820.8</v>
      </c>
      <c r="C6822" s="218">
        <f t="shared" si="319"/>
        <v>1254720</v>
      </c>
      <c r="D6822" s="218">
        <f t="shared" si="320"/>
        <v>14319</v>
      </c>
    </row>
    <row r="6823" spans="1:4" ht="12" thickBot="1">
      <c r="A6823" s="219">
        <v>6821</v>
      </c>
      <c r="B6823" s="223">
        <f t="shared" si="318"/>
        <v>12822.24</v>
      </c>
      <c r="C6823" s="218">
        <f t="shared" si="319"/>
        <v>1254816</v>
      </c>
      <c r="D6823" s="218">
        <f t="shared" si="320"/>
        <v>14320</v>
      </c>
    </row>
    <row r="6824" spans="1:4" ht="12" thickBot="1">
      <c r="A6824" s="219">
        <v>6822</v>
      </c>
      <c r="B6824" s="223">
        <f t="shared" si="318"/>
        <v>12823.68</v>
      </c>
      <c r="C6824" s="218">
        <f t="shared" si="319"/>
        <v>1254912</v>
      </c>
      <c r="D6824" s="218">
        <f t="shared" si="320"/>
        <v>14321</v>
      </c>
    </row>
    <row r="6825" spans="1:4" ht="12" thickBot="1">
      <c r="A6825" s="219">
        <v>6823</v>
      </c>
      <c r="B6825" s="223">
        <f t="shared" si="318"/>
        <v>12825.119999999999</v>
      </c>
      <c r="C6825" s="218">
        <f t="shared" si="319"/>
        <v>1255008</v>
      </c>
      <c r="D6825" s="218">
        <f t="shared" si="320"/>
        <v>14322</v>
      </c>
    </row>
    <row r="6826" spans="1:4" ht="12" thickBot="1">
      <c r="A6826" s="219">
        <v>6824</v>
      </c>
      <c r="B6826" s="223">
        <f t="shared" si="318"/>
        <v>12826.56</v>
      </c>
      <c r="C6826" s="218">
        <f t="shared" si="319"/>
        <v>1255104</v>
      </c>
      <c r="D6826" s="218">
        <f t="shared" si="320"/>
        <v>14323</v>
      </c>
    </row>
    <row r="6827" spans="1:4" ht="12" thickBot="1">
      <c r="A6827" s="219">
        <v>6825</v>
      </c>
      <c r="B6827" s="223">
        <f t="shared" si="318"/>
        <v>12828</v>
      </c>
      <c r="C6827" s="218">
        <f t="shared" si="319"/>
        <v>1255200</v>
      </c>
      <c r="D6827" s="218">
        <f t="shared" si="320"/>
        <v>14324</v>
      </c>
    </row>
    <row r="6828" spans="1:4" ht="12" thickBot="1">
      <c r="A6828" s="219">
        <v>6826</v>
      </c>
      <c r="B6828" s="223">
        <f t="shared" si="318"/>
        <v>12829.44</v>
      </c>
      <c r="C6828" s="218">
        <f t="shared" si="319"/>
        <v>1255296</v>
      </c>
      <c r="D6828" s="218">
        <f t="shared" si="320"/>
        <v>14325</v>
      </c>
    </row>
    <row r="6829" spans="1:4" ht="12" thickBot="1">
      <c r="A6829" s="219">
        <v>6827</v>
      </c>
      <c r="B6829" s="223">
        <f t="shared" si="318"/>
        <v>12830.88</v>
      </c>
      <c r="C6829" s="218">
        <f t="shared" si="319"/>
        <v>1255392</v>
      </c>
      <c r="D6829" s="218">
        <f t="shared" si="320"/>
        <v>14326</v>
      </c>
    </row>
    <row r="6830" spans="1:4" ht="12" thickBot="1">
      <c r="A6830" s="219">
        <v>6828</v>
      </c>
      <c r="B6830" s="223">
        <f t="shared" si="318"/>
        <v>12832.32</v>
      </c>
      <c r="C6830" s="218">
        <f t="shared" si="319"/>
        <v>1255488</v>
      </c>
      <c r="D6830" s="218">
        <f t="shared" si="320"/>
        <v>14327</v>
      </c>
    </row>
    <row r="6831" spans="1:4" ht="12" thickBot="1">
      <c r="A6831" s="219">
        <v>6829</v>
      </c>
      <c r="B6831" s="223">
        <f t="shared" si="318"/>
        <v>12833.76</v>
      </c>
      <c r="C6831" s="218">
        <f t="shared" si="319"/>
        <v>1255584</v>
      </c>
      <c r="D6831" s="218">
        <f t="shared" si="320"/>
        <v>14328</v>
      </c>
    </row>
    <row r="6832" spans="1:4" ht="12" thickBot="1">
      <c r="A6832" s="219">
        <v>6830</v>
      </c>
      <c r="B6832" s="223">
        <f t="shared" si="318"/>
        <v>12835.199999999999</v>
      </c>
      <c r="C6832" s="218">
        <f t="shared" si="319"/>
        <v>1255680</v>
      </c>
      <c r="D6832" s="218">
        <f t="shared" si="320"/>
        <v>14329</v>
      </c>
    </row>
    <row r="6833" spans="1:4" ht="12" thickBot="1">
      <c r="A6833" s="219">
        <v>6831</v>
      </c>
      <c r="B6833" s="223">
        <f t="shared" si="318"/>
        <v>12836.64</v>
      </c>
      <c r="C6833" s="218">
        <f t="shared" si="319"/>
        <v>1255776</v>
      </c>
      <c r="D6833" s="218">
        <f t="shared" si="320"/>
        <v>14330</v>
      </c>
    </row>
    <row r="6834" spans="1:4" ht="12" thickBot="1">
      <c r="A6834" s="219">
        <v>6832</v>
      </c>
      <c r="B6834" s="223">
        <f t="shared" si="318"/>
        <v>12838.08</v>
      </c>
      <c r="C6834" s="218">
        <f t="shared" si="319"/>
        <v>1255872</v>
      </c>
      <c r="D6834" s="218">
        <f t="shared" si="320"/>
        <v>14331</v>
      </c>
    </row>
    <row r="6835" spans="1:4" ht="12" thickBot="1">
      <c r="A6835" s="219">
        <v>6833</v>
      </c>
      <c r="B6835" s="223">
        <f t="shared" si="318"/>
        <v>12839.52</v>
      </c>
      <c r="C6835" s="218">
        <f t="shared" si="319"/>
        <v>1255968</v>
      </c>
      <c r="D6835" s="218">
        <f t="shared" si="320"/>
        <v>14332</v>
      </c>
    </row>
    <row r="6836" spans="1:4" ht="12" thickBot="1">
      <c r="A6836" s="219">
        <v>6834</v>
      </c>
      <c r="B6836" s="223">
        <f t="shared" si="318"/>
        <v>12840.96</v>
      </c>
      <c r="C6836" s="218">
        <f t="shared" si="319"/>
        <v>1256064</v>
      </c>
      <c r="D6836" s="218">
        <f t="shared" si="320"/>
        <v>14333</v>
      </c>
    </row>
    <row r="6837" spans="1:4" ht="12" thickBot="1">
      <c r="A6837" s="219">
        <v>6835</v>
      </c>
      <c r="B6837" s="223">
        <f t="shared" si="318"/>
        <v>12842.4</v>
      </c>
      <c r="C6837" s="218">
        <f t="shared" si="319"/>
        <v>1256160</v>
      </c>
      <c r="D6837" s="218">
        <f t="shared" si="320"/>
        <v>14334</v>
      </c>
    </row>
    <row r="6838" spans="1:4" ht="12" thickBot="1">
      <c r="A6838" s="219">
        <v>6836</v>
      </c>
      <c r="B6838" s="223">
        <f t="shared" si="318"/>
        <v>12843.84</v>
      </c>
      <c r="C6838" s="218">
        <f t="shared" si="319"/>
        <v>1256256</v>
      </c>
      <c r="D6838" s="218">
        <f t="shared" si="320"/>
        <v>14335</v>
      </c>
    </row>
    <row r="6839" spans="1:4" ht="12" thickBot="1">
      <c r="A6839" s="219">
        <v>6837</v>
      </c>
      <c r="B6839" s="223">
        <f t="shared" si="318"/>
        <v>12845.279999999999</v>
      </c>
      <c r="C6839" s="218">
        <f t="shared" si="319"/>
        <v>1256352</v>
      </c>
      <c r="D6839" s="218">
        <f t="shared" si="320"/>
        <v>14336</v>
      </c>
    </row>
    <row r="6840" spans="1:4" ht="12" thickBot="1">
      <c r="A6840" s="219">
        <v>6838</v>
      </c>
      <c r="B6840" s="223">
        <f t="shared" si="318"/>
        <v>12846.72</v>
      </c>
      <c r="C6840" s="218">
        <f t="shared" si="319"/>
        <v>1256448</v>
      </c>
      <c r="D6840" s="218">
        <f t="shared" si="320"/>
        <v>14337</v>
      </c>
    </row>
    <row r="6841" spans="1:4" ht="12" thickBot="1">
      <c r="A6841" s="219">
        <v>6839</v>
      </c>
      <c r="B6841" s="223">
        <f t="shared" si="318"/>
        <v>12848.16</v>
      </c>
      <c r="C6841" s="218">
        <f t="shared" si="319"/>
        <v>1256544</v>
      </c>
      <c r="D6841" s="218">
        <f t="shared" si="320"/>
        <v>14338</v>
      </c>
    </row>
    <row r="6842" spans="1:4" ht="12" thickBot="1">
      <c r="A6842" s="219">
        <v>6840</v>
      </c>
      <c r="B6842" s="223">
        <f t="shared" si="318"/>
        <v>12849.6</v>
      </c>
      <c r="C6842" s="218">
        <f t="shared" si="319"/>
        <v>1256640</v>
      </c>
      <c r="D6842" s="218">
        <f t="shared" si="320"/>
        <v>14339</v>
      </c>
    </row>
    <row r="6843" spans="1:4" ht="12" thickBot="1">
      <c r="A6843" s="219">
        <v>6841</v>
      </c>
      <c r="B6843" s="223">
        <f t="shared" si="318"/>
        <v>12851.039999999999</v>
      </c>
      <c r="C6843" s="218">
        <f t="shared" si="319"/>
        <v>1256736</v>
      </c>
      <c r="D6843" s="218">
        <f t="shared" si="320"/>
        <v>14340</v>
      </c>
    </row>
    <row r="6844" spans="1:4" ht="12" thickBot="1">
      <c r="A6844" s="219">
        <v>6842</v>
      </c>
      <c r="B6844" s="223">
        <f t="shared" si="318"/>
        <v>12852.48</v>
      </c>
      <c r="C6844" s="218">
        <f t="shared" si="319"/>
        <v>1256832</v>
      </c>
      <c r="D6844" s="218">
        <f t="shared" si="320"/>
        <v>14341</v>
      </c>
    </row>
    <row r="6845" spans="1:4" ht="12" thickBot="1">
      <c r="A6845" s="219">
        <v>6843</v>
      </c>
      <c r="B6845" s="223">
        <f t="shared" si="318"/>
        <v>12853.92</v>
      </c>
      <c r="C6845" s="218">
        <f t="shared" si="319"/>
        <v>1256928</v>
      </c>
      <c r="D6845" s="218">
        <f t="shared" si="320"/>
        <v>14342</v>
      </c>
    </row>
    <row r="6846" spans="1:4" ht="12" thickBot="1">
      <c r="A6846" s="219">
        <v>6844</v>
      </c>
      <c r="B6846" s="223">
        <f t="shared" si="318"/>
        <v>12855.359999999999</v>
      </c>
      <c r="C6846" s="218">
        <f t="shared" si="319"/>
        <v>1257024</v>
      </c>
      <c r="D6846" s="218">
        <f t="shared" si="320"/>
        <v>14343</v>
      </c>
    </row>
    <row r="6847" spans="1:4" ht="12" thickBot="1">
      <c r="A6847" s="219">
        <v>6845</v>
      </c>
      <c r="B6847" s="223">
        <f t="shared" si="318"/>
        <v>12856.8</v>
      </c>
      <c r="C6847" s="218">
        <f t="shared" si="319"/>
        <v>1257120</v>
      </c>
      <c r="D6847" s="218">
        <f t="shared" si="320"/>
        <v>14344</v>
      </c>
    </row>
    <row r="6848" spans="1:4" ht="12" thickBot="1">
      <c r="A6848" s="219">
        <v>6846</v>
      </c>
      <c r="B6848" s="223">
        <f t="shared" si="318"/>
        <v>12858.24</v>
      </c>
      <c r="C6848" s="218">
        <f t="shared" si="319"/>
        <v>1257216</v>
      </c>
      <c r="D6848" s="218">
        <f t="shared" si="320"/>
        <v>14345</v>
      </c>
    </row>
    <row r="6849" spans="1:4" ht="12" thickBot="1">
      <c r="A6849" s="219">
        <v>6847</v>
      </c>
      <c r="B6849" s="223">
        <f t="shared" si="318"/>
        <v>12859.68</v>
      </c>
      <c r="C6849" s="218">
        <f t="shared" si="319"/>
        <v>1257312</v>
      </c>
      <c r="D6849" s="218">
        <f t="shared" si="320"/>
        <v>14346</v>
      </c>
    </row>
    <row r="6850" spans="1:4" ht="12" thickBot="1">
      <c r="A6850" s="219">
        <v>6848</v>
      </c>
      <c r="B6850" s="223">
        <f t="shared" si="318"/>
        <v>12861.119999999999</v>
      </c>
      <c r="C6850" s="218">
        <f t="shared" si="319"/>
        <v>1257408</v>
      </c>
      <c r="D6850" s="218">
        <f t="shared" si="320"/>
        <v>14347</v>
      </c>
    </row>
    <row r="6851" spans="1:4" ht="12" thickBot="1">
      <c r="A6851" s="219">
        <v>6849</v>
      </c>
      <c r="B6851" s="223">
        <f t="shared" ref="B6851:B6914" si="321">3000+A6851*1.44</f>
        <v>12862.56</v>
      </c>
      <c r="C6851" s="218">
        <f t="shared" ref="C6851:C6914" si="322">600000+(B6851-3000)/15*1000</f>
        <v>1257504</v>
      </c>
      <c r="D6851" s="218">
        <f t="shared" ref="D6851:D6914" si="323">7499+A6851</f>
        <v>14348</v>
      </c>
    </row>
    <row r="6852" spans="1:4" ht="12" thickBot="1">
      <c r="A6852" s="219">
        <v>6850</v>
      </c>
      <c r="B6852" s="223">
        <f t="shared" si="321"/>
        <v>12864</v>
      </c>
      <c r="C6852" s="218">
        <f t="shared" si="322"/>
        <v>1257600</v>
      </c>
      <c r="D6852" s="218">
        <f t="shared" si="323"/>
        <v>14349</v>
      </c>
    </row>
    <row r="6853" spans="1:4" ht="12" thickBot="1">
      <c r="A6853" s="219">
        <v>6851</v>
      </c>
      <c r="B6853" s="223">
        <f t="shared" si="321"/>
        <v>12865.44</v>
      </c>
      <c r="C6853" s="218">
        <f t="shared" si="322"/>
        <v>1257696</v>
      </c>
      <c r="D6853" s="218">
        <f t="shared" si="323"/>
        <v>14350</v>
      </c>
    </row>
    <row r="6854" spans="1:4" ht="12" thickBot="1">
      <c r="A6854" s="219">
        <v>6852</v>
      </c>
      <c r="B6854" s="223">
        <f t="shared" si="321"/>
        <v>12866.88</v>
      </c>
      <c r="C6854" s="218">
        <f t="shared" si="322"/>
        <v>1257792</v>
      </c>
      <c r="D6854" s="218">
        <f t="shared" si="323"/>
        <v>14351</v>
      </c>
    </row>
    <row r="6855" spans="1:4" ht="12" thickBot="1">
      <c r="A6855" s="219">
        <v>6853</v>
      </c>
      <c r="B6855" s="223">
        <f t="shared" si="321"/>
        <v>12868.32</v>
      </c>
      <c r="C6855" s="218">
        <f t="shared" si="322"/>
        <v>1257888</v>
      </c>
      <c r="D6855" s="218">
        <f t="shared" si="323"/>
        <v>14352</v>
      </c>
    </row>
    <row r="6856" spans="1:4" ht="12" thickBot="1">
      <c r="A6856" s="219">
        <v>6854</v>
      </c>
      <c r="B6856" s="223">
        <f t="shared" si="321"/>
        <v>12869.76</v>
      </c>
      <c r="C6856" s="218">
        <f t="shared" si="322"/>
        <v>1257984</v>
      </c>
      <c r="D6856" s="218">
        <f t="shared" si="323"/>
        <v>14353</v>
      </c>
    </row>
    <row r="6857" spans="1:4" ht="12" thickBot="1">
      <c r="A6857" s="219">
        <v>6855</v>
      </c>
      <c r="B6857" s="223">
        <f t="shared" si="321"/>
        <v>12871.199999999999</v>
      </c>
      <c r="C6857" s="218">
        <f t="shared" si="322"/>
        <v>1258080</v>
      </c>
      <c r="D6857" s="218">
        <f t="shared" si="323"/>
        <v>14354</v>
      </c>
    </row>
    <row r="6858" spans="1:4" ht="12" thickBot="1">
      <c r="A6858" s="219">
        <v>6856</v>
      </c>
      <c r="B6858" s="223">
        <f t="shared" si="321"/>
        <v>12872.64</v>
      </c>
      <c r="C6858" s="218">
        <f t="shared" si="322"/>
        <v>1258176</v>
      </c>
      <c r="D6858" s="218">
        <f t="shared" si="323"/>
        <v>14355</v>
      </c>
    </row>
    <row r="6859" spans="1:4" ht="12" thickBot="1">
      <c r="A6859" s="219">
        <v>6857</v>
      </c>
      <c r="B6859" s="223">
        <f t="shared" si="321"/>
        <v>12874.08</v>
      </c>
      <c r="C6859" s="218">
        <f t="shared" si="322"/>
        <v>1258272</v>
      </c>
      <c r="D6859" s="218">
        <f t="shared" si="323"/>
        <v>14356</v>
      </c>
    </row>
    <row r="6860" spans="1:4" ht="12" thickBot="1">
      <c r="A6860" s="219">
        <v>6858</v>
      </c>
      <c r="B6860" s="223">
        <f t="shared" si="321"/>
        <v>12875.52</v>
      </c>
      <c r="C6860" s="218">
        <f t="shared" si="322"/>
        <v>1258368</v>
      </c>
      <c r="D6860" s="218">
        <f t="shared" si="323"/>
        <v>14357</v>
      </c>
    </row>
    <row r="6861" spans="1:4" ht="12" thickBot="1">
      <c r="A6861" s="219">
        <v>6859</v>
      </c>
      <c r="B6861" s="223">
        <f t="shared" si="321"/>
        <v>12876.96</v>
      </c>
      <c r="C6861" s="218">
        <f t="shared" si="322"/>
        <v>1258464</v>
      </c>
      <c r="D6861" s="218">
        <f t="shared" si="323"/>
        <v>14358</v>
      </c>
    </row>
    <row r="6862" spans="1:4" ht="12" thickBot="1">
      <c r="A6862" s="219">
        <v>6860</v>
      </c>
      <c r="B6862" s="223">
        <f t="shared" si="321"/>
        <v>12878.4</v>
      </c>
      <c r="C6862" s="218">
        <f t="shared" si="322"/>
        <v>1258560</v>
      </c>
      <c r="D6862" s="218">
        <f t="shared" si="323"/>
        <v>14359</v>
      </c>
    </row>
    <row r="6863" spans="1:4" ht="12" thickBot="1">
      <c r="A6863" s="219">
        <v>6861</v>
      </c>
      <c r="B6863" s="223">
        <f t="shared" si="321"/>
        <v>12879.84</v>
      </c>
      <c r="C6863" s="218">
        <f t="shared" si="322"/>
        <v>1258656</v>
      </c>
      <c r="D6863" s="218">
        <f t="shared" si="323"/>
        <v>14360</v>
      </c>
    </row>
    <row r="6864" spans="1:4" ht="12" thickBot="1">
      <c r="A6864" s="219">
        <v>6862</v>
      </c>
      <c r="B6864" s="223">
        <f t="shared" si="321"/>
        <v>12881.279999999999</v>
      </c>
      <c r="C6864" s="218">
        <f t="shared" si="322"/>
        <v>1258752</v>
      </c>
      <c r="D6864" s="218">
        <f t="shared" si="323"/>
        <v>14361</v>
      </c>
    </row>
    <row r="6865" spans="1:4" ht="12" thickBot="1">
      <c r="A6865" s="219">
        <v>6863</v>
      </c>
      <c r="B6865" s="223">
        <f t="shared" si="321"/>
        <v>12882.72</v>
      </c>
      <c r="C6865" s="218">
        <f t="shared" si="322"/>
        <v>1258848</v>
      </c>
      <c r="D6865" s="218">
        <f t="shared" si="323"/>
        <v>14362</v>
      </c>
    </row>
    <row r="6866" spans="1:4" ht="12" thickBot="1">
      <c r="A6866" s="219">
        <v>6864</v>
      </c>
      <c r="B6866" s="223">
        <f t="shared" si="321"/>
        <v>12884.16</v>
      </c>
      <c r="C6866" s="218">
        <f t="shared" si="322"/>
        <v>1258944</v>
      </c>
      <c r="D6866" s="218">
        <f t="shared" si="323"/>
        <v>14363</v>
      </c>
    </row>
    <row r="6867" spans="1:4" ht="12" thickBot="1">
      <c r="A6867" s="219">
        <v>6865</v>
      </c>
      <c r="B6867" s="223">
        <f t="shared" si="321"/>
        <v>12885.6</v>
      </c>
      <c r="C6867" s="218">
        <f t="shared" si="322"/>
        <v>1259040</v>
      </c>
      <c r="D6867" s="218">
        <f t="shared" si="323"/>
        <v>14364</v>
      </c>
    </row>
    <row r="6868" spans="1:4" ht="12" thickBot="1">
      <c r="A6868" s="219">
        <v>6866</v>
      </c>
      <c r="B6868" s="223">
        <f t="shared" si="321"/>
        <v>12887.039999999999</v>
      </c>
      <c r="C6868" s="218">
        <f t="shared" si="322"/>
        <v>1259136</v>
      </c>
      <c r="D6868" s="218">
        <f t="shared" si="323"/>
        <v>14365</v>
      </c>
    </row>
    <row r="6869" spans="1:4" ht="12" thickBot="1">
      <c r="A6869" s="219">
        <v>6867</v>
      </c>
      <c r="B6869" s="223">
        <f t="shared" si="321"/>
        <v>12888.48</v>
      </c>
      <c r="C6869" s="218">
        <f t="shared" si="322"/>
        <v>1259232</v>
      </c>
      <c r="D6869" s="218">
        <f t="shared" si="323"/>
        <v>14366</v>
      </c>
    </row>
    <row r="6870" spans="1:4" ht="12" thickBot="1">
      <c r="A6870" s="219">
        <v>6868</v>
      </c>
      <c r="B6870" s="223">
        <f t="shared" si="321"/>
        <v>12889.92</v>
      </c>
      <c r="C6870" s="218">
        <f t="shared" si="322"/>
        <v>1259328</v>
      </c>
      <c r="D6870" s="218">
        <f t="shared" si="323"/>
        <v>14367</v>
      </c>
    </row>
    <row r="6871" spans="1:4" ht="12" thickBot="1">
      <c r="A6871" s="219">
        <v>6869</v>
      </c>
      <c r="B6871" s="223">
        <f t="shared" si="321"/>
        <v>12891.359999999999</v>
      </c>
      <c r="C6871" s="218">
        <f t="shared" si="322"/>
        <v>1259424</v>
      </c>
      <c r="D6871" s="218">
        <f t="shared" si="323"/>
        <v>14368</v>
      </c>
    </row>
    <row r="6872" spans="1:4" ht="12" thickBot="1">
      <c r="A6872" s="219">
        <v>6870</v>
      </c>
      <c r="B6872" s="223">
        <f t="shared" si="321"/>
        <v>12892.8</v>
      </c>
      <c r="C6872" s="218">
        <f t="shared" si="322"/>
        <v>1259520</v>
      </c>
      <c r="D6872" s="218">
        <f t="shared" si="323"/>
        <v>14369</v>
      </c>
    </row>
    <row r="6873" spans="1:4" ht="12" thickBot="1">
      <c r="A6873" s="219">
        <v>6871</v>
      </c>
      <c r="B6873" s="223">
        <f t="shared" si="321"/>
        <v>12894.24</v>
      </c>
      <c r="C6873" s="218">
        <f t="shared" si="322"/>
        <v>1259616</v>
      </c>
      <c r="D6873" s="218">
        <f t="shared" si="323"/>
        <v>14370</v>
      </c>
    </row>
    <row r="6874" spans="1:4" ht="12" thickBot="1">
      <c r="A6874" s="219">
        <v>6872</v>
      </c>
      <c r="B6874" s="223">
        <f t="shared" si="321"/>
        <v>12895.68</v>
      </c>
      <c r="C6874" s="218">
        <f t="shared" si="322"/>
        <v>1259712</v>
      </c>
      <c r="D6874" s="218">
        <f t="shared" si="323"/>
        <v>14371</v>
      </c>
    </row>
    <row r="6875" spans="1:4" ht="12" thickBot="1">
      <c r="A6875" s="219">
        <v>6873</v>
      </c>
      <c r="B6875" s="223">
        <f t="shared" si="321"/>
        <v>12897.119999999999</v>
      </c>
      <c r="C6875" s="218">
        <f t="shared" si="322"/>
        <v>1259808</v>
      </c>
      <c r="D6875" s="218">
        <f t="shared" si="323"/>
        <v>14372</v>
      </c>
    </row>
    <row r="6876" spans="1:4" ht="12" thickBot="1">
      <c r="A6876" s="219">
        <v>6874</v>
      </c>
      <c r="B6876" s="223">
        <f t="shared" si="321"/>
        <v>12898.56</v>
      </c>
      <c r="C6876" s="218">
        <f t="shared" si="322"/>
        <v>1259904</v>
      </c>
      <c r="D6876" s="218">
        <f t="shared" si="323"/>
        <v>14373</v>
      </c>
    </row>
    <row r="6877" spans="1:4" ht="12" thickBot="1">
      <c r="A6877" s="219">
        <v>6875</v>
      </c>
      <c r="B6877" s="223">
        <f t="shared" si="321"/>
        <v>12900</v>
      </c>
      <c r="C6877" s="218">
        <f t="shared" si="322"/>
        <v>1260000</v>
      </c>
      <c r="D6877" s="218">
        <f t="shared" si="323"/>
        <v>14374</v>
      </c>
    </row>
    <row r="6878" spans="1:4" ht="12" thickBot="1">
      <c r="A6878" s="219">
        <v>6876</v>
      </c>
      <c r="B6878" s="223">
        <f t="shared" si="321"/>
        <v>12901.44</v>
      </c>
      <c r="C6878" s="218">
        <f t="shared" si="322"/>
        <v>1260096</v>
      </c>
      <c r="D6878" s="218">
        <f t="shared" si="323"/>
        <v>14375</v>
      </c>
    </row>
    <row r="6879" spans="1:4" ht="12" thickBot="1">
      <c r="A6879" s="219">
        <v>6877</v>
      </c>
      <c r="B6879" s="223">
        <f t="shared" si="321"/>
        <v>12902.88</v>
      </c>
      <c r="C6879" s="218">
        <f t="shared" si="322"/>
        <v>1260192</v>
      </c>
      <c r="D6879" s="218">
        <f t="shared" si="323"/>
        <v>14376</v>
      </c>
    </row>
    <row r="6880" spans="1:4" ht="12" thickBot="1">
      <c r="A6880" s="219">
        <v>6878</v>
      </c>
      <c r="B6880" s="223">
        <f t="shared" si="321"/>
        <v>12904.32</v>
      </c>
      <c r="C6880" s="218">
        <f t="shared" si="322"/>
        <v>1260288</v>
      </c>
      <c r="D6880" s="218">
        <f t="shared" si="323"/>
        <v>14377</v>
      </c>
    </row>
    <row r="6881" spans="1:4" ht="12" thickBot="1">
      <c r="A6881" s="219">
        <v>6879</v>
      </c>
      <c r="B6881" s="223">
        <f t="shared" si="321"/>
        <v>12905.76</v>
      </c>
      <c r="C6881" s="218">
        <f t="shared" si="322"/>
        <v>1260384</v>
      </c>
      <c r="D6881" s="218">
        <f t="shared" si="323"/>
        <v>14378</v>
      </c>
    </row>
    <row r="6882" spans="1:4" ht="12" thickBot="1">
      <c r="A6882" s="219">
        <v>6880</v>
      </c>
      <c r="B6882" s="223">
        <f t="shared" si="321"/>
        <v>12907.199999999999</v>
      </c>
      <c r="C6882" s="218">
        <f t="shared" si="322"/>
        <v>1260480</v>
      </c>
      <c r="D6882" s="218">
        <f t="shared" si="323"/>
        <v>14379</v>
      </c>
    </row>
    <row r="6883" spans="1:4" ht="12" thickBot="1">
      <c r="A6883" s="219">
        <v>6881</v>
      </c>
      <c r="B6883" s="223">
        <f t="shared" si="321"/>
        <v>12908.64</v>
      </c>
      <c r="C6883" s="218">
        <f t="shared" si="322"/>
        <v>1260576</v>
      </c>
      <c r="D6883" s="218">
        <f t="shared" si="323"/>
        <v>14380</v>
      </c>
    </row>
    <row r="6884" spans="1:4" ht="12" thickBot="1">
      <c r="A6884" s="219">
        <v>6882</v>
      </c>
      <c r="B6884" s="223">
        <f t="shared" si="321"/>
        <v>12910.08</v>
      </c>
      <c r="C6884" s="218">
        <f t="shared" si="322"/>
        <v>1260672</v>
      </c>
      <c r="D6884" s="218">
        <f t="shared" si="323"/>
        <v>14381</v>
      </c>
    </row>
    <row r="6885" spans="1:4" ht="12" thickBot="1">
      <c r="A6885" s="219">
        <v>6883</v>
      </c>
      <c r="B6885" s="223">
        <f t="shared" si="321"/>
        <v>12911.52</v>
      </c>
      <c r="C6885" s="218">
        <f t="shared" si="322"/>
        <v>1260768</v>
      </c>
      <c r="D6885" s="218">
        <f t="shared" si="323"/>
        <v>14382</v>
      </c>
    </row>
    <row r="6886" spans="1:4" ht="12" thickBot="1">
      <c r="A6886" s="219">
        <v>6884</v>
      </c>
      <c r="B6886" s="223">
        <f t="shared" si="321"/>
        <v>12912.96</v>
      </c>
      <c r="C6886" s="218">
        <f t="shared" si="322"/>
        <v>1260864</v>
      </c>
      <c r="D6886" s="218">
        <f t="shared" si="323"/>
        <v>14383</v>
      </c>
    </row>
    <row r="6887" spans="1:4" ht="12" thickBot="1">
      <c r="A6887" s="219">
        <v>6885</v>
      </c>
      <c r="B6887" s="223">
        <f t="shared" si="321"/>
        <v>12914.4</v>
      </c>
      <c r="C6887" s="218">
        <f t="shared" si="322"/>
        <v>1260960</v>
      </c>
      <c r="D6887" s="218">
        <f t="shared" si="323"/>
        <v>14384</v>
      </c>
    </row>
    <row r="6888" spans="1:4" ht="12" thickBot="1">
      <c r="A6888" s="219">
        <v>6886</v>
      </c>
      <c r="B6888" s="223">
        <f t="shared" si="321"/>
        <v>12915.84</v>
      </c>
      <c r="C6888" s="218">
        <f t="shared" si="322"/>
        <v>1261056</v>
      </c>
      <c r="D6888" s="218">
        <f t="shared" si="323"/>
        <v>14385</v>
      </c>
    </row>
    <row r="6889" spans="1:4" ht="12" thickBot="1">
      <c r="A6889" s="219">
        <v>6887</v>
      </c>
      <c r="B6889" s="223">
        <f t="shared" si="321"/>
        <v>12917.279999999999</v>
      </c>
      <c r="C6889" s="218">
        <f t="shared" si="322"/>
        <v>1261152</v>
      </c>
      <c r="D6889" s="218">
        <f t="shared" si="323"/>
        <v>14386</v>
      </c>
    </row>
    <row r="6890" spans="1:4" ht="12" thickBot="1">
      <c r="A6890" s="219">
        <v>6888</v>
      </c>
      <c r="B6890" s="223">
        <f t="shared" si="321"/>
        <v>12918.72</v>
      </c>
      <c r="C6890" s="218">
        <f t="shared" si="322"/>
        <v>1261248</v>
      </c>
      <c r="D6890" s="218">
        <f t="shared" si="323"/>
        <v>14387</v>
      </c>
    </row>
    <row r="6891" spans="1:4" ht="12" thickBot="1">
      <c r="A6891" s="219">
        <v>6889</v>
      </c>
      <c r="B6891" s="223">
        <f t="shared" si="321"/>
        <v>12920.16</v>
      </c>
      <c r="C6891" s="218">
        <f t="shared" si="322"/>
        <v>1261344</v>
      </c>
      <c r="D6891" s="218">
        <f t="shared" si="323"/>
        <v>14388</v>
      </c>
    </row>
    <row r="6892" spans="1:4" ht="12" thickBot="1">
      <c r="A6892" s="219">
        <v>6890</v>
      </c>
      <c r="B6892" s="223">
        <f t="shared" si="321"/>
        <v>12921.6</v>
      </c>
      <c r="C6892" s="218">
        <f t="shared" si="322"/>
        <v>1261440</v>
      </c>
      <c r="D6892" s="218">
        <f t="shared" si="323"/>
        <v>14389</v>
      </c>
    </row>
    <row r="6893" spans="1:4" ht="12" thickBot="1">
      <c r="A6893" s="219">
        <v>6891</v>
      </c>
      <c r="B6893" s="223">
        <f t="shared" si="321"/>
        <v>12923.039999999999</v>
      </c>
      <c r="C6893" s="218">
        <f t="shared" si="322"/>
        <v>1261536</v>
      </c>
      <c r="D6893" s="218">
        <f t="shared" si="323"/>
        <v>14390</v>
      </c>
    </row>
    <row r="6894" spans="1:4" ht="12" thickBot="1">
      <c r="A6894" s="219">
        <v>6892</v>
      </c>
      <c r="B6894" s="223">
        <f t="shared" si="321"/>
        <v>12924.48</v>
      </c>
      <c r="C6894" s="218">
        <f t="shared" si="322"/>
        <v>1261632</v>
      </c>
      <c r="D6894" s="218">
        <f t="shared" si="323"/>
        <v>14391</v>
      </c>
    </row>
    <row r="6895" spans="1:4" ht="12" thickBot="1">
      <c r="A6895" s="219">
        <v>6893</v>
      </c>
      <c r="B6895" s="223">
        <f t="shared" si="321"/>
        <v>12925.92</v>
      </c>
      <c r="C6895" s="218">
        <f t="shared" si="322"/>
        <v>1261728</v>
      </c>
      <c r="D6895" s="218">
        <f t="shared" si="323"/>
        <v>14392</v>
      </c>
    </row>
    <row r="6896" spans="1:4" ht="12" thickBot="1">
      <c r="A6896" s="219">
        <v>6894</v>
      </c>
      <c r="B6896" s="223">
        <f t="shared" si="321"/>
        <v>12927.359999999999</v>
      </c>
      <c r="C6896" s="218">
        <f t="shared" si="322"/>
        <v>1261824</v>
      </c>
      <c r="D6896" s="218">
        <f t="shared" si="323"/>
        <v>14393</v>
      </c>
    </row>
    <row r="6897" spans="1:4" ht="12" thickBot="1">
      <c r="A6897" s="219">
        <v>6895</v>
      </c>
      <c r="B6897" s="223">
        <f t="shared" si="321"/>
        <v>12928.8</v>
      </c>
      <c r="C6897" s="218">
        <f t="shared" si="322"/>
        <v>1261920</v>
      </c>
      <c r="D6897" s="218">
        <f t="shared" si="323"/>
        <v>14394</v>
      </c>
    </row>
    <row r="6898" spans="1:4" ht="12" thickBot="1">
      <c r="A6898" s="219">
        <v>6896</v>
      </c>
      <c r="B6898" s="223">
        <f t="shared" si="321"/>
        <v>12930.24</v>
      </c>
      <c r="C6898" s="218">
        <f t="shared" si="322"/>
        <v>1262016</v>
      </c>
      <c r="D6898" s="218">
        <f t="shared" si="323"/>
        <v>14395</v>
      </c>
    </row>
    <row r="6899" spans="1:4" ht="12" thickBot="1">
      <c r="A6899" s="219">
        <v>6897</v>
      </c>
      <c r="B6899" s="223">
        <f t="shared" si="321"/>
        <v>12931.68</v>
      </c>
      <c r="C6899" s="218">
        <f t="shared" si="322"/>
        <v>1262112</v>
      </c>
      <c r="D6899" s="218">
        <f t="shared" si="323"/>
        <v>14396</v>
      </c>
    </row>
    <row r="6900" spans="1:4" ht="12" thickBot="1">
      <c r="A6900" s="219">
        <v>6898</v>
      </c>
      <c r="B6900" s="223">
        <f t="shared" si="321"/>
        <v>12933.119999999999</v>
      </c>
      <c r="C6900" s="218">
        <f t="shared" si="322"/>
        <v>1262208</v>
      </c>
      <c r="D6900" s="218">
        <f t="shared" si="323"/>
        <v>14397</v>
      </c>
    </row>
    <row r="6901" spans="1:4" ht="12" thickBot="1">
      <c r="A6901" s="219">
        <v>6899</v>
      </c>
      <c r="B6901" s="223">
        <f t="shared" si="321"/>
        <v>12934.56</v>
      </c>
      <c r="C6901" s="218">
        <f t="shared" si="322"/>
        <v>1262304</v>
      </c>
      <c r="D6901" s="218">
        <f t="shared" si="323"/>
        <v>14398</v>
      </c>
    </row>
    <row r="6902" spans="1:4" ht="12" thickBot="1">
      <c r="A6902" s="219">
        <v>6900</v>
      </c>
      <c r="B6902" s="223">
        <f t="shared" si="321"/>
        <v>12936</v>
      </c>
      <c r="C6902" s="218">
        <f t="shared" si="322"/>
        <v>1262400</v>
      </c>
      <c r="D6902" s="218">
        <f t="shared" si="323"/>
        <v>14399</v>
      </c>
    </row>
    <row r="6903" spans="1:4" ht="12" thickBot="1">
      <c r="A6903" s="219">
        <v>6901</v>
      </c>
      <c r="B6903" s="223">
        <f t="shared" si="321"/>
        <v>12937.44</v>
      </c>
      <c r="C6903" s="218">
        <f t="shared" si="322"/>
        <v>1262496</v>
      </c>
      <c r="D6903" s="218">
        <f t="shared" si="323"/>
        <v>14400</v>
      </c>
    </row>
    <row r="6904" spans="1:4" ht="12" thickBot="1">
      <c r="A6904" s="219">
        <v>6902</v>
      </c>
      <c r="B6904" s="223">
        <f t="shared" si="321"/>
        <v>12938.88</v>
      </c>
      <c r="C6904" s="218">
        <f t="shared" si="322"/>
        <v>1262592</v>
      </c>
      <c r="D6904" s="218">
        <f t="shared" si="323"/>
        <v>14401</v>
      </c>
    </row>
    <row r="6905" spans="1:4" ht="12" thickBot="1">
      <c r="A6905" s="219">
        <v>6903</v>
      </c>
      <c r="B6905" s="223">
        <f t="shared" si="321"/>
        <v>12940.32</v>
      </c>
      <c r="C6905" s="218">
        <f t="shared" si="322"/>
        <v>1262688</v>
      </c>
      <c r="D6905" s="218">
        <f t="shared" si="323"/>
        <v>14402</v>
      </c>
    </row>
    <row r="6906" spans="1:4" ht="12" thickBot="1">
      <c r="A6906" s="219">
        <v>6904</v>
      </c>
      <c r="B6906" s="223">
        <f t="shared" si="321"/>
        <v>12941.76</v>
      </c>
      <c r="C6906" s="218">
        <f t="shared" si="322"/>
        <v>1262784</v>
      </c>
      <c r="D6906" s="218">
        <f t="shared" si="323"/>
        <v>14403</v>
      </c>
    </row>
    <row r="6907" spans="1:4" ht="12" thickBot="1">
      <c r="A6907" s="219">
        <v>6905</v>
      </c>
      <c r="B6907" s="223">
        <f t="shared" si="321"/>
        <v>12943.199999999999</v>
      </c>
      <c r="C6907" s="218">
        <f t="shared" si="322"/>
        <v>1262880</v>
      </c>
      <c r="D6907" s="218">
        <f t="shared" si="323"/>
        <v>14404</v>
      </c>
    </row>
    <row r="6908" spans="1:4" ht="12" thickBot="1">
      <c r="A6908" s="219">
        <v>6906</v>
      </c>
      <c r="B6908" s="223">
        <f t="shared" si="321"/>
        <v>12944.64</v>
      </c>
      <c r="C6908" s="218">
        <f t="shared" si="322"/>
        <v>1262976</v>
      </c>
      <c r="D6908" s="218">
        <f t="shared" si="323"/>
        <v>14405</v>
      </c>
    </row>
    <row r="6909" spans="1:4" ht="12" thickBot="1">
      <c r="A6909" s="219">
        <v>6907</v>
      </c>
      <c r="B6909" s="223">
        <f t="shared" si="321"/>
        <v>12946.08</v>
      </c>
      <c r="C6909" s="218">
        <f t="shared" si="322"/>
        <v>1263072</v>
      </c>
      <c r="D6909" s="218">
        <f t="shared" si="323"/>
        <v>14406</v>
      </c>
    </row>
    <row r="6910" spans="1:4" ht="12" thickBot="1">
      <c r="A6910" s="219">
        <v>6908</v>
      </c>
      <c r="B6910" s="223">
        <f t="shared" si="321"/>
        <v>12947.52</v>
      </c>
      <c r="C6910" s="218">
        <f t="shared" si="322"/>
        <v>1263168</v>
      </c>
      <c r="D6910" s="218">
        <f t="shared" si="323"/>
        <v>14407</v>
      </c>
    </row>
    <row r="6911" spans="1:4" ht="12" thickBot="1">
      <c r="A6911" s="219">
        <v>6909</v>
      </c>
      <c r="B6911" s="223">
        <f t="shared" si="321"/>
        <v>12948.96</v>
      </c>
      <c r="C6911" s="218">
        <f t="shared" si="322"/>
        <v>1263264</v>
      </c>
      <c r="D6911" s="218">
        <f t="shared" si="323"/>
        <v>14408</v>
      </c>
    </row>
    <row r="6912" spans="1:4" ht="12" thickBot="1">
      <c r="A6912" s="219">
        <v>6910</v>
      </c>
      <c r="B6912" s="223">
        <f t="shared" si="321"/>
        <v>12950.4</v>
      </c>
      <c r="C6912" s="218">
        <f t="shared" si="322"/>
        <v>1263360</v>
      </c>
      <c r="D6912" s="218">
        <f t="shared" si="323"/>
        <v>14409</v>
      </c>
    </row>
    <row r="6913" spans="1:4" ht="12" thickBot="1">
      <c r="A6913" s="219">
        <v>6911</v>
      </c>
      <c r="B6913" s="223">
        <f t="shared" si="321"/>
        <v>12951.84</v>
      </c>
      <c r="C6913" s="218">
        <f t="shared" si="322"/>
        <v>1263456</v>
      </c>
      <c r="D6913" s="218">
        <f t="shared" si="323"/>
        <v>14410</v>
      </c>
    </row>
    <row r="6914" spans="1:4" ht="12" thickBot="1">
      <c r="A6914" s="219">
        <v>6912</v>
      </c>
      <c r="B6914" s="223">
        <f t="shared" si="321"/>
        <v>12953.279999999999</v>
      </c>
      <c r="C6914" s="218">
        <f t="shared" si="322"/>
        <v>1263552</v>
      </c>
      <c r="D6914" s="218">
        <f t="shared" si="323"/>
        <v>14411</v>
      </c>
    </row>
    <row r="6915" spans="1:4" ht="12" thickBot="1">
      <c r="A6915" s="219">
        <v>6913</v>
      </c>
      <c r="B6915" s="223">
        <f t="shared" ref="B6915:B6978" si="324">3000+A6915*1.44</f>
        <v>12954.72</v>
      </c>
      <c r="C6915" s="218">
        <f t="shared" ref="C6915:C6978" si="325">600000+(B6915-3000)/15*1000</f>
        <v>1263648</v>
      </c>
      <c r="D6915" s="218">
        <f t="shared" ref="D6915:D6978" si="326">7499+A6915</f>
        <v>14412</v>
      </c>
    </row>
    <row r="6916" spans="1:4" ht="12" thickBot="1">
      <c r="A6916" s="219">
        <v>6914</v>
      </c>
      <c r="B6916" s="223">
        <f t="shared" si="324"/>
        <v>12956.16</v>
      </c>
      <c r="C6916" s="218">
        <f t="shared" si="325"/>
        <v>1263744</v>
      </c>
      <c r="D6916" s="218">
        <f t="shared" si="326"/>
        <v>14413</v>
      </c>
    </row>
    <row r="6917" spans="1:4" ht="12" thickBot="1">
      <c r="A6917" s="219">
        <v>6915</v>
      </c>
      <c r="B6917" s="223">
        <f t="shared" si="324"/>
        <v>12957.6</v>
      </c>
      <c r="C6917" s="218">
        <f t="shared" si="325"/>
        <v>1263840</v>
      </c>
      <c r="D6917" s="218">
        <f t="shared" si="326"/>
        <v>14414</v>
      </c>
    </row>
    <row r="6918" spans="1:4" ht="12" thickBot="1">
      <c r="A6918" s="219">
        <v>6916</v>
      </c>
      <c r="B6918" s="223">
        <f t="shared" si="324"/>
        <v>12959.039999999999</v>
      </c>
      <c r="C6918" s="218">
        <f t="shared" si="325"/>
        <v>1263936</v>
      </c>
      <c r="D6918" s="218">
        <f t="shared" si="326"/>
        <v>14415</v>
      </c>
    </row>
    <row r="6919" spans="1:4" ht="12" thickBot="1">
      <c r="A6919" s="219">
        <v>6917</v>
      </c>
      <c r="B6919" s="223">
        <f t="shared" si="324"/>
        <v>12960.48</v>
      </c>
      <c r="C6919" s="218">
        <f t="shared" si="325"/>
        <v>1264032</v>
      </c>
      <c r="D6919" s="218">
        <f t="shared" si="326"/>
        <v>14416</v>
      </c>
    </row>
    <row r="6920" spans="1:4" ht="12" thickBot="1">
      <c r="A6920" s="219">
        <v>6918</v>
      </c>
      <c r="B6920" s="223">
        <f t="shared" si="324"/>
        <v>12961.92</v>
      </c>
      <c r="C6920" s="218">
        <f t="shared" si="325"/>
        <v>1264128</v>
      </c>
      <c r="D6920" s="218">
        <f t="shared" si="326"/>
        <v>14417</v>
      </c>
    </row>
    <row r="6921" spans="1:4" ht="12" thickBot="1">
      <c r="A6921" s="219">
        <v>6919</v>
      </c>
      <c r="B6921" s="223">
        <f t="shared" si="324"/>
        <v>12963.359999999999</v>
      </c>
      <c r="C6921" s="218">
        <f t="shared" si="325"/>
        <v>1264224</v>
      </c>
      <c r="D6921" s="218">
        <f t="shared" si="326"/>
        <v>14418</v>
      </c>
    </row>
    <row r="6922" spans="1:4" ht="12" thickBot="1">
      <c r="A6922" s="219">
        <v>6920</v>
      </c>
      <c r="B6922" s="223">
        <f t="shared" si="324"/>
        <v>12964.8</v>
      </c>
      <c r="C6922" s="218">
        <f t="shared" si="325"/>
        <v>1264320</v>
      </c>
      <c r="D6922" s="218">
        <f t="shared" si="326"/>
        <v>14419</v>
      </c>
    </row>
    <row r="6923" spans="1:4" ht="12" thickBot="1">
      <c r="A6923" s="219">
        <v>6921</v>
      </c>
      <c r="B6923" s="223">
        <f t="shared" si="324"/>
        <v>12966.24</v>
      </c>
      <c r="C6923" s="218">
        <f t="shared" si="325"/>
        <v>1264416</v>
      </c>
      <c r="D6923" s="218">
        <f t="shared" si="326"/>
        <v>14420</v>
      </c>
    </row>
    <row r="6924" spans="1:4" ht="12" thickBot="1">
      <c r="A6924" s="219">
        <v>6922</v>
      </c>
      <c r="B6924" s="223">
        <f t="shared" si="324"/>
        <v>12967.68</v>
      </c>
      <c r="C6924" s="218">
        <f t="shared" si="325"/>
        <v>1264512</v>
      </c>
      <c r="D6924" s="218">
        <f t="shared" si="326"/>
        <v>14421</v>
      </c>
    </row>
    <row r="6925" spans="1:4" ht="12" thickBot="1">
      <c r="A6925" s="219">
        <v>6923</v>
      </c>
      <c r="B6925" s="223">
        <f t="shared" si="324"/>
        <v>12969.119999999999</v>
      </c>
      <c r="C6925" s="218">
        <f t="shared" si="325"/>
        <v>1264608</v>
      </c>
      <c r="D6925" s="218">
        <f t="shared" si="326"/>
        <v>14422</v>
      </c>
    </row>
    <row r="6926" spans="1:4" ht="12" thickBot="1">
      <c r="A6926" s="219">
        <v>6924</v>
      </c>
      <c r="B6926" s="223">
        <f t="shared" si="324"/>
        <v>12970.56</v>
      </c>
      <c r="C6926" s="218">
        <f t="shared" si="325"/>
        <v>1264704</v>
      </c>
      <c r="D6926" s="218">
        <f t="shared" si="326"/>
        <v>14423</v>
      </c>
    </row>
    <row r="6927" spans="1:4" ht="12" thickBot="1">
      <c r="A6927" s="219">
        <v>6925</v>
      </c>
      <c r="B6927" s="223">
        <f t="shared" si="324"/>
        <v>12972</v>
      </c>
      <c r="C6927" s="218">
        <f t="shared" si="325"/>
        <v>1264800</v>
      </c>
      <c r="D6927" s="218">
        <f t="shared" si="326"/>
        <v>14424</v>
      </c>
    </row>
    <row r="6928" spans="1:4" ht="12" thickBot="1">
      <c r="A6928" s="219">
        <v>6926</v>
      </c>
      <c r="B6928" s="223">
        <f t="shared" si="324"/>
        <v>12973.44</v>
      </c>
      <c r="C6928" s="218">
        <f t="shared" si="325"/>
        <v>1264896</v>
      </c>
      <c r="D6928" s="218">
        <f t="shared" si="326"/>
        <v>14425</v>
      </c>
    </row>
    <row r="6929" spans="1:4" ht="12" thickBot="1">
      <c r="A6929" s="219">
        <v>6927</v>
      </c>
      <c r="B6929" s="223">
        <f t="shared" si="324"/>
        <v>12974.88</v>
      </c>
      <c r="C6929" s="218">
        <f t="shared" si="325"/>
        <v>1264992</v>
      </c>
      <c r="D6929" s="218">
        <f t="shared" si="326"/>
        <v>14426</v>
      </c>
    </row>
    <row r="6930" spans="1:4" ht="12" thickBot="1">
      <c r="A6930" s="219">
        <v>6928</v>
      </c>
      <c r="B6930" s="223">
        <f t="shared" si="324"/>
        <v>12976.32</v>
      </c>
      <c r="C6930" s="218">
        <f t="shared" si="325"/>
        <v>1265088</v>
      </c>
      <c r="D6930" s="218">
        <f t="shared" si="326"/>
        <v>14427</v>
      </c>
    </row>
    <row r="6931" spans="1:4" ht="12" thickBot="1">
      <c r="A6931" s="219">
        <v>6929</v>
      </c>
      <c r="B6931" s="223">
        <f t="shared" si="324"/>
        <v>12977.76</v>
      </c>
      <c r="C6931" s="218">
        <f t="shared" si="325"/>
        <v>1265184</v>
      </c>
      <c r="D6931" s="218">
        <f t="shared" si="326"/>
        <v>14428</v>
      </c>
    </row>
    <row r="6932" spans="1:4" ht="12" thickBot="1">
      <c r="A6932" s="219">
        <v>6930</v>
      </c>
      <c r="B6932" s="223">
        <f t="shared" si="324"/>
        <v>12979.199999999999</v>
      </c>
      <c r="C6932" s="218">
        <f t="shared" si="325"/>
        <v>1265280</v>
      </c>
      <c r="D6932" s="218">
        <f t="shared" si="326"/>
        <v>14429</v>
      </c>
    </row>
    <row r="6933" spans="1:4" ht="12" thickBot="1">
      <c r="A6933" s="219">
        <v>6931</v>
      </c>
      <c r="B6933" s="223">
        <f t="shared" si="324"/>
        <v>12980.64</v>
      </c>
      <c r="C6933" s="218">
        <f t="shared" si="325"/>
        <v>1265376</v>
      </c>
      <c r="D6933" s="218">
        <f t="shared" si="326"/>
        <v>14430</v>
      </c>
    </row>
    <row r="6934" spans="1:4" ht="12" thickBot="1">
      <c r="A6934" s="219">
        <v>6932</v>
      </c>
      <c r="B6934" s="223">
        <f t="shared" si="324"/>
        <v>12982.08</v>
      </c>
      <c r="C6934" s="218">
        <f t="shared" si="325"/>
        <v>1265472</v>
      </c>
      <c r="D6934" s="218">
        <f t="shared" si="326"/>
        <v>14431</v>
      </c>
    </row>
    <row r="6935" spans="1:4" ht="12" thickBot="1">
      <c r="A6935" s="219">
        <v>6933</v>
      </c>
      <c r="B6935" s="223">
        <f t="shared" si="324"/>
        <v>12983.52</v>
      </c>
      <c r="C6935" s="218">
        <f t="shared" si="325"/>
        <v>1265568</v>
      </c>
      <c r="D6935" s="218">
        <f t="shared" si="326"/>
        <v>14432</v>
      </c>
    </row>
    <row r="6936" spans="1:4" ht="12" thickBot="1">
      <c r="A6936" s="219">
        <v>6934</v>
      </c>
      <c r="B6936" s="223">
        <f t="shared" si="324"/>
        <v>12984.96</v>
      </c>
      <c r="C6936" s="218">
        <f t="shared" si="325"/>
        <v>1265664</v>
      </c>
      <c r="D6936" s="218">
        <f t="shared" si="326"/>
        <v>14433</v>
      </c>
    </row>
    <row r="6937" spans="1:4" ht="12" thickBot="1">
      <c r="A6937" s="219">
        <v>6935</v>
      </c>
      <c r="B6937" s="223">
        <f t="shared" si="324"/>
        <v>12986.4</v>
      </c>
      <c r="C6937" s="218">
        <f t="shared" si="325"/>
        <v>1265760</v>
      </c>
      <c r="D6937" s="218">
        <f t="shared" si="326"/>
        <v>14434</v>
      </c>
    </row>
    <row r="6938" spans="1:4" ht="12" thickBot="1">
      <c r="A6938" s="219">
        <v>6936</v>
      </c>
      <c r="B6938" s="223">
        <f t="shared" si="324"/>
        <v>12987.84</v>
      </c>
      <c r="C6938" s="218">
        <f t="shared" si="325"/>
        <v>1265856</v>
      </c>
      <c r="D6938" s="218">
        <f t="shared" si="326"/>
        <v>14435</v>
      </c>
    </row>
    <row r="6939" spans="1:4" ht="12" thickBot="1">
      <c r="A6939" s="219">
        <v>6937</v>
      </c>
      <c r="B6939" s="223">
        <f t="shared" si="324"/>
        <v>12989.279999999999</v>
      </c>
      <c r="C6939" s="218">
        <f t="shared" si="325"/>
        <v>1265952</v>
      </c>
      <c r="D6939" s="218">
        <f t="shared" si="326"/>
        <v>14436</v>
      </c>
    </row>
    <row r="6940" spans="1:4" ht="12" thickBot="1">
      <c r="A6940" s="219">
        <v>6938</v>
      </c>
      <c r="B6940" s="223">
        <f t="shared" si="324"/>
        <v>12990.72</v>
      </c>
      <c r="C6940" s="218">
        <f t="shared" si="325"/>
        <v>1266048</v>
      </c>
      <c r="D6940" s="218">
        <f t="shared" si="326"/>
        <v>14437</v>
      </c>
    </row>
    <row r="6941" spans="1:4" ht="12" thickBot="1">
      <c r="A6941" s="219">
        <v>6939</v>
      </c>
      <c r="B6941" s="223">
        <f t="shared" si="324"/>
        <v>12992.16</v>
      </c>
      <c r="C6941" s="218">
        <f t="shared" si="325"/>
        <v>1266144</v>
      </c>
      <c r="D6941" s="218">
        <f t="shared" si="326"/>
        <v>14438</v>
      </c>
    </row>
    <row r="6942" spans="1:4" ht="12" thickBot="1">
      <c r="A6942" s="219">
        <v>6940</v>
      </c>
      <c r="B6942" s="223">
        <f t="shared" si="324"/>
        <v>12993.6</v>
      </c>
      <c r="C6942" s="218">
        <f t="shared" si="325"/>
        <v>1266240</v>
      </c>
      <c r="D6942" s="218">
        <f t="shared" si="326"/>
        <v>14439</v>
      </c>
    </row>
    <row r="6943" spans="1:4" ht="12" thickBot="1">
      <c r="A6943" s="219">
        <v>6941</v>
      </c>
      <c r="B6943" s="223">
        <f t="shared" si="324"/>
        <v>12995.039999999999</v>
      </c>
      <c r="C6943" s="218">
        <f t="shared" si="325"/>
        <v>1266336</v>
      </c>
      <c r="D6943" s="218">
        <f t="shared" si="326"/>
        <v>14440</v>
      </c>
    </row>
    <row r="6944" spans="1:4" ht="12" thickBot="1">
      <c r="A6944" s="219">
        <v>6942</v>
      </c>
      <c r="B6944" s="223">
        <f t="shared" si="324"/>
        <v>12996.48</v>
      </c>
      <c r="C6944" s="218">
        <f t="shared" si="325"/>
        <v>1266432</v>
      </c>
      <c r="D6944" s="218">
        <f t="shared" si="326"/>
        <v>14441</v>
      </c>
    </row>
    <row r="6945" spans="1:4" ht="12" thickBot="1">
      <c r="A6945" s="219">
        <v>6943</v>
      </c>
      <c r="B6945" s="223">
        <f t="shared" si="324"/>
        <v>12997.92</v>
      </c>
      <c r="C6945" s="218">
        <f t="shared" si="325"/>
        <v>1266528</v>
      </c>
      <c r="D6945" s="218">
        <f t="shared" si="326"/>
        <v>14442</v>
      </c>
    </row>
    <row r="6946" spans="1:4" ht="12" thickBot="1">
      <c r="A6946" s="219">
        <v>6944</v>
      </c>
      <c r="B6946" s="223">
        <f t="shared" si="324"/>
        <v>12999.359999999999</v>
      </c>
      <c r="C6946" s="218">
        <f t="shared" si="325"/>
        <v>1266624</v>
      </c>
      <c r="D6946" s="218">
        <f t="shared" si="326"/>
        <v>14443</v>
      </c>
    </row>
    <row r="6947" spans="1:4" ht="12" thickBot="1">
      <c r="A6947" s="219">
        <v>6945</v>
      </c>
      <c r="B6947" s="223">
        <f t="shared" si="324"/>
        <v>13000.8</v>
      </c>
      <c r="C6947" s="218">
        <f t="shared" si="325"/>
        <v>1266720</v>
      </c>
      <c r="D6947" s="218">
        <f t="shared" si="326"/>
        <v>14444</v>
      </c>
    </row>
    <row r="6948" spans="1:4" ht="12" thickBot="1">
      <c r="A6948" s="219">
        <v>6946</v>
      </c>
      <c r="B6948" s="223">
        <f t="shared" si="324"/>
        <v>13002.24</v>
      </c>
      <c r="C6948" s="218">
        <f t="shared" si="325"/>
        <v>1266816</v>
      </c>
      <c r="D6948" s="218">
        <f t="shared" si="326"/>
        <v>14445</v>
      </c>
    </row>
    <row r="6949" spans="1:4" ht="12" thickBot="1">
      <c r="A6949" s="219">
        <v>6947</v>
      </c>
      <c r="B6949" s="223">
        <f t="shared" si="324"/>
        <v>13003.68</v>
      </c>
      <c r="C6949" s="218">
        <f t="shared" si="325"/>
        <v>1266912</v>
      </c>
      <c r="D6949" s="218">
        <f t="shared" si="326"/>
        <v>14446</v>
      </c>
    </row>
    <row r="6950" spans="1:4" ht="12" thickBot="1">
      <c r="A6950" s="219">
        <v>6948</v>
      </c>
      <c r="B6950" s="223">
        <f t="shared" si="324"/>
        <v>13005.119999999999</v>
      </c>
      <c r="C6950" s="218">
        <f t="shared" si="325"/>
        <v>1267008</v>
      </c>
      <c r="D6950" s="218">
        <f t="shared" si="326"/>
        <v>14447</v>
      </c>
    </row>
    <row r="6951" spans="1:4" ht="12" thickBot="1">
      <c r="A6951" s="219">
        <v>6949</v>
      </c>
      <c r="B6951" s="223">
        <f t="shared" si="324"/>
        <v>13006.56</v>
      </c>
      <c r="C6951" s="218">
        <f t="shared" si="325"/>
        <v>1267104</v>
      </c>
      <c r="D6951" s="218">
        <f t="shared" si="326"/>
        <v>14448</v>
      </c>
    </row>
    <row r="6952" spans="1:4" ht="12" thickBot="1">
      <c r="A6952" s="219">
        <v>6950</v>
      </c>
      <c r="B6952" s="223">
        <f t="shared" si="324"/>
        <v>13008</v>
      </c>
      <c r="C6952" s="218">
        <f t="shared" si="325"/>
        <v>1267200</v>
      </c>
      <c r="D6952" s="218">
        <f t="shared" si="326"/>
        <v>14449</v>
      </c>
    </row>
    <row r="6953" spans="1:4" ht="12" thickBot="1">
      <c r="A6953" s="219">
        <v>6951</v>
      </c>
      <c r="B6953" s="223">
        <f t="shared" si="324"/>
        <v>13009.44</v>
      </c>
      <c r="C6953" s="218">
        <f t="shared" si="325"/>
        <v>1267296</v>
      </c>
      <c r="D6953" s="218">
        <f t="shared" si="326"/>
        <v>14450</v>
      </c>
    </row>
    <row r="6954" spans="1:4" ht="12" thickBot="1">
      <c r="A6954" s="219">
        <v>6952</v>
      </c>
      <c r="B6954" s="223">
        <f t="shared" si="324"/>
        <v>13010.88</v>
      </c>
      <c r="C6954" s="218">
        <f t="shared" si="325"/>
        <v>1267392</v>
      </c>
      <c r="D6954" s="218">
        <f t="shared" si="326"/>
        <v>14451</v>
      </c>
    </row>
    <row r="6955" spans="1:4" ht="12" thickBot="1">
      <c r="A6955" s="219">
        <v>6953</v>
      </c>
      <c r="B6955" s="223">
        <f t="shared" si="324"/>
        <v>13012.32</v>
      </c>
      <c r="C6955" s="218">
        <f t="shared" si="325"/>
        <v>1267488</v>
      </c>
      <c r="D6955" s="218">
        <f t="shared" si="326"/>
        <v>14452</v>
      </c>
    </row>
    <row r="6956" spans="1:4" ht="12" thickBot="1">
      <c r="A6956" s="219">
        <v>6954</v>
      </c>
      <c r="B6956" s="223">
        <f t="shared" si="324"/>
        <v>13013.76</v>
      </c>
      <c r="C6956" s="218">
        <f t="shared" si="325"/>
        <v>1267584</v>
      </c>
      <c r="D6956" s="218">
        <f t="shared" si="326"/>
        <v>14453</v>
      </c>
    </row>
    <row r="6957" spans="1:4" ht="12" thickBot="1">
      <c r="A6957" s="219">
        <v>6955</v>
      </c>
      <c r="B6957" s="223">
        <f t="shared" si="324"/>
        <v>13015.199999999999</v>
      </c>
      <c r="C6957" s="218">
        <f t="shared" si="325"/>
        <v>1267680</v>
      </c>
      <c r="D6957" s="218">
        <f t="shared" si="326"/>
        <v>14454</v>
      </c>
    </row>
    <row r="6958" spans="1:4" ht="12" thickBot="1">
      <c r="A6958" s="219">
        <v>6956</v>
      </c>
      <c r="B6958" s="223">
        <f t="shared" si="324"/>
        <v>13016.64</v>
      </c>
      <c r="C6958" s="218">
        <f t="shared" si="325"/>
        <v>1267776</v>
      </c>
      <c r="D6958" s="218">
        <f t="shared" si="326"/>
        <v>14455</v>
      </c>
    </row>
    <row r="6959" spans="1:4" ht="12" thickBot="1">
      <c r="A6959" s="219">
        <v>6957</v>
      </c>
      <c r="B6959" s="223">
        <f t="shared" si="324"/>
        <v>13018.08</v>
      </c>
      <c r="C6959" s="218">
        <f t="shared" si="325"/>
        <v>1267872</v>
      </c>
      <c r="D6959" s="218">
        <f t="shared" si="326"/>
        <v>14456</v>
      </c>
    </row>
    <row r="6960" spans="1:4" ht="12" thickBot="1">
      <c r="A6960" s="219">
        <v>6958</v>
      </c>
      <c r="B6960" s="223">
        <f t="shared" si="324"/>
        <v>13019.52</v>
      </c>
      <c r="C6960" s="218">
        <f t="shared" si="325"/>
        <v>1267968</v>
      </c>
      <c r="D6960" s="218">
        <f t="shared" si="326"/>
        <v>14457</v>
      </c>
    </row>
    <row r="6961" spans="1:4" ht="12" thickBot="1">
      <c r="A6961" s="219">
        <v>6959</v>
      </c>
      <c r="B6961" s="223">
        <f t="shared" si="324"/>
        <v>13020.96</v>
      </c>
      <c r="C6961" s="218">
        <f t="shared" si="325"/>
        <v>1268064</v>
      </c>
      <c r="D6961" s="218">
        <f t="shared" si="326"/>
        <v>14458</v>
      </c>
    </row>
    <row r="6962" spans="1:4" ht="12" thickBot="1">
      <c r="A6962" s="219">
        <v>6960</v>
      </c>
      <c r="B6962" s="223">
        <f t="shared" si="324"/>
        <v>13022.4</v>
      </c>
      <c r="C6962" s="218">
        <f t="shared" si="325"/>
        <v>1268160</v>
      </c>
      <c r="D6962" s="218">
        <f t="shared" si="326"/>
        <v>14459</v>
      </c>
    </row>
    <row r="6963" spans="1:4" ht="12" thickBot="1">
      <c r="A6963" s="219">
        <v>6961</v>
      </c>
      <c r="B6963" s="223">
        <f t="shared" si="324"/>
        <v>13023.84</v>
      </c>
      <c r="C6963" s="218">
        <f t="shared" si="325"/>
        <v>1268256</v>
      </c>
      <c r="D6963" s="218">
        <f t="shared" si="326"/>
        <v>14460</v>
      </c>
    </row>
    <row r="6964" spans="1:4" ht="12" thickBot="1">
      <c r="A6964" s="219">
        <v>6962</v>
      </c>
      <c r="B6964" s="223">
        <f t="shared" si="324"/>
        <v>13025.279999999999</v>
      </c>
      <c r="C6964" s="218">
        <f t="shared" si="325"/>
        <v>1268352</v>
      </c>
      <c r="D6964" s="218">
        <f t="shared" si="326"/>
        <v>14461</v>
      </c>
    </row>
    <row r="6965" spans="1:4" ht="12" thickBot="1">
      <c r="A6965" s="219">
        <v>6963</v>
      </c>
      <c r="B6965" s="223">
        <f t="shared" si="324"/>
        <v>13026.72</v>
      </c>
      <c r="C6965" s="218">
        <f t="shared" si="325"/>
        <v>1268448</v>
      </c>
      <c r="D6965" s="218">
        <f t="shared" si="326"/>
        <v>14462</v>
      </c>
    </row>
    <row r="6966" spans="1:4" ht="12" thickBot="1">
      <c r="A6966" s="219">
        <v>6964</v>
      </c>
      <c r="B6966" s="223">
        <f t="shared" si="324"/>
        <v>13028.16</v>
      </c>
      <c r="C6966" s="218">
        <f t="shared" si="325"/>
        <v>1268544</v>
      </c>
      <c r="D6966" s="218">
        <f t="shared" si="326"/>
        <v>14463</v>
      </c>
    </row>
    <row r="6967" spans="1:4" ht="12" thickBot="1">
      <c r="A6967" s="219">
        <v>6965</v>
      </c>
      <c r="B6967" s="223">
        <f t="shared" si="324"/>
        <v>13029.6</v>
      </c>
      <c r="C6967" s="218">
        <f t="shared" si="325"/>
        <v>1268640</v>
      </c>
      <c r="D6967" s="218">
        <f t="shared" si="326"/>
        <v>14464</v>
      </c>
    </row>
    <row r="6968" spans="1:4" ht="12" thickBot="1">
      <c r="A6968" s="219">
        <v>6966</v>
      </c>
      <c r="B6968" s="223">
        <f t="shared" si="324"/>
        <v>13031.039999999999</v>
      </c>
      <c r="C6968" s="218">
        <f t="shared" si="325"/>
        <v>1268736</v>
      </c>
      <c r="D6968" s="218">
        <f t="shared" si="326"/>
        <v>14465</v>
      </c>
    </row>
    <row r="6969" spans="1:4" ht="12" thickBot="1">
      <c r="A6969" s="219">
        <v>6967</v>
      </c>
      <c r="B6969" s="223">
        <f t="shared" si="324"/>
        <v>13032.48</v>
      </c>
      <c r="C6969" s="218">
        <f t="shared" si="325"/>
        <v>1268832</v>
      </c>
      <c r="D6969" s="218">
        <f t="shared" si="326"/>
        <v>14466</v>
      </c>
    </row>
    <row r="6970" spans="1:4" ht="12" thickBot="1">
      <c r="A6970" s="219">
        <v>6968</v>
      </c>
      <c r="B6970" s="223">
        <f t="shared" si="324"/>
        <v>13033.92</v>
      </c>
      <c r="C6970" s="218">
        <f t="shared" si="325"/>
        <v>1268928</v>
      </c>
      <c r="D6970" s="218">
        <f t="shared" si="326"/>
        <v>14467</v>
      </c>
    </row>
    <row r="6971" spans="1:4" ht="12" thickBot="1">
      <c r="A6971" s="219">
        <v>6969</v>
      </c>
      <c r="B6971" s="223">
        <f t="shared" si="324"/>
        <v>13035.359999999999</v>
      </c>
      <c r="C6971" s="218">
        <f t="shared" si="325"/>
        <v>1269024</v>
      </c>
      <c r="D6971" s="218">
        <f t="shared" si="326"/>
        <v>14468</v>
      </c>
    </row>
    <row r="6972" spans="1:4" ht="12" thickBot="1">
      <c r="A6972" s="219">
        <v>6970</v>
      </c>
      <c r="B6972" s="223">
        <f t="shared" si="324"/>
        <v>13036.8</v>
      </c>
      <c r="C6972" s="218">
        <f t="shared" si="325"/>
        <v>1269120</v>
      </c>
      <c r="D6972" s="218">
        <f t="shared" si="326"/>
        <v>14469</v>
      </c>
    </row>
    <row r="6973" spans="1:4" ht="12" thickBot="1">
      <c r="A6973" s="219">
        <v>6971</v>
      </c>
      <c r="B6973" s="223">
        <f t="shared" si="324"/>
        <v>13038.24</v>
      </c>
      <c r="C6973" s="218">
        <f t="shared" si="325"/>
        <v>1269216</v>
      </c>
      <c r="D6973" s="218">
        <f t="shared" si="326"/>
        <v>14470</v>
      </c>
    </row>
    <row r="6974" spans="1:4" ht="12" thickBot="1">
      <c r="A6974" s="219">
        <v>6972</v>
      </c>
      <c r="B6974" s="223">
        <f t="shared" si="324"/>
        <v>13039.68</v>
      </c>
      <c r="C6974" s="218">
        <f t="shared" si="325"/>
        <v>1269312</v>
      </c>
      <c r="D6974" s="218">
        <f t="shared" si="326"/>
        <v>14471</v>
      </c>
    </row>
    <row r="6975" spans="1:4" ht="12" thickBot="1">
      <c r="A6975" s="219">
        <v>6973</v>
      </c>
      <c r="B6975" s="223">
        <f t="shared" si="324"/>
        <v>13041.119999999999</v>
      </c>
      <c r="C6975" s="218">
        <f t="shared" si="325"/>
        <v>1269408</v>
      </c>
      <c r="D6975" s="218">
        <f t="shared" si="326"/>
        <v>14472</v>
      </c>
    </row>
    <row r="6976" spans="1:4" ht="12" thickBot="1">
      <c r="A6976" s="219">
        <v>6974</v>
      </c>
      <c r="B6976" s="223">
        <f t="shared" si="324"/>
        <v>13042.56</v>
      </c>
      <c r="C6976" s="218">
        <f t="shared" si="325"/>
        <v>1269504</v>
      </c>
      <c r="D6976" s="218">
        <f t="shared" si="326"/>
        <v>14473</v>
      </c>
    </row>
    <row r="6977" spans="1:4" ht="12" thickBot="1">
      <c r="A6977" s="219">
        <v>6975</v>
      </c>
      <c r="B6977" s="223">
        <f t="shared" si="324"/>
        <v>13044</v>
      </c>
      <c r="C6977" s="218">
        <f t="shared" si="325"/>
        <v>1269600</v>
      </c>
      <c r="D6977" s="218">
        <f t="shared" si="326"/>
        <v>14474</v>
      </c>
    </row>
    <row r="6978" spans="1:4" ht="12" thickBot="1">
      <c r="A6978" s="219">
        <v>6976</v>
      </c>
      <c r="B6978" s="223">
        <f t="shared" si="324"/>
        <v>13045.44</v>
      </c>
      <c r="C6978" s="218">
        <f t="shared" si="325"/>
        <v>1269696</v>
      </c>
      <c r="D6978" s="218">
        <f t="shared" si="326"/>
        <v>14475</v>
      </c>
    </row>
    <row r="6979" spans="1:4" ht="12" thickBot="1">
      <c r="A6979" s="219">
        <v>6977</v>
      </c>
      <c r="B6979" s="223">
        <f t="shared" ref="B6979:B7042" si="327">3000+A6979*1.44</f>
        <v>13046.88</v>
      </c>
      <c r="C6979" s="218">
        <f t="shared" ref="C6979:C7042" si="328">600000+(B6979-3000)/15*1000</f>
        <v>1269792</v>
      </c>
      <c r="D6979" s="218">
        <f t="shared" ref="D6979:D7042" si="329">7499+A6979</f>
        <v>14476</v>
      </c>
    </row>
    <row r="6980" spans="1:4" ht="12" thickBot="1">
      <c r="A6980" s="219">
        <v>6978</v>
      </c>
      <c r="B6980" s="223">
        <f t="shared" si="327"/>
        <v>13048.32</v>
      </c>
      <c r="C6980" s="218">
        <f t="shared" si="328"/>
        <v>1269888</v>
      </c>
      <c r="D6980" s="218">
        <f t="shared" si="329"/>
        <v>14477</v>
      </c>
    </row>
    <row r="6981" spans="1:4" ht="12" thickBot="1">
      <c r="A6981" s="219">
        <v>6979</v>
      </c>
      <c r="B6981" s="223">
        <f t="shared" si="327"/>
        <v>13049.76</v>
      </c>
      <c r="C6981" s="218">
        <f t="shared" si="328"/>
        <v>1269984</v>
      </c>
      <c r="D6981" s="218">
        <f t="shared" si="329"/>
        <v>14478</v>
      </c>
    </row>
    <row r="6982" spans="1:4" ht="12" thickBot="1">
      <c r="A6982" s="219">
        <v>6980</v>
      </c>
      <c r="B6982" s="223">
        <f t="shared" si="327"/>
        <v>13051.199999999999</v>
      </c>
      <c r="C6982" s="218">
        <f t="shared" si="328"/>
        <v>1270080</v>
      </c>
      <c r="D6982" s="218">
        <f t="shared" si="329"/>
        <v>14479</v>
      </c>
    </row>
    <row r="6983" spans="1:4" ht="12" thickBot="1">
      <c r="A6983" s="219">
        <v>6981</v>
      </c>
      <c r="B6983" s="223">
        <f t="shared" si="327"/>
        <v>13052.64</v>
      </c>
      <c r="C6983" s="218">
        <f t="shared" si="328"/>
        <v>1270176</v>
      </c>
      <c r="D6983" s="218">
        <f t="shared" si="329"/>
        <v>14480</v>
      </c>
    </row>
    <row r="6984" spans="1:4" ht="12" thickBot="1">
      <c r="A6984" s="219">
        <v>6982</v>
      </c>
      <c r="B6984" s="223">
        <f t="shared" si="327"/>
        <v>13054.08</v>
      </c>
      <c r="C6984" s="218">
        <f t="shared" si="328"/>
        <v>1270272</v>
      </c>
      <c r="D6984" s="218">
        <f t="shared" si="329"/>
        <v>14481</v>
      </c>
    </row>
    <row r="6985" spans="1:4" ht="12" thickBot="1">
      <c r="A6985" s="219">
        <v>6983</v>
      </c>
      <c r="B6985" s="223">
        <f t="shared" si="327"/>
        <v>13055.52</v>
      </c>
      <c r="C6985" s="218">
        <f t="shared" si="328"/>
        <v>1270368</v>
      </c>
      <c r="D6985" s="218">
        <f t="shared" si="329"/>
        <v>14482</v>
      </c>
    </row>
    <row r="6986" spans="1:4" ht="12" thickBot="1">
      <c r="A6986" s="219">
        <v>6984</v>
      </c>
      <c r="B6986" s="223">
        <f t="shared" si="327"/>
        <v>13056.96</v>
      </c>
      <c r="C6986" s="218">
        <f t="shared" si="328"/>
        <v>1270464</v>
      </c>
      <c r="D6986" s="218">
        <f t="shared" si="329"/>
        <v>14483</v>
      </c>
    </row>
    <row r="6987" spans="1:4" ht="12" thickBot="1">
      <c r="A6987" s="219">
        <v>6985</v>
      </c>
      <c r="B6987" s="223">
        <f t="shared" si="327"/>
        <v>13058.4</v>
      </c>
      <c r="C6987" s="218">
        <f t="shared" si="328"/>
        <v>1270560</v>
      </c>
      <c r="D6987" s="218">
        <f t="shared" si="329"/>
        <v>14484</v>
      </c>
    </row>
    <row r="6988" spans="1:4" ht="12" thickBot="1">
      <c r="A6988" s="219">
        <v>6986</v>
      </c>
      <c r="B6988" s="223">
        <f t="shared" si="327"/>
        <v>13059.84</v>
      </c>
      <c r="C6988" s="218">
        <f t="shared" si="328"/>
        <v>1270656</v>
      </c>
      <c r="D6988" s="218">
        <f t="shared" si="329"/>
        <v>14485</v>
      </c>
    </row>
    <row r="6989" spans="1:4" ht="12" thickBot="1">
      <c r="A6989" s="219">
        <v>6987</v>
      </c>
      <c r="B6989" s="223">
        <f t="shared" si="327"/>
        <v>13061.279999999999</v>
      </c>
      <c r="C6989" s="218">
        <f t="shared" si="328"/>
        <v>1270752</v>
      </c>
      <c r="D6989" s="218">
        <f t="shared" si="329"/>
        <v>14486</v>
      </c>
    </row>
    <row r="6990" spans="1:4" ht="12" thickBot="1">
      <c r="A6990" s="219">
        <v>6988</v>
      </c>
      <c r="B6990" s="223">
        <f t="shared" si="327"/>
        <v>13062.72</v>
      </c>
      <c r="C6990" s="218">
        <f t="shared" si="328"/>
        <v>1270848</v>
      </c>
      <c r="D6990" s="218">
        <f t="shared" si="329"/>
        <v>14487</v>
      </c>
    </row>
    <row r="6991" spans="1:4" ht="12" thickBot="1">
      <c r="A6991" s="219">
        <v>6989</v>
      </c>
      <c r="B6991" s="223">
        <f t="shared" si="327"/>
        <v>13064.16</v>
      </c>
      <c r="C6991" s="218">
        <f t="shared" si="328"/>
        <v>1270944</v>
      </c>
      <c r="D6991" s="218">
        <f t="shared" si="329"/>
        <v>14488</v>
      </c>
    </row>
    <row r="6992" spans="1:4" ht="12" thickBot="1">
      <c r="A6992" s="219">
        <v>6990</v>
      </c>
      <c r="B6992" s="223">
        <f t="shared" si="327"/>
        <v>13065.6</v>
      </c>
      <c r="C6992" s="218">
        <f t="shared" si="328"/>
        <v>1271040</v>
      </c>
      <c r="D6992" s="218">
        <f t="shared" si="329"/>
        <v>14489</v>
      </c>
    </row>
    <row r="6993" spans="1:4" ht="12" thickBot="1">
      <c r="A6993" s="219">
        <v>6991</v>
      </c>
      <c r="B6993" s="223">
        <f t="shared" si="327"/>
        <v>13067.039999999999</v>
      </c>
      <c r="C6993" s="218">
        <f t="shared" si="328"/>
        <v>1271136</v>
      </c>
      <c r="D6993" s="218">
        <f t="shared" si="329"/>
        <v>14490</v>
      </c>
    </row>
    <row r="6994" spans="1:4" ht="12" thickBot="1">
      <c r="A6994" s="219">
        <v>6992</v>
      </c>
      <c r="B6994" s="223">
        <f t="shared" si="327"/>
        <v>13068.48</v>
      </c>
      <c r="C6994" s="218">
        <f t="shared" si="328"/>
        <v>1271232</v>
      </c>
      <c r="D6994" s="218">
        <f t="shared" si="329"/>
        <v>14491</v>
      </c>
    </row>
    <row r="6995" spans="1:4" ht="12" thickBot="1">
      <c r="A6995" s="219">
        <v>6993</v>
      </c>
      <c r="B6995" s="223">
        <f t="shared" si="327"/>
        <v>13069.92</v>
      </c>
      <c r="C6995" s="218">
        <f t="shared" si="328"/>
        <v>1271328</v>
      </c>
      <c r="D6995" s="218">
        <f t="shared" si="329"/>
        <v>14492</v>
      </c>
    </row>
    <row r="6996" spans="1:4" ht="12" thickBot="1">
      <c r="A6996" s="219">
        <v>6994</v>
      </c>
      <c r="B6996" s="223">
        <f t="shared" si="327"/>
        <v>13071.359999999999</v>
      </c>
      <c r="C6996" s="218">
        <f t="shared" si="328"/>
        <v>1271424</v>
      </c>
      <c r="D6996" s="218">
        <f t="shared" si="329"/>
        <v>14493</v>
      </c>
    </row>
    <row r="6997" spans="1:4" ht="12" thickBot="1">
      <c r="A6997" s="219">
        <v>6995</v>
      </c>
      <c r="B6997" s="223">
        <f t="shared" si="327"/>
        <v>13072.8</v>
      </c>
      <c r="C6997" s="218">
        <f t="shared" si="328"/>
        <v>1271520</v>
      </c>
      <c r="D6997" s="218">
        <f t="shared" si="329"/>
        <v>14494</v>
      </c>
    </row>
    <row r="6998" spans="1:4" ht="12" thickBot="1">
      <c r="A6998" s="219">
        <v>6996</v>
      </c>
      <c r="B6998" s="223">
        <f t="shared" si="327"/>
        <v>13074.24</v>
      </c>
      <c r="C6998" s="218">
        <f t="shared" si="328"/>
        <v>1271616</v>
      </c>
      <c r="D6998" s="218">
        <f t="shared" si="329"/>
        <v>14495</v>
      </c>
    </row>
    <row r="6999" spans="1:4" ht="12" thickBot="1">
      <c r="A6999" s="219">
        <v>6997</v>
      </c>
      <c r="B6999" s="223">
        <f t="shared" si="327"/>
        <v>13075.68</v>
      </c>
      <c r="C6999" s="218">
        <f t="shared" si="328"/>
        <v>1271712</v>
      </c>
      <c r="D6999" s="218">
        <f t="shared" si="329"/>
        <v>14496</v>
      </c>
    </row>
    <row r="7000" spans="1:4" ht="12" thickBot="1">
      <c r="A7000" s="219">
        <v>6998</v>
      </c>
      <c r="B7000" s="223">
        <f t="shared" si="327"/>
        <v>13077.119999999999</v>
      </c>
      <c r="C7000" s="218">
        <f t="shared" si="328"/>
        <v>1271808</v>
      </c>
      <c r="D7000" s="218">
        <f t="shared" si="329"/>
        <v>14497</v>
      </c>
    </row>
    <row r="7001" spans="1:4" ht="12" thickBot="1">
      <c r="A7001" s="219">
        <v>6999</v>
      </c>
      <c r="B7001" s="223">
        <f t="shared" si="327"/>
        <v>13078.56</v>
      </c>
      <c r="C7001" s="218">
        <f t="shared" si="328"/>
        <v>1271904</v>
      </c>
      <c r="D7001" s="218">
        <f t="shared" si="329"/>
        <v>14498</v>
      </c>
    </row>
    <row r="7002" spans="1:4" ht="12" thickBot="1">
      <c r="A7002" s="219">
        <v>7000</v>
      </c>
      <c r="B7002" s="223">
        <f t="shared" si="327"/>
        <v>13080</v>
      </c>
      <c r="C7002" s="218">
        <f t="shared" si="328"/>
        <v>1272000</v>
      </c>
      <c r="D7002" s="218">
        <f t="shared" si="329"/>
        <v>14499</v>
      </c>
    </row>
    <row r="7003" spans="1:4" ht="12" thickBot="1">
      <c r="A7003" s="219">
        <v>7001</v>
      </c>
      <c r="B7003" s="223">
        <f t="shared" si="327"/>
        <v>13081.44</v>
      </c>
      <c r="C7003" s="218">
        <f t="shared" si="328"/>
        <v>1272096</v>
      </c>
      <c r="D7003" s="218">
        <f t="shared" si="329"/>
        <v>14500</v>
      </c>
    </row>
    <row r="7004" spans="1:4" ht="12" thickBot="1">
      <c r="A7004" s="219">
        <v>7002</v>
      </c>
      <c r="B7004" s="223">
        <f t="shared" si="327"/>
        <v>13082.88</v>
      </c>
      <c r="C7004" s="218">
        <f t="shared" si="328"/>
        <v>1272192</v>
      </c>
      <c r="D7004" s="218">
        <f t="shared" si="329"/>
        <v>14501</v>
      </c>
    </row>
    <row r="7005" spans="1:4" ht="12" thickBot="1">
      <c r="A7005" s="219">
        <v>7003</v>
      </c>
      <c r="B7005" s="223">
        <f t="shared" si="327"/>
        <v>13084.32</v>
      </c>
      <c r="C7005" s="218">
        <f t="shared" si="328"/>
        <v>1272288</v>
      </c>
      <c r="D7005" s="218">
        <f t="shared" si="329"/>
        <v>14502</v>
      </c>
    </row>
    <row r="7006" spans="1:4" ht="12" thickBot="1">
      <c r="A7006" s="219">
        <v>7004</v>
      </c>
      <c r="B7006" s="223">
        <f t="shared" si="327"/>
        <v>13085.76</v>
      </c>
      <c r="C7006" s="218">
        <f t="shared" si="328"/>
        <v>1272384</v>
      </c>
      <c r="D7006" s="218">
        <f t="shared" si="329"/>
        <v>14503</v>
      </c>
    </row>
    <row r="7007" spans="1:4" ht="12" thickBot="1">
      <c r="A7007" s="219">
        <v>7005</v>
      </c>
      <c r="B7007" s="223">
        <f t="shared" si="327"/>
        <v>13087.199999999999</v>
      </c>
      <c r="C7007" s="218">
        <f t="shared" si="328"/>
        <v>1272480</v>
      </c>
      <c r="D7007" s="218">
        <f t="shared" si="329"/>
        <v>14504</v>
      </c>
    </row>
    <row r="7008" spans="1:4" ht="12" thickBot="1">
      <c r="A7008" s="219">
        <v>7006</v>
      </c>
      <c r="B7008" s="223">
        <f t="shared" si="327"/>
        <v>13088.64</v>
      </c>
      <c r="C7008" s="218">
        <f t="shared" si="328"/>
        <v>1272576</v>
      </c>
      <c r="D7008" s="218">
        <f t="shared" si="329"/>
        <v>14505</v>
      </c>
    </row>
    <row r="7009" spans="1:4" ht="12" thickBot="1">
      <c r="A7009" s="219">
        <v>7007</v>
      </c>
      <c r="B7009" s="223">
        <f t="shared" si="327"/>
        <v>13090.08</v>
      </c>
      <c r="C7009" s="218">
        <f t="shared" si="328"/>
        <v>1272672</v>
      </c>
      <c r="D7009" s="218">
        <f t="shared" si="329"/>
        <v>14506</v>
      </c>
    </row>
    <row r="7010" spans="1:4" ht="12" thickBot="1">
      <c r="A7010" s="219">
        <v>7008</v>
      </c>
      <c r="B7010" s="223">
        <f t="shared" si="327"/>
        <v>13091.52</v>
      </c>
      <c r="C7010" s="218">
        <f t="shared" si="328"/>
        <v>1272768</v>
      </c>
      <c r="D7010" s="218">
        <f t="shared" si="329"/>
        <v>14507</v>
      </c>
    </row>
    <row r="7011" spans="1:4" ht="12" thickBot="1">
      <c r="A7011" s="219">
        <v>7009</v>
      </c>
      <c r="B7011" s="223">
        <f t="shared" si="327"/>
        <v>13092.96</v>
      </c>
      <c r="C7011" s="218">
        <f t="shared" si="328"/>
        <v>1272864</v>
      </c>
      <c r="D7011" s="218">
        <f t="shared" si="329"/>
        <v>14508</v>
      </c>
    </row>
    <row r="7012" spans="1:4" ht="12" thickBot="1">
      <c r="A7012" s="219">
        <v>7010</v>
      </c>
      <c r="B7012" s="223">
        <f t="shared" si="327"/>
        <v>13094.4</v>
      </c>
      <c r="C7012" s="218">
        <f t="shared" si="328"/>
        <v>1272960</v>
      </c>
      <c r="D7012" s="218">
        <f t="shared" si="329"/>
        <v>14509</v>
      </c>
    </row>
    <row r="7013" spans="1:4" ht="12" thickBot="1">
      <c r="A7013" s="219">
        <v>7011</v>
      </c>
      <c r="B7013" s="223">
        <f t="shared" si="327"/>
        <v>13095.84</v>
      </c>
      <c r="C7013" s="218">
        <f t="shared" si="328"/>
        <v>1273056</v>
      </c>
      <c r="D7013" s="218">
        <f t="shared" si="329"/>
        <v>14510</v>
      </c>
    </row>
    <row r="7014" spans="1:4" ht="12" thickBot="1">
      <c r="A7014" s="219">
        <v>7012</v>
      </c>
      <c r="B7014" s="223">
        <f t="shared" si="327"/>
        <v>13097.279999999999</v>
      </c>
      <c r="C7014" s="218">
        <f t="shared" si="328"/>
        <v>1273152</v>
      </c>
      <c r="D7014" s="218">
        <f t="shared" si="329"/>
        <v>14511</v>
      </c>
    </row>
    <row r="7015" spans="1:4" ht="12" thickBot="1">
      <c r="A7015" s="219">
        <v>7013</v>
      </c>
      <c r="B7015" s="223">
        <f t="shared" si="327"/>
        <v>13098.72</v>
      </c>
      <c r="C7015" s="218">
        <f t="shared" si="328"/>
        <v>1273248</v>
      </c>
      <c r="D7015" s="218">
        <f t="shared" si="329"/>
        <v>14512</v>
      </c>
    </row>
    <row r="7016" spans="1:4" ht="12" thickBot="1">
      <c r="A7016" s="219">
        <v>7014</v>
      </c>
      <c r="B7016" s="223">
        <f t="shared" si="327"/>
        <v>13100.16</v>
      </c>
      <c r="C7016" s="218">
        <f t="shared" si="328"/>
        <v>1273344</v>
      </c>
      <c r="D7016" s="218">
        <f t="shared" si="329"/>
        <v>14513</v>
      </c>
    </row>
    <row r="7017" spans="1:4" ht="12" thickBot="1">
      <c r="A7017" s="219">
        <v>7015</v>
      </c>
      <c r="B7017" s="223">
        <f t="shared" si="327"/>
        <v>13101.6</v>
      </c>
      <c r="C7017" s="218">
        <f t="shared" si="328"/>
        <v>1273440</v>
      </c>
      <c r="D7017" s="218">
        <f t="shared" si="329"/>
        <v>14514</v>
      </c>
    </row>
    <row r="7018" spans="1:4" ht="12" thickBot="1">
      <c r="A7018" s="219">
        <v>7016</v>
      </c>
      <c r="B7018" s="223">
        <f t="shared" si="327"/>
        <v>13103.039999999999</v>
      </c>
      <c r="C7018" s="218">
        <f t="shared" si="328"/>
        <v>1273536</v>
      </c>
      <c r="D7018" s="218">
        <f t="shared" si="329"/>
        <v>14515</v>
      </c>
    </row>
    <row r="7019" spans="1:4" ht="12" thickBot="1">
      <c r="A7019" s="219">
        <v>7017</v>
      </c>
      <c r="B7019" s="223">
        <f t="shared" si="327"/>
        <v>13104.48</v>
      </c>
      <c r="C7019" s="218">
        <f t="shared" si="328"/>
        <v>1273632</v>
      </c>
      <c r="D7019" s="218">
        <f t="shared" si="329"/>
        <v>14516</v>
      </c>
    </row>
    <row r="7020" spans="1:4" ht="12" thickBot="1">
      <c r="A7020" s="219">
        <v>7018</v>
      </c>
      <c r="B7020" s="223">
        <f t="shared" si="327"/>
        <v>13105.92</v>
      </c>
      <c r="C7020" s="218">
        <f t="shared" si="328"/>
        <v>1273728</v>
      </c>
      <c r="D7020" s="218">
        <f t="shared" si="329"/>
        <v>14517</v>
      </c>
    </row>
    <row r="7021" spans="1:4" ht="12" thickBot="1">
      <c r="A7021" s="219">
        <v>7019</v>
      </c>
      <c r="B7021" s="223">
        <f t="shared" si="327"/>
        <v>13107.359999999999</v>
      </c>
      <c r="C7021" s="218">
        <f t="shared" si="328"/>
        <v>1273824</v>
      </c>
      <c r="D7021" s="218">
        <f t="shared" si="329"/>
        <v>14518</v>
      </c>
    </row>
    <row r="7022" spans="1:4" ht="12" thickBot="1">
      <c r="A7022" s="219">
        <v>7020</v>
      </c>
      <c r="B7022" s="223">
        <f t="shared" si="327"/>
        <v>13108.8</v>
      </c>
      <c r="C7022" s="218">
        <f t="shared" si="328"/>
        <v>1273920</v>
      </c>
      <c r="D7022" s="218">
        <f t="shared" si="329"/>
        <v>14519</v>
      </c>
    </row>
    <row r="7023" spans="1:4" ht="12" thickBot="1">
      <c r="A7023" s="219">
        <v>7021</v>
      </c>
      <c r="B7023" s="223">
        <f t="shared" si="327"/>
        <v>13110.24</v>
      </c>
      <c r="C7023" s="218">
        <f t="shared" si="328"/>
        <v>1274016</v>
      </c>
      <c r="D7023" s="218">
        <f t="shared" si="329"/>
        <v>14520</v>
      </c>
    </row>
    <row r="7024" spans="1:4" ht="12" thickBot="1">
      <c r="A7024" s="219">
        <v>7022</v>
      </c>
      <c r="B7024" s="223">
        <f t="shared" si="327"/>
        <v>13111.68</v>
      </c>
      <c r="C7024" s="218">
        <f t="shared" si="328"/>
        <v>1274112</v>
      </c>
      <c r="D7024" s="218">
        <f t="shared" si="329"/>
        <v>14521</v>
      </c>
    </row>
    <row r="7025" spans="1:4" ht="12" thickBot="1">
      <c r="A7025" s="219">
        <v>7023</v>
      </c>
      <c r="B7025" s="223">
        <f t="shared" si="327"/>
        <v>13113.119999999999</v>
      </c>
      <c r="C7025" s="218">
        <f t="shared" si="328"/>
        <v>1274208</v>
      </c>
      <c r="D7025" s="218">
        <f t="shared" si="329"/>
        <v>14522</v>
      </c>
    </row>
    <row r="7026" spans="1:4" ht="12" thickBot="1">
      <c r="A7026" s="219">
        <v>7024</v>
      </c>
      <c r="B7026" s="223">
        <f t="shared" si="327"/>
        <v>13114.56</v>
      </c>
      <c r="C7026" s="218">
        <f t="shared" si="328"/>
        <v>1274304</v>
      </c>
      <c r="D7026" s="218">
        <f t="shared" si="329"/>
        <v>14523</v>
      </c>
    </row>
    <row r="7027" spans="1:4" ht="12" thickBot="1">
      <c r="A7027" s="219">
        <v>7025</v>
      </c>
      <c r="B7027" s="223">
        <f t="shared" si="327"/>
        <v>13116</v>
      </c>
      <c r="C7027" s="218">
        <f t="shared" si="328"/>
        <v>1274400</v>
      </c>
      <c r="D7027" s="218">
        <f t="shared" si="329"/>
        <v>14524</v>
      </c>
    </row>
    <row r="7028" spans="1:4" ht="12" thickBot="1">
      <c r="A7028" s="219">
        <v>7026</v>
      </c>
      <c r="B7028" s="223">
        <f t="shared" si="327"/>
        <v>13117.44</v>
      </c>
      <c r="C7028" s="218">
        <f t="shared" si="328"/>
        <v>1274496</v>
      </c>
      <c r="D7028" s="218">
        <f t="shared" si="329"/>
        <v>14525</v>
      </c>
    </row>
    <row r="7029" spans="1:4" ht="12" thickBot="1">
      <c r="A7029" s="219">
        <v>7027</v>
      </c>
      <c r="B7029" s="223">
        <f t="shared" si="327"/>
        <v>13118.88</v>
      </c>
      <c r="C7029" s="218">
        <f t="shared" si="328"/>
        <v>1274592</v>
      </c>
      <c r="D7029" s="218">
        <f t="shared" si="329"/>
        <v>14526</v>
      </c>
    </row>
    <row r="7030" spans="1:4" ht="12" thickBot="1">
      <c r="A7030" s="219">
        <v>7028</v>
      </c>
      <c r="B7030" s="223">
        <f t="shared" si="327"/>
        <v>13120.32</v>
      </c>
      <c r="C7030" s="218">
        <f t="shared" si="328"/>
        <v>1274688</v>
      </c>
      <c r="D7030" s="218">
        <f t="shared" si="329"/>
        <v>14527</v>
      </c>
    </row>
    <row r="7031" spans="1:4" ht="12" thickBot="1">
      <c r="A7031" s="219">
        <v>7029</v>
      </c>
      <c r="B7031" s="223">
        <f t="shared" si="327"/>
        <v>13121.76</v>
      </c>
      <c r="C7031" s="218">
        <f t="shared" si="328"/>
        <v>1274784</v>
      </c>
      <c r="D7031" s="218">
        <f t="shared" si="329"/>
        <v>14528</v>
      </c>
    </row>
    <row r="7032" spans="1:4" ht="12" thickBot="1">
      <c r="A7032" s="219">
        <v>7030</v>
      </c>
      <c r="B7032" s="223">
        <f t="shared" si="327"/>
        <v>13123.199999999999</v>
      </c>
      <c r="C7032" s="218">
        <f t="shared" si="328"/>
        <v>1274880</v>
      </c>
      <c r="D7032" s="218">
        <f t="shared" si="329"/>
        <v>14529</v>
      </c>
    </row>
    <row r="7033" spans="1:4" ht="12" thickBot="1">
      <c r="A7033" s="219">
        <v>7031</v>
      </c>
      <c r="B7033" s="223">
        <f t="shared" si="327"/>
        <v>13124.64</v>
      </c>
      <c r="C7033" s="218">
        <f t="shared" si="328"/>
        <v>1274976</v>
      </c>
      <c r="D7033" s="218">
        <f t="shared" si="329"/>
        <v>14530</v>
      </c>
    </row>
    <row r="7034" spans="1:4" ht="12" thickBot="1">
      <c r="A7034" s="219">
        <v>7032</v>
      </c>
      <c r="B7034" s="223">
        <f t="shared" si="327"/>
        <v>13126.08</v>
      </c>
      <c r="C7034" s="218">
        <f t="shared" si="328"/>
        <v>1275072</v>
      </c>
      <c r="D7034" s="218">
        <f t="shared" si="329"/>
        <v>14531</v>
      </c>
    </row>
    <row r="7035" spans="1:4" ht="12" thickBot="1">
      <c r="A7035" s="219">
        <v>7033</v>
      </c>
      <c r="B7035" s="223">
        <f t="shared" si="327"/>
        <v>13127.52</v>
      </c>
      <c r="C7035" s="218">
        <f t="shared" si="328"/>
        <v>1275168</v>
      </c>
      <c r="D7035" s="218">
        <f t="shared" si="329"/>
        <v>14532</v>
      </c>
    </row>
    <row r="7036" spans="1:4" ht="12" thickBot="1">
      <c r="A7036" s="219">
        <v>7034</v>
      </c>
      <c r="B7036" s="223">
        <f t="shared" si="327"/>
        <v>13128.96</v>
      </c>
      <c r="C7036" s="218">
        <f t="shared" si="328"/>
        <v>1275264</v>
      </c>
      <c r="D7036" s="218">
        <f t="shared" si="329"/>
        <v>14533</v>
      </c>
    </row>
    <row r="7037" spans="1:4" ht="12" thickBot="1">
      <c r="A7037" s="219">
        <v>7035</v>
      </c>
      <c r="B7037" s="223">
        <f t="shared" si="327"/>
        <v>13130.4</v>
      </c>
      <c r="C7037" s="218">
        <f t="shared" si="328"/>
        <v>1275360</v>
      </c>
      <c r="D7037" s="218">
        <f t="shared" si="329"/>
        <v>14534</v>
      </c>
    </row>
    <row r="7038" spans="1:4" ht="12" thickBot="1">
      <c r="A7038" s="219">
        <v>7036</v>
      </c>
      <c r="B7038" s="223">
        <f t="shared" si="327"/>
        <v>13131.84</v>
      </c>
      <c r="C7038" s="218">
        <f t="shared" si="328"/>
        <v>1275456</v>
      </c>
      <c r="D7038" s="218">
        <f t="shared" si="329"/>
        <v>14535</v>
      </c>
    </row>
    <row r="7039" spans="1:4" ht="12" thickBot="1">
      <c r="A7039" s="219">
        <v>7037</v>
      </c>
      <c r="B7039" s="223">
        <f t="shared" si="327"/>
        <v>13133.279999999999</v>
      </c>
      <c r="C7039" s="218">
        <f t="shared" si="328"/>
        <v>1275552</v>
      </c>
      <c r="D7039" s="218">
        <f t="shared" si="329"/>
        <v>14536</v>
      </c>
    </row>
    <row r="7040" spans="1:4" ht="12" thickBot="1">
      <c r="A7040" s="219">
        <v>7038</v>
      </c>
      <c r="B7040" s="223">
        <f t="shared" si="327"/>
        <v>13134.72</v>
      </c>
      <c r="C7040" s="218">
        <f t="shared" si="328"/>
        <v>1275648</v>
      </c>
      <c r="D7040" s="218">
        <f t="shared" si="329"/>
        <v>14537</v>
      </c>
    </row>
    <row r="7041" spans="1:4" ht="12" thickBot="1">
      <c r="A7041" s="219">
        <v>7039</v>
      </c>
      <c r="B7041" s="223">
        <f t="shared" si="327"/>
        <v>13136.16</v>
      </c>
      <c r="C7041" s="218">
        <f t="shared" si="328"/>
        <v>1275744</v>
      </c>
      <c r="D7041" s="218">
        <f t="shared" si="329"/>
        <v>14538</v>
      </c>
    </row>
    <row r="7042" spans="1:4" ht="12" thickBot="1">
      <c r="A7042" s="219">
        <v>7040</v>
      </c>
      <c r="B7042" s="223">
        <f t="shared" si="327"/>
        <v>13137.6</v>
      </c>
      <c r="C7042" s="218">
        <f t="shared" si="328"/>
        <v>1275840</v>
      </c>
      <c r="D7042" s="218">
        <f t="shared" si="329"/>
        <v>14539</v>
      </c>
    </row>
    <row r="7043" spans="1:4" ht="12" thickBot="1">
      <c r="A7043" s="219">
        <v>7041</v>
      </c>
      <c r="B7043" s="223">
        <f t="shared" ref="B7043:B7106" si="330">3000+A7043*1.44</f>
        <v>13139.039999999999</v>
      </c>
      <c r="C7043" s="218">
        <f t="shared" ref="C7043:C7106" si="331">600000+(B7043-3000)/15*1000</f>
        <v>1275936</v>
      </c>
      <c r="D7043" s="218">
        <f t="shared" ref="D7043:D7106" si="332">7499+A7043</f>
        <v>14540</v>
      </c>
    </row>
    <row r="7044" spans="1:4" ht="12" thickBot="1">
      <c r="A7044" s="219">
        <v>7042</v>
      </c>
      <c r="B7044" s="223">
        <f t="shared" si="330"/>
        <v>13140.48</v>
      </c>
      <c r="C7044" s="218">
        <f t="shared" si="331"/>
        <v>1276032</v>
      </c>
      <c r="D7044" s="218">
        <f t="shared" si="332"/>
        <v>14541</v>
      </c>
    </row>
    <row r="7045" spans="1:4" ht="12" thickBot="1">
      <c r="A7045" s="219">
        <v>7043</v>
      </c>
      <c r="B7045" s="223">
        <f t="shared" si="330"/>
        <v>13141.92</v>
      </c>
      <c r="C7045" s="218">
        <f t="shared" si="331"/>
        <v>1276128</v>
      </c>
      <c r="D7045" s="218">
        <f t="shared" si="332"/>
        <v>14542</v>
      </c>
    </row>
    <row r="7046" spans="1:4" ht="12" thickBot="1">
      <c r="A7046" s="219">
        <v>7044</v>
      </c>
      <c r="B7046" s="223">
        <f t="shared" si="330"/>
        <v>13143.359999999999</v>
      </c>
      <c r="C7046" s="218">
        <f t="shared" si="331"/>
        <v>1276224</v>
      </c>
      <c r="D7046" s="218">
        <f t="shared" si="332"/>
        <v>14543</v>
      </c>
    </row>
    <row r="7047" spans="1:4" ht="12" thickBot="1">
      <c r="A7047" s="219">
        <v>7045</v>
      </c>
      <c r="B7047" s="223">
        <f t="shared" si="330"/>
        <v>13144.8</v>
      </c>
      <c r="C7047" s="218">
        <f t="shared" si="331"/>
        <v>1276320</v>
      </c>
      <c r="D7047" s="218">
        <f t="shared" si="332"/>
        <v>14544</v>
      </c>
    </row>
    <row r="7048" spans="1:4" ht="12" thickBot="1">
      <c r="A7048" s="219">
        <v>7046</v>
      </c>
      <c r="B7048" s="223">
        <f t="shared" si="330"/>
        <v>13146.24</v>
      </c>
      <c r="C7048" s="218">
        <f t="shared" si="331"/>
        <v>1276416</v>
      </c>
      <c r="D7048" s="218">
        <f t="shared" si="332"/>
        <v>14545</v>
      </c>
    </row>
    <row r="7049" spans="1:4" ht="12" thickBot="1">
      <c r="A7049" s="219">
        <v>7047</v>
      </c>
      <c r="B7049" s="223">
        <f t="shared" si="330"/>
        <v>13147.68</v>
      </c>
      <c r="C7049" s="218">
        <f t="shared" si="331"/>
        <v>1276512</v>
      </c>
      <c r="D7049" s="218">
        <f t="shared" si="332"/>
        <v>14546</v>
      </c>
    </row>
    <row r="7050" spans="1:4" ht="12" thickBot="1">
      <c r="A7050" s="219">
        <v>7048</v>
      </c>
      <c r="B7050" s="223">
        <f t="shared" si="330"/>
        <v>13149.119999999999</v>
      </c>
      <c r="C7050" s="218">
        <f t="shared" si="331"/>
        <v>1276608</v>
      </c>
      <c r="D7050" s="218">
        <f t="shared" si="332"/>
        <v>14547</v>
      </c>
    </row>
    <row r="7051" spans="1:4" ht="12" thickBot="1">
      <c r="A7051" s="219">
        <v>7049</v>
      </c>
      <c r="B7051" s="223">
        <f t="shared" si="330"/>
        <v>13150.56</v>
      </c>
      <c r="C7051" s="218">
        <f t="shared" si="331"/>
        <v>1276704</v>
      </c>
      <c r="D7051" s="218">
        <f t="shared" si="332"/>
        <v>14548</v>
      </c>
    </row>
    <row r="7052" spans="1:4" ht="12" thickBot="1">
      <c r="A7052" s="219">
        <v>7050</v>
      </c>
      <c r="B7052" s="223">
        <f t="shared" si="330"/>
        <v>13152</v>
      </c>
      <c r="C7052" s="218">
        <f t="shared" si="331"/>
        <v>1276800</v>
      </c>
      <c r="D7052" s="218">
        <f t="shared" si="332"/>
        <v>14549</v>
      </c>
    </row>
    <row r="7053" spans="1:4" ht="12" thickBot="1">
      <c r="A7053" s="219">
        <v>7051</v>
      </c>
      <c r="B7053" s="223">
        <f t="shared" si="330"/>
        <v>13153.44</v>
      </c>
      <c r="C7053" s="218">
        <f t="shared" si="331"/>
        <v>1276896</v>
      </c>
      <c r="D7053" s="218">
        <f t="shared" si="332"/>
        <v>14550</v>
      </c>
    </row>
    <row r="7054" spans="1:4" ht="12" thickBot="1">
      <c r="A7054" s="219">
        <v>7052</v>
      </c>
      <c r="B7054" s="223">
        <f t="shared" si="330"/>
        <v>13154.88</v>
      </c>
      <c r="C7054" s="218">
        <f t="shared" si="331"/>
        <v>1276992</v>
      </c>
      <c r="D7054" s="218">
        <f t="shared" si="332"/>
        <v>14551</v>
      </c>
    </row>
    <row r="7055" spans="1:4" ht="12" thickBot="1">
      <c r="A7055" s="219">
        <v>7053</v>
      </c>
      <c r="B7055" s="223">
        <f t="shared" si="330"/>
        <v>13156.32</v>
      </c>
      <c r="C7055" s="218">
        <f t="shared" si="331"/>
        <v>1277088</v>
      </c>
      <c r="D7055" s="218">
        <f t="shared" si="332"/>
        <v>14552</v>
      </c>
    </row>
    <row r="7056" spans="1:4" ht="12" thickBot="1">
      <c r="A7056" s="219">
        <v>7054</v>
      </c>
      <c r="B7056" s="223">
        <f t="shared" si="330"/>
        <v>13157.76</v>
      </c>
      <c r="C7056" s="218">
        <f t="shared" si="331"/>
        <v>1277184</v>
      </c>
      <c r="D7056" s="218">
        <f t="shared" si="332"/>
        <v>14553</v>
      </c>
    </row>
    <row r="7057" spans="1:4" ht="12" thickBot="1">
      <c r="A7057" s="219">
        <v>7055</v>
      </c>
      <c r="B7057" s="223">
        <f t="shared" si="330"/>
        <v>13159.199999999999</v>
      </c>
      <c r="C7057" s="218">
        <f t="shared" si="331"/>
        <v>1277280</v>
      </c>
      <c r="D7057" s="218">
        <f t="shared" si="332"/>
        <v>14554</v>
      </c>
    </row>
    <row r="7058" spans="1:4" ht="12" thickBot="1">
      <c r="A7058" s="219">
        <v>7056</v>
      </c>
      <c r="B7058" s="223">
        <f t="shared" si="330"/>
        <v>13160.64</v>
      </c>
      <c r="C7058" s="218">
        <f t="shared" si="331"/>
        <v>1277376</v>
      </c>
      <c r="D7058" s="218">
        <f t="shared" si="332"/>
        <v>14555</v>
      </c>
    </row>
    <row r="7059" spans="1:4" ht="12" thickBot="1">
      <c r="A7059" s="219">
        <v>7057</v>
      </c>
      <c r="B7059" s="223">
        <f t="shared" si="330"/>
        <v>13162.08</v>
      </c>
      <c r="C7059" s="218">
        <f t="shared" si="331"/>
        <v>1277472</v>
      </c>
      <c r="D7059" s="218">
        <f t="shared" si="332"/>
        <v>14556</v>
      </c>
    </row>
    <row r="7060" spans="1:4" ht="12" thickBot="1">
      <c r="A7060" s="219">
        <v>7058</v>
      </c>
      <c r="B7060" s="223">
        <f t="shared" si="330"/>
        <v>13163.52</v>
      </c>
      <c r="C7060" s="218">
        <f t="shared" si="331"/>
        <v>1277568</v>
      </c>
      <c r="D7060" s="218">
        <f t="shared" si="332"/>
        <v>14557</v>
      </c>
    </row>
    <row r="7061" spans="1:4" ht="12" thickBot="1">
      <c r="A7061" s="219">
        <v>7059</v>
      </c>
      <c r="B7061" s="223">
        <f t="shared" si="330"/>
        <v>13164.96</v>
      </c>
      <c r="C7061" s="218">
        <f t="shared" si="331"/>
        <v>1277664</v>
      </c>
      <c r="D7061" s="218">
        <f t="shared" si="332"/>
        <v>14558</v>
      </c>
    </row>
    <row r="7062" spans="1:4" ht="12" thickBot="1">
      <c r="A7062" s="219">
        <v>7060</v>
      </c>
      <c r="B7062" s="223">
        <f t="shared" si="330"/>
        <v>13166.4</v>
      </c>
      <c r="C7062" s="218">
        <f t="shared" si="331"/>
        <v>1277760</v>
      </c>
      <c r="D7062" s="218">
        <f t="shared" si="332"/>
        <v>14559</v>
      </c>
    </row>
    <row r="7063" spans="1:4" ht="12" thickBot="1">
      <c r="A7063" s="219">
        <v>7061</v>
      </c>
      <c r="B7063" s="223">
        <f t="shared" si="330"/>
        <v>13167.84</v>
      </c>
      <c r="C7063" s="218">
        <f t="shared" si="331"/>
        <v>1277856</v>
      </c>
      <c r="D7063" s="218">
        <f t="shared" si="332"/>
        <v>14560</v>
      </c>
    </row>
    <row r="7064" spans="1:4" ht="12" thickBot="1">
      <c r="A7064" s="219">
        <v>7062</v>
      </c>
      <c r="B7064" s="223">
        <f t="shared" si="330"/>
        <v>13169.279999999999</v>
      </c>
      <c r="C7064" s="218">
        <f t="shared" si="331"/>
        <v>1277952</v>
      </c>
      <c r="D7064" s="218">
        <f t="shared" si="332"/>
        <v>14561</v>
      </c>
    </row>
    <row r="7065" spans="1:4" ht="12" thickBot="1">
      <c r="A7065" s="219">
        <v>7063</v>
      </c>
      <c r="B7065" s="223">
        <f t="shared" si="330"/>
        <v>13170.72</v>
      </c>
      <c r="C7065" s="218">
        <f t="shared" si="331"/>
        <v>1278048</v>
      </c>
      <c r="D7065" s="218">
        <f t="shared" si="332"/>
        <v>14562</v>
      </c>
    </row>
    <row r="7066" spans="1:4" ht="12" thickBot="1">
      <c r="A7066" s="219">
        <v>7064</v>
      </c>
      <c r="B7066" s="223">
        <f t="shared" si="330"/>
        <v>13172.16</v>
      </c>
      <c r="C7066" s="218">
        <f t="shared" si="331"/>
        <v>1278144</v>
      </c>
      <c r="D7066" s="218">
        <f t="shared" si="332"/>
        <v>14563</v>
      </c>
    </row>
    <row r="7067" spans="1:4" ht="12" thickBot="1">
      <c r="A7067" s="219">
        <v>7065</v>
      </c>
      <c r="B7067" s="223">
        <f t="shared" si="330"/>
        <v>13173.6</v>
      </c>
      <c r="C7067" s="218">
        <f t="shared" si="331"/>
        <v>1278240</v>
      </c>
      <c r="D7067" s="218">
        <f t="shared" si="332"/>
        <v>14564</v>
      </c>
    </row>
    <row r="7068" spans="1:4" ht="12" thickBot="1">
      <c r="A7068" s="219">
        <v>7066</v>
      </c>
      <c r="B7068" s="223">
        <f t="shared" si="330"/>
        <v>13175.039999999999</v>
      </c>
      <c r="C7068" s="218">
        <f t="shared" si="331"/>
        <v>1278336</v>
      </c>
      <c r="D7068" s="218">
        <f t="shared" si="332"/>
        <v>14565</v>
      </c>
    </row>
    <row r="7069" spans="1:4" ht="12" thickBot="1">
      <c r="A7069" s="219">
        <v>7067</v>
      </c>
      <c r="B7069" s="223">
        <f t="shared" si="330"/>
        <v>13176.48</v>
      </c>
      <c r="C7069" s="218">
        <f t="shared" si="331"/>
        <v>1278432</v>
      </c>
      <c r="D7069" s="218">
        <f t="shared" si="332"/>
        <v>14566</v>
      </c>
    </row>
    <row r="7070" spans="1:4" ht="12" thickBot="1">
      <c r="A7070" s="219">
        <v>7068</v>
      </c>
      <c r="B7070" s="223">
        <f t="shared" si="330"/>
        <v>13177.92</v>
      </c>
      <c r="C7070" s="218">
        <f t="shared" si="331"/>
        <v>1278528</v>
      </c>
      <c r="D7070" s="218">
        <f t="shared" si="332"/>
        <v>14567</v>
      </c>
    </row>
    <row r="7071" spans="1:4" ht="12" thickBot="1">
      <c r="A7071" s="219">
        <v>7069</v>
      </c>
      <c r="B7071" s="223">
        <f t="shared" si="330"/>
        <v>13179.359999999999</v>
      </c>
      <c r="C7071" s="218">
        <f t="shared" si="331"/>
        <v>1278624</v>
      </c>
      <c r="D7071" s="218">
        <f t="shared" si="332"/>
        <v>14568</v>
      </c>
    </row>
    <row r="7072" spans="1:4" ht="12" thickBot="1">
      <c r="A7072" s="219">
        <v>7070</v>
      </c>
      <c r="B7072" s="223">
        <f t="shared" si="330"/>
        <v>13180.8</v>
      </c>
      <c r="C7072" s="218">
        <f t="shared" si="331"/>
        <v>1278720</v>
      </c>
      <c r="D7072" s="218">
        <f t="shared" si="332"/>
        <v>14569</v>
      </c>
    </row>
    <row r="7073" spans="1:4" ht="12" thickBot="1">
      <c r="A7073" s="219">
        <v>7071</v>
      </c>
      <c r="B7073" s="223">
        <f t="shared" si="330"/>
        <v>13182.24</v>
      </c>
      <c r="C7073" s="218">
        <f t="shared" si="331"/>
        <v>1278816</v>
      </c>
      <c r="D7073" s="218">
        <f t="shared" si="332"/>
        <v>14570</v>
      </c>
    </row>
    <row r="7074" spans="1:4" ht="12" thickBot="1">
      <c r="A7074" s="219">
        <v>7072</v>
      </c>
      <c r="B7074" s="223">
        <f t="shared" si="330"/>
        <v>13183.68</v>
      </c>
      <c r="C7074" s="218">
        <f t="shared" si="331"/>
        <v>1278912</v>
      </c>
      <c r="D7074" s="218">
        <f t="shared" si="332"/>
        <v>14571</v>
      </c>
    </row>
    <row r="7075" spans="1:4" ht="12" thickBot="1">
      <c r="A7075" s="219">
        <v>7073</v>
      </c>
      <c r="B7075" s="223">
        <f t="shared" si="330"/>
        <v>13185.119999999999</v>
      </c>
      <c r="C7075" s="218">
        <f t="shared" si="331"/>
        <v>1279008</v>
      </c>
      <c r="D7075" s="218">
        <f t="shared" si="332"/>
        <v>14572</v>
      </c>
    </row>
    <row r="7076" spans="1:4" ht="12" thickBot="1">
      <c r="A7076" s="219">
        <v>7074</v>
      </c>
      <c r="B7076" s="223">
        <f t="shared" si="330"/>
        <v>13186.56</v>
      </c>
      <c r="C7076" s="218">
        <f t="shared" si="331"/>
        <v>1279104</v>
      </c>
      <c r="D7076" s="218">
        <f t="shared" si="332"/>
        <v>14573</v>
      </c>
    </row>
    <row r="7077" spans="1:4" ht="12" thickBot="1">
      <c r="A7077" s="219">
        <v>7075</v>
      </c>
      <c r="B7077" s="223">
        <f t="shared" si="330"/>
        <v>13188</v>
      </c>
      <c r="C7077" s="218">
        <f t="shared" si="331"/>
        <v>1279200</v>
      </c>
      <c r="D7077" s="218">
        <f t="shared" si="332"/>
        <v>14574</v>
      </c>
    </row>
    <row r="7078" spans="1:4" ht="12" thickBot="1">
      <c r="A7078" s="219">
        <v>7076</v>
      </c>
      <c r="B7078" s="223">
        <f t="shared" si="330"/>
        <v>13189.44</v>
      </c>
      <c r="C7078" s="218">
        <f t="shared" si="331"/>
        <v>1279296</v>
      </c>
      <c r="D7078" s="218">
        <f t="shared" si="332"/>
        <v>14575</v>
      </c>
    </row>
    <row r="7079" spans="1:4" ht="12" thickBot="1">
      <c r="A7079" s="219">
        <v>7077</v>
      </c>
      <c r="B7079" s="223">
        <f t="shared" si="330"/>
        <v>13190.88</v>
      </c>
      <c r="C7079" s="218">
        <f t="shared" si="331"/>
        <v>1279392</v>
      </c>
      <c r="D7079" s="218">
        <f t="shared" si="332"/>
        <v>14576</v>
      </c>
    </row>
    <row r="7080" spans="1:4" ht="12" thickBot="1">
      <c r="A7080" s="219">
        <v>7078</v>
      </c>
      <c r="B7080" s="223">
        <f t="shared" si="330"/>
        <v>13192.32</v>
      </c>
      <c r="C7080" s="218">
        <f t="shared" si="331"/>
        <v>1279488</v>
      </c>
      <c r="D7080" s="218">
        <f t="shared" si="332"/>
        <v>14577</v>
      </c>
    </row>
    <row r="7081" spans="1:4" ht="12" thickBot="1">
      <c r="A7081" s="219">
        <v>7079</v>
      </c>
      <c r="B7081" s="223">
        <f t="shared" si="330"/>
        <v>13193.76</v>
      </c>
      <c r="C7081" s="218">
        <f t="shared" si="331"/>
        <v>1279584</v>
      </c>
      <c r="D7081" s="218">
        <f t="shared" si="332"/>
        <v>14578</v>
      </c>
    </row>
    <row r="7082" spans="1:4" ht="12" thickBot="1">
      <c r="A7082" s="219">
        <v>7080</v>
      </c>
      <c r="B7082" s="223">
        <f t="shared" si="330"/>
        <v>13195.199999999999</v>
      </c>
      <c r="C7082" s="218">
        <f t="shared" si="331"/>
        <v>1279680</v>
      </c>
      <c r="D7082" s="218">
        <f t="shared" si="332"/>
        <v>14579</v>
      </c>
    </row>
    <row r="7083" spans="1:4" ht="12" thickBot="1">
      <c r="A7083" s="219">
        <v>7081</v>
      </c>
      <c r="B7083" s="223">
        <f t="shared" si="330"/>
        <v>13196.64</v>
      </c>
      <c r="C7083" s="218">
        <f t="shared" si="331"/>
        <v>1279776</v>
      </c>
      <c r="D7083" s="218">
        <f t="shared" si="332"/>
        <v>14580</v>
      </c>
    </row>
    <row r="7084" spans="1:4" ht="12" thickBot="1">
      <c r="A7084" s="219">
        <v>7082</v>
      </c>
      <c r="B7084" s="223">
        <f t="shared" si="330"/>
        <v>13198.08</v>
      </c>
      <c r="C7084" s="218">
        <f t="shared" si="331"/>
        <v>1279872</v>
      </c>
      <c r="D7084" s="218">
        <f t="shared" si="332"/>
        <v>14581</v>
      </c>
    </row>
    <row r="7085" spans="1:4" ht="12" thickBot="1">
      <c r="A7085" s="219">
        <v>7083</v>
      </c>
      <c r="B7085" s="223">
        <f t="shared" si="330"/>
        <v>13199.52</v>
      </c>
      <c r="C7085" s="218">
        <f t="shared" si="331"/>
        <v>1279968</v>
      </c>
      <c r="D7085" s="218">
        <f t="shared" si="332"/>
        <v>14582</v>
      </c>
    </row>
    <row r="7086" spans="1:4" ht="12" thickBot="1">
      <c r="A7086" s="219">
        <v>7084</v>
      </c>
      <c r="B7086" s="223">
        <f t="shared" si="330"/>
        <v>13200.96</v>
      </c>
      <c r="C7086" s="218">
        <f t="shared" si="331"/>
        <v>1280064</v>
      </c>
      <c r="D7086" s="218">
        <f t="shared" si="332"/>
        <v>14583</v>
      </c>
    </row>
    <row r="7087" spans="1:4" ht="12" thickBot="1">
      <c r="A7087" s="219">
        <v>7085</v>
      </c>
      <c r="B7087" s="223">
        <f t="shared" si="330"/>
        <v>13202.4</v>
      </c>
      <c r="C7087" s="218">
        <f t="shared" si="331"/>
        <v>1280160</v>
      </c>
      <c r="D7087" s="218">
        <f t="shared" si="332"/>
        <v>14584</v>
      </c>
    </row>
    <row r="7088" spans="1:4" ht="12" thickBot="1">
      <c r="A7088" s="219">
        <v>7086</v>
      </c>
      <c r="B7088" s="223">
        <f t="shared" si="330"/>
        <v>13203.84</v>
      </c>
      <c r="C7088" s="218">
        <f t="shared" si="331"/>
        <v>1280256</v>
      </c>
      <c r="D7088" s="218">
        <f t="shared" si="332"/>
        <v>14585</v>
      </c>
    </row>
    <row r="7089" spans="1:4" ht="12" thickBot="1">
      <c r="A7089" s="219">
        <v>7087</v>
      </c>
      <c r="B7089" s="223">
        <f t="shared" si="330"/>
        <v>13205.279999999999</v>
      </c>
      <c r="C7089" s="218">
        <f t="shared" si="331"/>
        <v>1280352</v>
      </c>
      <c r="D7089" s="218">
        <f t="shared" si="332"/>
        <v>14586</v>
      </c>
    </row>
    <row r="7090" spans="1:4" ht="12" thickBot="1">
      <c r="A7090" s="219">
        <v>7088</v>
      </c>
      <c r="B7090" s="223">
        <f t="shared" si="330"/>
        <v>13206.72</v>
      </c>
      <c r="C7090" s="218">
        <f t="shared" si="331"/>
        <v>1280448</v>
      </c>
      <c r="D7090" s="218">
        <f t="shared" si="332"/>
        <v>14587</v>
      </c>
    </row>
    <row r="7091" spans="1:4" ht="12" thickBot="1">
      <c r="A7091" s="219">
        <v>7089</v>
      </c>
      <c r="B7091" s="223">
        <f t="shared" si="330"/>
        <v>13208.16</v>
      </c>
      <c r="C7091" s="218">
        <f t="shared" si="331"/>
        <v>1280544</v>
      </c>
      <c r="D7091" s="218">
        <f t="shared" si="332"/>
        <v>14588</v>
      </c>
    </row>
    <row r="7092" spans="1:4" ht="12" thickBot="1">
      <c r="A7092" s="219">
        <v>7090</v>
      </c>
      <c r="B7092" s="223">
        <f t="shared" si="330"/>
        <v>13209.6</v>
      </c>
      <c r="C7092" s="218">
        <f t="shared" si="331"/>
        <v>1280640</v>
      </c>
      <c r="D7092" s="218">
        <f t="shared" si="332"/>
        <v>14589</v>
      </c>
    </row>
    <row r="7093" spans="1:4" ht="12" thickBot="1">
      <c r="A7093" s="219">
        <v>7091</v>
      </c>
      <c r="B7093" s="223">
        <f t="shared" si="330"/>
        <v>13211.039999999999</v>
      </c>
      <c r="C7093" s="218">
        <f t="shared" si="331"/>
        <v>1280736</v>
      </c>
      <c r="D7093" s="218">
        <f t="shared" si="332"/>
        <v>14590</v>
      </c>
    </row>
    <row r="7094" spans="1:4" ht="12" thickBot="1">
      <c r="A7094" s="219">
        <v>7092</v>
      </c>
      <c r="B7094" s="223">
        <f t="shared" si="330"/>
        <v>13212.48</v>
      </c>
      <c r="C7094" s="218">
        <f t="shared" si="331"/>
        <v>1280832</v>
      </c>
      <c r="D7094" s="218">
        <f t="shared" si="332"/>
        <v>14591</v>
      </c>
    </row>
    <row r="7095" spans="1:4" ht="12" thickBot="1">
      <c r="A7095" s="219">
        <v>7093</v>
      </c>
      <c r="B7095" s="223">
        <f t="shared" si="330"/>
        <v>13213.92</v>
      </c>
      <c r="C7095" s="218">
        <f t="shared" si="331"/>
        <v>1280928</v>
      </c>
      <c r="D7095" s="218">
        <f t="shared" si="332"/>
        <v>14592</v>
      </c>
    </row>
    <row r="7096" spans="1:4" ht="12" thickBot="1">
      <c r="A7096" s="219">
        <v>7094</v>
      </c>
      <c r="B7096" s="223">
        <f t="shared" si="330"/>
        <v>13215.359999999999</v>
      </c>
      <c r="C7096" s="218">
        <f t="shared" si="331"/>
        <v>1281024</v>
      </c>
      <c r="D7096" s="218">
        <f t="shared" si="332"/>
        <v>14593</v>
      </c>
    </row>
    <row r="7097" spans="1:4" ht="12" thickBot="1">
      <c r="A7097" s="219">
        <v>7095</v>
      </c>
      <c r="B7097" s="223">
        <f t="shared" si="330"/>
        <v>13216.8</v>
      </c>
      <c r="C7097" s="218">
        <f t="shared" si="331"/>
        <v>1281120</v>
      </c>
      <c r="D7097" s="218">
        <f t="shared" si="332"/>
        <v>14594</v>
      </c>
    </row>
    <row r="7098" spans="1:4" ht="12" thickBot="1">
      <c r="A7098" s="219">
        <v>7096</v>
      </c>
      <c r="B7098" s="223">
        <f t="shared" si="330"/>
        <v>13218.24</v>
      </c>
      <c r="C7098" s="218">
        <f t="shared" si="331"/>
        <v>1281216</v>
      </c>
      <c r="D7098" s="218">
        <f t="shared" si="332"/>
        <v>14595</v>
      </c>
    </row>
    <row r="7099" spans="1:4" ht="12" thickBot="1">
      <c r="A7099" s="219">
        <v>7097</v>
      </c>
      <c r="B7099" s="223">
        <f t="shared" si="330"/>
        <v>13219.68</v>
      </c>
      <c r="C7099" s="218">
        <f t="shared" si="331"/>
        <v>1281312</v>
      </c>
      <c r="D7099" s="218">
        <f t="shared" si="332"/>
        <v>14596</v>
      </c>
    </row>
    <row r="7100" spans="1:4" ht="12" thickBot="1">
      <c r="A7100" s="219">
        <v>7098</v>
      </c>
      <c r="B7100" s="223">
        <f t="shared" si="330"/>
        <v>13221.119999999999</v>
      </c>
      <c r="C7100" s="218">
        <f t="shared" si="331"/>
        <v>1281408</v>
      </c>
      <c r="D7100" s="218">
        <f t="shared" si="332"/>
        <v>14597</v>
      </c>
    </row>
    <row r="7101" spans="1:4" ht="12" thickBot="1">
      <c r="A7101" s="219">
        <v>7099</v>
      </c>
      <c r="B7101" s="223">
        <f t="shared" si="330"/>
        <v>13222.56</v>
      </c>
      <c r="C7101" s="218">
        <f t="shared" si="331"/>
        <v>1281504</v>
      </c>
      <c r="D7101" s="218">
        <f t="shared" si="332"/>
        <v>14598</v>
      </c>
    </row>
    <row r="7102" spans="1:4" ht="12" thickBot="1">
      <c r="A7102" s="219">
        <v>7100</v>
      </c>
      <c r="B7102" s="223">
        <f t="shared" si="330"/>
        <v>13224</v>
      </c>
      <c r="C7102" s="218">
        <f t="shared" si="331"/>
        <v>1281600</v>
      </c>
      <c r="D7102" s="218">
        <f t="shared" si="332"/>
        <v>14599</v>
      </c>
    </row>
    <row r="7103" spans="1:4" ht="12" thickBot="1">
      <c r="A7103" s="219">
        <v>7101</v>
      </c>
      <c r="B7103" s="223">
        <f t="shared" si="330"/>
        <v>13225.44</v>
      </c>
      <c r="C7103" s="218">
        <f t="shared" si="331"/>
        <v>1281696</v>
      </c>
      <c r="D7103" s="218">
        <f t="shared" si="332"/>
        <v>14600</v>
      </c>
    </row>
    <row r="7104" spans="1:4" ht="12" thickBot="1">
      <c r="A7104" s="219">
        <v>7102</v>
      </c>
      <c r="B7104" s="223">
        <f t="shared" si="330"/>
        <v>13226.88</v>
      </c>
      <c r="C7104" s="218">
        <f t="shared" si="331"/>
        <v>1281792</v>
      </c>
      <c r="D7104" s="218">
        <f t="shared" si="332"/>
        <v>14601</v>
      </c>
    </row>
    <row r="7105" spans="1:4" ht="12" thickBot="1">
      <c r="A7105" s="219">
        <v>7103</v>
      </c>
      <c r="B7105" s="223">
        <f t="shared" si="330"/>
        <v>13228.32</v>
      </c>
      <c r="C7105" s="218">
        <f t="shared" si="331"/>
        <v>1281888</v>
      </c>
      <c r="D7105" s="218">
        <f t="shared" si="332"/>
        <v>14602</v>
      </c>
    </row>
    <row r="7106" spans="1:4" ht="12" thickBot="1">
      <c r="A7106" s="219">
        <v>7104</v>
      </c>
      <c r="B7106" s="223">
        <f t="shared" si="330"/>
        <v>13229.76</v>
      </c>
      <c r="C7106" s="218">
        <f t="shared" si="331"/>
        <v>1281984</v>
      </c>
      <c r="D7106" s="218">
        <f t="shared" si="332"/>
        <v>14603</v>
      </c>
    </row>
    <row r="7107" spans="1:4" ht="12" thickBot="1">
      <c r="A7107" s="219">
        <v>7105</v>
      </c>
      <c r="B7107" s="223">
        <f t="shared" ref="B7107:B7170" si="333">3000+A7107*1.44</f>
        <v>13231.199999999999</v>
      </c>
      <c r="C7107" s="218">
        <f t="shared" ref="C7107:C7170" si="334">600000+(B7107-3000)/15*1000</f>
        <v>1282080</v>
      </c>
      <c r="D7107" s="218">
        <f t="shared" ref="D7107:D7170" si="335">7499+A7107</f>
        <v>14604</v>
      </c>
    </row>
    <row r="7108" spans="1:4" ht="12" thickBot="1">
      <c r="A7108" s="219">
        <v>7106</v>
      </c>
      <c r="B7108" s="223">
        <f t="shared" si="333"/>
        <v>13232.64</v>
      </c>
      <c r="C7108" s="218">
        <f t="shared" si="334"/>
        <v>1282176</v>
      </c>
      <c r="D7108" s="218">
        <f t="shared" si="335"/>
        <v>14605</v>
      </c>
    </row>
    <row r="7109" spans="1:4" ht="12" thickBot="1">
      <c r="A7109" s="219">
        <v>7107</v>
      </c>
      <c r="B7109" s="223">
        <f t="shared" si="333"/>
        <v>13234.08</v>
      </c>
      <c r="C7109" s="218">
        <f t="shared" si="334"/>
        <v>1282272</v>
      </c>
      <c r="D7109" s="218">
        <f t="shared" si="335"/>
        <v>14606</v>
      </c>
    </row>
    <row r="7110" spans="1:4" ht="12" thickBot="1">
      <c r="A7110" s="219">
        <v>7108</v>
      </c>
      <c r="B7110" s="223">
        <f t="shared" si="333"/>
        <v>13235.52</v>
      </c>
      <c r="C7110" s="218">
        <f t="shared" si="334"/>
        <v>1282368</v>
      </c>
      <c r="D7110" s="218">
        <f t="shared" si="335"/>
        <v>14607</v>
      </c>
    </row>
    <row r="7111" spans="1:4" ht="12" thickBot="1">
      <c r="A7111" s="219">
        <v>7109</v>
      </c>
      <c r="B7111" s="223">
        <f t="shared" si="333"/>
        <v>13236.96</v>
      </c>
      <c r="C7111" s="218">
        <f t="shared" si="334"/>
        <v>1282464</v>
      </c>
      <c r="D7111" s="218">
        <f t="shared" si="335"/>
        <v>14608</v>
      </c>
    </row>
    <row r="7112" spans="1:4" ht="12" thickBot="1">
      <c r="A7112" s="219">
        <v>7110</v>
      </c>
      <c r="B7112" s="223">
        <f t="shared" si="333"/>
        <v>13238.4</v>
      </c>
      <c r="C7112" s="218">
        <f t="shared" si="334"/>
        <v>1282560</v>
      </c>
      <c r="D7112" s="218">
        <f t="shared" si="335"/>
        <v>14609</v>
      </c>
    </row>
    <row r="7113" spans="1:4" ht="12" thickBot="1">
      <c r="A7113" s="219">
        <v>7111</v>
      </c>
      <c r="B7113" s="223">
        <f t="shared" si="333"/>
        <v>13239.84</v>
      </c>
      <c r="C7113" s="218">
        <f t="shared" si="334"/>
        <v>1282656</v>
      </c>
      <c r="D7113" s="218">
        <f t="shared" si="335"/>
        <v>14610</v>
      </c>
    </row>
    <row r="7114" spans="1:4" ht="12" thickBot="1">
      <c r="A7114" s="219">
        <v>7112</v>
      </c>
      <c r="B7114" s="223">
        <f t="shared" si="333"/>
        <v>13241.279999999999</v>
      </c>
      <c r="C7114" s="218">
        <f t="shared" si="334"/>
        <v>1282752</v>
      </c>
      <c r="D7114" s="218">
        <f t="shared" si="335"/>
        <v>14611</v>
      </c>
    </row>
    <row r="7115" spans="1:4" ht="12" thickBot="1">
      <c r="A7115" s="219">
        <v>7113</v>
      </c>
      <c r="B7115" s="223">
        <f t="shared" si="333"/>
        <v>13242.72</v>
      </c>
      <c r="C7115" s="218">
        <f t="shared" si="334"/>
        <v>1282848</v>
      </c>
      <c r="D7115" s="218">
        <f t="shared" si="335"/>
        <v>14612</v>
      </c>
    </row>
    <row r="7116" spans="1:4" ht="12" thickBot="1">
      <c r="A7116" s="219">
        <v>7114</v>
      </c>
      <c r="B7116" s="223">
        <f t="shared" si="333"/>
        <v>13244.16</v>
      </c>
      <c r="C7116" s="218">
        <f t="shared" si="334"/>
        <v>1282944</v>
      </c>
      <c r="D7116" s="218">
        <f t="shared" si="335"/>
        <v>14613</v>
      </c>
    </row>
    <row r="7117" spans="1:4" ht="12" thickBot="1">
      <c r="A7117" s="219">
        <v>7115</v>
      </c>
      <c r="B7117" s="223">
        <f t="shared" si="333"/>
        <v>13245.6</v>
      </c>
      <c r="C7117" s="218">
        <f t="shared" si="334"/>
        <v>1283040</v>
      </c>
      <c r="D7117" s="218">
        <f t="shared" si="335"/>
        <v>14614</v>
      </c>
    </row>
    <row r="7118" spans="1:4" ht="12" thickBot="1">
      <c r="A7118" s="219">
        <v>7116</v>
      </c>
      <c r="B7118" s="223">
        <f t="shared" si="333"/>
        <v>13247.039999999999</v>
      </c>
      <c r="C7118" s="218">
        <f t="shared" si="334"/>
        <v>1283136</v>
      </c>
      <c r="D7118" s="218">
        <f t="shared" si="335"/>
        <v>14615</v>
      </c>
    </row>
    <row r="7119" spans="1:4" ht="12" thickBot="1">
      <c r="A7119" s="219">
        <v>7117</v>
      </c>
      <c r="B7119" s="223">
        <f t="shared" si="333"/>
        <v>13248.48</v>
      </c>
      <c r="C7119" s="218">
        <f t="shared" si="334"/>
        <v>1283232</v>
      </c>
      <c r="D7119" s="218">
        <f t="shared" si="335"/>
        <v>14616</v>
      </c>
    </row>
    <row r="7120" spans="1:4" ht="12" thickBot="1">
      <c r="A7120" s="219">
        <v>7118</v>
      </c>
      <c r="B7120" s="223">
        <f t="shared" si="333"/>
        <v>13249.92</v>
      </c>
      <c r="C7120" s="218">
        <f t="shared" si="334"/>
        <v>1283328</v>
      </c>
      <c r="D7120" s="218">
        <f t="shared" si="335"/>
        <v>14617</v>
      </c>
    </row>
    <row r="7121" spans="1:4" ht="12" thickBot="1">
      <c r="A7121" s="219">
        <v>7119</v>
      </c>
      <c r="B7121" s="223">
        <f t="shared" si="333"/>
        <v>13251.359999999999</v>
      </c>
      <c r="C7121" s="218">
        <f t="shared" si="334"/>
        <v>1283424</v>
      </c>
      <c r="D7121" s="218">
        <f t="shared" si="335"/>
        <v>14618</v>
      </c>
    </row>
    <row r="7122" spans="1:4" ht="12" thickBot="1">
      <c r="A7122" s="219">
        <v>7120</v>
      </c>
      <c r="B7122" s="223">
        <f t="shared" si="333"/>
        <v>13252.8</v>
      </c>
      <c r="C7122" s="218">
        <f t="shared" si="334"/>
        <v>1283520</v>
      </c>
      <c r="D7122" s="218">
        <f t="shared" si="335"/>
        <v>14619</v>
      </c>
    </row>
    <row r="7123" spans="1:4" ht="12" thickBot="1">
      <c r="A7123" s="219">
        <v>7121</v>
      </c>
      <c r="B7123" s="223">
        <f t="shared" si="333"/>
        <v>13254.24</v>
      </c>
      <c r="C7123" s="218">
        <f t="shared" si="334"/>
        <v>1283616</v>
      </c>
      <c r="D7123" s="218">
        <f t="shared" si="335"/>
        <v>14620</v>
      </c>
    </row>
    <row r="7124" spans="1:4" ht="12" thickBot="1">
      <c r="A7124" s="219">
        <v>7122</v>
      </c>
      <c r="B7124" s="223">
        <f t="shared" si="333"/>
        <v>13255.68</v>
      </c>
      <c r="C7124" s="218">
        <f t="shared" si="334"/>
        <v>1283712</v>
      </c>
      <c r="D7124" s="218">
        <f t="shared" si="335"/>
        <v>14621</v>
      </c>
    </row>
    <row r="7125" spans="1:4" ht="12" thickBot="1">
      <c r="A7125" s="219">
        <v>7123</v>
      </c>
      <c r="B7125" s="223">
        <f t="shared" si="333"/>
        <v>13257.119999999999</v>
      </c>
      <c r="C7125" s="218">
        <f t="shared" si="334"/>
        <v>1283808</v>
      </c>
      <c r="D7125" s="218">
        <f t="shared" si="335"/>
        <v>14622</v>
      </c>
    </row>
    <row r="7126" spans="1:4" ht="12" thickBot="1">
      <c r="A7126" s="219">
        <v>7124</v>
      </c>
      <c r="B7126" s="223">
        <f t="shared" si="333"/>
        <v>13258.56</v>
      </c>
      <c r="C7126" s="218">
        <f t="shared" si="334"/>
        <v>1283904</v>
      </c>
      <c r="D7126" s="218">
        <f t="shared" si="335"/>
        <v>14623</v>
      </c>
    </row>
    <row r="7127" spans="1:4" ht="12" thickBot="1">
      <c r="A7127" s="219">
        <v>7125</v>
      </c>
      <c r="B7127" s="223">
        <f t="shared" si="333"/>
        <v>13260</v>
      </c>
      <c r="C7127" s="218">
        <f t="shared" si="334"/>
        <v>1284000</v>
      </c>
      <c r="D7127" s="218">
        <f t="shared" si="335"/>
        <v>14624</v>
      </c>
    </row>
    <row r="7128" spans="1:4" ht="12" thickBot="1">
      <c r="A7128" s="219">
        <v>7126</v>
      </c>
      <c r="B7128" s="223">
        <f t="shared" si="333"/>
        <v>13261.44</v>
      </c>
      <c r="C7128" s="218">
        <f t="shared" si="334"/>
        <v>1284096</v>
      </c>
      <c r="D7128" s="218">
        <f t="shared" si="335"/>
        <v>14625</v>
      </c>
    </row>
    <row r="7129" spans="1:4" ht="12" thickBot="1">
      <c r="A7129" s="219">
        <v>7127</v>
      </c>
      <c r="B7129" s="223">
        <f t="shared" si="333"/>
        <v>13262.88</v>
      </c>
      <c r="C7129" s="218">
        <f t="shared" si="334"/>
        <v>1284192</v>
      </c>
      <c r="D7129" s="218">
        <f t="shared" si="335"/>
        <v>14626</v>
      </c>
    </row>
    <row r="7130" spans="1:4" ht="12" thickBot="1">
      <c r="A7130" s="219">
        <v>7128</v>
      </c>
      <c r="B7130" s="223">
        <f t="shared" si="333"/>
        <v>13264.32</v>
      </c>
      <c r="C7130" s="218">
        <f t="shared" si="334"/>
        <v>1284288</v>
      </c>
      <c r="D7130" s="218">
        <f t="shared" si="335"/>
        <v>14627</v>
      </c>
    </row>
    <row r="7131" spans="1:4" ht="12" thickBot="1">
      <c r="A7131" s="219">
        <v>7129</v>
      </c>
      <c r="B7131" s="223">
        <f t="shared" si="333"/>
        <v>13265.76</v>
      </c>
      <c r="C7131" s="218">
        <f t="shared" si="334"/>
        <v>1284384</v>
      </c>
      <c r="D7131" s="218">
        <f t="shared" si="335"/>
        <v>14628</v>
      </c>
    </row>
    <row r="7132" spans="1:4" ht="12" thickBot="1">
      <c r="A7132" s="219">
        <v>7130</v>
      </c>
      <c r="B7132" s="223">
        <f t="shared" si="333"/>
        <v>13267.199999999999</v>
      </c>
      <c r="C7132" s="218">
        <f t="shared" si="334"/>
        <v>1284480</v>
      </c>
      <c r="D7132" s="218">
        <f t="shared" si="335"/>
        <v>14629</v>
      </c>
    </row>
    <row r="7133" spans="1:4" ht="12" thickBot="1">
      <c r="A7133" s="219">
        <v>7131</v>
      </c>
      <c r="B7133" s="223">
        <f t="shared" si="333"/>
        <v>13268.64</v>
      </c>
      <c r="C7133" s="218">
        <f t="shared" si="334"/>
        <v>1284576</v>
      </c>
      <c r="D7133" s="218">
        <f t="shared" si="335"/>
        <v>14630</v>
      </c>
    </row>
    <row r="7134" spans="1:4" ht="12" thickBot="1">
      <c r="A7134" s="219">
        <v>7132</v>
      </c>
      <c r="B7134" s="223">
        <f t="shared" si="333"/>
        <v>13270.08</v>
      </c>
      <c r="C7134" s="218">
        <f t="shared" si="334"/>
        <v>1284672</v>
      </c>
      <c r="D7134" s="218">
        <f t="shared" si="335"/>
        <v>14631</v>
      </c>
    </row>
    <row r="7135" spans="1:4" ht="12" thickBot="1">
      <c r="A7135" s="219">
        <v>7133</v>
      </c>
      <c r="B7135" s="223">
        <f t="shared" si="333"/>
        <v>13271.52</v>
      </c>
      <c r="C7135" s="218">
        <f t="shared" si="334"/>
        <v>1284768</v>
      </c>
      <c r="D7135" s="218">
        <f t="shared" si="335"/>
        <v>14632</v>
      </c>
    </row>
    <row r="7136" spans="1:4" ht="12" thickBot="1">
      <c r="A7136" s="219">
        <v>7134</v>
      </c>
      <c r="B7136" s="223">
        <f t="shared" si="333"/>
        <v>13272.96</v>
      </c>
      <c r="C7136" s="218">
        <f t="shared" si="334"/>
        <v>1284864</v>
      </c>
      <c r="D7136" s="218">
        <f t="shared" si="335"/>
        <v>14633</v>
      </c>
    </row>
    <row r="7137" spans="1:4" ht="12" thickBot="1">
      <c r="A7137" s="219">
        <v>7135</v>
      </c>
      <c r="B7137" s="223">
        <f t="shared" si="333"/>
        <v>13274.4</v>
      </c>
      <c r="C7137" s="218">
        <f t="shared" si="334"/>
        <v>1284960</v>
      </c>
      <c r="D7137" s="218">
        <f t="shared" si="335"/>
        <v>14634</v>
      </c>
    </row>
    <row r="7138" spans="1:4" ht="12" thickBot="1">
      <c r="A7138" s="219">
        <v>7136</v>
      </c>
      <c r="B7138" s="223">
        <f t="shared" si="333"/>
        <v>13275.84</v>
      </c>
      <c r="C7138" s="218">
        <f t="shared" si="334"/>
        <v>1285056</v>
      </c>
      <c r="D7138" s="218">
        <f t="shared" si="335"/>
        <v>14635</v>
      </c>
    </row>
    <row r="7139" spans="1:4" ht="12" thickBot="1">
      <c r="A7139" s="219">
        <v>7137</v>
      </c>
      <c r="B7139" s="223">
        <f t="shared" si="333"/>
        <v>13277.279999999999</v>
      </c>
      <c r="C7139" s="218">
        <f t="shared" si="334"/>
        <v>1285152</v>
      </c>
      <c r="D7139" s="218">
        <f t="shared" si="335"/>
        <v>14636</v>
      </c>
    </row>
    <row r="7140" spans="1:4" ht="12" thickBot="1">
      <c r="A7140" s="219">
        <v>7138</v>
      </c>
      <c r="B7140" s="223">
        <f t="shared" si="333"/>
        <v>13278.72</v>
      </c>
      <c r="C7140" s="218">
        <f t="shared" si="334"/>
        <v>1285248</v>
      </c>
      <c r="D7140" s="218">
        <f t="shared" si="335"/>
        <v>14637</v>
      </c>
    </row>
    <row r="7141" spans="1:4" ht="12" thickBot="1">
      <c r="A7141" s="219">
        <v>7139</v>
      </c>
      <c r="B7141" s="223">
        <f t="shared" si="333"/>
        <v>13280.16</v>
      </c>
      <c r="C7141" s="218">
        <f t="shared" si="334"/>
        <v>1285344</v>
      </c>
      <c r="D7141" s="218">
        <f t="shared" si="335"/>
        <v>14638</v>
      </c>
    </row>
    <row r="7142" spans="1:4" ht="12" thickBot="1">
      <c r="A7142" s="219">
        <v>7140</v>
      </c>
      <c r="B7142" s="223">
        <f t="shared" si="333"/>
        <v>13281.6</v>
      </c>
      <c r="C7142" s="218">
        <f t="shared" si="334"/>
        <v>1285440</v>
      </c>
      <c r="D7142" s="218">
        <f t="shared" si="335"/>
        <v>14639</v>
      </c>
    </row>
    <row r="7143" spans="1:4" ht="12" thickBot="1">
      <c r="A7143" s="219">
        <v>7141</v>
      </c>
      <c r="B7143" s="223">
        <f t="shared" si="333"/>
        <v>13283.039999999999</v>
      </c>
      <c r="C7143" s="218">
        <f t="shared" si="334"/>
        <v>1285536</v>
      </c>
      <c r="D7143" s="218">
        <f t="shared" si="335"/>
        <v>14640</v>
      </c>
    </row>
    <row r="7144" spans="1:4" ht="12" thickBot="1">
      <c r="A7144" s="219">
        <v>7142</v>
      </c>
      <c r="B7144" s="223">
        <f t="shared" si="333"/>
        <v>13284.48</v>
      </c>
      <c r="C7144" s="218">
        <f t="shared" si="334"/>
        <v>1285632</v>
      </c>
      <c r="D7144" s="218">
        <f t="shared" si="335"/>
        <v>14641</v>
      </c>
    </row>
    <row r="7145" spans="1:4" ht="12" thickBot="1">
      <c r="A7145" s="219">
        <v>7143</v>
      </c>
      <c r="B7145" s="223">
        <f t="shared" si="333"/>
        <v>13285.92</v>
      </c>
      <c r="C7145" s="218">
        <f t="shared" si="334"/>
        <v>1285728</v>
      </c>
      <c r="D7145" s="218">
        <f t="shared" si="335"/>
        <v>14642</v>
      </c>
    </row>
    <row r="7146" spans="1:4" ht="12" thickBot="1">
      <c r="A7146" s="219">
        <v>7144</v>
      </c>
      <c r="B7146" s="223">
        <f t="shared" si="333"/>
        <v>13287.359999999999</v>
      </c>
      <c r="C7146" s="218">
        <f t="shared" si="334"/>
        <v>1285824</v>
      </c>
      <c r="D7146" s="218">
        <f t="shared" si="335"/>
        <v>14643</v>
      </c>
    </row>
    <row r="7147" spans="1:4" ht="12" thickBot="1">
      <c r="A7147" s="219">
        <v>7145</v>
      </c>
      <c r="B7147" s="223">
        <f t="shared" si="333"/>
        <v>13288.8</v>
      </c>
      <c r="C7147" s="218">
        <f t="shared" si="334"/>
        <v>1285920</v>
      </c>
      <c r="D7147" s="218">
        <f t="shared" si="335"/>
        <v>14644</v>
      </c>
    </row>
    <row r="7148" spans="1:4" ht="12" thickBot="1">
      <c r="A7148" s="219">
        <v>7146</v>
      </c>
      <c r="B7148" s="223">
        <f t="shared" si="333"/>
        <v>13290.24</v>
      </c>
      <c r="C7148" s="218">
        <f t="shared" si="334"/>
        <v>1286016</v>
      </c>
      <c r="D7148" s="218">
        <f t="shared" si="335"/>
        <v>14645</v>
      </c>
    </row>
    <row r="7149" spans="1:4" ht="12" thickBot="1">
      <c r="A7149" s="219">
        <v>7147</v>
      </c>
      <c r="B7149" s="223">
        <f t="shared" si="333"/>
        <v>13291.68</v>
      </c>
      <c r="C7149" s="218">
        <f t="shared" si="334"/>
        <v>1286112</v>
      </c>
      <c r="D7149" s="218">
        <f t="shared" si="335"/>
        <v>14646</v>
      </c>
    </row>
    <row r="7150" spans="1:4" ht="12" thickBot="1">
      <c r="A7150" s="219">
        <v>7148</v>
      </c>
      <c r="B7150" s="223">
        <f t="shared" si="333"/>
        <v>13293.119999999999</v>
      </c>
      <c r="C7150" s="218">
        <f t="shared" si="334"/>
        <v>1286208</v>
      </c>
      <c r="D7150" s="218">
        <f t="shared" si="335"/>
        <v>14647</v>
      </c>
    </row>
    <row r="7151" spans="1:4" ht="12" thickBot="1">
      <c r="A7151" s="219">
        <v>7149</v>
      </c>
      <c r="B7151" s="223">
        <f t="shared" si="333"/>
        <v>13294.56</v>
      </c>
      <c r="C7151" s="218">
        <f t="shared" si="334"/>
        <v>1286304</v>
      </c>
      <c r="D7151" s="218">
        <f t="shared" si="335"/>
        <v>14648</v>
      </c>
    </row>
    <row r="7152" spans="1:4" ht="12" thickBot="1">
      <c r="A7152" s="219">
        <v>7150</v>
      </c>
      <c r="B7152" s="223">
        <f t="shared" si="333"/>
        <v>13296</v>
      </c>
      <c r="C7152" s="218">
        <f t="shared" si="334"/>
        <v>1286400</v>
      </c>
      <c r="D7152" s="218">
        <f t="shared" si="335"/>
        <v>14649</v>
      </c>
    </row>
    <row r="7153" spans="1:4" ht="12" thickBot="1">
      <c r="A7153" s="219">
        <v>7151</v>
      </c>
      <c r="B7153" s="223">
        <f t="shared" si="333"/>
        <v>13297.44</v>
      </c>
      <c r="C7153" s="218">
        <f t="shared" si="334"/>
        <v>1286496</v>
      </c>
      <c r="D7153" s="218">
        <f t="shared" si="335"/>
        <v>14650</v>
      </c>
    </row>
    <row r="7154" spans="1:4" ht="12" thickBot="1">
      <c r="A7154" s="219">
        <v>7152</v>
      </c>
      <c r="B7154" s="223">
        <f t="shared" si="333"/>
        <v>13298.88</v>
      </c>
      <c r="C7154" s="218">
        <f t="shared" si="334"/>
        <v>1286592</v>
      </c>
      <c r="D7154" s="218">
        <f t="shared" si="335"/>
        <v>14651</v>
      </c>
    </row>
    <row r="7155" spans="1:4" ht="12" thickBot="1">
      <c r="A7155" s="219">
        <v>7153</v>
      </c>
      <c r="B7155" s="223">
        <f t="shared" si="333"/>
        <v>13300.32</v>
      </c>
      <c r="C7155" s="218">
        <f t="shared" si="334"/>
        <v>1286688</v>
      </c>
      <c r="D7155" s="218">
        <f t="shared" si="335"/>
        <v>14652</v>
      </c>
    </row>
    <row r="7156" spans="1:4" ht="12" thickBot="1">
      <c r="A7156" s="219">
        <v>7154</v>
      </c>
      <c r="B7156" s="223">
        <f t="shared" si="333"/>
        <v>13301.76</v>
      </c>
      <c r="C7156" s="218">
        <f t="shared" si="334"/>
        <v>1286784</v>
      </c>
      <c r="D7156" s="218">
        <f t="shared" si="335"/>
        <v>14653</v>
      </c>
    </row>
    <row r="7157" spans="1:4" ht="12" thickBot="1">
      <c r="A7157" s="219">
        <v>7155</v>
      </c>
      <c r="B7157" s="223">
        <f t="shared" si="333"/>
        <v>13303.199999999999</v>
      </c>
      <c r="C7157" s="218">
        <f t="shared" si="334"/>
        <v>1286880</v>
      </c>
      <c r="D7157" s="218">
        <f t="shared" si="335"/>
        <v>14654</v>
      </c>
    </row>
    <row r="7158" spans="1:4" ht="12" thickBot="1">
      <c r="A7158" s="219">
        <v>7156</v>
      </c>
      <c r="B7158" s="223">
        <f t="shared" si="333"/>
        <v>13304.64</v>
      </c>
      <c r="C7158" s="218">
        <f t="shared" si="334"/>
        <v>1286976</v>
      </c>
      <c r="D7158" s="218">
        <f t="shared" si="335"/>
        <v>14655</v>
      </c>
    </row>
    <row r="7159" spans="1:4" ht="12" thickBot="1">
      <c r="A7159" s="219">
        <v>7157</v>
      </c>
      <c r="B7159" s="223">
        <f t="shared" si="333"/>
        <v>13306.08</v>
      </c>
      <c r="C7159" s="218">
        <f t="shared" si="334"/>
        <v>1287072</v>
      </c>
      <c r="D7159" s="218">
        <f t="shared" si="335"/>
        <v>14656</v>
      </c>
    </row>
    <row r="7160" spans="1:4" ht="12" thickBot="1">
      <c r="A7160" s="219">
        <v>7158</v>
      </c>
      <c r="B7160" s="223">
        <f t="shared" si="333"/>
        <v>13307.52</v>
      </c>
      <c r="C7160" s="218">
        <f t="shared" si="334"/>
        <v>1287168</v>
      </c>
      <c r="D7160" s="218">
        <f t="shared" si="335"/>
        <v>14657</v>
      </c>
    </row>
    <row r="7161" spans="1:4" ht="12" thickBot="1">
      <c r="A7161" s="219">
        <v>7159</v>
      </c>
      <c r="B7161" s="223">
        <f t="shared" si="333"/>
        <v>13308.96</v>
      </c>
      <c r="C7161" s="218">
        <f t="shared" si="334"/>
        <v>1287264</v>
      </c>
      <c r="D7161" s="218">
        <f t="shared" si="335"/>
        <v>14658</v>
      </c>
    </row>
    <row r="7162" spans="1:4" ht="12" thickBot="1">
      <c r="A7162" s="219">
        <v>7160</v>
      </c>
      <c r="B7162" s="223">
        <f t="shared" si="333"/>
        <v>13310.4</v>
      </c>
      <c r="C7162" s="218">
        <f t="shared" si="334"/>
        <v>1287360</v>
      </c>
      <c r="D7162" s="218">
        <f t="shared" si="335"/>
        <v>14659</v>
      </c>
    </row>
    <row r="7163" spans="1:4" ht="12" thickBot="1">
      <c r="A7163" s="219">
        <v>7161</v>
      </c>
      <c r="B7163" s="223">
        <f t="shared" si="333"/>
        <v>13311.84</v>
      </c>
      <c r="C7163" s="218">
        <f t="shared" si="334"/>
        <v>1287456</v>
      </c>
      <c r="D7163" s="218">
        <f t="shared" si="335"/>
        <v>14660</v>
      </c>
    </row>
    <row r="7164" spans="1:4" ht="12" thickBot="1">
      <c r="A7164" s="219">
        <v>7162</v>
      </c>
      <c r="B7164" s="223">
        <f t="shared" si="333"/>
        <v>13313.279999999999</v>
      </c>
      <c r="C7164" s="218">
        <f t="shared" si="334"/>
        <v>1287552</v>
      </c>
      <c r="D7164" s="218">
        <f t="shared" si="335"/>
        <v>14661</v>
      </c>
    </row>
    <row r="7165" spans="1:4" ht="12" thickBot="1">
      <c r="A7165" s="219">
        <v>7163</v>
      </c>
      <c r="B7165" s="223">
        <f t="shared" si="333"/>
        <v>13314.72</v>
      </c>
      <c r="C7165" s="218">
        <f t="shared" si="334"/>
        <v>1287648</v>
      </c>
      <c r="D7165" s="218">
        <f t="shared" si="335"/>
        <v>14662</v>
      </c>
    </row>
    <row r="7166" spans="1:4" ht="12" thickBot="1">
      <c r="A7166" s="219">
        <v>7164</v>
      </c>
      <c r="B7166" s="223">
        <f t="shared" si="333"/>
        <v>13316.16</v>
      </c>
      <c r="C7166" s="218">
        <f t="shared" si="334"/>
        <v>1287744</v>
      </c>
      <c r="D7166" s="218">
        <f t="shared" si="335"/>
        <v>14663</v>
      </c>
    </row>
    <row r="7167" spans="1:4" ht="12" thickBot="1">
      <c r="A7167" s="219">
        <v>7165</v>
      </c>
      <c r="B7167" s="223">
        <f t="shared" si="333"/>
        <v>13317.6</v>
      </c>
      <c r="C7167" s="218">
        <f t="shared" si="334"/>
        <v>1287840</v>
      </c>
      <c r="D7167" s="218">
        <f t="shared" si="335"/>
        <v>14664</v>
      </c>
    </row>
    <row r="7168" spans="1:4" ht="12" thickBot="1">
      <c r="A7168" s="219">
        <v>7166</v>
      </c>
      <c r="B7168" s="223">
        <f t="shared" si="333"/>
        <v>13319.039999999999</v>
      </c>
      <c r="C7168" s="218">
        <f t="shared" si="334"/>
        <v>1287936</v>
      </c>
      <c r="D7168" s="218">
        <f t="shared" si="335"/>
        <v>14665</v>
      </c>
    </row>
    <row r="7169" spans="1:4" ht="12" thickBot="1">
      <c r="A7169" s="219">
        <v>7167</v>
      </c>
      <c r="B7169" s="223">
        <f t="shared" si="333"/>
        <v>13320.48</v>
      </c>
      <c r="C7169" s="218">
        <f t="shared" si="334"/>
        <v>1288032</v>
      </c>
      <c r="D7169" s="218">
        <f t="shared" si="335"/>
        <v>14666</v>
      </c>
    </row>
    <row r="7170" spans="1:4" ht="12" thickBot="1">
      <c r="A7170" s="219">
        <v>7168</v>
      </c>
      <c r="B7170" s="223">
        <f t="shared" si="333"/>
        <v>13321.92</v>
      </c>
      <c r="C7170" s="218">
        <f t="shared" si="334"/>
        <v>1288128</v>
      </c>
      <c r="D7170" s="218">
        <f t="shared" si="335"/>
        <v>14667</v>
      </c>
    </row>
    <row r="7171" spans="1:4" ht="12" thickBot="1">
      <c r="A7171" s="219">
        <v>7169</v>
      </c>
      <c r="B7171" s="223">
        <f t="shared" ref="B7171:B7234" si="336">3000+A7171*1.44</f>
        <v>13323.359999999999</v>
      </c>
      <c r="C7171" s="218">
        <f t="shared" ref="C7171:C7234" si="337">600000+(B7171-3000)/15*1000</f>
        <v>1288224</v>
      </c>
      <c r="D7171" s="218">
        <f t="shared" ref="D7171:D7234" si="338">7499+A7171</f>
        <v>14668</v>
      </c>
    </row>
    <row r="7172" spans="1:4" ht="12" thickBot="1">
      <c r="A7172" s="219">
        <v>7170</v>
      </c>
      <c r="B7172" s="223">
        <f t="shared" si="336"/>
        <v>13324.8</v>
      </c>
      <c r="C7172" s="218">
        <f t="shared" si="337"/>
        <v>1288320</v>
      </c>
      <c r="D7172" s="218">
        <f t="shared" si="338"/>
        <v>14669</v>
      </c>
    </row>
    <row r="7173" spans="1:4" ht="12" thickBot="1">
      <c r="A7173" s="219">
        <v>7171</v>
      </c>
      <c r="B7173" s="223">
        <f t="shared" si="336"/>
        <v>13326.24</v>
      </c>
      <c r="C7173" s="218">
        <f t="shared" si="337"/>
        <v>1288416</v>
      </c>
      <c r="D7173" s="218">
        <f t="shared" si="338"/>
        <v>14670</v>
      </c>
    </row>
    <row r="7174" spans="1:4" ht="12" thickBot="1">
      <c r="A7174" s="219">
        <v>7172</v>
      </c>
      <c r="B7174" s="223">
        <f t="shared" si="336"/>
        <v>13327.68</v>
      </c>
      <c r="C7174" s="218">
        <f t="shared" si="337"/>
        <v>1288512</v>
      </c>
      <c r="D7174" s="218">
        <f t="shared" si="338"/>
        <v>14671</v>
      </c>
    </row>
    <row r="7175" spans="1:4" ht="12" thickBot="1">
      <c r="A7175" s="219">
        <v>7173</v>
      </c>
      <c r="B7175" s="223">
        <f t="shared" si="336"/>
        <v>13329.119999999999</v>
      </c>
      <c r="C7175" s="218">
        <f t="shared" si="337"/>
        <v>1288608</v>
      </c>
      <c r="D7175" s="218">
        <f t="shared" si="338"/>
        <v>14672</v>
      </c>
    </row>
    <row r="7176" spans="1:4" ht="12" thickBot="1">
      <c r="A7176" s="219">
        <v>7174</v>
      </c>
      <c r="B7176" s="223">
        <f t="shared" si="336"/>
        <v>13330.56</v>
      </c>
      <c r="C7176" s="218">
        <f t="shared" si="337"/>
        <v>1288704</v>
      </c>
      <c r="D7176" s="218">
        <f t="shared" si="338"/>
        <v>14673</v>
      </c>
    </row>
    <row r="7177" spans="1:4" ht="12" thickBot="1">
      <c r="A7177" s="219">
        <v>7175</v>
      </c>
      <c r="B7177" s="223">
        <f t="shared" si="336"/>
        <v>13332</v>
      </c>
      <c r="C7177" s="218">
        <f t="shared" si="337"/>
        <v>1288800</v>
      </c>
      <c r="D7177" s="218">
        <f t="shared" si="338"/>
        <v>14674</v>
      </c>
    </row>
    <row r="7178" spans="1:4" ht="12" thickBot="1">
      <c r="A7178" s="219">
        <v>7176</v>
      </c>
      <c r="B7178" s="223">
        <f t="shared" si="336"/>
        <v>13333.44</v>
      </c>
      <c r="C7178" s="218">
        <f t="shared" si="337"/>
        <v>1288896</v>
      </c>
      <c r="D7178" s="218">
        <f t="shared" si="338"/>
        <v>14675</v>
      </c>
    </row>
    <row r="7179" spans="1:4" ht="12" thickBot="1">
      <c r="A7179" s="219">
        <v>7177</v>
      </c>
      <c r="B7179" s="223">
        <f t="shared" si="336"/>
        <v>13334.88</v>
      </c>
      <c r="C7179" s="218">
        <f t="shared" si="337"/>
        <v>1288992</v>
      </c>
      <c r="D7179" s="218">
        <f t="shared" si="338"/>
        <v>14676</v>
      </c>
    </row>
    <row r="7180" spans="1:4" ht="12" thickBot="1">
      <c r="A7180" s="219">
        <v>7178</v>
      </c>
      <c r="B7180" s="223">
        <f t="shared" si="336"/>
        <v>13336.32</v>
      </c>
      <c r="C7180" s="218">
        <f t="shared" si="337"/>
        <v>1289088</v>
      </c>
      <c r="D7180" s="218">
        <f t="shared" si="338"/>
        <v>14677</v>
      </c>
    </row>
    <row r="7181" spans="1:4" ht="12" thickBot="1">
      <c r="A7181" s="219">
        <v>7179</v>
      </c>
      <c r="B7181" s="223">
        <f t="shared" si="336"/>
        <v>13337.76</v>
      </c>
      <c r="C7181" s="218">
        <f t="shared" si="337"/>
        <v>1289184</v>
      </c>
      <c r="D7181" s="218">
        <f t="shared" si="338"/>
        <v>14678</v>
      </c>
    </row>
    <row r="7182" spans="1:4" ht="12" thickBot="1">
      <c r="A7182" s="219">
        <v>7180</v>
      </c>
      <c r="B7182" s="223">
        <f t="shared" si="336"/>
        <v>13339.199999999999</v>
      </c>
      <c r="C7182" s="218">
        <f t="shared" si="337"/>
        <v>1289280</v>
      </c>
      <c r="D7182" s="218">
        <f t="shared" si="338"/>
        <v>14679</v>
      </c>
    </row>
    <row r="7183" spans="1:4" ht="12" thickBot="1">
      <c r="A7183" s="219">
        <v>7181</v>
      </c>
      <c r="B7183" s="223">
        <f t="shared" si="336"/>
        <v>13340.64</v>
      </c>
      <c r="C7183" s="218">
        <f t="shared" si="337"/>
        <v>1289376</v>
      </c>
      <c r="D7183" s="218">
        <f t="shared" si="338"/>
        <v>14680</v>
      </c>
    </row>
    <row r="7184" spans="1:4" ht="12" thickBot="1">
      <c r="A7184" s="219">
        <v>7182</v>
      </c>
      <c r="B7184" s="223">
        <f t="shared" si="336"/>
        <v>13342.08</v>
      </c>
      <c r="C7184" s="218">
        <f t="shared" si="337"/>
        <v>1289472</v>
      </c>
      <c r="D7184" s="218">
        <f t="shared" si="338"/>
        <v>14681</v>
      </c>
    </row>
    <row r="7185" spans="1:4" ht="12" thickBot="1">
      <c r="A7185" s="219">
        <v>7183</v>
      </c>
      <c r="B7185" s="223">
        <f t="shared" si="336"/>
        <v>13343.52</v>
      </c>
      <c r="C7185" s="218">
        <f t="shared" si="337"/>
        <v>1289568</v>
      </c>
      <c r="D7185" s="218">
        <f t="shared" si="338"/>
        <v>14682</v>
      </c>
    </row>
    <row r="7186" spans="1:4" ht="12" thickBot="1">
      <c r="A7186" s="219">
        <v>7184</v>
      </c>
      <c r="B7186" s="223">
        <f t="shared" si="336"/>
        <v>13344.96</v>
      </c>
      <c r="C7186" s="218">
        <f t="shared" si="337"/>
        <v>1289664</v>
      </c>
      <c r="D7186" s="218">
        <f t="shared" si="338"/>
        <v>14683</v>
      </c>
    </row>
    <row r="7187" spans="1:4" ht="12" thickBot="1">
      <c r="A7187" s="219">
        <v>7185</v>
      </c>
      <c r="B7187" s="223">
        <f t="shared" si="336"/>
        <v>13346.4</v>
      </c>
      <c r="C7187" s="218">
        <f t="shared" si="337"/>
        <v>1289760</v>
      </c>
      <c r="D7187" s="218">
        <f t="shared" si="338"/>
        <v>14684</v>
      </c>
    </row>
    <row r="7188" spans="1:4" ht="12" thickBot="1">
      <c r="A7188" s="219">
        <v>7186</v>
      </c>
      <c r="B7188" s="223">
        <f t="shared" si="336"/>
        <v>13347.84</v>
      </c>
      <c r="C7188" s="218">
        <f t="shared" si="337"/>
        <v>1289856</v>
      </c>
      <c r="D7188" s="218">
        <f t="shared" si="338"/>
        <v>14685</v>
      </c>
    </row>
    <row r="7189" spans="1:4" ht="12" thickBot="1">
      <c r="A7189" s="219">
        <v>7187</v>
      </c>
      <c r="B7189" s="223">
        <f t="shared" si="336"/>
        <v>13349.279999999999</v>
      </c>
      <c r="C7189" s="218">
        <f t="shared" si="337"/>
        <v>1289952</v>
      </c>
      <c r="D7189" s="218">
        <f t="shared" si="338"/>
        <v>14686</v>
      </c>
    </row>
    <row r="7190" spans="1:4" ht="12" thickBot="1">
      <c r="A7190" s="219">
        <v>7188</v>
      </c>
      <c r="B7190" s="223">
        <f t="shared" si="336"/>
        <v>13350.72</v>
      </c>
      <c r="C7190" s="218">
        <f t="shared" si="337"/>
        <v>1290048</v>
      </c>
      <c r="D7190" s="218">
        <f t="shared" si="338"/>
        <v>14687</v>
      </c>
    </row>
    <row r="7191" spans="1:4" ht="12" thickBot="1">
      <c r="A7191" s="219">
        <v>7189</v>
      </c>
      <c r="B7191" s="223">
        <f t="shared" si="336"/>
        <v>13352.16</v>
      </c>
      <c r="C7191" s="218">
        <f t="shared" si="337"/>
        <v>1290144</v>
      </c>
      <c r="D7191" s="218">
        <f t="shared" si="338"/>
        <v>14688</v>
      </c>
    </row>
    <row r="7192" spans="1:4" ht="12" thickBot="1">
      <c r="A7192" s="219">
        <v>7190</v>
      </c>
      <c r="B7192" s="223">
        <f t="shared" si="336"/>
        <v>13353.6</v>
      </c>
      <c r="C7192" s="218">
        <f t="shared" si="337"/>
        <v>1290240</v>
      </c>
      <c r="D7192" s="218">
        <f t="shared" si="338"/>
        <v>14689</v>
      </c>
    </row>
    <row r="7193" spans="1:4" ht="12" thickBot="1">
      <c r="A7193" s="219">
        <v>7191</v>
      </c>
      <c r="B7193" s="223">
        <f t="shared" si="336"/>
        <v>13355.039999999999</v>
      </c>
      <c r="C7193" s="218">
        <f t="shared" si="337"/>
        <v>1290336</v>
      </c>
      <c r="D7193" s="218">
        <f t="shared" si="338"/>
        <v>14690</v>
      </c>
    </row>
    <row r="7194" spans="1:4" ht="12" thickBot="1">
      <c r="A7194" s="219">
        <v>7192</v>
      </c>
      <c r="B7194" s="223">
        <f t="shared" si="336"/>
        <v>13356.48</v>
      </c>
      <c r="C7194" s="218">
        <f t="shared" si="337"/>
        <v>1290432</v>
      </c>
      <c r="D7194" s="218">
        <f t="shared" si="338"/>
        <v>14691</v>
      </c>
    </row>
    <row r="7195" spans="1:4" ht="12" thickBot="1">
      <c r="A7195" s="219">
        <v>7193</v>
      </c>
      <c r="B7195" s="223">
        <f t="shared" si="336"/>
        <v>13357.92</v>
      </c>
      <c r="C7195" s="218">
        <f t="shared" si="337"/>
        <v>1290528</v>
      </c>
      <c r="D7195" s="218">
        <f t="shared" si="338"/>
        <v>14692</v>
      </c>
    </row>
    <row r="7196" spans="1:4" ht="12" thickBot="1">
      <c r="A7196" s="219">
        <v>7194</v>
      </c>
      <c r="B7196" s="223">
        <f t="shared" si="336"/>
        <v>13359.359999999999</v>
      </c>
      <c r="C7196" s="218">
        <f t="shared" si="337"/>
        <v>1290624</v>
      </c>
      <c r="D7196" s="218">
        <f t="shared" si="338"/>
        <v>14693</v>
      </c>
    </row>
    <row r="7197" spans="1:4" ht="12" thickBot="1">
      <c r="A7197" s="219">
        <v>7195</v>
      </c>
      <c r="B7197" s="223">
        <f t="shared" si="336"/>
        <v>13360.8</v>
      </c>
      <c r="C7197" s="218">
        <f t="shared" si="337"/>
        <v>1290720</v>
      </c>
      <c r="D7197" s="218">
        <f t="shared" si="338"/>
        <v>14694</v>
      </c>
    </row>
    <row r="7198" spans="1:4" ht="12" thickBot="1">
      <c r="A7198" s="219">
        <v>7196</v>
      </c>
      <c r="B7198" s="223">
        <f t="shared" si="336"/>
        <v>13362.24</v>
      </c>
      <c r="C7198" s="218">
        <f t="shared" si="337"/>
        <v>1290816</v>
      </c>
      <c r="D7198" s="218">
        <f t="shared" si="338"/>
        <v>14695</v>
      </c>
    </row>
    <row r="7199" spans="1:4" ht="12" thickBot="1">
      <c r="A7199" s="219">
        <v>7197</v>
      </c>
      <c r="B7199" s="223">
        <f t="shared" si="336"/>
        <v>13363.68</v>
      </c>
      <c r="C7199" s="218">
        <f t="shared" si="337"/>
        <v>1290912</v>
      </c>
      <c r="D7199" s="218">
        <f t="shared" si="338"/>
        <v>14696</v>
      </c>
    </row>
    <row r="7200" spans="1:4" ht="12" thickBot="1">
      <c r="A7200" s="219">
        <v>7198</v>
      </c>
      <c r="B7200" s="223">
        <f t="shared" si="336"/>
        <v>13365.119999999999</v>
      </c>
      <c r="C7200" s="218">
        <f t="shared" si="337"/>
        <v>1291008</v>
      </c>
      <c r="D7200" s="218">
        <f t="shared" si="338"/>
        <v>14697</v>
      </c>
    </row>
    <row r="7201" spans="1:4" ht="12" thickBot="1">
      <c r="A7201" s="219">
        <v>7199</v>
      </c>
      <c r="B7201" s="223">
        <f t="shared" si="336"/>
        <v>13366.56</v>
      </c>
      <c r="C7201" s="218">
        <f t="shared" si="337"/>
        <v>1291104</v>
      </c>
      <c r="D7201" s="218">
        <f t="shared" si="338"/>
        <v>14698</v>
      </c>
    </row>
    <row r="7202" spans="1:4" ht="12" thickBot="1">
      <c r="A7202" s="219">
        <v>7200</v>
      </c>
      <c r="B7202" s="223">
        <f t="shared" si="336"/>
        <v>13368</v>
      </c>
      <c r="C7202" s="218">
        <f t="shared" si="337"/>
        <v>1291200</v>
      </c>
      <c r="D7202" s="218">
        <f t="shared" si="338"/>
        <v>14699</v>
      </c>
    </row>
    <row r="7203" spans="1:4" ht="12" thickBot="1">
      <c r="A7203" s="219">
        <v>7201</v>
      </c>
      <c r="B7203" s="223">
        <f t="shared" si="336"/>
        <v>13369.44</v>
      </c>
      <c r="C7203" s="218">
        <f t="shared" si="337"/>
        <v>1291296</v>
      </c>
      <c r="D7203" s="218">
        <f t="shared" si="338"/>
        <v>14700</v>
      </c>
    </row>
    <row r="7204" spans="1:4" ht="12" thickBot="1">
      <c r="A7204" s="219">
        <v>7202</v>
      </c>
      <c r="B7204" s="223">
        <f t="shared" si="336"/>
        <v>13370.88</v>
      </c>
      <c r="C7204" s="218">
        <f t="shared" si="337"/>
        <v>1291392</v>
      </c>
      <c r="D7204" s="218">
        <f t="shared" si="338"/>
        <v>14701</v>
      </c>
    </row>
    <row r="7205" spans="1:4" ht="12" thickBot="1">
      <c r="A7205" s="219">
        <v>7203</v>
      </c>
      <c r="B7205" s="223">
        <f t="shared" si="336"/>
        <v>13372.32</v>
      </c>
      <c r="C7205" s="218">
        <f t="shared" si="337"/>
        <v>1291488</v>
      </c>
      <c r="D7205" s="218">
        <f t="shared" si="338"/>
        <v>14702</v>
      </c>
    </row>
    <row r="7206" spans="1:4" ht="12" thickBot="1">
      <c r="A7206" s="219">
        <v>7204</v>
      </c>
      <c r="B7206" s="223">
        <f t="shared" si="336"/>
        <v>13373.76</v>
      </c>
      <c r="C7206" s="218">
        <f t="shared" si="337"/>
        <v>1291584</v>
      </c>
      <c r="D7206" s="218">
        <f t="shared" si="338"/>
        <v>14703</v>
      </c>
    </row>
    <row r="7207" spans="1:4" ht="12" thickBot="1">
      <c r="A7207" s="219">
        <v>7205</v>
      </c>
      <c r="B7207" s="223">
        <f t="shared" si="336"/>
        <v>13375.199999999999</v>
      </c>
      <c r="C7207" s="218">
        <f t="shared" si="337"/>
        <v>1291680</v>
      </c>
      <c r="D7207" s="218">
        <f t="shared" si="338"/>
        <v>14704</v>
      </c>
    </row>
    <row r="7208" spans="1:4" ht="12" thickBot="1">
      <c r="A7208" s="219">
        <v>7206</v>
      </c>
      <c r="B7208" s="223">
        <f t="shared" si="336"/>
        <v>13376.64</v>
      </c>
      <c r="C7208" s="218">
        <f t="shared" si="337"/>
        <v>1291776</v>
      </c>
      <c r="D7208" s="218">
        <f t="shared" si="338"/>
        <v>14705</v>
      </c>
    </row>
    <row r="7209" spans="1:4" ht="12" thickBot="1">
      <c r="A7209" s="219">
        <v>7207</v>
      </c>
      <c r="B7209" s="223">
        <f t="shared" si="336"/>
        <v>13378.08</v>
      </c>
      <c r="C7209" s="218">
        <f t="shared" si="337"/>
        <v>1291872</v>
      </c>
      <c r="D7209" s="218">
        <f t="shared" si="338"/>
        <v>14706</v>
      </c>
    </row>
    <row r="7210" spans="1:4" ht="12" thickBot="1">
      <c r="A7210" s="219">
        <v>7208</v>
      </c>
      <c r="B7210" s="223">
        <f t="shared" si="336"/>
        <v>13379.52</v>
      </c>
      <c r="C7210" s="218">
        <f t="shared" si="337"/>
        <v>1291968</v>
      </c>
      <c r="D7210" s="218">
        <f t="shared" si="338"/>
        <v>14707</v>
      </c>
    </row>
    <row r="7211" spans="1:4" ht="12" thickBot="1">
      <c r="A7211" s="219">
        <v>7209</v>
      </c>
      <c r="B7211" s="223">
        <f t="shared" si="336"/>
        <v>13380.96</v>
      </c>
      <c r="C7211" s="218">
        <f t="shared" si="337"/>
        <v>1292064</v>
      </c>
      <c r="D7211" s="218">
        <f t="shared" si="338"/>
        <v>14708</v>
      </c>
    </row>
    <row r="7212" spans="1:4" ht="12" thickBot="1">
      <c r="A7212" s="219">
        <v>7210</v>
      </c>
      <c r="B7212" s="223">
        <f t="shared" si="336"/>
        <v>13382.4</v>
      </c>
      <c r="C7212" s="218">
        <f t="shared" si="337"/>
        <v>1292160</v>
      </c>
      <c r="D7212" s="218">
        <f t="shared" si="338"/>
        <v>14709</v>
      </c>
    </row>
    <row r="7213" spans="1:4" ht="12" thickBot="1">
      <c r="A7213" s="219">
        <v>7211</v>
      </c>
      <c r="B7213" s="223">
        <f t="shared" si="336"/>
        <v>13383.84</v>
      </c>
      <c r="C7213" s="218">
        <f t="shared" si="337"/>
        <v>1292256</v>
      </c>
      <c r="D7213" s="218">
        <f t="shared" si="338"/>
        <v>14710</v>
      </c>
    </row>
    <row r="7214" spans="1:4" ht="12" thickBot="1">
      <c r="A7214" s="219">
        <v>7212</v>
      </c>
      <c r="B7214" s="223">
        <f t="shared" si="336"/>
        <v>13385.279999999999</v>
      </c>
      <c r="C7214" s="218">
        <f t="shared" si="337"/>
        <v>1292352</v>
      </c>
      <c r="D7214" s="218">
        <f t="shared" si="338"/>
        <v>14711</v>
      </c>
    </row>
    <row r="7215" spans="1:4" ht="12" thickBot="1">
      <c r="A7215" s="219">
        <v>7213</v>
      </c>
      <c r="B7215" s="223">
        <f t="shared" si="336"/>
        <v>13386.72</v>
      </c>
      <c r="C7215" s="218">
        <f t="shared" si="337"/>
        <v>1292448</v>
      </c>
      <c r="D7215" s="218">
        <f t="shared" si="338"/>
        <v>14712</v>
      </c>
    </row>
    <row r="7216" spans="1:4" ht="12" thickBot="1">
      <c r="A7216" s="219">
        <v>7214</v>
      </c>
      <c r="B7216" s="223">
        <f t="shared" si="336"/>
        <v>13388.16</v>
      </c>
      <c r="C7216" s="218">
        <f t="shared" si="337"/>
        <v>1292544</v>
      </c>
      <c r="D7216" s="218">
        <f t="shared" si="338"/>
        <v>14713</v>
      </c>
    </row>
    <row r="7217" spans="1:4" ht="12" thickBot="1">
      <c r="A7217" s="219">
        <v>7215</v>
      </c>
      <c r="B7217" s="223">
        <f t="shared" si="336"/>
        <v>13389.6</v>
      </c>
      <c r="C7217" s="218">
        <f t="shared" si="337"/>
        <v>1292640</v>
      </c>
      <c r="D7217" s="218">
        <f t="shared" si="338"/>
        <v>14714</v>
      </c>
    </row>
    <row r="7218" spans="1:4" ht="12" thickBot="1">
      <c r="A7218" s="219">
        <v>7216</v>
      </c>
      <c r="B7218" s="223">
        <f t="shared" si="336"/>
        <v>13391.039999999999</v>
      </c>
      <c r="C7218" s="218">
        <f t="shared" si="337"/>
        <v>1292736</v>
      </c>
      <c r="D7218" s="218">
        <f t="shared" si="338"/>
        <v>14715</v>
      </c>
    </row>
    <row r="7219" spans="1:4" ht="12" thickBot="1">
      <c r="A7219" s="219">
        <v>7217</v>
      </c>
      <c r="B7219" s="223">
        <f t="shared" si="336"/>
        <v>13392.48</v>
      </c>
      <c r="C7219" s="218">
        <f t="shared" si="337"/>
        <v>1292832</v>
      </c>
      <c r="D7219" s="218">
        <f t="shared" si="338"/>
        <v>14716</v>
      </c>
    </row>
    <row r="7220" spans="1:4" ht="12" thickBot="1">
      <c r="A7220" s="219">
        <v>7218</v>
      </c>
      <c r="B7220" s="223">
        <f t="shared" si="336"/>
        <v>13393.92</v>
      </c>
      <c r="C7220" s="218">
        <f t="shared" si="337"/>
        <v>1292928</v>
      </c>
      <c r="D7220" s="218">
        <f t="shared" si="338"/>
        <v>14717</v>
      </c>
    </row>
    <row r="7221" spans="1:4" ht="12" thickBot="1">
      <c r="A7221" s="219">
        <v>7219</v>
      </c>
      <c r="B7221" s="223">
        <f t="shared" si="336"/>
        <v>13395.359999999999</v>
      </c>
      <c r="C7221" s="218">
        <f t="shared" si="337"/>
        <v>1293024</v>
      </c>
      <c r="D7221" s="218">
        <f t="shared" si="338"/>
        <v>14718</v>
      </c>
    </row>
    <row r="7222" spans="1:4" ht="12" thickBot="1">
      <c r="A7222" s="219">
        <v>7220</v>
      </c>
      <c r="B7222" s="223">
        <f t="shared" si="336"/>
        <v>13396.8</v>
      </c>
      <c r="C7222" s="218">
        <f t="shared" si="337"/>
        <v>1293120</v>
      </c>
      <c r="D7222" s="218">
        <f t="shared" si="338"/>
        <v>14719</v>
      </c>
    </row>
    <row r="7223" spans="1:4" ht="12" thickBot="1">
      <c r="A7223" s="219">
        <v>7221</v>
      </c>
      <c r="B7223" s="223">
        <f t="shared" si="336"/>
        <v>13398.24</v>
      </c>
      <c r="C7223" s="218">
        <f t="shared" si="337"/>
        <v>1293216</v>
      </c>
      <c r="D7223" s="218">
        <f t="shared" si="338"/>
        <v>14720</v>
      </c>
    </row>
    <row r="7224" spans="1:4" ht="12" thickBot="1">
      <c r="A7224" s="219">
        <v>7222</v>
      </c>
      <c r="B7224" s="223">
        <f t="shared" si="336"/>
        <v>13399.68</v>
      </c>
      <c r="C7224" s="218">
        <f t="shared" si="337"/>
        <v>1293312</v>
      </c>
      <c r="D7224" s="218">
        <f t="shared" si="338"/>
        <v>14721</v>
      </c>
    </row>
    <row r="7225" spans="1:4" ht="12" thickBot="1">
      <c r="A7225" s="219">
        <v>7223</v>
      </c>
      <c r="B7225" s="223">
        <f t="shared" si="336"/>
        <v>13401.119999999999</v>
      </c>
      <c r="C7225" s="218">
        <f t="shared" si="337"/>
        <v>1293408</v>
      </c>
      <c r="D7225" s="218">
        <f t="shared" si="338"/>
        <v>14722</v>
      </c>
    </row>
    <row r="7226" spans="1:4" ht="12" thickBot="1">
      <c r="A7226" s="219">
        <v>7224</v>
      </c>
      <c r="B7226" s="223">
        <f t="shared" si="336"/>
        <v>13402.56</v>
      </c>
      <c r="C7226" s="218">
        <f t="shared" si="337"/>
        <v>1293504</v>
      </c>
      <c r="D7226" s="218">
        <f t="shared" si="338"/>
        <v>14723</v>
      </c>
    </row>
    <row r="7227" spans="1:4" ht="12" thickBot="1">
      <c r="A7227" s="219">
        <v>7225</v>
      </c>
      <c r="B7227" s="223">
        <f t="shared" si="336"/>
        <v>13404</v>
      </c>
      <c r="C7227" s="218">
        <f t="shared" si="337"/>
        <v>1293600</v>
      </c>
      <c r="D7227" s="218">
        <f t="shared" si="338"/>
        <v>14724</v>
      </c>
    </row>
    <row r="7228" spans="1:4" ht="12" thickBot="1">
      <c r="A7228" s="219">
        <v>7226</v>
      </c>
      <c r="B7228" s="223">
        <f t="shared" si="336"/>
        <v>13405.44</v>
      </c>
      <c r="C7228" s="218">
        <f t="shared" si="337"/>
        <v>1293696</v>
      </c>
      <c r="D7228" s="218">
        <f t="shared" si="338"/>
        <v>14725</v>
      </c>
    </row>
    <row r="7229" spans="1:4" ht="12" thickBot="1">
      <c r="A7229" s="219">
        <v>7227</v>
      </c>
      <c r="B7229" s="223">
        <f t="shared" si="336"/>
        <v>13406.88</v>
      </c>
      <c r="C7229" s="218">
        <f t="shared" si="337"/>
        <v>1293792</v>
      </c>
      <c r="D7229" s="218">
        <f t="shared" si="338"/>
        <v>14726</v>
      </c>
    </row>
    <row r="7230" spans="1:4" ht="12" thickBot="1">
      <c r="A7230" s="219">
        <v>7228</v>
      </c>
      <c r="B7230" s="223">
        <f t="shared" si="336"/>
        <v>13408.32</v>
      </c>
      <c r="C7230" s="218">
        <f t="shared" si="337"/>
        <v>1293888</v>
      </c>
      <c r="D7230" s="218">
        <f t="shared" si="338"/>
        <v>14727</v>
      </c>
    </row>
    <row r="7231" spans="1:4" ht="12" thickBot="1">
      <c r="A7231" s="219">
        <v>7229</v>
      </c>
      <c r="B7231" s="223">
        <f t="shared" si="336"/>
        <v>13409.76</v>
      </c>
      <c r="C7231" s="218">
        <f t="shared" si="337"/>
        <v>1293984</v>
      </c>
      <c r="D7231" s="218">
        <f t="shared" si="338"/>
        <v>14728</v>
      </c>
    </row>
    <row r="7232" spans="1:4" ht="12" thickBot="1">
      <c r="A7232" s="219">
        <v>7230</v>
      </c>
      <c r="B7232" s="223">
        <f t="shared" si="336"/>
        <v>13411.199999999999</v>
      </c>
      <c r="C7232" s="218">
        <f t="shared" si="337"/>
        <v>1294080</v>
      </c>
      <c r="D7232" s="218">
        <f t="shared" si="338"/>
        <v>14729</v>
      </c>
    </row>
    <row r="7233" spans="1:4" ht="12" thickBot="1">
      <c r="A7233" s="219">
        <v>7231</v>
      </c>
      <c r="B7233" s="223">
        <f t="shared" si="336"/>
        <v>13412.64</v>
      </c>
      <c r="C7233" s="218">
        <f t="shared" si="337"/>
        <v>1294176</v>
      </c>
      <c r="D7233" s="218">
        <f t="shared" si="338"/>
        <v>14730</v>
      </c>
    </row>
    <row r="7234" spans="1:4" ht="12" thickBot="1">
      <c r="A7234" s="219">
        <v>7232</v>
      </c>
      <c r="B7234" s="223">
        <f t="shared" si="336"/>
        <v>13414.08</v>
      </c>
      <c r="C7234" s="218">
        <f t="shared" si="337"/>
        <v>1294272</v>
      </c>
      <c r="D7234" s="218">
        <f t="shared" si="338"/>
        <v>14731</v>
      </c>
    </row>
    <row r="7235" spans="1:4" ht="12" thickBot="1">
      <c r="A7235" s="219">
        <v>7233</v>
      </c>
      <c r="B7235" s="223">
        <f t="shared" ref="B7235:B7298" si="339">3000+A7235*1.44</f>
        <v>13415.52</v>
      </c>
      <c r="C7235" s="218">
        <f t="shared" ref="C7235:C7298" si="340">600000+(B7235-3000)/15*1000</f>
        <v>1294368</v>
      </c>
      <c r="D7235" s="218">
        <f t="shared" ref="D7235:D7298" si="341">7499+A7235</f>
        <v>14732</v>
      </c>
    </row>
    <row r="7236" spans="1:4" ht="12" thickBot="1">
      <c r="A7236" s="219">
        <v>7234</v>
      </c>
      <c r="B7236" s="223">
        <f t="shared" si="339"/>
        <v>13416.96</v>
      </c>
      <c r="C7236" s="218">
        <f t="shared" si="340"/>
        <v>1294464</v>
      </c>
      <c r="D7236" s="218">
        <f t="shared" si="341"/>
        <v>14733</v>
      </c>
    </row>
    <row r="7237" spans="1:4" ht="12" thickBot="1">
      <c r="A7237" s="219">
        <v>7235</v>
      </c>
      <c r="B7237" s="223">
        <f t="shared" si="339"/>
        <v>13418.4</v>
      </c>
      <c r="C7237" s="218">
        <f t="shared" si="340"/>
        <v>1294560</v>
      </c>
      <c r="D7237" s="218">
        <f t="shared" si="341"/>
        <v>14734</v>
      </c>
    </row>
    <row r="7238" spans="1:4" ht="12" thickBot="1">
      <c r="A7238" s="219">
        <v>7236</v>
      </c>
      <c r="B7238" s="223">
        <f t="shared" si="339"/>
        <v>13419.84</v>
      </c>
      <c r="C7238" s="218">
        <f t="shared" si="340"/>
        <v>1294656</v>
      </c>
      <c r="D7238" s="218">
        <f t="shared" si="341"/>
        <v>14735</v>
      </c>
    </row>
    <row r="7239" spans="1:4" ht="12" thickBot="1">
      <c r="A7239" s="219">
        <v>7237</v>
      </c>
      <c r="B7239" s="223">
        <f t="shared" si="339"/>
        <v>13421.279999999999</v>
      </c>
      <c r="C7239" s="218">
        <f t="shared" si="340"/>
        <v>1294752</v>
      </c>
      <c r="D7239" s="218">
        <f t="shared" si="341"/>
        <v>14736</v>
      </c>
    </row>
    <row r="7240" spans="1:4" ht="12" thickBot="1">
      <c r="A7240" s="219">
        <v>7238</v>
      </c>
      <c r="B7240" s="223">
        <f t="shared" si="339"/>
        <v>13422.72</v>
      </c>
      <c r="C7240" s="218">
        <f t="shared" si="340"/>
        <v>1294848</v>
      </c>
      <c r="D7240" s="218">
        <f t="shared" si="341"/>
        <v>14737</v>
      </c>
    </row>
    <row r="7241" spans="1:4" ht="12" thickBot="1">
      <c r="A7241" s="219">
        <v>7239</v>
      </c>
      <c r="B7241" s="223">
        <f t="shared" si="339"/>
        <v>13424.16</v>
      </c>
      <c r="C7241" s="218">
        <f t="shared" si="340"/>
        <v>1294944</v>
      </c>
      <c r="D7241" s="218">
        <f t="shared" si="341"/>
        <v>14738</v>
      </c>
    </row>
    <row r="7242" spans="1:4" ht="12" thickBot="1">
      <c r="A7242" s="219">
        <v>7240</v>
      </c>
      <c r="B7242" s="223">
        <f t="shared" si="339"/>
        <v>13425.6</v>
      </c>
      <c r="C7242" s="218">
        <f t="shared" si="340"/>
        <v>1295040</v>
      </c>
      <c r="D7242" s="218">
        <f t="shared" si="341"/>
        <v>14739</v>
      </c>
    </row>
    <row r="7243" spans="1:4" ht="12" thickBot="1">
      <c r="A7243" s="219">
        <v>7241</v>
      </c>
      <c r="B7243" s="223">
        <f t="shared" si="339"/>
        <v>13427.039999999999</v>
      </c>
      <c r="C7243" s="218">
        <f t="shared" si="340"/>
        <v>1295136</v>
      </c>
      <c r="D7243" s="218">
        <f t="shared" si="341"/>
        <v>14740</v>
      </c>
    </row>
    <row r="7244" spans="1:4" ht="12" thickBot="1">
      <c r="A7244" s="219">
        <v>7242</v>
      </c>
      <c r="B7244" s="223">
        <f t="shared" si="339"/>
        <v>13428.48</v>
      </c>
      <c r="C7244" s="218">
        <f t="shared" si="340"/>
        <v>1295232</v>
      </c>
      <c r="D7244" s="218">
        <f t="shared" si="341"/>
        <v>14741</v>
      </c>
    </row>
    <row r="7245" spans="1:4" ht="12" thickBot="1">
      <c r="A7245" s="219">
        <v>7243</v>
      </c>
      <c r="B7245" s="223">
        <f t="shared" si="339"/>
        <v>13429.92</v>
      </c>
      <c r="C7245" s="218">
        <f t="shared" si="340"/>
        <v>1295328</v>
      </c>
      <c r="D7245" s="218">
        <f t="shared" si="341"/>
        <v>14742</v>
      </c>
    </row>
    <row r="7246" spans="1:4" ht="12" thickBot="1">
      <c r="A7246" s="219">
        <v>7244</v>
      </c>
      <c r="B7246" s="223">
        <f t="shared" si="339"/>
        <v>13431.359999999999</v>
      </c>
      <c r="C7246" s="218">
        <f t="shared" si="340"/>
        <v>1295424</v>
      </c>
      <c r="D7246" s="218">
        <f t="shared" si="341"/>
        <v>14743</v>
      </c>
    </row>
    <row r="7247" spans="1:4" ht="12" thickBot="1">
      <c r="A7247" s="219">
        <v>7245</v>
      </c>
      <c r="B7247" s="223">
        <f t="shared" si="339"/>
        <v>13432.8</v>
      </c>
      <c r="C7247" s="218">
        <f t="shared" si="340"/>
        <v>1295520</v>
      </c>
      <c r="D7247" s="218">
        <f t="shared" si="341"/>
        <v>14744</v>
      </c>
    </row>
    <row r="7248" spans="1:4" ht="12" thickBot="1">
      <c r="A7248" s="219">
        <v>7246</v>
      </c>
      <c r="B7248" s="223">
        <f t="shared" si="339"/>
        <v>13434.24</v>
      </c>
      <c r="C7248" s="218">
        <f t="shared" si="340"/>
        <v>1295616</v>
      </c>
      <c r="D7248" s="218">
        <f t="shared" si="341"/>
        <v>14745</v>
      </c>
    </row>
    <row r="7249" spans="1:4" ht="12" thickBot="1">
      <c r="A7249" s="219">
        <v>7247</v>
      </c>
      <c r="B7249" s="223">
        <f t="shared" si="339"/>
        <v>13435.68</v>
      </c>
      <c r="C7249" s="218">
        <f t="shared" si="340"/>
        <v>1295712</v>
      </c>
      <c r="D7249" s="218">
        <f t="shared" si="341"/>
        <v>14746</v>
      </c>
    </row>
    <row r="7250" spans="1:4" ht="12" thickBot="1">
      <c r="A7250" s="219">
        <v>7248</v>
      </c>
      <c r="B7250" s="223">
        <f t="shared" si="339"/>
        <v>13437.119999999999</v>
      </c>
      <c r="C7250" s="218">
        <f t="shared" si="340"/>
        <v>1295808</v>
      </c>
      <c r="D7250" s="218">
        <f t="shared" si="341"/>
        <v>14747</v>
      </c>
    </row>
    <row r="7251" spans="1:4" ht="12" thickBot="1">
      <c r="A7251" s="219">
        <v>7249</v>
      </c>
      <c r="B7251" s="223">
        <f t="shared" si="339"/>
        <v>13438.56</v>
      </c>
      <c r="C7251" s="218">
        <f t="shared" si="340"/>
        <v>1295904</v>
      </c>
      <c r="D7251" s="218">
        <f t="shared" si="341"/>
        <v>14748</v>
      </c>
    </row>
    <row r="7252" spans="1:4" ht="12" thickBot="1">
      <c r="A7252" s="219">
        <v>7250</v>
      </c>
      <c r="B7252" s="223">
        <f t="shared" si="339"/>
        <v>13440</v>
      </c>
      <c r="C7252" s="218">
        <f t="shared" si="340"/>
        <v>1296000</v>
      </c>
      <c r="D7252" s="218">
        <f t="shared" si="341"/>
        <v>14749</v>
      </c>
    </row>
    <row r="7253" spans="1:4" ht="12" thickBot="1">
      <c r="A7253" s="219">
        <v>7251</v>
      </c>
      <c r="B7253" s="223">
        <f t="shared" si="339"/>
        <v>13441.44</v>
      </c>
      <c r="C7253" s="218">
        <f t="shared" si="340"/>
        <v>1296096</v>
      </c>
      <c r="D7253" s="218">
        <f t="shared" si="341"/>
        <v>14750</v>
      </c>
    </row>
    <row r="7254" spans="1:4" ht="12" thickBot="1">
      <c r="A7254" s="219">
        <v>7252</v>
      </c>
      <c r="B7254" s="223">
        <f t="shared" si="339"/>
        <v>13442.88</v>
      </c>
      <c r="C7254" s="218">
        <f t="shared" si="340"/>
        <v>1296192</v>
      </c>
      <c r="D7254" s="218">
        <f t="shared" si="341"/>
        <v>14751</v>
      </c>
    </row>
    <row r="7255" spans="1:4" ht="12" thickBot="1">
      <c r="A7255" s="219">
        <v>7253</v>
      </c>
      <c r="B7255" s="223">
        <f t="shared" si="339"/>
        <v>13444.32</v>
      </c>
      <c r="C7255" s="218">
        <f t="shared" si="340"/>
        <v>1296288</v>
      </c>
      <c r="D7255" s="218">
        <f t="shared" si="341"/>
        <v>14752</v>
      </c>
    </row>
    <row r="7256" spans="1:4" ht="12" thickBot="1">
      <c r="A7256" s="219">
        <v>7254</v>
      </c>
      <c r="B7256" s="223">
        <f t="shared" si="339"/>
        <v>13445.76</v>
      </c>
      <c r="C7256" s="218">
        <f t="shared" si="340"/>
        <v>1296384</v>
      </c>
      <c r="D7256" s="218">
        <f t="shared" si="341"/>
        <v>14753</v>
      </c>
    </row>
    <row r="7257" spans="1:4" ht="12" thickBot="1">
      <c r="A7257" s="219">
        <v>7255</v>
      </c>
      <c r="B7257" s="223">
        <f t="shared" si="339"/>
        <v>13447.199999999999</v>
      </c>
      <c r="C7257" s="218">
        <f t="shared" si="340"/>
        <v>1296480</v>
      </c>
      <c r="D7257" s="218">
        <f t="shared" si="341"/>
        <v>14754</v>
      </c>
    </row>
    <row r="7258" spans="1:4" ht="12" thickBot="1">
      <c r="A7258" s="219">
        <v>7256</v>
      </c>
      <c r="B7258" s="223">
        <f t="shared" si="339"/>
        <v>13448.64</v>
      </c>
      <c r="C7258" s="218">
        <f t="shared" si="340"/>
        <v>1296576</v>
      </c>
      <c r="D7258" s="218">
        <f t="shared" si="341"/>
        <v>14755</v>
      </c>
    </row>
    <row r="7259" spans="1:4" ht="12" thickBot="1">
      <c r="A7259" s="219">
        <v>7257</v>
      </c>
      <c r="B7259" s="223">
        <f t="shared" si="339"/>
        <v>13450.08</v>
      </c>
      <c r="C7259" s="218">
        <f t="shared" si="340"/>
        <v>1296672</v>
      </c>
      <c r="D7259" s="218">
        <f t="shared" si="341"/>
        <v>14756</v>
      </c>
    </row>
    <row r="7260" spans="1:4" ht="12" thickBot="1">
      <c r="A7260" s="219">
        <v>7258</v>
      </c>
      <c r="B7260" s="223">
        <f t="shared" si="339"/>
        <v>13451.52</v>
      </c>
      <c r="C7260" s="218">
        <f t="shared" si="340"/>
        <v>1296768</v>
      </c>
      <c r="D7260" s="218">
        <f t="shared" si="341"/>
        <v>14757</v>
      </c>
    </row>
    <row r="7261" spans="1:4" ht="12" thickBot="1">
      <c r="A7261" s="219">
        <v>7259</v>
      </c>
      <c r="B7261" s="223">
        <f t="shared" si="339"/>
        <v>13452.96</v>
      </c>
      <c r="C7261" s="218">
        <f t="shared" si="340"/>
        <v>1296864</v>
      </c>
      <c r="D7261" s="218">
        <f t="shared" si="341"/>
        <v>14758</v>
      </c>
    </row>
    <row r="7262" spans="1:4" ht="12" thickBot="1">
      <c r="A7262" s="219">
        <v>7260</v>
      </c>
      <c r="B7262" s="223">
        <f t="shared" si="339"/>
        <v>13454.4</v>
      </c>
      <c r="C7262" s="218">
        <f t="shared" si="340"/>
        <v>1296960</v>
      </c>
      <c r="D7262" s="218">
        <f t="shared" si="341"/>
        <v>14759</v>
      </c>
    </row>
    <row r="7263" spans="1:4" ht="12" thickBot="1">
      <c r="A7263" s="219">
        <v>7261</v>
      </c>
      <c r="B7263" s="223">
        <f t="shared" si="339"/>
        <v>13455.84</v>
      </c>
      <c r="C7263" s="218">
        <f t="shared" si="340"/>
        <v>1297056</v>
      </c>
      <c r="D7263" s="218">
        <f t="shared" si="341"/>
        <v>14760</v>
      </c>
    </row>
    <row r="7264" spans="1:4" ht="12" thickBot="1">
      <c r="A7264" s="219">
        <v>7262</v>
      </c>
      <c r="B7264" s="223">
        <f t="shared" si="339"/>
        <v>13457.279999999999</v>
      </c>
      <c r="C7264" s="218">
        <f t="shared" si="340"/>
        <v>1297152</v>
      </c>
      <c r="D7264" s="218">
        <f t="shared" si="341"/>
        <v>14761</v>
      </c>
    </row>
    <row r="7265" spans="1:4" ht="12" thickBot="1">
      <c r="A7265" s="219">
        <v>7263</v>
      </c>
      <c r="B7265" s="223">
        <f t="shared" si="339"/>
        <v>13458.72</v>
      </c>
      <c r="C7265" s="218">
        <f t="shared" si="340"/>
        <v>1297248</v>
      </c>
      <c r="D7265" s="218">
        <f t="shared" si="341"/>
        <v>14762</v>
      </c>
    </row>
    <row r="7266" spans="1:4" ht="12" thickBot="1">
      <c r="A7266" s="219">
        <v>7264</v>
      </c>
      <c r="B7266" s="223">
        <f t="shared" si="339"/>
        <v>13460.16</v>
      </c>
      <c r="C7266" s="218">
        <f t="shared" si="340"/>
        <v>1297344</v>
      </c>
      <c r="D7266" s="218">
        <f t="shared" si="341"/>
        <v>14763</v>
      </c>
    </row>
    <row r="7267" spans="1:4" ht="12" thickBot="1">
      <c r="A7267" s="219">
        <v>7265</v>
      </c>
      <c r="B7267" s="223">
        <f t="shared" si="339"/>
        <v>13461.6</v>
      </c>
      <c r="C7267" s="218">
        <f t="shared" si="340"/>
        <v>1297440</v>
      </c>
      <c r="D7267" s="218">
        <f t="shared" si="341"/>
        <v>14764</v>
      </c>
    </row>
    <row r="7268" spans="1:4" ht="12" thickBot="1">
      <c r="A7268" s="219">
        <v>7266</v>
      </c>
      <c r="B7268" s="223">
        <f t="shared" si="339"/>
        <v>13463.039999999999</v>
      </c>
      <c r="C7268" s="218">
        <f t="shared" si="340"/>
        <v>1297536</v>
      </c>
      <c r="D7268" s="218">
        <f t="shared" si="341"/>
        <v>14765</v>
      </c>
    </row>
    <row r="7269" spans="1:4" ht="12" thickBot="1">
      <c r="A7269" s="219">
        <v>7267</v>
      </c>
      <c r="B7269" s="223">
        <f t="shared" si="339"/>
        <v>13464.48</v>
      </c>
      <c r="C7269" s="218">
        <f t="shared" si="340"/>
        <v>1297632</v>
      </c>
      <c r="D7269" s="218">
        <f t="shared" si="341"/>
        <v>14766</v>
      </c>
    </row>
    <row r="7270" spans="1:4" ht="12" thickBot="1">
      <c r="A7270" s="219">
        <v>7268</v>
      </c>
      <c r="B7270" s="223">
        <f t="shared" si="339"/>
        <v>13465.92</v>
      </c>
      <c r="C7270" s="218">
        <f t="shared" si="340"/>
        <v>1297728</v>
      </c>
      <c r="D7270" s="218">
        <f t="shared" si="341"/>
        <v>14767</v>
      </c>
    </row>
    <row r="7271" spans="1:4" ht="12" thickBot="1">
      <c r="A7271" s="219">
        <v>7269</v>
      </c>
      <c r="B7271" s="223">
        <f t="shared" si="339"/>
        <v>13467.359999999999</v>
      </c>
      <c r="C7271" s="218">
        <f t="shared" si="340"/>
        <v>1297824</v>
      </c>
      <c r="D7271" s="218">
        <f t="shared" si="341"/>
        <v>14768</v>
      </c>
    </row>
    <row r="7272" spans="1:4" ht="12" thickBot="1">
      <c r="A7272" s="219">
        <v>7270</v>
      </c>
      <c r="B7272" s="223">
        <f t="shared" si="339"/>
        <v>13468.8</v>
      </c>
      <c r="C7272" s="218">
        <f t="shared" si="340"/>
        <v>1297920</v>
      </c>
      <c r="D7272" s="218">
        <f t="shared" si="341"/>
        <v>14769</v>
      </c>
    </row>
    <row r="7273" spans="1:4" ht="12" thickBot="1">
      <c r="A7273" s="219">
        <v>7271</v>
      </c>
      <c r="B7273" s="223">
        <f t="shared" si="339"/>
        <v>13470.24</v>
      </c>
      <c r="C7273" s="218">
        <f t="shared" si="340"/>
        <v>1298016</v>
      </c>
      <c r="D7273" s="218">
        <f t="shared" si="341"/>
        <v>14770</v>
      </c>
    </row>
    <row r="7274" spans="1:4" ht="12" thickBot="1">
      <c r="A7274" s="219">
        <v>7272</v>
      </c>
      <c r="B7274" s="223">
        <f t="shared" si="339"/>
        <v>13471.68</v>
      </c>
      <c r="C7274" s="218">
        <f t="shared" si="340"/>
        <v>1298112</v>
      </c>
      <c r="D7274" s="218">
        <f t="shared" si="341"/>
        <v>14771</v>
      </c>
    </row>
    <row r="7275" spans="1:4" ht="12" thickBot="1">
      <c r="A7275" s="219">
        <v>7273</v>
      </c>
      <c r="B7275" s="223">
        <f t="shared" si="339"/>
        <v>13473.119999999999</v>
      </c>
      <c r="C7275" s="218">
        <f t="shared" si="340"/>
        <v>1298208</v>
      </c>
      <c r="D7275" s="218">
        <f t="shared" si="341"/>
        <v>14772</v>
      </c>
    </row>
    <row r="7276" spans="1:4" ht="12" thickBot="1">
      <c r="A7276" s="219">
        <v>7274</v>
      </c>
      <c r="B7276" s="223">
        <f t="shared" si="339"/>
        <v>13474.56</v>
      </c>
      <c r="C7276" s="218">
        <f t="shared" si="340"/>
        <v>1298304</v>
      </c>
      <c r="D7276" s="218">
        <f t="shared" si="341"/>
        <v>14773</v>
      </c>
    </row>
    <row r="7277" spans="1:4" ht="12" thickBot="1">
      <c r="A7277" s="219">
        <v>7275</v>
      </c>
      <c r="B7277" s="223">
        <f t="shared" si="339"/>
        <v>13476</v>
      </c>
      <c r="C7277" s="218">
        <f t="shared" si="340"/>
        <v>1298400</v>
      </c>
      <c r="D7277" s="218">
        <f t="shared" si="341"/>
        <v>14774</v>
      </c>
    </row>
    <row r="7278" spans="1:4" ht="12" thickBot="1">
      <c r="A7278" s="219">
        <v>7276</v>
      </c>
      <c r="B7278" s="223">
        <f t="shared" si="339"/>
        <v>13477.44</v>
      </c>
      <c r="C7278" s="218">
        <f t="shared" si="340"/>
        <v>1298496</v>
      </c>
      <c r="D7278" s="218">
        <f t="shared" si="341"/>
        <v>14775</v>
      </c>
    </row>
    <row r="7279" spans="1:4" ht="12" thickBot="1">
      <c r="A7279" s="219">
        <v>7277</v>
      </c>
      <c r="B7279" s="223">
        <f t="shared" si="339"/>
        <v>13478.88</v>
      </c>
      <c r="C7279" s="218">
        <f t="shared" si="340"/>
        <v>1298592</v>
      </c>
      <c r="D7279" s="218">
        <f t="shared" si="341"/>
        <v>14776</v>
      </c>
    </row>
    <row r="7280" spans="1:4" ht="12" thickBot="1">
      <c r="A7280" s="219">
        <v>7278</v>
      </c>
      <c r="B7280" s="223">
        <f t="shared" si="339"/>
        <v>13480.32</v>
      </c>
      <c r="C7280" s="218">
        <f t="shared" si="340"/>
        <v>1298688</v>
      </c>
      <c r="D7280" s="218">
        <f t="shared" si="341"/>
        <v>14777</v>
      </c>
    </row>
    <row r="7281" spans="1:4" ht="12" thickBot="1">
      <c r="A7281" s="219">
        <v>7279</v>
      </c>
      <c r="B7281" s="223">
        <f t="shared" si="339"/>
        <v>13481.76</v>
      </c>
      <c r="C7281" s="218">
        <f t="shared" si="340"/>
        <v>1298784</v>
      </c>
      <c r="D7281" s="218">
        <f t="shared" si="341"/>
        <v>14778</v>
      </c>
    </row>
    <row r="7282" spans="1:4" ht="12" thickBot="1">
      <c r="A7282" s="219">
        <v>7280</v>
      </c>
      <c r="B7282" s="223">
        <f t="shared" si="339"/>
        <v>13483.199999999999</v>
      </c>
      <c r="C7282" s="218">
        <f t="shared" si="340"/>
        <v>1298880</v>
      </c>
      <c r="D7282" s="218">
        <f t="shared" si="341"/>
        <v>14779</v>
      </c>
    </row>
    <row r="7283" spans="1:4" ht="12" thickBot="1">
      <c r="A7283" s="219">
        <v>7281</v>
      </c>
      <c r="B7283" s="223">
        <f t="shared" si="339"/>
        <v>13484.64</v>
      </c>
      <c r="C7283" s="218">
        <f t="shared" si="340"/>
        <v>1298976</v>
      </c>
      <c r="D7283" s="218">
        <f t="shared" si="341"/>
        <v>14780</v>
      </c>
    </row>
    <row r="7284" spans="1:4" ht="12" thickBot="1">
      <c r="A7284" s="219">
        <v>7282</v>
      </c>
      <c r="B7284" s="223">
        <f t="shared" si="339"/>
        <v>13486.08</v>
      </c>
      <c r="C7284" s="218">
        <f t="shared" si="340"/>
        <v>1299072</v>
      </c>
      <c r="D7284" s="218">
        <f t="shared" si="341"/>
        <v>14781</v>
      </c>
    </row>
    <row r="7285" spans="1:4" ht="12" thickBot="1">
      <c r="A7285" s="219">
        <v>7283</v>
      </c>
      <c r="B7285" s="223">
        <f t="shared" si="339"/>
        <v>13487.52</v>
      </c>
      <c r="C7285" s="218">
        <f t="shared" si="340"/>
        <v>1299168</v>
      </c>
      <c r="D7285" s="218">
        <f t="shared" si="341"/>
        <v>14782</v>
      </c>
    </row>
    <row r="7286" spans="1:4" ht="12" thickBot="1">
      <c r="A7286" s="219">
        <v>7284</v>
      </c>
      <c r="B7286" s="223">
        <f t="shared" si="339"/>
        <v>13488.96</v>
      </c>
      <c r="C7286" s="218">
        <f t="shared" si="340"/>
        <v>1299264</v>
      </c>
      <c r="D7286" s="218">
        <f t="shared" si="341"/>
        <v>14783</v>
      </c>
    </row>
    <row r="7287" spans="1:4" ht="12" thickBot="1">
      <c r="A7287" s="219">
        <v>7285</v>
      </c>
      <c r="B7287" s="223">
        <f t="shared" si="339"/>
        <v>13490.4</v>
      </c>
      <c r="C7287" s="218">
        <f t="shared" si="340"/>
        <v>1299360</v>
      </c>
      <c r="D7287" s="218">
        <f t="shared" si="341"/>
        <v>14784</v>
      </c>
    </row>
    <row r="7288" spans="1:4" ht="12" thickBot="1">
      <c r="A7288" s="219">
        <v>7286</v>
      </c>
      <c r="B7288" s="223">
        <f t="shared" si="339"/>
        <v>13491.84</v>
      </c>
      <c r="C7288" s="218">
        <f t="shared" si="340"/>
        <v>1299456</v>
      </c>
      <c r="D7288" s="218">
        <f t="shared" si="341"/>
        <v>14785</v>
      </c>
    </row>
    <row r="7289" spans="1:4" ht="12" thickBot="1">
      <c r="A7289" s="219">
        <v>7287</v>
      </c>
      <c r="B7289" s="223">
        <f t="shared" si="339"/>
        <v>13493.279999999999</v>
      </c>
      <c r="C7289" s="218">
        <f t="shared" si="340"/>
        <v>1299552</v>
      </c>
      <c r="D7289" s="218">
        <f t="shared" si="341"/>
        <v>14786</v>
      </c>
    </row>
    <row r="7290" spans="1:4" ht="12" thickBot="1">
      <c r="A7290" s="219">
        <v>7288</v>
      </c>
      <c r="B7290" s="223">
        <f t="shared" si="339"/>
        <v>13494.72</v>
      </c>
      <c r="C7290" s="218">
        <f t="shared" si="340"/>
        <v>1299648</v>
      </c>
      <c r="D7290" s="218">
        <f t="shared" si="341"/>
        <v>14787</v>
      </c>
    </row>
    <row r="7291" spans="1:4" ht="12" thickBot="1">
      <c r="A7291" s="219">
        <v>7289</v>
      </c>
      <c r="B7291" s="223">
        <f t="shared" si="339"/>
        <v>13496.16</v>
      </c>
      <c r="C7291" s="218">
        <f t="shared" si="340"/>
        <v>1299744</v>
      </c>
      <c r="D7291" s="218">
        <f t="shared" si="341"/>
        <v>14788</v>
      </c>
    </row>
    <row r="7292" spans="1:4" ht="12" thickBot="1">
      <c r="A7292" s="219">
        <v>7290</v>
      </c>
      <c r="B7292" s="223">
        <f t="shared" si="339"/>
        <v>13497.6</v>
      </c>
      <c r="C7292" s="218">
        <f t="shared" si="340"/>
        <v>1299840</v>
      </c>
      <c r="D7292" s="218">
        <f t="shared" si="341"/>
        <v>14789</v>
      </c>
    </row>
    <row r="7293" spans="1:4" ht="12" thickBot="1">
      <c r="A7293" s="219">
        <v>7291</v>
      </c>
      <c r="B7293" s="223">
        <f t="shared" si="339"/>
        <v>13499.039999999999</v>
      </c>
      <c r="C7293" s="218">
        <f t="shared" si="340"/>
        <v>1299936</v>
      </c>
      <c r="D7293" s="218">
        <f t="shared" si="341"/>
        <v>14790</v>
      </c>
    </row>
    <row r="7294" spans="1:4" ht="12" thickBot="1">
      <c r="A7294" s="219">
        <v>7292</v>
      </c>
      <c r="B7294" s="223">
        <f t="shared" si="339"/>
        <v>13500.48</v>
      </c>
      <c r="C7294" s="218">
        <f t="shared" si="340"/>
        <v>1300032</v>
      </c>
      <c r="D7294" s="218">
        <f t="shared" si="341"/>
        <v>14791</v>
      </c>
    </row>
    <row r="7295" spans="1:4" ht="12" thickBot="1">
      <c r="A7295" s="219">
        <v>7293</v>
      </c>
      <c r="B7295" s="223">
        <f t="shared" si="339"/>
        <v>13501.92</v>
      </c>
      <c r="C7295" s="218">
        <f t="shared" si="340"/>
        <v>1300128</v>
      </c>
      <c r="D7295" s="218">
        <f t="shared" si="341"/>
        <v>14792</v>
      </c>
    </row>
    <row r="7296" spans="1:4" ht="12" thickBot="1">
      <c r="A7296" s="219">
        <v>7294</v>
      </c>
      <c r="B7296" s="223">
        <f t="shared" si="339"/>
        <v>13503.359999999999</v>
      </c>
      <c r="C7296" s="218">
        <f t="shared" si="340"/>
        <v>1300224</v>
      </c>
      <c r="D7296" s="218">
        <f t="shared" si="341"/>
        <v>14793</v>
      </c>
    </row>
    <row r="7297" spans="1:4" ht="12" thickBot="1">
      <c r="A7297" s="219">
        <v>7295</v>
      </c>
      <c r="B7297" s="223">
        <f t="shared" si="339"/>
        <v>13504.8</v>
      </c>
      <c r="C7297" s="218">
        <f t="shared" si="340"/>
        <v>1300320</v>
      </c>
      <c r="D7297" s="218">
        <f t="shared" si="341"/>
        <v>14794</v>
      </c>
    </row>
    <row r="7298" spans="1:4" ht="12" thickBot="1">
      <c r="A7298" s="219">
        <v>7296</v>
      </c>
      <c r="B7298" s="223">
        <f t="shared" si="339"/>
        <v>13506.24</v>
      </c>
      <c r="C7298" s="218">
        <f t="shared" si="340"/>
        <v>1300416</v>
      </c>
      <c r="D7298" s="218">
        <f t="shared" si="341"/>
        <v>14795</v>
      </c>
    </row>
    <row r="7299" spans="1:4" ht="12" thickBot="1">
      <c r="A7299" s="219">
        <v>7297</v>
      </c>
      <c r="B7299" s="223">
        <f t="shared" ref="B7299:B7362" si="342">3000+A7299*1.44</f>
        <v>13507.68</v>
      </c>
      <c r="C7299" s="218">
        <f t="shared" ref="C7299:C7362" si="343">600000+(B7299-3000)/15*1000</f>
        <v>1300512</v>
      </c>
      <c r="D7299" s="218">
        <f t="shared" ref="D7299:D7362" si="344">7499+A7299</f>
        <v>14796</v>
      </c>
    </row>
    <row r="7300" spans="1:4" ht="12" thickBot="1">
      <c r="A7300" s="219">
        <v>7298</v>
      </c>
      <c r="B7300" s="223">
        <f t="shared" si="342"/>
        <v>13509.119999999999</v>
      </c>
      <c r="C7300" s="218">
        <f t="shared" si="343"/>
        <v>1300608</v>
      </c>
      <c r="D7300" s="218">
        <f t="shared" si="344"/>
        <v>14797</v>
      </c>
    </row>
    <row r="7301" spans="1:4" ht="12" thickBot="1">
      <c r="A7301" s="219">
        <v>7299</v>
      </c>
      <c r="B7301" s="223">
        <f t="shared" si="342"/>
        <v>13510.56</v>
      </c>
      <c r="C7301" s="218">
        <f t="shared" si="343"/>
        <v>1300704</v>
      </c>
      <c r="D7301" s="218">
        <f t="shared" si="344"/>
        <v>14798</v>
      </c>
    </row>
    <row r="7302" spans="1:4" ht="12" thickBot="1">
      <c r="A7302" s="219">
        <v>7300</v>
      </c>
      <c r="B7302" s="223">
        <f t="shared" si="342"/>
        <v>13512</v>
      </c>
      <c r="C7302" s="218">
        <f t="shared" si="343"/>
        <v>1300800</v>
      </c>
      <c r="D7302" s="218">
        <f t="shared" si="344"/>
        <v>14799</v>
      </c>
    </row>
    <row r="7303" spans="1:4" ht="12" thickBot="1">
      <c r="A7303" s="219">
        <v>7301</v>
      </c>
      <c r="B7303" s="223">
        <f t="shared" si="342"/>
        <v>13513.44</v>
      </c>
      <c r="C7303" s="218">
        <f t="shared" si="343"/>
        <v>1300896</v>
      </c>
      <c r="D7303" s="218">
        <f t="shared" si="344"/>
        <v>14800</v>
      </c>
    </row>
    <row r="7304" spans="1:4" ht="12" thickBot="1">
      <c r="A7304" s="219">
        <v>7302</v>
      </c>
      <c r="B7304" s="223">
        <f t="shared" si="342"/>
        <v>13514.88</v>
      </c>
      <c r="C7304" s="218">
        <f t="shared" si="343"/>
        <v>1300992</v>
      </c>
      <c r="D7304" s="218">
        <f t="shared" si="344"/>
        <v>14801</v>
      </c>
    </row>
    <row r="7305" spans="1:4" ht="12" thickBot="1">
      <c r="A7305" s="219">
        <v>7303</v>
      </c>
      <c r="B7305" s="223">
        <f t="shared" si="342"/>
        <v>13516.32</v>
      </c>
      <c r="C7305" s="218">
        <f t="shared" si="343"/>
        <v>1301088</v>
      </c>
      <c r="D7305" s="218">
        <f t="shared" si="344"/>
        <v>14802</v>
      </c>
    </row>
    <row r="7306" spans="1:4" ht="12" thickBot="1">
      <c r="A7306" s="219">
        <v>7304</v>
      </c>
      <c r="B7306" s="223">
        <f t="shared" si="342"/>
        <v>13517.76</v>
      </c>
      <c r="C7306" s="218">
        <f t="shared" si="343"/>
        <v>1301184</v>
      </c>
      <c r="D7306" s="218">
        <f t="shared" si="344"/>
        <v>14803</v>
      </c>
    </row>
    <row r="7307" spans="1:4" ht="12" thickBot="1">
      <c r="A7307" s="219">
        <v>7305</v>
      </c>
      <c r="B7307" s="223">
        <f t="shared" si="342"/>
        <v>13519.199999999999</v>
      </c>
      <c r="C7307" s="218">
        <f t="shared" si="343"/>
        <v>1301280</v>
      </c>
      <c r="D7307" s="218">
        <f t="shared" si="344"/>
        <v>14804</v>
      </c>
    </row>
    <row r="7308" spans="1:4" ht="12" thickBot="1">
      <c r="A7308" s="219">
        <v>7306</v>
      </c>
      <c r="B7308" s="223">
        <f t="shared" si="342"/>
        <v>13520.64</v>
      </c>
      <c r="C7308" s="218">
        <f t="shared" si="343"/>
        <v>1301376</v>
      </c>
      <c r="D7308" s="218">
        <f t="shared" si="344"/>
        <v>14805</v>
      </c>
    </row>
    <row r="7309" spans="1:4" ht="12" thickBot="1">
      <c r="A7309" s="219">
        <v>7307</v>
      </c>
      <c r="B7309" s="223">
        <f t="shared" si="342"/>
        <v>13522.08</v>
      </c>
      <c r="C7309" s="218">
        <f t="shared" si="343"/>
        <v>1301472</v>
      </c>
      <c r="D7309" s="218">
        <f t="shared" si="344"/>
        <v>14806</v>
      </c>
    </row>
    <row r="7310" spans="1:4" ht="12" thickBot="1">
      <c r="A7310" s="219">
        <v>7308</v>
      </c>
      <c r="B7310" s="223">
        <f t="shared" si="342"/>
        <v>13523.52</v>
      </c>
      <c r="C7310" s="218">
        <f t="shared" si="343"/>
        <v>1301568</v>
      </c>
      <c r="D7310" s="218">
        <f t="shared" si="344"/>
        <v>14807</v>
      </c>
    </row>
    <row r="7311" spans="1:4" ht="12" thickBot="1">
      <c r="A7311" s="219">
        <v>7309</v>
      </c>
      <c r="B7311" s="223">
        <f t="shared" si="342"/>
        <v>13524.96</v>
      </c>
      <c r="C7311" s="218">
        <f t="shared" si="343"/>
        <v>1301664</v>
      </c>
      <c r="D7311" s="218">
        <f t="shared" si="344"/>
        <v>14808</v>
      </c>
    </row>
    <row r="7312" spans="1:4" ht="12" thickBot="1">
      <c r="A7312" s="219">
        <v>7310</v>
      </c>
      <c r="B7312" s="223">
        <f t="shared" si="342"/>
        <v>13526.4</v>
      </c>
      <c r="C7312" s="218">
        <f t="shared" si="343"/>
        <v>1301760</v>
      </c>
      <c r="D7312" s="218">
        <f t="shared" si="344"/>
        <v>14809</v>
      </c>
    </row>
    <row r="7313" spans="1:4" ht="12" thickBot="1">
      <c r="A7313" s="219">
        <v>7311</v>
      </c>
      <c r="B7313" s="223">
        <f t="shared" si="342"/>
        <v>13527.84</v>
      </c>
      <c r="C7313" s="218">
        <f t="shared" si="343"/>
        <v>1301856</v>
      </c>
      <c r="D7313" s="218">
        <f t="shared" si="344"/>
        <v>14810</v>
      </c>
    </row>
    <row r="7314" spans="1:4" ht="12" thickBot="1">
      <c r="A7314" s="219">
        <v>7312</v>
      </c>
      <c r="B7314" s="223">
        <f t="shared" si="342"/>
        <v>13529.279999999999</v>
      </c>
      <c r="C7314" s="218">
        <f t="shared" si="343"/>
        <v>1301952</v>
      </c>
      <c r="D7314" s="218">
        <f t="shared" si="344"/>
        <v>14811</v>
      </c>
    </row>
    <row r="7315" spans="1:4" ht="12" thickBot="1">
      <c r="A7315" s="219">
        <v>7313</v>
      </c>
      <c r="B7315" s="223">
        <f t="shared" si="342"/>
        <v>13530.72</v>
      </c>
      <c r="C7315" s="218">
        <f t="shared" si="343"/>
        <v>1302048</v>
      </c>
      <c r="D7315" s="218">
        <f t="shared" si="344"/>
        <v>14812</v>
      </c>
    </row>
    <row r="7316" spans="1:4" ht="12" thickBot="1">
      <c r="A7316" s="219">
        <v>7314</v>
      </c>
      <c r="B7316" s="223">
        <f t="shared" si="342"/>
        <v>13532.16</v>
      </c>
      <c r="C7316" s="218">
        <f t="shared" si="343"/>
        <v>1302144</v>
      </c>
      <c r="D7316" s="218">
        <f t="shared" si="344"/>
        <v>14813</v>
      </c>
    </row>
    <row r="7317" spans="1:4" ht="12" thickBot="1">
      <c r="A7317" s="219">
        <v>7315</v>
      </c>
      <c r="B7317" s="223">
        <f t="shared" si="342"/>
        <v>13533.6</v>
      </c>
      <c r="C7317" s="218">
        <f t="shared" si="343"/>
        <v>1302240</v>
      </c>
      <c r="D7317" s="218">
        <f t="shared" si="344"/>
        <v>14814</v>
      </c>
    </row>
    <row r="7318" spans="1:4" ht="12" thickBot="1">
      <c r="A7318" s="219">
        <v>7316</v>
      </c>
      <c r="B7318" s="223">
        <f t="shared" si="342"/>
        <v>13535.039999999999</v>
      </c>
      <c r="C7318" s="218">
        <f t="shared" si="343"/>
        <v>1302336</v>
      </c>
      <c r="D7318" s="218">
        <f t="shared" si="344"/>
        <v>14815</v>
      </c>
    </row>
    <row r="7319" spans="1:4" ht="12" thickBot="1">
      <c r="A7319" s="219">
        <v>7317</v>
      </c>
      <c r="B7319" s="223">
        <f t="shared" si="342"/>
        <v>13536.48</v>
      </c>
      <c r="C7319" s="218">
        <f t="shared" si="343"/>
        <v>1302432</v>
      </c>
      <c r="D7319" s="218">
        <f t="shared" si="344"/>
        <v>14816</v>
      </c>
    </row>
    <row r="7320" spans="1:4" ht="12" thickBot="1">
      <c r="A7320" s="219">
        <v>7318</v>
      </c>
      <c r="B7320" s="223">
        <f t="shared" si="342"/>
        <v>13537.92</v>
      </c>
      <c r="C7320" s="218">
        <f t="shared" si="343"/>
        <v>1302528</v>
      </c>
      <c r="D7320" s="218">
        <f t="shared" si="344"/>
        <v>14817</v>
      </c>
    </row>
    <row r="7321" spans="1:4" ht="12" thickBot="1">
      <c r="A7321" s="219">
        <v>7319</v>
      </c>
      <c r="B7321" s="223">
        <f t="shared" si="342"/>
        <v>13539.359999999999</v>
      </c>
      <c r="C7321" s="218">
        <f t="shared" si="343"/>
        <v>1302624</v>
      </c>
      <c r="D7321" s="218">
        <f t="shared" si="344"/>
        <v>14818</v>
      </c>
    </row>
    <row r="7322" spans="1:4" ht="12" thickBot="1">
      <c r="A7322" s="219">
        <v>7320</v>
      </c>
      <c r="B7322" s="223">
        <f t="shared" si="342"/>
        <v>13540.8</v>
      </c>
      <c r="C7322" s="218">
        <f t="shared" si="343"/>
        <v>1302720</v>
      </c>
      <c r="D7322" s="218">
        <f t="shared" si="344"/>
        <v>14819</v>
      </c>
    </row>
    <row r="7323" spans="1:4" ht="12" thickBot="1">
      <c r="A7323" s="219">
        <v>7321</v>
      </c>
      <c r="B7323" s="223">
        <f t="shared" si="342"/>
        <v>13542.24</v>
      </c>
      <c r="C7323" s="218">
        <f t="shared" si="343"/>
        <v>1302816</v>
      </c>
      <c r="D7323" s="218">
        <f t="shared" si="344"/>
        <v>14820</v>
      </c>
    </row>
    <row r="7324" spans="1:4" ht="12" thickBot="1">
      <c r="A7324" s="219">
        <v>7322</v>
      </c>
      <c r="B7324" s="223">
        <f t="shared" si="342"/>
        <v>13543.68</v>
      </c>
      <c r="C7324" s="218">
        <f t="shared" si="343"/>
        <v>1302912</v>
      </c>
      <c r="D7324" s="218">
        <f t="shared" si="344"/>
        <v>14821</v>
      </c>
    </row>
    <row r="7325" spans="1:4" ht="12" thickBot="1">
      <c r="A7325" s="219">
        <v>7323</v>
      </c>
      <c r="B7325" s="223">
        <f t="shared" si="342"/>
        <v>13545.119999999999</v>
      </c>
      <c r="C7325" s="218">
        <f t="shared" si="343"/>
        <v>1303008</v>
      </c>
      <c r="D7325" s="218">
        <f t="shared" si="344"/>
        <v>14822</v>
      </c>
    </row>
    <row r="7326" spans="1:4" ht="12" thickBot="1">
      <c r="A7326" s="219">
        <v>7324</v>
      </c>
      <c r="B7326" s="223">
        <f t="shared" si="342"/>
        <v>13546.56</v>
      </c>
      <c r="C7326" s="218">
        <f t="shared" si="343"/>
        <v>1303104</v>
      </c>
      <c r="D7326" s="218">
        <f t="shared" si="344"/>
        <v>14823</v>
      </c>
    </row>
    <row r="7327" spans="1:4" ht="12" thickBot="1">
      <c r="A7327" s="219">
        <v>7325</v>
      </c>
      <c r="B7327" s="223">
        <f t="shared" si="342"/>
        <v>13548</v>
      </c>
      <c r="C7327" s="218">
        <f t="shared" si="343"/>
        <v>1303200</v>
      </c>
      <c r="D7327" s="218">
        <f t="shared" si="344"/>
        <v>14824</v>
      </c>
    </row>
    <row r="7328" spans="1:4" ht="12" thickBot="1">
      <c r="A7328" s="219">
        <v>7326</v>
      </c>
      <c r="B7328" s="223">
        <f t="shared" si="342"/>
        <v>13549.44</v>
      </c>
      <c r="C7328" s="218">
        <f t="shared" si="343"/>
        <v>1303296</v>
      </c>
      <c r="D7328" s="218">
        <f t="shared" si="344"/>
        <v>14825</v>
      </c>
    </row>
    <row r="7329" spans="1:4" ht="12" thickBot="1">
      <c r="A7329" s="219">
        <v>7327</v>
      </c>
      <c r="B7329" s="223">
        <f t="shared" si="342"/>
        <v>13550.88</v>
      </c>
      <c r="C7329" s="218">
        <f t="shared" si="343"/>
        <v>1303392</v>
      </c>
      <c r="D7329" s="218">
        <f t="shared" si="344"/>
        <v>14826</v>
      </c>
    </row>
    <row r="7330" spans="1:4" ht="12" thickBot="1">
      <c r="A7330" s="219">
        <v>7328</v>
      </c>
      <c r="B7330" s="223">
        <f t="shared" si="342"/>
        <v>13552.32</v>
      </c>
      <c r="C7330" s="218">
        <f t="shared" si="343"/>
        <v>1303488</v>
      </c>
      <c r="D7330" s="218">
        <f t="shared" si="344"/>
        <v>14827</v>
      </c>
    </row>
    <row r="7331" spans="1:4" ht="12" thickBot="1">
      <c r="A7331" s="219">
        <v>7329</v>
      </c>
      <c r="B7331" s="223">
        <f t="shared" si="342"/>
        <v>13553.76</v>
      </c>
      <c r="C7331" s="218">
        <f t="shared" si="343"/>
        <v>1303584</v>
      </c>
      <c r="D7331" s="218">
        <f t="shared" si="344"/>
        <v>14828</v>
      </c>
    </row>
    <row r="7332" spans="1:4" ht="12" thickBot="1">
      <c r="A7332" s="219">
        <v>7330</v>
      </c>
      <c r="B7332" s="223">
        <f t="shared" si="342"/>
        <v>13555.199999999999</v>
      </c>
      <c r="C7332" s="218">
        <f t="shared" si="343"/>
        <v>1303680</v>
      </c>
      <c r="D7332" s="218">
        <f t="shared" si="344"/>
        <v>14829</v>
      </c>
    </row>
    <row r="7333" spans="1:4" ht="12" thickBot="1">
      <c r="A7333" s="219">
        <v>7331</v>
      </c>
      <c r="B7333" s="223">
        <f t="shared" si="342"/>
        <v>13556.64</v>
      </c>
      <c r="C7333" s="218">
        <f t="shared" si="343"/>
        <v>1303776</v>
      </c>
      <c r="D7333" s="218">
        <f t="shared" si="344"/>
        <v>14830</v>
      </c>
    </row>
    <row r="7334" spans="1:4" ht="12" thickBot="1">
      <c r="A7334" s="219">
        <v>7332</v>
      </c>
      <c r="B7334" s="223">
        <f t="shared" si="342"/>
        <v>13558.08</v>
      </c>
      <c r="C7334" s="218">
        <f t="shared" si="343"/>
        <v>1303872</v>
      </c>
      <c r="D7334" s="218">
        <f t="shared" si="344"/>
        <v>14831</v>
      </c>
    </row>
    <row r="7335" spans="1:4" ht="12" thickBot="1">
      <c r="A7335" s="219">
        <v>7333</v>
      </c>
      <c r="B7335" s="223">
        <f t="shared" si="342"/>
        <v>13559.52</v>
      </c>
      <c r="C7335" s="218">
        <f t="shared" si="343"/>
        <v>1303968</v>
      </c>
      <c r="D7335" s="218">
        <f t="shared" si="344"/>
        <v>14832</v>
      </c>
    </row>
    <row r="7336" spans="1:4" ht="12" thickBot="1">
      <c r="A7336" s="219">
        <v>7334</v>
      </c>
      <c r="B7336" s="223">
        <f t="shared" si="342"/>
        <v>13560.96</v>
      </c>
      <c r="C7336" s="218">
        <f t="shared" si="343"/>
        <v>1304064</v>
      </c>
      <c r="D7336" s="218">
        <f t="shared" si="344"/>
        <v>14833</v>
      </c>
    </row>
    <row r="7337" spans="1:4" ht="12" thickBot="1">
      <c r="A7337" s="219">
        <v>7335</v>
      </c>
      <c r="B7337" s="223">
        <f t="shared" si="342"/>
        <v>13562.4</v>
      </c>
      <c r="C7337" s="218">
        <f t="shared" si="343"/>
        <v>1304160</v>
      </c>
      <c r="D7337" s="218">
        <f t="shared" si="344"/>
        <v>14834</v>
      </c>
    </row>
    <row r="7338" spans="1:4" ht="12" thickBot="1">
      <c r="A7338" s="219">
        <v>7336</v>
      </c>
      <c r="B7338" s="223">
        <f t="shared" si="342"/>
        <v>13563.84</v>
      </c>
      <c r="C7338" s="218">
        <f t="shared" si="343"/>
        <v>1304256</v>
      </c>
      <c r="D7338" s="218">
        <f t="shared" si="344"/>
        <v>14835</v>
      </c>
    </row>
    <row r="7339" spans="1:4" ht="12" thickBot="1">
      <c r="A7339" s="219">
        <v>7337</v>
      </c>
      <c r="B7339" s="223">
        <f t="shared" si="342"/>
        <v>13565.279999999999</v>
      </c>
      <c r="C7339" s="218">
        <f t="shared" si="343"/>
        <v>1304352</v>
      </c>
      <c r="D7339" s="218">
        <f t="shared" si="344"/>
        <v>14836</v>
      </c>
    </row>
    <row r="7340" spans="1:4" ht="12" thickBot="1">
      <c r="A7340" s="219">
        <v>7338</v>
      </c>
      <c r="B7340" s="223">
        <f t="shared" si="342"/>
        <v>13566.72</v>
      </c>
      <c r="C7340" s="218">
        <f t="shared" si="343"/>
        <v>1304448</v>
      </c>
      <c r="D7340" s="218">
        <f t="shared" si="344"/>
        <v>14837</v>
      </c>
    </row>
    <row r="7341" spans="1:4" ht="12" thickBot="1">
      <c r="A7341" s="219">
        <v>7339</v>
      </c>
      <c r="B7341" s="223">
        <f t="shared" si="342"/>
        <v>13568.16</v>
      </c>
      <c r="C7341" s="218">
        <f t="shared" si="343"/>
        <v>1304544</v>
      </c>
      <c r="D7341" s="218">
        <f t="shared" si="344"/>
        <v>14838</v>
      </c>
    </row>
    <row r="7342" spans="1:4" ht="12" thickBot="1">
      <c r="A7342" s="219">
        <v>7340</v>
      </c>
      <c r="B7342" s="223">
        <f t="shared" si="342"/>
        <v>13569.6</v>
      </c>
      <c r="C7342" s="218">
        <f t="shared" si="343"/>
        <v>1304640</v>
      </c>
      <c r="D7342" s="218">
        <f t="shared" si="344"/>
        <v>14839</v>
      </c>
    </row>
    <row r="7343" spans="1:4" ht="12" thickBot="1">
      <c r="A7343" s="219">
        <v>7341</v>
      </c>
      <c r="B7343" s="223">
        <f t="shared" si="342"/>
        <v>13571.039999999999</v>
      </c>
      <c r="C7343" s="218">
        <f t="shared" si="343"/>
        <v>1304736</v>
      </c>
      <c r="D7343" s="218">
        <f t="shared" si="344"/>
        <v>14840</v>
      </c>
    </row>
    <row r="7344" spans="1:4" ht="12" thickBot="1">
      <c r="A7344" s="219">
        <v>7342</v>
      </c>
      <c r="B7344" s="223">
        <f t="shared" si="342"/>
        <v>13572.48</v>
      </c>
      <c r="C7344" s="218">
        <f t="shared" si="343"/>
        <v>1304832</v>
      </c>
      <c r="D7344" s="218">
        <f t="shared" si="344"/>
        <v>14841</v>
      </c>
    </row>
    <row r="7345" spans="1:4" ht="12" thickBot="1">
      <c r="A7345" s="219">
        <v>7343</v>
      </c>
      <c r="B7345" s="223">
        <f t="shared" si="342"/>
        <v>13573.92</v>
      </c>
      <c r="C7345" s="218">
        <f t="shared" si="343"/>
        <v>1304928</v>
      </c>
      <c r="D7345" s="218">
        <f t="shared" si="344"/>
        <v>14842</v>
      </c>
    </row>
    <row r="7346" spans="1:4" ht="12" thickBot="1">
      <c r="A7346" s="219">
        <v>7344</v>
      </c>
      <c r="B7346" s="223">
        <f t="shared" si="342"/>
        <v>13575.359999999999</v>
      </c>
      <c r="C7346" s="218">
        <f t="shared" si="343"/>
        <v>1305024</v>
      </c>
      <c r="D7346" s="218">
        <f t="shared" si="344"/>
        <v>14843</v>
      </c>
    </row>
    <row r="7347" spans="1:4" ht="12" thickBot="1">
      <c r="A7347" s="219">
        <v>7345</v>
      </c>
      <c r="B7347" s="223">
        <f t="shared" si="342"/>
        <v>13576.8</v>
      </c>
      <c r="C7347" s="218">
        <f t="shared" si="343"/>
        <v>1305120</v>
      </c>
      <c r="D7347" s="218">
        <f t="shared" si="344"/>
        <v>14844</v>
      </c>
    </row>
    <row r="7348" spans="1:4" ht="12" thickBot="1">
      <c r="A7348" s="219">
        <v>7346</v>
      </c>
      <c r="B7348" s="223">
        <f t="shared" si="342"/>
        <v>13578.24</v>
      </c>
      <c r="C7348" s="218">
        <f t="shared" si="343"/>
        <v>1305216</v>
      </c>
      <c r="D7348" s="218">
        <f t="shared" si="344"/>
        <v>14845</v>
      </c>
    </row>
    <row r="7349" spans="1:4" ht="12" thickBot="1">
      <c r="A7349" s="219">
        <v>7347</v>
      </c>
      <c r="B7349" s="223">
        <f t="shared" si="342"/>
        <v>13579.68</v>
      </c>
      <c r="C7349" s="218">
        <f t="shared" si="343"/>
        <v>1305312</v>
      </c>
      <c r="D7349" s="218">
        <f t="shared" si="344"/>
        <v>14846</v>
      </c>
    </row>
    <row r="7350" spans="1:4" ht="12" thickBot="1">
      <c r="A7350" s="219">
        <v>7348</v>
      </c>
      <c r="B7350" s="223">
        <f t="shared" si="342"/>
        <v>13581.119999999999</v>
      </c>
      <c r="C7350" s="218">
        <f t="shared" si="343"/>
        <v>1305408</v>
      </c>
      <c r="D7350" s="218">
        <f t="shared" si="344"/>
        <v>14847</v>
      </c>
    </row>
    <row r="7351" spans="1:4" ht="12" thickBot="1">
      <c r="A7351" s="219">
        <v>7349</v>
      </c>
      <c r="B7351" s="223">
        <f t="shared" si="342"/>
        <v>13582.56</v>
      </c>
      <c r="C7351" s="218">
        <f t="shared" si="343"/>
        <v>1305504</v>
      </c>
      <c r="D7351" s="218">
        <f t="shared" si="344"/>
        <v>14848</v>
      </c>
    </row>
    <row r="7352" spans="1:4" ht="12" thickBot="1">
      <c r="A7352" s="219">
        <v>7350</v>
      </c>
      <c r="B7352" s="223">
        <f t="shared" si="342"/>
        <v>13584</v>
      </c>
      <c r="C7352" s="218">
        <f t="shared" si="343"/>
        <v>1305600</v>
      </c>
      <c r="D7352" s="218">
        <f t="shared" si="344"/>
        <v>14849</v>
      </c>
    </row>
    <row r="7353" spans="1:4" ht="12" thickBot="1">
      <c r="A7353" s="219">
        <v>7351</v>
      </c>
      <c r="B7353" s="223">
        <f t="shared" si="342"/>
        <v>13585.44</v>
      </c>
      <c r="C7353" s="218">
        <f t="shared" si="343"/>
        <v>1305696</v>
      </c>
      <c r="D7353" s="218">
        <f t="shared" si="344"/>
        <v>14850</v>
      </c>
    </row>
    <row r="7354" spans="1:4" ht="12" thickBot="1">
      <c r="A7354" s="219">
        <v>7352</v>
      </c>
      <c r="B7354" s="223">
        <f t="shared" si="342"/>
        <v>13586.88</v>
      </c>
      <c r="C7354" s="218">
        <f t="shared" si="343"/>
        <v>1305792</v>
      </c>
      <c r="D7354" s="218">
        <f t="shared" si="344"/>
        <v>14851</v>
      </c>
    </row>
    <row r="7355" spans="1:4" ht="12" thickBot="1">
      <c r="A7355" s="219">
        <v>7353</v>
      </c>
      <c r="B7355" s="223">
        <f t="shared" si="342"/>
        <v>13588.32</v>
      </c>
      <c r="C7355" s="218">
        <f t="shared" si="343"/>
        <v>1305888</v>
      </c>
      <c r="D7355" s="218">
        <f t="shared" si="344"/>
        <v>14852</v>
      </c>
    </row>
    <row r="7356" spans="1:4" ht="12" thickBot="1">
      <c r="A7356" s="219">
        <v>7354</v>
      </c>
      <c r="B7356" s="223">
        <f t="shared" si="342"/>
        <v>13589.76</v>
      </c>
      <c r="C7356" s="218">
        <f t="shared" si="343"/>
        <v>1305984</v>
      </c>
      <c r="D7356" s="218">
        <f t="shared" si="344"/>
        <v>14853</v>
      </c>
    </row>
    <row r="7357" spans="1:4" ht="12" thickBot="1">
      <c r="A7357" s="219">
        <v>7355</v>
      </c>
      <c r="B7357" s="223">
        <f t="shared" si="342"/>
        <v>13591.199999999999</v>
      </c>
      <c r="C7357" s="218">
        <f t="shared" si="343"/>
        <v>1306080</v>
      </c>
      <c r="D7357" s="218">
        <f t="shared" si="344"/>
        <v>14854</v>
      </c>
    </row>
    <row r="7358" spans="1:4" ht="12" thickBot="1">
      <c r="A7358" s="219">
        <v>7356</v>
      </c>
      <c r="B7358" s="223">
        <f t="shared" si="342"/>
        <v>13592.64</v>
      </c>
      <c r="C7358" s="218">
        <f t="shared" si="343"/>
        <v>1306176</v>
      </c>
      <c r="D7358" s="218">
        <f t="shared" si="344"/>
        <v>14855</v>
      </c>
    </row>
    <row r="7359" spans="1:4" ht="12" thickBot="1">
      <c r="A7359" s="219">
        <v>7357</v>
      </c>
      <c r="B7359" s="223">
        <f t="shared" si="342"/>
        <v>13594.08</v>
      </c>
      <c r="C7359" s="218">
        <f t="shared" si="343"/>
        <v>1306272</v>
      </c>
      <c r="D7359" s="218">
        <f t="shared" si="344"/>
        <v>14856</v>
      </c>
    </row>
    <row r="7360" spans="1:4" ht="12" thickBot="1">
      <c r="A7360" s="219">
        <v>7358</v>
      </c>
      <c r="B7360" s="223">
        <f t="shared" si="342"/>
        <v>13595.52</v>
      </c>
      <c r="C7360" s="218">
        <f t="shared" si="343"/>
        <v>1306368</v>
      </c>
      <c r="D7360" s="218">
        <f t="shared" si="344"/>
        <v>14857</v>
      </c>
    </row>
    <row r="7361" spans="1:4" ht="12" thickBot="1">
      <c r="A7361" s="219">
        <v>7359</v>
      </c>
      <c r="B7361" s="223">
        <f t="shared" si="342"/>
        <v>13596.96</v>
      </c>
      <c r="C7361" s="218">
        <f t="shared" si="343"/>
        <v>1306464</v>
      </c>
      <c r="D7361" s="218">
        <f t="shared" si="344"/>
        <v>14858</v>
      </c>
    </row>
    <row r="7362" spans="1:4" ht="12" thickBot="1">
      <c r="A7362" s="219">
        <v>7360</v>
      </c>
      <c r="B7362" s="223">
        <f t="shared" si="342"/>
        <v>13598.4</v>
      </c>
      <c r="C7362" s="218">
        <f t="shared" si="343"/>
        <v>1306560</v>
      </c>
      <c r="D7362" s="218">
        <f t="shared" si="344"/>
        <v>14859</v>
      </c>
    </row>
    <row r="7363" spans="1:4" ht="12" thickBot="1">
      <c r="A7363" s="219">
        <v>7361</v>
      </c>
      <c r="B7363" s="223">
        <f t="shared" ref="B7363:B7426" si="345">3000+A7363*1.44</f>
        <v>13599.84</v>
      </c>
      <c r="C7363" s="218">
        <f t="shared" ref="C7363:C7426" si="346">600000+(B7363-3000)/15*1000</f>
        <v>1306656</v>
      </c>
      <c r="D7363" s="218">
        <f t="shared" ref="D7363:D7426" si="347">7499+A7363</f>
        <v>14860</v>
      </c>
    </row>
    <row r="7364" spans="1:4" ht="12" thickBot="1">
      <c r="A7364" s="219">
        <v>7362</v>
      </c>
      <c r="B7364" s="223">
        <f t="shared" si="345"/>
        <v>13601.279999999999</v>
      </c>
      <c r="C7364" s="218">
        <f t="shared" si="346"/>
        <v>1306752</v>
      </c>
      <c r="D7364" s="218">
        <f t="shared" si="347"/>
        <v>14861</v>
      </c>
    </row>
    <row r="7365" spans="1:4" ht="12" thickBot="1">
      <c r="A7365" s="219">
        <v>7363</v>
      </c>
      <c r="B7365" s="223">
        <f t="shared" si="345"/>
        <v>13602.72</v>
      </c>
      <c r="C7365" s="218">
        <f t="shared" si="346"/>
        <v>1306848</v>
      </c>
      <c r="D7365" s="218">
        <f t="shared" si="347"/>
        <v>14862</v>
      </c>
    </row>
    <row r="7366" spans="1:4" ht="12" thickBot="1">
      <c r="A7366" s="219">
        <v>7364</v>
      </c>
      <c r="B7366" s="223">
        <f t="shared" si="345"/>
        <v>13604.16</v>
      </c>
      <c r="C7366" s="218">
        <f t="shared" si="346"/>
        <v>1306944</v>
      </c>
      <c r="D7366" s="218">
        <f t="shared" si="347"/>
        <v>14863</v>
      </c>
    </row>
    <row r="7367" spans="1:4" ht="12" thickBot="1">
      <c r="A7367" s="219">
        <v>7365</v>
      </c>
      <c r="B7367" s="223">
        <f t="shared" si="345"/>
        <v>13605.6</v>
      </c>
      <c r="C7367" s="218">
        <f t="shared" si="346"/>
        <v>1307040</v>
      </c>
      <c r="D7367" s="218">
        <f t="shared" si="347"/>
        <v>14864</v>
      </c>
    </row>
    <row r="7368" spans="1:4" ht="12" thickBot="1">
      <c r="A7368" s="219">
        <v>7366</v>
      </c>
      <c r="B7368" s="223">
        <f t="shared" si="345"/>
        <v>13607.039999999999</v>
      </c>
      <c r="C7368" s="218">
        <f t="shared" si="346"/>
        <v>1307136</v>
      </c>
      <c r="D7368" s="218">
        <f t="shared" si="347"/>
        <v>14865</v>
      </c>
    </row>
    <row r="7369" spans="1:4" ht="12" thickBot="1">
      <c r="A7369" s="219">
        <v>7367</v>
      </c>
      <c r="B7369" s="223">
        <f t="shared" si="345"/>
        <v>13608.48</v>
      </c>
      <c r="C7369" s="218">
        <f t="shared" si="346"/>
        <v>1307232</v>
      </c>
      <c r="D7369" s="218">
        <f t="shared" si="347"/>
        <v>14866</v>
      </c>
    </row>
    <row r="7370" spans="1:4" ht="12" thickBot="1">
      <c r="A7370" s="219">
        <v>7368</v>
      </c>
      <c r="B7370" s="223">
        <f t="shared" si="345"/>
        <v>13609.92</v>
      </c>
      <c r="C7370" s="218">
        <f t="shared" si="346"/>
        <v>1307328</v>
      </c>
      <c r="D7370" s="218">
        <f t="shared" si="347"/>
        <v>14867</v>
      </c>
    </row>
    <row r="7371" spans="1:4" ht="12" thickBot="1">
      <c r="A7371" s="219">
        <v>7369</v>
      </c>
      <c r="B7371" s="223">
        <f t="shared" si="345"/>
        <v>13611.359999999999</v>
      </c>
      <c r="C7371" s="218">
        <f t="shared" si="346"/>
        <v>1307424</v>
      </c>
      <c r="D7371" s="218">
        <f t="shared" si="347"/>
        <v>14868</v>
      </c>
    </row>
    <row r="7372" spans="1:4" ht="12" thickBot="1">
      <c r="A7372" s="219">
        <v>7370</v>
      </c>
      <c r="B7372" s="223">
        <f t="shared" si="345"/>
        <v>13612.8</v>
      </c>
      <c r="C7372" s="218">
        <f t="shared" si="346"/>
        <v>1307520</v>
      </c>
      <c r="D7372" s="218">
        <f t="shared" si="347"/>
        <v>14869</v>
      </c>
    </row>
    <row r="7373" spans="1:4" ht="12" thickBot="1">
      <c r="A7373" s="219">
        <v>7371</v>
      </c>
      <c r="B7373" s="223">
        <f t="shared" si="345"/>
        <v>13614.24</v>
      </c>
      <c r="C7373" s="218">
        <f t="shared" si="346"/>
        <v>1307616</v>
      </c>
      <c r="D7373" s="218">
        <f t="shared" si="347"/>
        <v>14870</v>
      </c>
    </row>
    <row r="7374" spans="1:4" ht="12" thickBot="1">
      <c r="A7374" s="219">
        <v>7372</v>
      </c>
      <c r="B7374" s="223">
        <f t="shared" si="345"/>
        <v>13615.68</v>
      </c>
      <c r="C7374" s="218">
        <f t="shared" si="346"/>
        <v>1307712</v>
      </c>
      <c r="D7374" s="218">
        <f t="shared" si="347"/>
        <v>14871</v>
      </c>
    </row>
    <row r="7375" spans="1:4" ht="12" thickBot="1">
      <c r="A7375" s="219">
        <v>7373</v>
      </c>
      <c r="B7375" s="223">
        <f t="shared" si="345"/>
        <v>13617.119999999999</v>
      </c>
      <c r="C7375" s="218">
        <f t="shared" si="346"/>
        <v>1307808</v>
      </c>
      <c r="D7375" s="218">
        <f t="shared" si="347"/>
        <v>14872</v>
      </c>
    </row>
    <row r="7376" spans="1:4" ht="12" thickBot="1">
      <c r="A7376" s="219">
        <v>7374</v>
      </c>
      <c r="B7376" s="223">
        <f t="shared" si="345"/>
        <v>13618.56</v>
      </c>
      <c r="C7376" s="218">
        <f t="shared" si="346"/>
        <v>1307904</v>
      </c>
      <c r="D7376" s="218">
        <f t="shared" si="347"/>
        <v>14873</v>
      </c>
    </row>
    <row r="7377" spans="1:4" ht="12" thickBot="1">
      <c r="A7377" s="219">
        <v>7375</v>
      </c>
      <c r="B7377" s="223">
        <f t="shared" si="345"/>
        <v>13620</v>
      </c>
      <c r="C7377" s="218">
        <f t="shared" si="346"/>
        <v>1308000</v>
      </c>
      <c r="D7377" s="218">
        <f t="shared" si="347"/>
        <v>14874</v>
      </c>
    </row>
    <row r="7378" spans="1:4" ht="12" thickBot="1">
      <c r="A7378" s="219">
        <v>7376</v>
      </c>
      <c r="B7378" s="223">
        <f t="shared" si="345"/>
        <v>13621.44</v>
      </c>
      <c r="C7378" s="218">
        <f t="shared" si="346"/>
        <v>1308096</v>
      </c>
      <c r="D7378" s="218">
        <f t="shared" si="347"/>
        <v>14875</v>
      </c>
    </row>
    <row r="7379" spans="1:4" ht="12" thickBot="1">
      <c r="A7379" s="219">
        <v>7377</v>
      </c>
      <c r="B7379" s="223">
        <f t="shared" si="345"/>
        <v>13622.88</v>
      </c>
      <c r="C7379" s="218">
        <f t="shared" si="346"/>
        <v>1308192</v>
      </c>
      <c r="D7379" s="218">
        <f t="shared" si="347"/>
        <v>14876</v>
      </c>
    </row>
    <row r="7380" spans="1:4" ht="12" thickBot="1">
      <c r="A7380" s="219">
        <v>7378</v>
      </c>
      <c r="B7380" s="223">
        <f t="shared" si="345"/>
        <v>13624.32</v>
      </c>
      <c r="C7380" s="218">
        <f t="shared" si="346"/>
        <v>1308288</v>
      </c>
      <c r="D7380" s="218">
        <f t="shared" si="347"/>
        <v>14877</v>
      </c>
    </row>
    <row r="7381" spans="1:4" ht="12" thickBot="1">
      <c r="A7381" s="219">
        <v>7379</v>
      </c>
      <c r="B7381" s="223">
        <f t="shared" si="345"/>
        <v>13625.76</v>
      </c>
      <c r="C7381" s="218">
        <f t="shared" si="346"/>
        <v>1308384</v>
      </c>
      <c r="D7381" s="218">
        <f t="shared" si="347"/>
        <v>14878</v>
      </c>
    </row>
    <row r="7382" spans="1:4" ht="12" thickBot="1">
      <c r="A7382" s="219">
        <v>7380</v>
      </c>
      <c r="B7382" s="223">
        <f t="shared" si="345"/>
        <v>13627.199999999999</v>
      </c>
      <c r="C7382" s="218">
        <f t="shared" si="346"/>
        <v>1308480</v>
      </c>
      <c r="D7382" s="218">
        <f t="shared" si="347"/>
        <v>14879</v>
      </c>
    </row>
    <row r="7383" spans="1:4" ht="12" thickBot="1">
      <c r="A7383" s="219">
        <v>7381</v>
      </c>
      <c r="B7383" s="223">
        <f t="shared" si="345"/>
        <v>13628.64</v>
      </c>
      <c r="C7383" s="218">
        <f t="shared" si="346"/>
        <v>1308576</v>
      </c>
      <c r="D7383" s="218">
        <f t="shared" si="347"/>
        <v>14880</v>
      </c>
    </row>
    <row r="7384" spans="1:4" ht="12" thickBot="1">
      <c r="A7384" s="219">
        <v>7382</v>
      </c>
      <c r="B7384" s="223">
        <f t="shared" si="345"/>
        <v>13630.08</v>
      </c>
      <c r="C7384" s="218">
        <f t="shared" si="346"/>
        <v>1308672</v>
      </c>
      <c r="D7384" s="218">
        <f t="shared" si="347"/>
        <v>14881</v>
      </c>
    </row>
    <row r="7385" spans="1:4" ht="12" thickBot="1">
      <c r="A7385" s="219">
        <v>7383</v>
      </c>
      <c r="B7385" s="223">
        <f t="shared" si="345"/>
        <v>13631.52</v>
      </c>
      <c r="C7385" s="218">
        <f t="shared" si="346"/>
        <v>1308768</v>
      </c>
      <c r="D7385" s="218">
        <f t="shared" si="347"/>
        <v>14882</v>
      </c>
    </row>
    <row r="7386" spans="1:4" ht="12" thickBot="1">
      <c r="A7386" s="219">
        <v>7384</v>
      </c>
      <c r="B7386" s="223">
        <f t="shared" si="345"/>
        <v>13632.96</v>
      </c>
      <c r="C7386" s="218">
        <f t="shared" si="346"/>
        <v>1308864</v>
      </c>
      <c r="D7386" s="218">
        <f t="shared" si="347"/>
        <v>14883</v>
      </c>
    </row>
    <row r="7387" spans="1:4" ht="12" thickBot="1">
      <c r="A7387" s="219">
        <v>7385</v>
      </c>
      <c r="B7387" s="223">
        <f t="shared" si="345"/>
        <v>13634.4</v>
      </c>
      <c r="C7387" s="218">
        <f t="shared" si="346"/>
        <v>1308960</v>
      </c>
      <c r="D7387" s="218">
        <f t="shared" si="347"/>
        <v>14884</v>
      </c>
    </row>
    <row r="7388" spans="1:4" ht="12" thickBot="1">
      <c r="A7388" s="219">
        <v>7386</v>
      </c>
      <c r="B7388" s="223">
        <f t="shared" si="345"/>
        <v>13635.84</v>
      </c>
      <c r="C7388" s="218">
        <f t="shared" si="346"/>
        <v>1309056</v>
      </c>
      <c r="D7388" s="218">
        <f t="shared" si="347"/>
        <v>14885</v>
      </c>
    </row>
    <row r="7389" spans="1:4" ht="12" thickBot="1">
      <c r="A7389" s="219">
        <v>7387</v>
      </c>
      <c r="B7389" s="223">
        <f t="shared" si="345"/>
        <v>13637.279999999999</v>
      </c>
      <c r="C7389" s="218">
        <f t="shared" si="346"/>
        <v>1309152</v>
      </c>
      <c r="D7389" s="218">
        <f t="shared" si="347"/>
        <v>14886</v>
      </c>
    </row>
    <row r="7390" spans="1:4" ht="12" thickBot="1">
      <c r="A7390" s="219">
        <v>7388</v>
      </c>
      <c r="B7390" s="223">
        <f t="shared" si="345"/>
        <v>13638.72</v>
      </c>
      <c r="C7390" s="218">
        <f t="shared" si="346"/>
        <v>1309248</v>
      </c>
      <c r="D7390" s="218">
        <f t="shared" si="347"/>
        <v>14887</v>
      </c>
    </row>
    <row r="7391" spans="1:4" ht="12" thickBot="1">
      <c r="A7391" s="219">
        <v>7389</v>
      </c>
      <c r="B7391" s="223">
        <f t="shared" si="345"/>
        <v>13640.16</v>
      </c>
      <c r="C7391" s="218">
        <f t="shared" si="346"/>
        <v>1309344</v>
      </c>
      <c r="D7391" s="218">
        <f t="shared" si="347"/>
        <v>14888</v>
      </c>
    </row>
    <row r="7392" spans="1:4" ht="12" thickBot="1">
      <c r="A7392" s="219">
        <v>7390</v>
      </c>
      <c r="B7392" s="223">
        <f t="shared" si="345"/>
        <v>13641.6</v>
      </c>
      <c r="C7392" s="218">
        <f t="shared" si="346"/>
        <v>1309440</v>
      </c>
      <c r="D7392" s="218">
        <f t="shared" si="347"/>
        <v>14889</v>
      </c>
    </row>
    <row r="7393" spans="1:4" ht="12" thickBot="1">
      <c r="A7393" s="219">
        <v>7391</v>
      </c>
      <c r="B7393" s="223">
        <f t="shared" si="345"/>
        <v>13643.039999999999</v>
      </c>
      <c r="C7393" s="218">
        <f t="shared" si="346"/>
        <v>1309536</v>
      </c>
      <c r="D7393" s="218">
        <f t="shared" si="347"/>
        <v>14890</v>
      </c>
    </row>
    <row r="7394" spans="1:4" ht="12" thickBot="1">
      <c r="A7394" s="219">
        <v>7392</v>
      </c>
      <c r="B7394" s="223">
        <f t="shared" si="345"/>
        <v>13644.48</v>
      </c>
      <c r="C7394" s="218">
        <f t="shared" si="346"/>
        <v>1309632</v>
      </c>
      <c r="D7394" s="218">
        <f t="shared" si="347"/>
        <v>14891</v>
      </c>
    </row>
    <row r="7395" spans="1:4" ht="12" thickBot="1">
      <c r="A7395" s="219">
        <v>7393</v>
      </c>
      <c r="B7395" s="223">
        <f t="shared" si="345"/>
        <v>13645.92</v>
      </c>
      <c r="C7395" s="218">
        <f t="shared" si="346"/>
        <v>1309728</v>
      </c>
      <c r="D7395" s="218">
        <f t="shared" si="347"/>
        <v>14892</v>
      </c>
    </row>
    <row r="7396" spans="1:4" ht="12" thickBot="1">
      <c r="A7396" s="219">
        <v>7394</v>
      </c>
      <c r="B7396" s="223">
        <f t="shared" si="345"/>
        <v>13647.359999999999</v>
      </c>
      <c r="C7396" s="218">
        <f t="shared" si="346"/>
        <v>1309824</v>
      </c>
      <c r="D7396" s="218">
        <f t="shared" si="347"/>
        <v>14893</v>
      </c>
    </row>
    <row r="7397" spans="1:4" ht="12" thickBot="1">
      <c r="A7397" s="219">
        <v>7395</v>
      </c>
      <c r="B7397" s="223">
        <f t="shared" si="345"/>
        <v>13648.8</v>
      </c>
      <c r="C7397" s="218">
        <f t="shared" si="346"/>
        <v>1309920</v>
      </c>
      <c r="D7397" s="218">
        <f t="shared" si="347"/>
        <v>14894</v>
      </c>
    </row>
    <row r="7398" spans="1:4" ht="12" thickBot="1">
      <c r="A7398" s="219">
        <v>7396</v>
      </c>
      <c r="B7398" s="223">
        <f t="shared" si="345"/>
        <v>13650.24</v>
      </c>
      <c r="C7398" s="218">
        <f t="shared" si="346"/>
        <v>1310016</v>
      </c>
      <c r="D7398" s="218">
        <f t="shared" si="347"/>
        <v>14895</v>
      </c>
    </row>
    <row r="7399" spans="1:4" ht="12" thickBot="1">
      <c r="A7399" s="219">
        <v>7397</v>
      </c>
      <c r="B7399" s="223">
        <f t="shared" si="345"/>
        <v>13651.68</v>
      </c>
      <c r="C7399" s="218">
        <f t="shared" si="346"/>
        <v>1310112</v>
      </c>
      <c r="D7399" s="218">
        <f t="shared" si="347"/>
        <v>14896</v>
      </c>
    </row>
    <row r="7400" spans="1:4" ht="12" thickBot="1">
      <c r="A7400" s="219">
        <v>7398</v>
      </c>
      <c r="B7400" s="223">
        <f t="shared" si="345"/>
        <v>13653.119999999999</v>
      </c>
      <c r="C7400" s="218">
        <f t="shared" si="346"/>
        <v>1310208</v>
      </c>
      <c r="D7400" s="218">
        <f t="shared" si="347"/>
        <v>14897</v>
      </c>
    </row>
    <row r="7401" spans="1:4" ht="12" thickBot="1">
      <c r="A7401" s="219">
        <v>7399</v>
      </c>
      <c r="B7401" s="223">
        <f t="shared" si="345"/>
        <v>13654.56</v>
      </c>
      <c r="C7401" s="218">
        <f t="shared" si="346"/>
        <v>1310304</v>
      </c>
      <c r="D7401" s="218">
        <f t="shared" si="347"/>
        <v>14898</v>
      </c>
    </row>
    <row r="7402" spans="1:4" ht="12" thickBot="1">
      <c r="A7402" s="219">
        <v>7400</v>
      </c>
      <c r="B7402" s="223">
        <f t="shared" si="345"/>
        <v>13656</v>
      </c>
      <c r="C7402" s="218">
        <f t="shared" si="346"/>
        <v>1310400</v>
      </c>
      <c r="D7402" s="218">
        <f t="shared" si="347"/>
        <v>14899</v>
      </c>
    </row>
    <row r="7403" spans="1:4" ht="12" thickBot="1">
      <c r="A7403" s="219">
        <v>7401</v>
      </c>
      <c r="B7403" s="223">
        <f t="shared" si="345"/>
        <v>13657.44</v>
      </c>
      <c r="C7403" s="218">
        <f t="shared" si="346"/>
        <v>1310496</v>
      </c>
      <c r="D7403" s="218">
        <f t="shared" si="347"/>
        <v>14900</v>
      </c>
    </row>
    <row r="7404" spans="1:4" ht="12" thickBot="1">
      <c r="A7404" s="219">
        <v>7402</v>
      </c>
      <c r="B7404" s="223">
        <f t="shared" si="345"/>
        <v>13658.88</v>
      </c>
      <c r="C7404" s="218">
        <f t="shared" si="346"/>
        <v>1310592</v>
      </c>
      <c r="D7404" s="218">
        <f t="shared" si="347"/>
        <v>14901</v>
      </c>
    </row>
    <row r="7405" spans="1:4" ht="12" thickBot="1">
      <c r="A7405" s="219">
        <v>7403</v>
      </c>
      <c r="B7405" s="223">
        <f t="shared" si="345"/>
        <v>13660.32</v>
      </c>
      <c r="C7405" s="218">
        <f t="shared" si="346"/>
        <v>1310688</v>
      </c>
      <c r="D7405" s="218">
        <f t="shared" si="347"/>
        <v>14902</v>
      </c>
    </row>
    <row r="7406" spans="1:4" ht="12" thickBot="1">
      <c r="A7406" s="219">
        <v>7404</v>
      </c>
      <c r="B7406" s="223">
        <f t="shared" si="345"/>
        <v>13661.76</v>
      </c>
      <c r="C7406" s="218">
        <f t="shared" si="346"/>
        <v>1310784</v>
      </c>
      <c r="D7406" s="218">
        <f t="shared" si="347"/>
        <v>14903</v>
      </c>
    </row>
    <row r="7407" spans="1:4" ht="12" thickBot="1">
      <c r="A7407" s="219">
        <v>7405</v>
      </c>
      <c r="B7407" s="223">
        <f t="shared" si="345"/>
        <v>13663.199999999999</v>
      </c>
      <c r="C7407" s="218">
        <f t="shared" si="346"/>
        <v>1310880</v>
      </c>
      <c r="D7407" s="218">
        <f t="shared" si="347"/>
        <v>14904</v>
      </c>
    </row>
    <row r="7408" spans="1:4" ht="12" thickBot="1">
      <c r="A7408" s="219">
        <v>7406</v>
      </c>
      <c r="B7408" s="223">
        <f t="shared" si="345"/>
        <v>13664.64</v>
      </c>
      <c r="C7408" s="218">
        <f t="shared" si="346"/>
        <v>1310976</v>
      </c>
      <c r="D7408" s="218">
        <f t="shared" si="347"/>
        <v>14905</v>
      </c>
    </row>
    <row r="7409" spans="1:4" ht="12" thickBot="1">
      <c r="A7409" s="219">
        <v>7407</v>
      </c>
      <c r="B7409" s="223">
        <f t="shared" si="345"/>
        <v>13666.08</v>
      </c>
      <c r="C7409" s="218">
        <f t="shared" si="346"/>
        <v>1311072</v>
      </c>
      <c r="D7409" s="218">
        <f t="shared" si="347"/>
        <v>14906</v>
      </c>
    </row>
    <row r="7410" spans="1:4" ht="12" thickBot="1">
      <c r="A7410" s="219">
        <v>7408</v>
      </c>
      <c r="B7410" s="223">
        <f t="shared" si="345"/>
        <v>13667.52</v>
      </c>
      <c r="C7410" s="218">
        <f t="shared" si="346"/>
        <v>1311168</v>
      </c>
      <c r="D7410" s="218">
        <f t="shared" si="347"/>
        <v>14907</v>
      </c>
    </row>
    <row r="7411" spans="1:4" ht="12" thickBot="1">
      <c r="A7411" s="219">
        <v>7409</v>
      </c>
      <c r="B7411" s="223">
        <f t="shared" si="345"/>
        <v>13668.96</v>
      </c>
      <c r="C7411" s="218">
        <f t="shared" si="346"/>
        <v>1311264</v>
      </c>
      <c r="D7411" s="218">
        <f t="shared" si="347"/>
        <v>14908</v>
      </c>
    </row>
    <row r="7412" spans="1:4" ht="12" thickBot="1">
      <c r="A7412" s="219">
        <v>7410</v>
      </c>
      <c r="B7412" s="223">
        <f t="shared" si="345"/>
        <v>13670.4</v>
      </c>
      <c r="C7412" s="218">
        <f t="shared" si="346"/>
        <v>1311360</v>
      </c>
      <c r="D7412" s="218">
        <f t="shared" si="347"/>
        <v>14909</v>
      </c>
    </row>
    <row r="7413" spans="1:4" ht="12" thickBot="1">
      <c r="A7413" s="219">
        <v>7411</v>
      </c>
      <c r="B7413" s="223">
        <f t="shared" si="345"/>
        <v>13671.84</v>
      </c>
      <c r="C7413" s="218">
        <f t="shared" si="346"/>
        <v>1311456</v>
      </c>
      <c r="D7413" s="218">
        <f t="shared" si="347"/>
        <v>14910</v>
      </c>
    </row>
    <row r="7414" spans="1:4" ht="12" thickBot="1">
      <c r="A7414" s="219">
        <v>7412</v>
      </c>
      <c r="B7414" s="223">
        <f t="shared" si="345"/>
        <v>13673.279999999999</v>
      </c>
      <c r="C7414" s="218">
        <f t="shared" si="346"/>
        <v>1311552</v>
      </c>
      <c r="D7414" s="218">
        <f t="shared" si="347"/>
        <v>14911</v>
      </c>
    </row>
    <row r="7415" spans="1:4" ht="12" thickBot="1">
      <c r="A7415" s="219">
        <v>7413</v>
      </c>
      <c r="B7415" s="223">
        <f t="shared" si="345"/>
        <v>13674.72</v>
      </c>
      <c r="C7415" s="218">
        <f t="shared" si="346"/>
        <v>1311648</v>
      </c>
      <c r="D7415" s="218">
        <f t="shared" si="347"/>
        <v>14912</v>
      </c>
    </row>
    <row r="7416" spans="1:4" ht="12" thickBot="1">
      <c r="A7416" s="219">
        <v>7414</v>
      </c>
      <c r="B7416" s="223">
        <f t="shared" si="345"/>
        <v>13676.16</v>
      </c>
      <c r="C7416" s="218">
        <f t="shared" si="346"/>
        <v>1311744</v>
      </c>
      <c r="D7416" s="218">
        <f t="shared" si="347"/>
        <v>14913</v>
      </c>
    </row>
    <row r="7417" spans="1:4" ht="12" thickBot="1">
      <c r="A7417" s="219">
        <v>7415</v>
      </c>
      <c r="B7417" s="223">
        <f t="shared" si="345"/>
        <v>13677.6</v>
      </c>
      <c r="C7417" s="218">
        <f t="shared" si="346"/>
        <v>1311840</v>
      </c>
      <c r="D7417" s="218">
        <f t="shared" si="347"/>
        <v>14914</v>
      </c>
    </row>
    <row r="7418" spans="1:4" ht="12" thickBot="1">
      <c r="A7418" s="219">
        <v>7416</v>
      </c>
      <c r="B7418" s="223">
        <f t="shared" si="345"/>
        <v>13679.039999999999</v>
      </c>
      <c r="C7418" s="218">
        <f t="shared" si="346"/>
        <v>1311936</v>
      </c>
      <c r="D7418" s="218">
        <f t="shared" si="347"/>
        <v>14915</v>
      </c>
    </row>
    <row r="7419" spans="1:4" ht="12" thickBot="1">
      <c r="A7419" s="219">
        <v>7417</v>
      </c>
      <c r="B7419" s="223">
        <f t="shared" si="345"/>
        <v>13680.48</v>
      </c>
      <c r="C7419" s="218">
        <f t="shared" si="346"/>
        <v>1312032</v>
      </c>
      <c r="D7419" s="218">
        <f t="shared" si="347"/>
        <v>14916</v>
      </c>
    </row>
    <row r="7420" spans="1:4" ht="12" thickBot="1">
      <c r="A7420" s="219">
        <v>7418</v>
      </c>
      <c r="B7420" s="223">
        <f t="shared" si="345"/>
        <v>13681.92</v>
      </c>
      <c r="C7420" s="218">
        <f t="shared" si="346"/>
        <v>1312128</v>
      </c>
      <c r="D7420" s="218">
        <f t="shared" si="347"/>
        <v>14917</v>
      </c>
    </row>
    <row r="7421" spans="1:4" ht="12" thickBot="1">
      <c r="A7421" s="219">
        <v>7419</v>
      </c>
      <c r="B7421" s="223">
        <f t="shared" si="345"/>
        <v>13683.359999999999</v>
      </c>
      <c r="C7421" s="218">
        <f t="shared" si="346"/>
        <v>1312224</v>
      </c>
      <c r="D7421" s="218">
        <f t="shared" si="347"/>
        <v>14918</v>
      </c>
    </row>
    <row r="7422" spans="1:4" ht="12" thickBot="1">
      <c r="A7422" s="219">
        <v>7420</v>
      </c>
      <c r="B7422" s="223">
        <f t="shared" si="345"/>
        <v>13684.8</v>
      </c>
      <c r="C7422" s="218">
        <f t="shared" si="346"/>
        <v>1312320</v>
      </c>
      <c r="D7422" s="218">
        <f t="shared" si="347"/>
        <v>14919</v>
      </c>
    </row>
    <row r="7423" spans="1:4" ht="12" thickBot="1">
      <c r="A7423" s="219">
        <v>7421</v>
      </c>
      <c r="B7423" s="223">
        <f t="shared" si="345"/>
        <v>13686.24</v>
      </c>
      <c r="C7423" s="218">
        <f t="shared" si="346"/>
        <v>1312416</v>
      </c>
      <c r="D7423" s="218">
        <f t="shared" si="347"/>
        <v>14920</v>
      </c>
    </row>
    <row r="7424" spans="1:4" ht="12" thickBot="1">
      <c r="A7424" s="219">
        <v>7422</v>
      </c>
      <c r="B7424" s="223">
        <f t="shared" si="345"/>
        <v>13687.68</v>
      </c>
      <c r="C7424" s="218">
        <f t="shared" si="346"/>
        <v>1312512</v>
      </c>
      <c r="D7424" s="218">
        <f t="shared" si="347"/>
        <v>14921</v>
      </c>
    </row>
    <row r="7425" spans="1:4" ht="12" thickBot="1">
      <c r="A7425" s="219">
        <v>7423</v>
      </c>
      <c r="B7425" s="223">
        <f t="shared" si="345"/>
        <v>13689.119999999999</v>
      </c>
      <c r="C7425" s="218">
        <f t="shared" si="346"/>
        <v>1312608</v>
      </c>
      <c r="D7425" s="218">
        <f t="shared" si="347"/>
        <v>14922</v>
      </c>
    </row>
    <row r="7426" spans="1:4" ht="12" thickBot="1">
      <c r="A7426" s="219">
        <v>7424</v>
      </c>
      <c r="B7426" s="223">
        <f t="shared" si="345"/>
        <v>13690.56</v>
      </c>
      <c r="C7426" s="218">
        <f t="shared" si="346"/>
        <v>1312704</v>
      </c>
      <c r="D7426" s="218">
        <f t="shared" si="347"/>
        <v>14923</v>
      </c>
    </row>
    <row r="7427" spans="1:4" ht="12" thickBot="1">
      <c r="A7427" s="219">
        <v>7425</v>
      </c>
      <c r="B7427" s="223">
        <f t="shared" ref="B7427:B7490" si="348">3000+A7427*1.44</f>
        <v>13692</v>
      </c>
      <c r="C7427" s="218">
        <f t="shared" ref="C7427:C7490" si="349">600000+(B7427-3000)/15*1000</f>
        <v>1312800</v>
      </c>
      <c r="D7427" s="218">
        <f t="shared" ref="D7427:D7490" si="350">7499+A7427</f>
        <v>14924</v>
      </c>
    </row>
    <row r="7428" spans="1:4" ht="12" thickBot="1">
      <c r="A7428" s="219">
        <v>7426</v>
      </c>
      <c r="B7428" s="223">
        <f t="shared" si="348"/>
        <v>13693.44</v>
      </c>
      <c r="C7428" s="218">
        <f t="shared" si="349"/>
        <v>1312896</v>
      </c>
      <c r="D7428" s="218">
        <f t="shared" si="350"/>
        <v>14925</v>
      </c>
    </row>
    <row r="7429" spans="1:4" ht="12" thickBot="1">
      <c r="A7429" s="219">
        <v>7427</v>
      </c>
      <c r="B7429" s="223">
        <f t="shared" si="348"/>
        <v>13694.88</v>
      </c>
      <c r="C7429" s="218">
        <f t="shared" si="349"/>
        <v>1312992</v>
      </c>
      <c r="D7429" s="218">
        <f t="shared" si="350"/>
        <v>14926</v>
      </c>
    </row>
    <row r="7430" spans="1:4" ht="12" thickBot="1">
      <c r="A7430" s="219">
        <v>7428</v>
      </c>
      <c r="B7430" s="223">
        <f t="shared" si="348"/>
        <v>13696.32</v>
      </c>
      <c r="C7430" s="218">
        <f t="shared" si="349"/>
        <v>1313088</v>
      </c>
      <c r="D7430" s="218">
        <f t="shared" si="350"/>
        <v>14927</v>
      </c>
    </row>
    <row r="7431" spans="1:4" ht="12" thickBot="1">
      <c r="A7431" s="219">
        <v>7429</v>
      </c>
      <c r="B7431" s="223">
        <f t="shared" si="348"/>
        <v>13697.76</v>
      </c>
      <c r="C7431" s="218">
        <f t="shared" si="349"/>
        <v>1313184</v>
      </c>
      <c r="D7431" s="218">
        <f t="shared" si="350"/>
        <v>14928</v>
      </c>
    </row>
    <row r="7432" spans="1:4" ht="12" thickBot="1">
      <c r="A7432" s="219">
        <v>7430</v>
      </c>
      <c r="B7432" s="223">
        <f t="shared" si="348"/>
        <v>13699.199999999999</v>
      </c>
      <c r="C7432" s="218">
        <f t="shared" si="349"/>
        <v>1313280</v>
      </c>
      <c r="D7432" s="218">
        <f t="shared" si="350"/>
        <v>14929</v>
      </c>
    </row>
    <row r="7433" spans="1:4" ht="12" thickBot="1">
      <c r="A7433" s="219">
        <v>7431</v>
      </c>
      <c r="B7433" s="223">
        <f t="shared" si="348"/>
        <v>13700.64</v>
      </c>
      <c r="C7433" s="218">
        <f t="shared" si="349"/>
        <v>1313376</v>
      </c>
      <c r="D7433" s="218">
        <f t="shared" si="350"/>
        <v>14930</v>
      </c>
    </row>
    <row r="7434" spans="1:4" ht="12" thickBot="1">
      <c r="A7434" s="219">
        <v>7432</v>
      </c>
      <c r="B7434" s="223">
        <f t="shared" si="348"/>
        <v>13702.08</v>
      </c>
      <c r="C7434" s="218">
        <f t="shared" si="349"/>
        <v>1313472</v>
      </c>
      <c r="D7434" s="218">
        <f t="shared" si="350"/>
        <v>14931</v>
      </c>
    </row>
    <row r="7435" spans="1:4" ht="12" thickBot="1">
      <c r="A7435" s="219">
        <v>7433</v>
      </c>
      <c r="B7435" s="223">
        <f t="shared" si="348"/>
        <v>13703.52</v>
      </c>
      <c r="C7435" s="218">
        <f t="shared" si="349"/>
        <v>1313568</v>
      </c>
      <c r="D7435" s="218">
        <f t="shared" si="350"/>
        <v>14932</v>
      </c>
    </row>
    <row r="7436" spans="1:4" ht="12" thickBot="1">
      <c r="A7436" s="219">
        <v>7434</v>
      </c>
      <c r="B7436" s="223">
        <f t="shared" si="348"/>
        <v>13704.96</v>
      </c>
      <c r="C7436" s="218">
        <f t="shared" si="349"/>
        <v>1313664</v>
      </c>
      <c r="D7436" s="218">
        <f t="shared" si="350"/>
        <v>14933</v>
      </c>
    </row>
    <row r="7437" spans="1:4" ht="12" thickBot="1">
      <c r="A7437" s="219">
        <v>7435</v>
      </c>
      <c r="B7437" s="223">
        <f t="shared" si="348"/>
        <v>13706.4</v>
      </c>
      <c r="C7437" s="218">
        <f t="shared" si="349"/>
        <v>1313760</v>
      </c>
      <c r="D7437" s="218">
        <f t="shared" si="350"/>
        <v>14934</v>
      </c>
    </row>
    <row r="7438" spans="1:4" ht="12" thickBot="1">
      <c r="A7438" s="219">
        <v>7436</v>
      </c>
      <c r="B7438" s="223">
        <f t="shared" si="348"/>
        <v>13707.84</v>
      </c>
      <c r="C7438" s="218">
        <f t="shared" si="349"/>
        <v>1313856</v>
      </c>
      <c r="D7438" s="218">
        <f t="shared" si="350"/>
        <v>14935</v>
      </c>
    </row>
    <row r="7439" spans="1:4" ht="12" thickBot="1">
      <c r="A7439" s="219">
        <v>7437</v>
      </c>
      <c r="B7439" s="223">
        <f t="shared" si="348"/>
        <v>13709.279999999999</v>
      </c>
      <c r="C7439" s="218">
        <f t="shared" si="349"/>
        <v>1313952</v>
      </c>
      <c r="D7439" s="218">
        <f t="shared" si="350"/>
        <v>14936</v>
      </c>
    </row>
    <row r="7440" spans="1:4" ht="12" thickBot="1">
      <c r="A7440" s="219">
        <v>7438</v>
      </c>
      <c r="B7440" s="223">
        <f t="shared" si="348"/>
        <v>13710.72</v>
      </c>
      <c r="C7440" s="218">
        <f t="shared" si="349"/>
        <v>1314048</v>
      </c>
      <c r="D7440" s="218">
        <f t="shared" si="350"/>
        <v>14937</v>
      </c>
    </row>
    <row r="7441" spans="1:4" ht="12" thickBot="1">
      <c r="A7441" s="219">
        <v>7439</v>
      </c>
      <c r="B7441" s="223">
        <f t="shared" si="348"/>
        <v>13712.16</v>
      </c>
      <c r="C7441" s="218">
        <f t="shared" si="349"/>
        <v>1314144</v>
      </c>
      <c r="D7441" s="218">
        <f t="shared" si="350"/>
        <v>14938</v>
      </c>
    </row>
    <row r="7442" spans="1:4" ht="12" thickBot="1">
      <c r="A7442" s="219">
        <v>7440</v>
      </c>
      <c r="B7442" s="223">
        <f t="shared" si="348"/>
        <v>13713.6</v>
      </c>
      <c r="C7442" s="218">
        <f t="shared" si="349"/>
        <v>1314240</v>
      </c>
      <c r="D7442" s="218">
        <f t="shared" si="350"/>
        <v>14939</v>
      </c>
    </row>
    <row r="7443" spans="1:4" ht="12" thickBot="1">
      <c r="A7443" s="219">
        <v>7441</v>
      </c>
      <c r="B7443" s="223">
        <f t="shared" si="348"/>
        <v>13715.039999999999</v>
      </c>
      <c r="C7443" s="218">
        <f t="shared" si="349"/>
        <v>1314336</v>
      </c>
      <c r="D7443" s="218">
        <f t="shared" si="350"/>
        <v>14940</v>
      </c>
    </row>
    <row r="7444" spans="1:4" ht="12" thickBot="1">
      <c r="A7444" s="219">
        <v>7442</v>
      </c>
      <c r="B7444" s="223">
        <f t="shared" si="348"/>
        <v>13716.48</v>
      </c>
      <c r="C7444" s="218">
        <f t="shared" si="349"/>
        <v>1314432</v>
      </c>
      <c r="D7444" s="218">
        <f t="shared" si="350"/>
        <v>14941</v>
      </c>
    </row>
    <row r="7445" spans="1:4" ht="12" thickBot="1">
      <c r="A7445" s="219">
        <v>7443</v>
      </c>
      <c r="B7445" s="223">
        <f t="shared" si="348"/>
        <v>13717.92</v>
      </c>
      <c r="C7445" s="218">
        <f t="shared" si="349"/>
        <v>1314528</v>
      </c>
      <c r="D7445" s="218">
        <f t="shared" si="350"/>
        <v>14942</v>
      </c>
    </row>
    <row r="7446" spans="1:4" ht="12" thickBot="1">
      <c r="A7446" s="219">
        <v>7444</v>
      </c>
      <c r="B7446" s="223">
        <f t="shared" si="348"/>
        <v>13719.359999999999</v>
      </c>
      <c r="C7446" s="218">
        <f t="shared" si="349"/>
        <v>1314624</v>
      </c>
      <c r="D7446" s="218">
        <f t="shared" si="350"/>
        <v>14943</v>
      </c>
    </row>
    <row r="7447" spans="1:4" ht="12" thickBot="1">
      <c r="A7447" s="219">
        <v>7445</v>
      </c>
      <c r="B7447" s="223">
        <f t="shared" si="348"/>
        <v>13720.8</v>
      </c>
      <c r="C7447" s="218">
        <f t="shared" si="349"/>
        <v>1314720</v>
      </c>
      <c r="D7447" s="218">
        <f t="shared" si="350"/>
        <v>14944</v>
      </c>
    </row>
    <row r="7448" spans="1:4" ht="12" thickBot="1">
      <c r="A7448" s="219">
        <v>7446</v>
      </c>
      <c r="B7448" s="223">
        <f t="shared" si="348"/>
        <v>13722.24</v>
      </c>
      <c r="C7448" s="218">
        <f t="shared" si="349"/>
        <v>1314816</v>
      </c>
      <c r="D7448" s="218">
        <f t="shared" si="350"/>
        <v>14945</v>
      </c>
    </row>
    <row r="7449" spans="1:4" ht="12" thickBot="1">
      <c r="A7449" s="219">
        <v>7447</v>
      </c>
      <c r="B7449" s="223">
        <f t="shared" si="348"/>
        <v>13723.68</v>
      </c>
      <c r="C7449" s="218">
        <f t="shared" si="349"/>
        <v>1314912</v>
      </c>
      <c r="D7449" s="218">
        <f t="shared" si="350"/>
        <v>14946</v>
      </c>
    </row>
    <row r="7450" spans="1:4" ht="12" thickBot="1">
      <c r="A7450" s="219">
        <v>7448</v>
      </c>
      <c r="B7450" s="223">
        <f t="shared" si="348"/>
        <v>13725.119999999999</v>
      </c>
      <c r="C7450" s="218">
        <f t="shared" si="349"/>
        <v>1315008</v>
      </c>
      <c r="D7450" s="218">
        <f t="shared" si="350"/>
        <v>14947</v>
      </c>
    </row>
    <row r="7451" spans="1:4" ht="12" thickBot="1">
      <c r="A7451" s="219">
        <v>7449</v>
      </c>
      <c r="B7451" s="223">
        <f t="shared" si="348"/>
        <v>13726.56</v>
      </c>
      <c r="C7451" s="218">
        <f t="shared" si="349"/>
        <v>1315104</v>
      </c>
      <c r="D7451" s="218">
        <f t="shared" si="350"/>
        <v>14948</v>
      </c>
    </row>
    <row r="7452" spans="1:4" ht="12" thickBot="1">
      <c r="A7452" s="219">
        <v>7450</v>
      </c>
      <c r="B7452" s="223">
        <f t="shared" si="348"/>
        <v>13728</v>
      </c>
      <c r="C7452" s="218">
        <f t="shared" si="349"/>
        <v>1315200</v>
      </c>
      <c r="D7452" s="218">
        <f t="shared" si="350"/>
        <v>14949</v>
      </c>
    </row>
    <row r="7453" spans="1:4" ht="12" thickBot="1">
      <c r="A7453" s="219">
        <v>7451</v>
      </c>
      <c r="B7453" s="223">
        <f t="shared" si="348"/>
        <v>13729.44</v>
      </c>
      <c r="C7453" s="218">
        <f t="shared" si="349"/>
        <v>1315296</v>
      </c>
      <c r="D7453" s="218">
        <f t="shared" si="350"/>
        <v>14950</v>
      </c>
    </row>
    <row r="7454" spans="1:4" ht="12" thickBot="1">
      <c r="A7454" s="219">
        <v>7452</v>
      </c>
      <c r="B7454" s="223">
        <f t="shared" si="348"/>
        <v>13730.88</v>
      </c>
      <c r="C7454" s="218">
        <f t="shared" si="349"/>
        <v>1315392</v>
      </c>
      <c r="D7454" s="218">
        <f t="shared" si="350"/>
        <v>14951</v>
      </c>
    </row>
    <row r="7455" spans="1:4" ht="12" thickBot="1">
      <c r="A7455" s="219">
        <v>7453</v>
      </c>
      <c r="B7455" s="223">
        <f t="shared" si="348"/>
        <v>13732.32</v>
      </c>
      <c r="C7455" s="218">
        <f t="shared" si="349"/>
        <v>1315488</v>
      </c>
      <c r="D7455" s="218">
        <f t="shared" si="350"/>
        <v>14952</v>
      </c>
    </row>
    <row r="7456" spans="1:4" ht="12" thickBot="1">
      <c r="A7456" s="219">
        <v>7454</v>
      </c>
      <c r="B7456" s="223">
        <f t="shared" si="348"/>
        <v>13733.76</v>
      </c>
      <c r="C7456" s="218">
        <f t="shared" si="349"/>
        <v>1315584</v>
      </c>
      <c r="D7456" s="218">
        <f t="shared" si="350"/>
        <v>14953</v>
      </c>
    </row>
    <row r="7457" spans="1:4" ht="12" thickBot="1">
      <c r="A7457" s="219">
        <v>7455</v>
      </c>
      <c r="B7457" s="223">
        <f t="shared" si="348"/>
        <v>13735.199999999999</v>
      </c>
      <c r="C7457" s="218">
        <f t="shared" si="349"/>
        <v>1315680</v>
      </c>
      <c r="D7457" s="218">
        <f t="shared" si="350"/>
        <v>14954</v>
      </c>
    </row>
    <row r="7458" spans="1:4" ht="12" thickBot="1">
      <c r="A7458" s="219">
        <v>7456</v>
      </c>
      <c r="B7458" s="223">
        <f t="shared" si="348"/>
        <v>13736.64</v>
      </c>
      <c r="C7458" s="218">
        <f t="shared" si="349"/>
        <v>1315776</v>
      </c>
      <c r="D7458" s="218">
        <f t="shared" si="350"/>
        <v>14955</v>
      </c>
    </row>
    <row r="7459" spans="1:4" ht="12" thickBot="1">
      <c r="A7459" s="219">
        <v>7457</v>
      </c>
      <c r="B7459" s="223">
        <f t="shared" si="348"/>
        <v>13738.08</v>
      </c>
      <c r="C7459" s="218">
        <f t="shared" si="349"/>
        <v>1315872</v>
      </c>
      <c r="D7459" s="218">
        <f t="shared" si="350"/>
        <v>14956</v>
      </c>
    </row>
    <row r="7460" spans="1:4" ht="12" thickBot="1">
      <c r="A7460" s="219">
        <v>7458</v>
      </c>
      <c r="B7460" s="223">
        <f t="shared" si="348"/>
        <v>13739.52</v>
      </c>
      <c r="C7460" s="218">
        <f t="shared" si="349"/>
        <v>1315968</v>
      </c>
      <c r="D7460" s="218">
        <f t="shared" si="350"/>
        <v>14957</v>
      </c>
    </row>
    <row r="7461" spans="1:4" ht="12" thickBot="1">
      <c r="A7461" s="219">
        <v>7459</v>
      </c>
      <c r="B7461" s="223">
        <f t="shared" si="348"/>
        <v>13740.96</v>
      </c>
      <c r="C7461" s="218">
        <f t="shared" si="349"/>
        <v>1316064</v>
      </c>
      <c r="D7461" s="218">
        <f t="shared" si="350"/>
        <v>14958</v>
      </c>
    </row>
    <row r="7462" spans="1:4" ht="12" thickBot="1">
      <c r="A7462" s="219">
        <v>7460</v>
      </c>
      <c r="B7462" s="223">
        <f t="shared" si="348"/>
        <v>13742.4</v>
      </c>
      <c r="C7462" s="218">
        <f t="shared" si="349"/>
        <v>1316160</v>
      </c>
      <c r="D7462" s="218">
        <f t="shared" si="350"/>
        <v>14959</v>
      </c>
    </row>
    <row r="7463" spans="1:4" ht="12" thickBot="1">
      <c r="A7463" s="219">
        <v>7461</v>
      </c>
      <c r="B7463" s="223">
        <f t="shared" si="348"/>
        <v>13743.84</v>
      </c>
      <c r="C7463" s="218">
        <f t="shared" si="349"/>
        <v>1316256</v>
      </c>
      <c r="D7463" s="218">
        <f t="shared" si="350"/>
        <v>14960</v>
      </c>
    </row>
    <row r="7464" spans="1:4" ht="12" thickBot="1">
      <c r="A7464" s="219">
        <v>7462</v>
      </c>
      <c r="B7464" s="223">
        <f t="shared" si="348"/>
        <v>13745.279999999999</v>
      </c>
      <c r="C7464" s="218">
        <f t="shared" si="349"/>
        <v>1316352</v>
      </c>
      <c r="D7464" s="218">
        <f t="shared" si="350"/>
        <v>14961</v>
      </c>
    </row>
    <row r="7465" spans="1:4" ht="12" thickBot="1">
      <c r="A7465" s="219">
        <v>7463</v>
      </c>
      <c r="B7465" s="223">
        <f t="shared" si="348"/>
        <v>13746.72</v>
      </c>
      <c r="C7465" s="218">
        <f t="shared" si="349"/>
        <v>1316448</v>
      </c>
      <c r="D7465" s="218">
        <f t="shared" si="350"/>
        <v>14962</v>
      </c>
    </row>
    <row r="7466" spans="1:4" ht="12" thickBot="1">
      <c r="A7466" s="219">
        <v>7464</v>
      </c>
      <c r="B7466" s="223">
        <f t="shared" si="348"/>
        <v>13748.16</v>
      </c>
      <c r="C7466" s="218">
        <f t="shared" si="349"/>
        <v>1316544</v>
      </c>
      <c r="D7466" s="218">
        <f t="shared" si="350"/>
        <v>14963</v>
      </c>
    </row>
    <row r="7467" spans="1:4" ht="12" thickBot="1">
      <c r="A7467" s="219">
        <v>7465</v>
      </c>
      <c r="B7467" s="223">
        <f t="shared" si="348"/>
        <v>13749.6</v>
      </c>
      <c r="C7467" s="218">
        <f t="shared" si="349"/>
        <v>1316640</v>
      </c>
      <c r="D7467" s="218">
        <f t="shared" si="350"/>
        <v>14964</v>
      </c>
    </row>
    <row r="7468" spans="1:4" ht="12" thickBot="1">
      <c r="A7468" s="219">
        <v>7466</v>
      </c>
      <c r="B7468" s="223">
        <f t="shared" si="348"/>
        <v>13751.039999999999</v>
      </c>
      <c r="C7468" s="218">
        <f t="shared" si="349"/>
        <v>1316736</v>
      </c>
      <c r="D7468" s="218">
        <f t="shared" si="350"/>
        <v>14965</v>
      </c>
    </row>
    <row r="7469" spans="1:4" ht="12" thickBot="1">
      <c r="A7469" s="219">
        <v>7467</v>
      </c>
      <c r="B7469" s="223">
        <f t="shared" si="348"/>
        <v>13752.48</v>
      </c>
      <c r="C7469" s="218">
        <f t="shared" si="349"/>
        <v>1316832</v>
      </c>
      <c r="D7469" s="218">
        <f t="shared" si="350"/>
        <v>14966</v>
      </c>
    </row>
    <row r="7470" spans="1:4" ht="12" thickBot="1">
      <c r="A7470" s="219">
        <v>7468</v>
      </c>
      <c r="B7470" s="223">
        <f t="shared" si="348"/>
        <v>13753.92</v>
      </c>
      <c r="C7470" s="218">
        <f t="shared" si="349"/>
        <v>1316928</v>
      </c>
      <c r="D7470" s="218">
        <f t="shared" si="350"/>
        <v>14967</v>
      </c>
    </row>
    <row r="7471" spans="1:4" ht="12" thickBot="1">
      <c r="A7471" s="219">
        <v>7469</v>
      </c>
      <c r="B7471" s="223">
        <f t="shared" si="348"/>
        <v>13755.359999999999</v>
      </c>
      <c r="C7471" s="218">
        <f t="shared" si="349"/>
        <v>1317024</v>
      </c>
      <c r="D7471" s="218">
        <f t="shared" si="350"/>
        <v>14968</v>
      </c>
    </row>
    <row r="7472" spans="1:4" ht="12" thickBot="1">
      <c r="A7472" s="219">
        <v>7470</v>
      </c>
      <c r="B7472" s="223">
        <f t="shared" si="348"/>
        <v>13756.8</v>
      </c>
      <c r="C7472" s="218">
        <f t="shared" si="349"/>
        <v>1317120</v>
      </c>
      <c r="D7472" s="218">
        <f t="shared" si="350"/>
        <v>14969</v>
      </c>
    </row>
    <row r="7473" spans="1:4" ht="12" thickBot="1">
      <c r="A7473" s="219">
        <v>7471</v>
      </c>
      <c r="B7473" s="223">
        <f t="shared" si="348"/>
        <v>13758.24</v>
      </c>
      <c r="C7473" s="218">
        <f t="shared" si="349"/>
        <v>1317216</v>
      </c>
      <c r="D7473" s="218">
        <f t="shared" si="350"/>
        <v>14970</v>
      </c>
    </row>
    <row r="7474" spans="1:4" ht="12" thickBot="1">
      <c r="A7474" s="219">
        <v>7472</v>
      </c>
      <c r="B7474" s="223">
        <f t="shared" si="348"/>
        <v>13759.68</v>
      </c>
      <c r="C7474" s="218">
        <f t="shared" si="349"/>
        <v>1317312</v>
      </c>
      <c r="D7474" s="218">
        <f t="shared" si="350"/>
        <v>14971</v>
      </c>
    </row>
    <row r="7475" spans="1:4" ht="12" thickBot="1">
      <c r="A7475" s="219">
        <v>7473</v>
      </c>
      <c r="B7475" s="223">
        <f t="shared" si="348"/>
        <v>13761.119999999999</v>
      </c>
      <c r="C7475" s="218">
        <f t="shared" si="349"/>
        <v>1317408</v>
      </c>
      <c r="D7475" s="218">
        <f t="shared" si="350"/>
        <v>14972</v>
      </c>
    </row>
    <row r="7476" spans="1:4" ht="12" thickBot="1">
      <c r="A7476" s="219">
        <v>7474</v>
      </c>
      <c r="B7476" s="223">
        <f t="shared" si="348"/>
        <v>13762.56</v>
      </c>
      <c r="C7476" s="218">
        <f t="shared" si="349"/>
        <v>1317504</v>
      </c>
      <c r="D7476" s="218">
        <f t="shared" si="350"/>
        <v>14973</v>
      </c>
    </row>
    <row r="7477" spans="1:4" ht="12" thickBot="1">
      <c r="A7477" s="219">
        <v>7475</v>
      </c>
      <c r="B7477" s="223">
        <f t="shared" si="348"/>
        <v>13764</v>
      </c>
      <c r="C7477" s="218">
        <f t="shared" si="349"/>
        <v>1317600</v>
      </c>
      <c r="D7477" s="218">
        <f t="shared" si="350"/>
        <v>14974</v>
      </c>
    </row>
    <row r="7478" spans="1:4" ht="12" thickBot="1">
      <c r="A7478" s="219">
        <v>7476</v>
      </c>
      <c r="B7478" s="223">
        <f t="shared" si="348"/>
        <v>13765.44</v>
      </c>
      <c r="C7478" s="218">
        <f t="shared" si="349"/>
        <v>1317696</v>
      </c>
      <c r="D7478" s="218">
        <f t="shared" si="350"/>
        <v>14975</v>
      </c>
    </row>
    <row r="7479" spans="1:4" ht="12" thickBot="1">
      <c r="A7479" s="219">
        <v>7477</v>
      </c>
      <c r="B7479" s="223">
        <f t="shared" si="348"/>
        <v>13766.88</v>
      </c>
      <c r="C7479" s="218">
        <f t="shared" si="349"/>
        <v>1317792</v>
      </c>
      <c r="D7479" s="218">
        <f t="shared" si="350"/>
        <v>14976</v>
      </c>
    </row>
    <row r="7480" spans="1:4" ht="12" thickBot="1">
      <c r="A7480" s="219">
        <v>7478</v>
      </c>
      <c r="B7480" s="223">
        <f t="shared" si="348"/>
        <v>13768.32</v>
      </c>
      <c r="C7480" s="218">
        <f t="shared" si="349"/>
        <v>1317888</v>
      </c>
      <c r="D7480" s="218">
        <f t="shared" si="350"/>
        <v>14977</v>
      </c>
    </row>
    <row r="7481" spans="1:4" ht="12" thickBot="1">
      <c r="A7481" s="219">
        <v>7479</v>
      </c>
      <c r="B7481" s="223">
        <f t="shared" si="348"/>
        <v>13769.76</v>
      </c>
      <c r="C7481" s="218">
        <f t="shared" si="349"/>
        <v>1317984</v>
      </c>
      <c r="D7481" s="218">
        <f t="shared" si="350"/>
        <v>14978</v>
      </c>
    </row>
    <row r="7482" spans="1:4" ht="12" thickBot="1">
      <c r="A7482" s="219">
        <v>7480</v>
      </c>
      <c r="B7482" s="223">
        <f t="shared" si="348"/>
        <v>13771.199999999999</v>
      </c>
      <c r="C7482" s="218">
        <f t="shared" si="349"/>
        <v>1318080</v>
      </c>
      <c r="D7482" s="218">
        <f t="shared" si="350"/>
        <v>14979</v>
      </c>
    </row>
    <row r="7483" spans="1:4" ht="12" thickBot="1">
      <c r="A7483" s="219">
        <v>7481</v>
      </c>
      <c r="B7483" s="223">
        <f t="shared" si="348"/>
        <v>13772.64</v>
      </c>
      <c r="C7483" s="218">
        <f t="shared" si="349"/>
        <v>1318176</v>
      </c>
      <c r="D7483" s="218">
        <f t="shared" si="350"/>
        <v>14980</v>
      </c>
    </row>
    <row r="7484" spans="1:4" ht="12" thickBot="1">
      <c r="A7484" s="219">
        <v>7482</v>
      </c>
      <c r="B7484" s="223">
        <f t="shared" si="348"/>
        <v>13774.08</v>
      </c>
      <c r="C7484" s="218">
        <f t="shared" si="349"/>
        <v>1318272</v>
      </c>
      <c r="D7484" s="218">
        <f t="shared" si="350"/>
        <v>14981</v>
      </c>
    </row>
    <row r="7485" spans="1:4" ht="12" thickBot="1">
      <c r="A7485" s="219">
        <v>7483</v>
      </c>
      <c r="B7485" s="223">
        <f t="shared" si="348"/>
        <v>13775.52</v>
      </c>
      <c r="C7485" s="218">
        <f t="shared" si="349"/>
        <v>1318368</v>
      </c>
      <c r="D7485" s="218">
        <f t="shared" si="350"/>
        <v>14982</v>
      </c>
    </row>
    <row r="7486" spans="1:4" ht="12" thickBot="1">
      <c r="A7486" s="219">
        <v>7484</v>
      </c>
      <c r="B7486" s="223">
        <f t="shared" si="348"/>
        <v>13776.96</v>
      </c>
      <c r="C7486" s="218">
        <f t="shared" si="349"/>
        <v>1318464</v>
      </c>
      <c r="D7486" s="218">
        <f t="shared" si="350"/>
        <v>14983</v>
      </c>
    </row>
    <row r="7487" spans="1:4" ht="12" thickBot="1">
      <c r="A7487" s="219">
        <v>7485</v>
      </c>
      <c r="B7487" s="223">
        <f t="shared" si="348"/>
        <v>13778.4</v>
      </c>
      <c r="C7487" s="218">
        <f t="shared" si="349"/>
        <v>1318560</v>
      </c>
      <c r="D7487" s="218">
        <f t="shared" si="350"/>
        <v>14984</v>
      </c>
    </row>
    <row r="7488" spans="1:4" ht="12" thickBot="1">
      <c r="A7488" s="219">
        <v>7486</v>
      </c>
      <c r="B7488" s="223">
        <f t="shared" si="348"/>
        <v>13779.84</v>
      </c>
      <c r="C7488" s="218">
        <f t="shared" si="349"/>
        <v>1318656</v>
      </c>
      <c r="D7488" s="218">
        <f t="shared" si="350"/>
        <v>14985</v>
      </c>
    </row>
    <row r="7489" spans="1:4" ht="12" thickBot="1">
      <c r="A7489" s="219">
        <v>7487</v>
      </c>
      <c r="B7489" s="223">
        <f t="shared" si="348"/>
        <v>13781.279999999999</v>
      </c>
      <c r="C7489" s="218">
        <f t="shared" si="349"/>
        <v>1318752</v>
      </c>
      <c r="D7489" s="218">
        <f t="shared" si="350"/>
        <v>14986</v>
      </c>
    </row>
    <row r="7490" spans="1:4" ht="12" thickBot="1">
      <c r="A7490" s="219">
        <v>7488</v>
      </c>
      <c r="B7490" s="223">
        <f t="shared" si="348"/>
        <v>13782.72</v>
      </c>
      <c r="C7490" s="218">
        <f t="shared" si="349"/>
        <v>1318848</v>
      </c>
      <c r="D7490" s="218">
        <f t="shared" si="350"/>
        <v>14987</v>
      </c>
    </row>
    <row r="7491" spans="1:4" ht="12" thickBot="1">
      <c r="A7491" s="219">
        <v>7489</v>
      </c>
      <c r="B7491" s="223">
        <f t="shared" ref="B7491:B7554" si="351">3000+A7491*1.44</f>
        <v>13784.16</v>
      </c>
      <c r="C7491" s="218">
        <f t="shared" ref="C7491:C7554" si="352">600000+(B7491-3000)/15*1000</f>
        <v>1318944</v>
      </c>
      <c r="D7491" s="218">
        <f t="shared" ref="D7491:D7554" si="353">7499+A7491</f>
        <v>14988</v>
      </c>
    </row>
    <row r="7492" spans="1:4" ht="12" thickBot="1">
      <c r="A7492" s="219">
        <v>7490</v>
      </c>
      <c r="B7492" s="223">
        <f t="shared" si="351"/>
        <v>13785.6</v>
      </c>
      <c r="C7492" s="218">
        <f t="shared" si="352"/>
        <v>1319040</v>
      </c>
      <c r="D7492" s="218">
        <f t="shared" si="353"/>
        <v>14989</v>
      </c>
    </row>
    <row r="7493" spans="1:4" ht="12" thickBot="1">
      <c r="A7493" s="219">
        <v>7491</v>
      </c>
      <c r="B7493" s="223">
        <f t="shared" si="351"/>
        <v>13787.039999999999</v>
      </c>
      <c r="C7493" s="218">
        <f t="shared" si="352"/>
        <v>1319136</v>
      </c>
      <c r="D7493" s="218">
        <f t="shared" si="353"/>
        <v>14990</v>
      </c>
    </row>
    <row r="7494" spans="1:4" ht="12" thickBot="1">
      <c r="A7494" s="219">
        <v>7492</v>
      </c>
      <c r="B7494" s="223">
        <f t="shared" si="351"/>
        <v>13788.48</v>
      </c>
      <c r="C7494" s="218">
        <f t="shared" si="352"/>
        <v>1319232</v>
      </c>
      <c r="D7494" s="218">
        <f t="shared" si="353"/>
        <v>14991</v>
      </c>
    </row>
    <row r="7495" spans="1:4" ht="12" thickBot="1">
      <c r="A7495" s="219">
        <v>7493</v>
      </c>
      <c r="B7495" s="223">
        <f t="shared" si="351"/>
        <v>13789.92</v>
      </c>
      <c r="C7495" s="218">
        <f t="shared" si="352"/>
        <v>1319328</v>
      </c>
      <c r="D7495" s="218">
        <f t="shared" si="353"/>
        <v>14992</v>
      </c>
    </row>
    <row r="7496" spans="1:4" ht="12" thickBot="1">
      <c r="A7496" s="219">
        <v>7494</v>
      </c>
      <c r="B7496" s="223">
        <f t="shared" si="351"/>
        <v>13791.359999999999</v>
      </c>
      <c r="C7496" s="218">
        <f t="shared" si="352"/>
        <v>1319424</v>
      </c>
      <c r="D7496" s="218">
        <f t="shared" si="353"/>
        <v>14993</v>
      </c>
    </row>
    <row r="7497" spans="1:4" ht="12" thickBot="1">
      <c r="A7497" s="219">
        <v>7495</v>
      </c>
      <c r="B7497" s="223">
        <f t="shared" si="351"/>
        <v>13792.8</v>
      </c>
      <c r="C7497" s="218">
        <f t="shared" si="352"/>
        <v>1319520</v>
      </c>
      <c r="D7497" s="218">
        <f t="shared" si="353"/>
        <v>14994</v>
      </c>
    </row>
    <row r="7498" spans="1:4" ht="12" thickBot="1">
      <c r="A7498" s="219">
        <v>7496</v>
      </c>
      <c r="B7498" s="223">
        <f t="shared" si="351"/>
        <v>13794.24</v>
      </c>
      <c r="C7498" s="218">
        <f t="shared" si="352"/>
        <v>1319616</v>
      </c>
      <c r="D7498" s="218">
        <f t="shared" si="353"/>
        <v>14995</v>
      </c>
    </row>
    <row r="7499" spans="1:4" ht="12" thickBot="1">
      <c r="A7499" s="219">
        <v>7497</v>
      </c>
      <c r="B7499" s="223">
        <f t="shared" si="351"/>
        <v>13795.68</v>
      </c>
      <c r="C7499" s="218">
        <f t="shared" si="352"/>
        <v>1319712</v>
      </c>
      <c r="D7499" s="218">
        <f t="shared" si="353"/>
        <v>14996</v>
      </c>
    </row>
    <row r="7500" spans="1:4" ht="12" thickBot="1">
      <c r="A7500" s="219">
        <v>7498</v>
      </c>
      <c r="B7500" s="223">
        <f t="shared" si="351"/>
        <v>13797.119999999999</v>
      </c>
      <c r="C7500" s="218">
        <f t="shared" si="352"/>
        <v>1319808</v>
      </c>
      <c r="D7500" s="218">
        <f t="shared" si="353"/>
        <v>14997</v>
      </c>
    </row>
    <row r="7501" spans="1:4" ht="12" thickBot="1">
      <c r="A7501" s="219">
        <v>7499</v>
      </c>
      <c r="B7501" s="223">
        <f t="shared" si="351"/>
        <v>13798.56</v>
      </c>
      <c r="C7501" s="218">
        <f t="shared" si="352"/>
        <v>1319904</v>
      </c>
      <c r="D7501" s="218">
        <f t="shared" si="353"/>
        <v>14998</v>
      </c>
    </row>
    <row r="7502" spans="1:4" ht="12" thickBot="1">
      <c r="A7502" s="219">
        <v>7500</v>
      </c>
      <c r="B7502" s="223">
        <f t="shared" si="351"/>
        <v>13800</v>
      </c>
      <c r="C7502" s="218">
        <f t="shared" si="352"/>
        <v>1320000</v>
      </c>
      <c r="D7502" s="218">
        <f t="shared" si="353"/>
        <v>14999</v>
      </c>
    </row>
    <row r="7503" spans="1:4" ht="12" thickBot="1">
      <c r="A7503" s="219">
        <v>7501</v>
      </c>
      <c r="B7503" s="223">
        <f t="shared" si="351"/>
        <v>13801.439999999999</v>
      </c>
      <c r="C7503" s="218">
        <f t="shared" si="352"/>
        <v>1320096</v>
      </c>
      <c r="D7503" s="218">
        <f t="shared" si="353"/>
        <v>15000</v>
      </c>
    </row>
    <row r="7504" spans="1:4" ht="12" thickBot="1">
      <c r="A7504" s="219">
        <v>7502</v>
      </c>
      <c r="B7504" s="223">
        <f t="shared" si="351"/>
        <v>13802.88</v>
      </c>
      <c r="C7504" s="218">
        <f t="shared" si="352"/>
        <v>1320192</v>
      </c>
      <c r="D7504" s="218">
        <f t="shared" si="353"/>
        <v>15001</v>
      </c>
    </row>
    <row r="7505" spans="1:4" ht="12" thickBot="1">
      <c r="A7505" s="219">
        <v>7503</v>
      </c>
      <c r="B7505" s="223">
        <f t="shared" si="351"/>
        <v>13804.32</v>
      </c>
      <c r="C7505" s="218">
        <f t="shared" si="352"/>
        <v>1320288</v>
      </c>
      <c r="D7505" s="218">
        <f t="shared" si="353"/>
        <v>15002</v>
      </c>
    </row>
    <row r="7506" spans="1:4" ht="12" thickBot="1">
      <c r="A7506" s="219">
        <v>7504</v>
      </c>
      <c r="B7506" s="223">
        <f t="shared" si="351"/>
        <v>13805.76</v>
      </c>
      <c r="C7506" s="218">
        <f t="shared" si="352"/>
        <v>1320384</v>
      </c>
      <c r="D7506" s="218">
        <f t="shared" si="353"/>
        <v>15003</v>
      </c>
    </row>
    <row r="7507" spans="1:4" ht="12" thickBot="1">
      <c r="A7507" s="219">
        <v>7505</v>
      </c>
      <c r="B7507" s="223">
        <f t="shared" si="351"/>
        <v>13807.199999999999</v>
      </c>
      <c r="C7507" s="218">
        <f t="shared" si="352"/>
        <v>1320480</v>
      </c>
      <c r="D7507" s="218">
        <f t="shared" si="353"/>
        <v>15004</v>
      </c>
    </row>
    <row r="7508" spans="1:4" ht="12" thickBot="1">
      <c r="A7508" s="219">
        <v>7506</v>
      </c>
      <c r="B7508" s="223">
        <f t="shared" si="351"/>
        <v>13808.64</v>
      </c>
      <c r="C7508" s="218">
        <f t="shared" si="352"/>
        <v>1320576</v>
      </c>
      <c r="D7508" s="218">
        <f t="shared" si="353"/>
        <v>15005</v>
      </c>
    </row>
    <row r="7509" spans="1:4" ht="12" thickBot="1">
      <c r="A7509" s="219">
        <v>7507</v>
      </c>
      <c r="B7509" s="223">
        <f t="shared" si="351"/>
        <v>13810.08</v>
      </c>
      <c r="C7509" s="218">
        <f t="shared" si="352"/>
        <v>1320672</v>
      </c>
      <c r="D7509" s="218">
        <f t="shared" si="353"/>
        <v>15006</v>
      </c>
    </row>
    <row r="7510" spans="1:4" ht="12" thickBot="1">
      <c r="A7510" s="219">
        <v>7508</v>
      </c>
      <c r="B7510" s="223">
        <f t="shared" si="351"/>
        <v>13811.52</v>
      </c>
      <c r="C7510" s="218">
        <f t="shared" si="352"/>
        <v>1320768</v>
      </c>
      <c r="D7510" s="218">
        <f t="shared" si="353"/>
        <v>15007</v>
      </c>
    </row>
    <row r="7511" spans="1:4" ht="12" thickBot="1">
      <c r="A7511" s="219">
        <v>7509</v>
      </c>
      <c r="B7511" s="223">
        <f t="shared" si="351"/>
        <v>13812.96</v>
      </c>
      <c r="C7511" s="218">
        <f t="shared" si="352"/>
        <v>1320864</v>
      </c>
      <c r="D7511" s="218">
        <f t="shared" si="353"/>
        <v>15008</v>
      </c>
    </row>
    <row r="7512" spans="1:4" ht="12" thickBot="1">
      <c r="A7512" s="219">
        <v>7510</v>
      </c>
      <c r="B7512" s="223">
        <f t="shared" si="351"/>
        <v>13814.4</v>
      </c>
      <c r="C7512" s="218">
        <f t="shared" si="352"/>
        <v>1320960</v>
      </c>
      <c r="D7512" s="218">
        <f t="shared" si="353"/>
        <v>15009</v>
      </c>
    </row>
    <row r="7513" spans="1:4" ht="12" thickBot="1">
      <c r="A7513" s="219">
        <v>7511</v>
      </c>
      <c r="B7513" s="223">
        <f t="shared" si="351"/>
        <v>13815.84</v>
      </c>
      <c r="C7513" s="218">
        <f t="shared" si="352"/>
        <v>1321056</v>
      </c>
      <c r="D7513" s="218">
        <f t="shared" si="353"/>
        <v>15010</v>
      </c>
    </row>
    <row r="7514" spans="1:4" ht="12" thickBot="1">
      <c r="A7514" s="219">
        <v>7512</v>
      </c>
      <c r="B7514" s="223">
        <f t="shared" si="351"/>
        <v>13817.279999999999</v>
      </c>
      <c r="C7514" s="218">
        <f t="shared" si="352"/>
        <v>1321152</v>
      </c>
      <c r="D7514" s="218">
        <f t="shared" si="353"/>
        <v>15011</v>
      </c>
    </row>
    <row r="7515" spans="1:4" ht="12" thickBot="1">
      <c r="A7515" s="219">
        <v>7513</v>
      </c>
      <c r="B7515" s="223">
        <f t="shared" si="351"/>
        <v>13818.72</v>
      </c>
      <c r="C7515" s="218">
        <f t="shared" si="352"/>
        <v>1321248</v>
      </c>
      <c r="D7515" s="218">
        <f t="shared" si="353"/>
        <v>15012</v>
      </c>
    </row>
    <row r="7516" spans="1:4" ht="12" thickBot="1">
      <c r="A7516" s="219">
        <v>7514</v>
      </c>
      <c r="B7516" s="223">
        <f t="shared" si="351"/>
        <v>13820.16</v>
      </c>
      <c r="C7516" s="218">
        <f t="shared" si="352"/>
        <v>1321344</v>
      </c>
      <c r="D7516" s="218">
        <f t="shared" si="353"/>
        <v>15013</v>
      </c>
    </row>
    <row r="7517" spans="1:4" ht="12" thickBot="1">
      <c r="A7517" s="219">
        <v>7515</v>
      </c>
      <c r="B7517" s="223">
        <f t="shared" si="351"/>
        <v>13821.6</v>
      </c>
      <c r="C7517" s="218">
        <f t="shared" si="352"/>
        <v>1321440</v>
      </c>
      <c r="D7517" s="218">
        <f t="shared" si="353"/>
        <v>15014</v>
      </c>
    </row>
    <row r="7518" spans="1:4" ht="12" thickBot="1">
      <c r="A7518" s="219">
        <v>7516</v>
      </c>
      <c r="B7518" s="223">
        <f t="shared" si="351"/>
        <v>13823.039999999999</v>
      </c>
      <c r="C7518" s="218">
        <f t="shared" si="352"/>
        <v>1321536</v>
      </c>
      <c r="D7518" s="218">
        <f t="shared" si="353"/>
        <v>15015</v>
      </c>
    </row>
    <row r="7519" spans="1:4" ht="12" thickBot="1">
      <c r="A7519" s="219">
        <v>7517</v>
      </c>
      <c r="B7519" s="223">
        <f t="shared" si="351"/>
        <v>13824.48</v>
      </c>
      <c r="C7519" s="218">
        <f t="shared" si="352"/>
        <v>1321632</v>
      </c>
      <c r="D7519" s="218">
        <f t="shared" si="353"/>
        <v>15016</v>
      </c>
    </row>
    <row r="7520" spans="1:4" ht="12" thickBot="1">
      <c r="A7520" s="219">
        <v>7518</v>
      </c>
      <c r="B7520" s="223">
        <f t="shared" si="351"/>
        <v>13825.92</v>
      </c>
      <c r="C7520" s="218">
        <f t="shared" si="352"/>
        <v>1321728</v>
      </c>
      <c r="D7520" s="218">
        <f t="shared" si="353"/>
        <v>15017</v>
      </c>
    </row>
    <row r="7521" spans="1:4" ht="12" thickBot="1">
      <c r="A7521" s="219">
        <v>7519</v>
      </c>
      <c r="B7521" s="223">
        <f t="shared" si="351"/>
        <v>13827.359999999999</v>
      </c>
      <c r="C7521" s="218">
        <f t="shared" si="352"/>
        <v>1321824</v>
      </c>
      <c r="D7521" s="218">
        <f t="shared" si="353"/>
        <v>15018</v>
      </c>
    </row>
    <row r="7522" spans="1:4" ht="12" thickBot="1">
      <c r="A7522" s="219">
        <v>7520</v>
      </c>
      <c r="B7522" s="223">
        <f t="shared" si="351"/>
        <v>13828.8</v>
      </c>
      <c r="C7522" s="218">
        <f t="shared" si="352"/>
        <v>1321920</v>
      </c>
      <c r="D7522" s="218">
        <f t="shared" si="353"/>
        <v>15019</v>
      </c>
    </row>
    <row r="7523" spans="1:4" ht="12" thickBot="1">
      <c r="A7523" s="219">
        <v>7521</v>
      </c>
      <c r="B7523" s="223">
        <f t="shared" si="351"/>
        <v>13830.24</v>
      </c>
      <c r="C7523" s="218">
        <f t="shared" si="352"/>
        <v>1322016</v>
      </c>
      <c r="D7523" s="218">
        <f t="shared" si="353"/>
        <v>15020</v>
      </c>
    </row>
    <row r="7524" spans="1:4" ht="12" thickBot="1">
      <c r="A7524" s="219">
        <v>7522</v>
      </c>
      <c r="B7524" s="223">
        <f t="shared" si="351"/>
        <v>13831.68</v>
      </c>
      <c r="C7524" s="218">
        <f t="shared" si="352"/>
        <v>1322112</v>
      </c>
      <c r="D7524" s="218">
        <f t="shared" si="353"/>
        <v>15021</v>
      </c>
    </row>
    <row r="7525" spans="1:4" ht="12" thickBot="1">
      <c r="A7525" s="219">
        <v>7523</v>
      </c>
      <c r="B7525" s="223">
        <f t="shared" si="351"/>
        <v>13833.119999999999</v>
      </c>
      <c r="C7525" s="218">
        <f t="shared" si="352"/>
        <v>1322208</v>
      </c>
      <c r="D7525" s="218">
        <f t="shared" si="353"/>
        <v>15022</v>
      </c>
    </row>
    <row r="7526" spans="1:4" ht="12" thickBot="1">
      <c r="A7526" s="219">
        <v>7524</v>
      </c>
      <c r="B7526" s="223">
        <f t="shared" si="351"/>
        <v>13834.56</v>
      </c>
      <c r="C7526" s="218">
        <f t="shared" si="352"/>
        <v>1322304</v>
      </c>
      <c r="D7526" s="218">
        <f t="shared" si="353"/>
        <v>15023</v>
      </c>
    </row>
    <row r="7527" spans="1:4" ht="12" thickBot="1">
      <c r="A7527" s="219">
        <v>7525</v>
      </c>
      <c r="B7527" s="223">
        <f t="shared" si="351"/>
        <v>13836</v>
      </c>
      <c r="C7527" s="218">
        <f t="shared" si="352"/>
        <v>1322400</v>
      </c>
      <c r="D7527" s="218">
        <f t="shared" si="353"/>
        <v>15024</v>
      </c>
    </row>
    <row r="7528" spans="1:4" ht="12" thickBot="1">
      <c r="A7528" s="219">
        <v>7526</v>
      </c>
      <c r="B7528" s="223">
        <f t="shared" si="351"/>
        <v>13837.439999999999</v>
      </c>
      <c r="C7528" s="218">
        <f t="shared" si="352"/>
        <v>1322496</v>
      </c>
      <c r="D7528" s="218">
        <f t="shared" si="353"/>
        <v>15025</v>
      </c>
    </row>
    <row r="7529" spans="1:4" ht="12" thickBot="1">
      <c r="A7529" s="219">
        <v>7527</v>
      </c>
      <c r="B7529" s="223">
        <f t="shared" si="351"/>
        <v>13838.88</v>
      </c>
      <c r="C7529" s="218">
        <f t="shared" si="352"/>
        <v>1322592</v>
      </c>
      <c r="D7529" s="218">
        <f t="shared" si="353"/>
        <v>15026</v>
      </c>
    </row>
    <row r="7530" spans="1:4" ht="12" thickBot="1">
      <c r="A7530" s="219">
        <v>7528</v>
      </c>
      <c r="B7530" s="223">
        <f t="shared" si="351"/>
        <v>13840.32</v>
      </c>
      <c r="C7530" s="218">
        <f t="shared" si="352"/>
        <v>1322688</v>
      </c>
      <c r="D7530" s="218">
        <f t="shared" si="353"/>
        <v>15027</v>
      </c>
    </row>
    <row r="7531" spans="1:4" ht="12" thickBot="1">
      <c r="A7531" s="219">
        <v>7529</v>
      </c>
      <c r="B7531" s="223">
        <f t="shared" si="351"/>
        <v>13841.76</v>
      </c>
      <c r="C7531" s="218">
        <f t="shared" si="352"/>
        <v>1322784</v>
      </c>
      <c r="D7531" s="218">
        <f t="shared" si="353"/>
        <v>15028</v>
      </c>
    </row>
    <row r="7532" spans="1:4" ht="12" thickBot="1">
      <c r="A7532" s="219">
        <v>7530</v>
      </c>
      <c r="B7532" s="223">
        <f t="shared" si="351"/>
        <v>13843.199999999999</v>
      </c>
      <c r="C7532" s="218">
        <f t="shared" si="352"/>
        <v>1322880</v>
      </c>
      <c r="D7532" s="218">
        <f t="shared" si="353"/>
        <v>15029</v>
      </c>
    </row>
    <row r="7533" spans="1:4" ht="12" thickBot="1">
      <c r="A7533" s="219">
        <v>7531</v>
      </c>
      <c r="B7533" s="223">
        <f t="shared" si="351"/>
        <v>13844.64</v>
      </c>
      <c r="C7533" s="218">
        <f t="shared" si="352"/>
        <v>1322976</v>
      </c>
      <c r="D7533" s="218">
        <f t="shared" si="353"/>
        <v>15030</v>
      </c>
    </row>
    <row r="7534" spans="1:4" ht="12" thickBot="1">
      <c r="A7534" s="219">
        <v>7532</v>
      </c>
      <c r="B7534" s="223">
        <f t="shared" si="351"/>
        <v>13846.08</v>
      </c>
      <c r="C7534" s="218">
        <f t="shared" si="352"/>
        <v>1323072</v>
      </c>
      <c r="D7534" s="218">
        <f t="shared" si="353"/>
        <v>15031</v>
      </c>
    </row>
    <row r="7535" spans="1:4" ht="12" thickBot="1">
      <c r="A7535" s="219">
        <v>7533</v>
      </c>
      <c r="B7535" s="223">
        <f t="shared" si="351"/>
        <v>13847.52</v>
      </c>
      <c r="C7535" s="218">
        <f t="shared" si="352"/>
        <v>1323168</v>
      </c>
      <c r="D7535" s="218">
        <f t="shared" si="353"/>
        <v>15032</v>
      </c>
    </row>
    <row r="7536" spans="1:4" ht="12" thickBot="1">
      <c r="A7536" s="219">
        <v>7534</v>
      </c>
      <c r="B7536" s="223">
        <f t="shared" si="351"/>
        <v>13848.96</v>
      </c>
      <c r="C7536" s="218">
        <f t="shared" si="352"/>
        <v>1323264</v>
      </c>
      <c r="D7536" s="218">
        <f t="shared" si="353"/>
        <v>15033</v>
      </c>
    </row>
    <row r="7537" spans="1:4" ht="12" thickBot="1">
      <c r="A7537" s="219">
        <v>7535</v>
      </c>
      <c r="B7537" s="223">
        <f t="shared" si="351"/>
        <v>13850.4</v>
      </c>
      <c r="C7537" s="218">
        <f t="shared" si="352"/>
        <v>1323360</v>
      </c>
      <c r="D7537" s="218">
        <f t="shared" si="353"/>
        <v>15034</v>
      </c>
    </row>
    <row r="7538" spans="1:4" ht="12" thickBot="1">
      <c r="A7538" s="219">
        <v>7536</v>
      </c>
      <c r="B7538" s="223">
        <f t="shared" si="351"/>
        <v>13851.84</v>
      </c>
      <c r="C7538" s="218">
        <f t="shared" si="352"/>
        <v>1323456</v>
      </c>
      <c r="D7538" s="218">
        <f t="shared" si="353"/>
        <v>15035</v>
      </c>
    </row>
    <row r="7539" spans="1:4" ht="12" thickBot="1">
      <c r="A7539" s="219">
        <v>7537</v>
      </c>
      <c r="B7539" s="223">
        <f t="shared" si="351"/>
        <v>13853.279999999999</v>
      </c>
      <c r="C7539" s="218">
        <f t="shared" si="352"/>
        <v>1323552</v>
      </c>
      <c r="D7539" s="218">
        <f t="shared" si="353"/>
        <v>15036</v>
      </c>
    </row>
    <row r="7540" spans="1:4" ht="12" thickBot="1">
      <c r="A7540" s="219">
        <v>7538</v>
      </c>
      <c r="B7540" s="223">
        <f t="shared" si="351"/>
        <v>13854.72</v>
      </c>
      <c r="C7540" s="218">
        <f t="shared" si="352"/>
        <v>1323648</v>
      </c>
      <c r="D7540" s="218">
        <f t="shared" si="353"/>
        <v>15037</v>
      </c>
    </row>
    <row r="7541" spans="1:4" ht="12" thickBot="1">
      <c r="A7541" s="219">
        <v>7539</v>
      </c>
      <c r="B7541" s="223">
        <f t="shared" si="351"/>
        <v>13856.16</v>
      </c>
      <c r="C7541" s="218">
        <f t="shared" si="352"/>
        <v>1323744</v>
      </c>
      <c r="D7541" s="218">
        <f t="shared" si="353"/>
        <v>15038</v>
      </c>
    </row>
    <row r="7542" spans="1:4" ht="12" thickBot="1">
      <c r="A7542" s="219">
        <v>7540</v>
      </c>
      <c r="B7542" s="223">
        <f t="shared" si="351"/>
        <v>13857.6</v>
      </c>
      <c r="C7542" s="218">
        <f t="shared" si="352"/>
        <v>1323840</v>
      </c>
      <c r="D7542" s="218">
        <f t="shared" si="353"/>
        <v>15039</v>
      </c>
    </row>
    <row r="7543" spans="1:4" ht="12" thickBot="1">
      <c r="A7543" s="219">
        <v>7541</v>
      </c>
      <c r="B7543" s="223">
        <f t="shared" si="351"/>
        <v>13859.039999999999</v>
      </c>
      <c r="C7543" s="218">
        <f t="shared" si="352"/>
        <v>1323936</v>
      </c>
      <c r="D7543" s="218">
        <f t="shared" si="353"/>
        <v>15040</v>
      </c>
    </row>
    <row r="7544" spans="1:4" ht="12" thickBot="1">
      <c r="A7544" s="219">
        <v>7542</v>
      </c>
      <c r="B7544" s="223">
        <f t="shared" si="351"/>
        <v>13860.48</v>
      </c>
      <c r="C7544" s="218">
        <f t="shared" si="352"/>
        <v>1324032</v>
      </c>
      <c r="D7544" s="218">
        <f t="shared" si="353"/>
        <v>15041</v>
      </c>
    </row>
    <row r="7545" spans="1:4" ht="12" thickBot="1">
      <c r="A7545" s="219">
        <v>7543</v>
      </c>
      <c r="B7545" s="223">
        <f t="shared" si="351"/>
        <v>13861.92</v>
      </c>
      <c r="C7545" s="218">
        <f t="shared" si="352"/>
        <v>1324128</v>
      </c>
      <c r="D7545" s="218">
        <f t="shared" si="353"/>
        <v>15042</v>
      </c>
    </row>
    <row r="7546" spans="1:4" ht="12" thickBot="1">
      <c r="A7546" s="219">
        <v>7544</v>
      </c>
      <c r="B7546" s="223">
        <f t="shared" si="351"/>
        <v>13863.359999999999</v>
      </c>
      <c r="C7546" s="218">
        <f t="shared" si="352"/>
        <v>1324224</v>
      </c>
      <c r="D7546" s="218">
        <f t="shared" si="353"/>
        <v>15043</v>
      </c>
    </row>
    <row r="7547" spans="1:4" ht="12" thickBot="1">
      <c r="A7547" s="219">
        <v>7545</v>
      </c>
      <c r="B7547" s="223">
        <f t="shared" si="351"/>
        <v>13864.8</v>
      </c>
      <c r="C7547" s="218">
        <f t="shared" si="352"/>
        <v>1324320</v>
      </c>
      <c r="D7547" s="218">
        <f t="shared" si="353"/>
        <v>15044</v>
      </c>
    </row>
    <row r="7548" spans="1:4" ht="12" thickBot="1">
      <c r="A7548" s="219">
        <v>7546</v>
      </c>
      <c r="B7548" s="223">
        <f t="shared" si="351"/>
        <v>13866.24</v>
      </c>
      <c r="C7548" s="218">
        <f t="shared" si="352"/>
        <v>1324416</v>
      </c>
      <c r="D7548" s="218">
        <f t="shared" si="353"/>
        <v>15045</v>
      </c>
    </row>
    <row r="7549" spans="1:4" ht="12" thickBot="1">
      <c r="A7549" s="219">
        <v>7547</v>
      </c>
      <c r="B7549" s="223">
        <f t="shared" si="351"/>
        <v>13867.68</v>
      </c>
      <c r="C7549" s="218">
        <f t="shared" si="352"/>
        <v>1324512</v>
      </c>
      <c r="D7549" s="218">
        <f t="shared" si="353"/>
        <v>15046</v>
      </c>
    </row>
    <row r="7550" spans="1:4" ht="12" thickBot="1">
      <c r="A7550" s="219">
        <v>7548</v>
      </c>
      <c r="B7550" s="223">
        <f t="shared" si="351"/>
        <v>13869.119999999999</v>
      </c>
      <c r="C7550" s="218">
        <f t="shared" si="352"/>
        <v>1324608</v>
      </c>
      <c r="D7550" s="218">
        <f t="shared" si="353"/>
        <v>15047</v>
      </c>
    </row>
    <row r="7551" spans="1:4" ht="12" thickBot="1">
      <c r="A7551" s="219">
        <v>7549</v>
      </c>
      <c r="B7551" s="223">
        <f t="shared" si="351"/>
        <v>13870.56</v>
      </c>
      <c r="C7551" s="218">
        <f t="shared" si="352"/>
        <v>1324704</v>
      </c>
      <c r="D7551" s="218">
        <f t="shared" si="353"/>
        <v>15048</v>
      </c>
    </row>
    <row r="7552" spans="1:4" ht="12" thickBot="1">
      <c r="A7552" s="219">
        <v>7550</v>
      </c>
      <c r="B7552" s="223">
        <f t="shared" si="351"/>
        <v>13872</v>
      </c>
      <c r="C7552" s="218">
        <f t="shared" si="352"/>
        <v>1324800</v>
      </c>
      <c r="D7552" s="218">
        <f t="shared" si="353"/>
        <v>15049</v>
      </c>
    </row>
    <row r="7553" spans="1:4" ht="12" thickBot="1">
      <c r="A7553" s="219">
        <v>7551</v>
      </c>
      <c r="B7553" s="223">
        <f t="shared" si="351"/>
        <v>13873.439999999999</v>
      </c>
      <c r="C7553" s="218">
        <f t="shared" si="352"/>
        <v>1324896</v>
      </c>
      <c r="D7553" s="218">
        <f t="shared" si="353"/>
        <v>15050</v>
      </c>
    </row>
    <row r="7554" spans="1:4" ht="12" thickBot="1">
      <c r="A7554" s="219">
        <v>7552</v>
      </c>
      <c r="B7554" s="223">
        <f t="shared" si="351"/>
        <v>13874.88</v>
      </c>
      <c r="C7554" s="218">
        <f t="shared" si="352"/>
        <v>1324992</v>
      </c>
      <c r="D7554" s="218">
        <f t="shared" si="353"/>
        <v>15051</v>
      </c>
    </row>
    <row r="7555" spans="1:4" ht="12" thickBot="1">
      <c r="A7555" s="219">
        <v>7553</v>
      </c>
      <c r="B7555" s="223">
        <f t="shared" ref="B7555:B7618" si="354">3000+A7555*1.44</f>
        <v>13876.32</v>
      </c>
      <c r="C7555" s="218">
        <f t="shared" ref="C7555:C7618" si="355">600000+(B7555-3000)/15*1000</f>
        <v>1325088</v>
      </c>
      <c r="D7555" s="218">
        <f t="shared" ref="D7555:D7618" si="356">7499+A7555</f>
        <v>15052</v>
      </c>
    </row>
    <row r="7556" spans="1:4" ht="12" thickBot="1">
      <c r="A7556" s="219">
        <v>7554</v>
      </c>
      <c r="B7556" s="223">
        <f t="shared" si="354"/>
        <v>13877.76</v>
      </c>
      <c r="C7556" s="218">
        <f t="shared" si="355"/>
        <v>1325184</v>
      </c>
      <c r="D7556" s="218">
        <f t="shared" si="356"/>
        <v>15053</v>
      </c>
    </row>
    <row r="7557" spans="1:4" ht="12" thickBot="1">
      <c r="A7557" s="219">
        <v>7555</v>
      </c>
      <c r="B7557" s="223">
        <f t="shared" si="354"/>
        <v>13879.199999999999</v>
      </c>
      <c r="C7557" s="218">
        <f t="shared" si="355"/>
        <v>1325280</v>
      </c>
      <c r="D7557" s="218">
        <f t="shared" si="356"/>
        <v>15054</v>
      </c>
    </row>
    <row r="7558" spans="1:4" ht="12" thickBot="1">
      <c r="A7558" s="219">
        <v>7556</v>
      </c>
      <c r="B7558" s="223">
        <f t="shared" si="354"/>
        <v>13880.64</v>
      </c>
      <c r="C7558" s="218">
        <f t="shared" si="355"/>
        <v>1325376</v>
      </c>
      <c r="D7558" s="218">
        <f t="shared" si="356"/>
        <v>15055</v>
      </c>
    </row>
    <row r="7559" spans="1:4" ht="12" thickBot="1">
      <c r="A7559" s="219">
        <v>7557</v>
      </c>
      <c r="B7559" s="223">
        <f t="shared" si="354"/>
        <v>13882.08</v>
      </c>
      <c r="C7559" s="218">
        <f t="shared" si="355"/>
        <v>1325472</v>
      </c>
      <c r="D7559" s="218">
        <f t="shared" si="356"/>
        <v>15056</v>
      </c>
    </row>
    <row r="7560" spans="1:4" ht="12" thickBot="1">
      <c r="A7560" s="219">
        <v>7558</v>
      </c>
      <c r="B7560" s="223">
        <f t="shared" si="354"/>
        <v>13883.52</v>
      </c>
      <c r="C7560" s="218">
        <f t="shared" si="355"/>
        <v>1325568</v>
      </c>
      <c r="D7560" s="218">
        <f t="shared" si="356"/>
        <v>15057</v>
      </c>
    </row>
    <row r="7561" spans="1:4" ht="12" thickBot="1">
      <c r="A7561" s="219">
        <v>7559</v>
      </c>
      <c r="B7561" s="223">
        <f t="shared" si="354"/>
        <v>13884.96</v>
      </c>
      <c r="C7561" s="218">
        <f t="shared" si="355"/>
        <v>1325664</v>
      </c>
      <c r="D7561" s="218">
        <f t="shared" si="356"/>
        <v>15058</v>
      </c>
    </row>
    <row r="7562" spans="1:4" ht="12" thickBot="1">
      <c r="A7562" s="219">
        <v>7560</v>
      </c>
      <c r="B7562" s="223">
        <f t="shared" si="354"/>
        <v>13886.4</v>
      </c>
      <c r="C7562" s="218">
        <f t="shared" si="355"/>
        <v>1325760</v>
      </c>
      <c r="D7562" s="218">
        <f t="shared" si="356"/>
        <v>15059</v>
      </c>
    </row>
    <row r="7563" spans="1:4" ht="12" thickBot="1">
      <c r="A7563" s="219">
        <v>7561</v>
      </c>
      <c r="B7563" s="223">
        <f t="shared" si="354"/>
        <v>13887.84</v>
      </c>
      <c r="C7563" s="218">
        <f t="shared" si="355"/>
        <v>1325856</v>
      </c>
      <c r="D7563" s="218">
        <f t="shared" si="356"/>
        <v>15060</v>
      </c>
    </row>
    <row r="7564" spans="1:4" ht="12" thickBot="1">
      <c r="A7564" s="219">
        <v>7562</v>
      </c>
      <c r="B7564" s="223">
        <f t="shared" si="354"/>
        <v>13889.279999999999</v>
      </c>
      <c r="C7564" s="218">
        <f t="shared" si="355"/>
        <v>1325952</v>
      </c>
      <c r="D7564" s="218">
        <f t="shared" si="356"/>
        <v>15061</v>
      </c>
    </row>
    <row r="7565" spans="1:4" ht="12" thickBot="1">
      <c r="A7565" s="219">
        <v>7563</v>
      </c>
      <c r="B7565" s="223">
        <f t="shared" si="354"/>
        <v>13890.72</v>
      </c>
      <c r="C7565" s="218">
        <f t="shared" si="355"/>
        <v>1326048</v>
      </c>
      <c r="D7565" s="218">
        <f t="shared" si="356"/>
        <v>15062</v>
      </c>
    </row>
    <row r="7566" spans="1:4" ht="12" thickBot="1">
      <c r="A7566" s="219">
        <v>7564</v>
      </c>
      <c r="B7566" s="223">
        <f t="shared" si="354"/>
        <v>13892.16</v>
      </c>
      <c r="C7566" s="218">
        <f t="shared" si="355"/>
        <v>1326144</v>
      </c>
      <c r="D7566" s="218">
        <f t="shared" si="356"/>
        <v>15063</v>
      </c>
    </row>
    <row r="7567" spans="1:4" ht="12" thickBot="1">
      <c r="A7567" s="219">
        <v>7565</v>
      </c>
      <c r="B7567" s="223">
        <f t="shared" si="354"/>
        <v>13893.6</v>
      </c>
      <c r="C7567" s="218">
        <f t="shared" si="355"/>
        <v>1326240</v>
      </c>
      <c r="D7567" s="218">
        <f t="shared" si="356"/>
        <v>15064</v>
      </c>
    </row>
    <row r="7568" spans="1:4" ht="12" thickBot="1">
      <c r="A7568" s="219">
        <v>7566</v>
      </c>
      <c r="B7568" s="223">
        <f t="shared" si="354"/>
        <v>13895.039999999999</v>
      </c>
      <c r="C7568" s="218">
        <f t="shared" si="355"/>
        <v>1326336</v>
      </c>
      <c r="D7568" s="218">
        <f t="shared" si="356"/>
        <v>15065</v>
      </c>
    </row>
    <row r="7569" spans="1:4" ht="12" thickBot="1">
      <c r="A7569" s="219">
        <v>7567</v>
      </c>
      <c r="B7569" s="223">
        <f t="shared" si="354"/>
        <v>13896.48</v>
      </c>
      <c r="C7569" s="218">
        <f t="shared" si="355"/>
        <v>1326432</v>
      </c>
      <c r="D7569" s="218">
        <f t="shared" si="356"/>
        <v>15066</v>
      </c>
    </row>
    <row r="7570" spans="1:4" ht="12" thickBot="1">
      <c r="A7570" s="219">
        <v>7568</v>
      </c>
      <c r="B7570" s="223">
        <f t="shared" si="354"/>
        <v>13897.92</v>
      </c>
      <c r="C7570" s="218">
        <f t="shared" si="355"/>
        <v>1326528</v>
      </c>
      <c r="D7570" s="218">
        <f t="shared" si="356"/>
        <v>15067</v>
      </c>
    </row>
    <row r="7571" spans="1:4" ht="12" thickBot="1">
      <c r="A7571" s="219">
        <v>7569</v>
      </c>
      <c r="B7571" s="223">
        <f t="shared" si="354"/>
        <v>13899.359999999999</v>
      </c>
      <c r="C7571" s="218">
        <f t="shared" si="355"/>
        <v>1326624</v>
      </c>
      <c r="D7571" s="218">
        <f t="shared" si="356"/>
        <v>15068</v>
      </c>
    </row>
    <row r="7572" spans="1:4" ht="12" thickBot="1">
      <c r="A7572" s="219">
        <v>7570</v>
      </c>
      <c r="B7572" s="223">
        <f t="shared" si="354"/>
        <v>13900.8</v>
      </c>
      <c r="C7572" s="218">
        <f t="shared" si="355"/>
        <v>1326720</v>
      </c>
      <c r="D7572" s="218">
        <f t="shared" si="356"/>
        <v>15069</v>
      </c>
    </row>
    <row r="7573" spans="1:4" ht="12" thickBot="1">
      <c r="A7573" s="219">
        <v>7571</v>
      </c>
      <c r="B7573" s="223">
        <f t="shared" si="354"/>
        <v>13902.24</v>
      </c>
      <c r="C7573" s="218">
        <f t="shared" si="355"/>
        <v>1326816</v>
      </c>
      <c r="D7573" s="218">
        <f t="shared" si="356"/>
        <v>15070</v>
      </c>
    </row>
    <row r="7574" spans="1:4" ht="12" thickBot="1">
      <c r="A7574" s="219">
        <v>7572</v>
      </c>
      <c r="B7574" s="223">
        <f t="shared" si="354"/>
        <v>13903.68</v>
      </c>
      <c r="C7574" s="218">
        <f t="shared" si="355"/>
        <v>1326912</v>
      </c>
      <c r="D7574" s="218">
        <f t="shared" si="356"/>
        <v>15071</v>
      </c>
    </row>
    <row r="7575" spans="1:4" ht="12" thickBot="1">
      <c r="A7575" s="219">
        <v>7573</v>
      </c>
      <c r="B7575" s="223">
        <f t="shared" si="354"/>
        <v>13905.119999999999</v>
      </c>
      <c r="C7575" s="218">
        <f t="shared" si="355"/>
        <v>1327008</v>
      </c>
      <c r="D7575" s="218">
        <f t="shared" si="356"/>
        <v>15072</v>
      </c>
    </row>
    <row r="7576" spans="1:4" ht="12" thickBot="1">
      <c r="A7576" s="219">
        <v>7574</v>
      </c>
      <c r="B7576" s="223">
        <f t="shared" si="354"/>
        <v>13906.56</v>
      </c>
      <c r="C7576" s="218">
        <f t="shared" si="355"/>
        <v>1327104</v>
      </c>
      <c r="D7576" s="218">
        <f t="shared" si="356"/>
        <v>15073</v>
      </c>
    </row>
    <row r="7577" spans="1:4" ht="12" thickBot="1">
      <c r="A7577" s="219">
        <v>7575</v>
      </c>
      <c r="B7577" s="223">
        <f t="shared" si="354"/>
        <v>13908</v>
      </c>
      <c r="C7577" s="218">
        <f t="shared" si="355"/>
        <v>1327200</v>
      </c>
      <c r="D7577" s="218">
        <f t="shared" si="356"/>
        <v>15074</v>
      </c>
    </row>
    <row r="7578" spans="1:4" ht="12" thickBot="1">
      <c r="A7578" s="219">
        <v>7576</v>
      </c>
      <c r="B7578" s="223">
        <f t="shared" si="354"/>
        <v>13909.439999999999</v>
      </c>
      <c r="C7578" s="218">
        <f t="shared" si="355"/>
        <v>1327296</v>
      </c>
      <c r="D7578" s="218">
        <f t="shared" si="356"/>
        <v>15075</v>
      </c>
    </row>
    <row r="7579" spans="1:4" ht="12" thickBot="1">
      <c r="A7579" s="219">
        <v>7577</v>
      </c>
      <c r="B7579" s="223">
        <f t="shared" si="354"/>
        <v>13910.88</v>
      </c>
      <c r="C7579" s="218">
        <f t="shared" si="355"/>
        <v>1327392</v>
      </c>
      <c r="D7579" s="218">
        <f t="shared" si="356"/>
        <v>15076</v>
      </c>
    </row>
    <row r="7580" spans="1:4" ht="12" thickBot="1">
      <c r="A7580" s="219">
        <v>7578</v>
      </c>
      <c r="B7580" s="223">
        <f t="shared" si="354"/>
        <v>13912.32</v>
      </c>
      <c r="C7580" s="218">
        <f t="shared" si="355"/>
        <v>1327488</v>
      </c>
      <c r="D7580" s="218">
        <f t="shared" si="356"/>
        <v>15077</v>
      </c>
    </row>
    <row r="7581" spans="1:4" ht="12" thickBot="1">
      <c r="A7581" s="219">
        <v>7579</v>
      </c>
      <c r="B7581" s="223">
        <f t="shared" si="354"/>
        <v>13913.76</v>
      </c>
      <c r="C7581" s="218">
        <f t="shared" si="355"/>
        <v>1327584</v>
      </c>
      <c r="D7581" s="218">
        <f t="shared" si="356"/>
        <v>15078</v>
      </c>
    </row>
    <row r="7582" spans="1:4" ht="12" thickBot="1">
      <c r="A7582" s="219">
        <v>7580</v>
      </c>
      <c r="B7582" s="223">
        <f t="shared" si="354"/>
        <v>13915.199999999999</v>
      </c>
      <c r="C7582" s="218">
        <f t="shared" si="355"/>
        <v>1327680</v>
      </c>
      <c r="D7582" s="218">
        <f t="shared" si="356"/>
        <v>15079</v>
      </c>
    </row>
    <row r="7583" spans="1:4" ht="12" thickBot="1">
      <c r="A7583" s="219">
        <v>7581</v>
      </c>
      <c r="B7583" s="223">
        <f t="shared" si="354"/>
        <v>13916.64</v>
      </c>
      <c r="C7583" s="218">
        <f t="shared" si="355"/>
        <v>1327776</v>
      </c>
      <c r="D7583" s="218">
        <f t="shared" si="356"/>
        <v>15080</v>
      </c>
    </row>
    <row r="7584" spans="1:4" ht="12" thickBot="1">
      <c r="A7584" s="219">
        <v>7582</v>
      </c>
      <c r="B7584" s="223">
        <f t="shared" si="354"/>
        <v>13918.08</v>
      </c>
      <c r="C7584" s="218">
        <f t="shared" si="355"/>
        <v>1327872</v>
      </c>
      <c r="D7584" s="218">
        <f t="shared" si="356"/>
        <v>15081</v>
      </c>
    </row>
    <row r="7585" spans="1:4" ht="12" thickBot="1">
      <c r="A7585" s="219">
        <v>7583</v>
      </c>
      <c r="B7585" s="223">
        <f t="shared" si="354"/>
        <v>13919.52</v>
      </c>
      <c r="C7585" s="218">
        <f t="shared" si="355"/>
        <v>1327968</v>
      </c>
      <c r="D7585" s="218">
        <f t="shared" si="356"/>
        <v>15082</v>
      </c>
    </row>
    <row r="7586" spans="1:4" ht="12" thickBot="1">
      <c r="A7586" s="219">
        <v>7584</v>
      </c>
      <c r="B7586" s="223">
        <f t="shared" si="354"/>
        <v>13920.96</v>
      </c>
      <c r="C7586" s="218">
        <f t="shared" si="355"/>
        <v>1328064</v>
      </c>
      <c r="D7586" s="218">
        <f t="shared" si="356"/>
        <v>15083</v>
      </c>
    </row>
    <row r="7587" spans="1:4" ht="12" thickBot="1">
      <c r="A7587" s="219">
        <v>7585</v>
      </c>
      <c r="B7587" s="223">
        <f t="shared" si="354"/>
        <v>13922.4</v>
      </c>
      <c r="C7587" s="218">
        <f t="shared" si="355"/>
        <v>1328160</v>
      </c>
      <c r="D7587" s="218">
        <f t="shared" si="356"/>
        <v>15084</v>
      </c>
    </row>
    <row r="7588" spans="1:4" ht="12" thickBot="1">
      <c r="A7588" s="219">
        <v>7586</v>
      </c>
      <c r="B7588" s="223">
        <f t="shared" si="354"/>
        <v>13923.84</v>
      </c>
      <c r="C7588" s="218">
        <f t="shared" si="355"/>
        <v>1328256</v>
      </c>
      <c r="D7588" s="218">
        <f t="shared" si="356"/>
        <v>15085</v>
      </c>
    </row>
    <row r="7589" spans="1:4" ht="12" thickBot="1">
      <c r="A7589" s="219">
        <v>7587</v>
      </c>
      <c r="B7589" s="223">
        <f t="shared" si="354"/>
        <v>13925.279999999999</v>
      </c>
      <c r="C7589" s="218">
        <f t="shared" si="355"/>
        <v>1328352</v>
      </c>
      <c r="D7589" s="218">
        <f t="shared" si="356"/>
        <v>15086</v>
      </c>
    </row>
    <row r="7590" spans="1:4" ht="12" thickBot="1">
      <c r="A7590" s="219">
        <v>7588</v>
      </c>
      <c r="B7590" s="223">
        <f t="shared" si="354"/>
        <v>13926.72</v>
      </c>
      <c r="C7590" s="218">
        <f t="shared" si="355"/>
        <v>1328448</v>
      </c>
      <c r="D7590" s="218">
        <f t="shared" si="356"/>
        <v>15087</v>
      </c>
    </row>
    <row r="7591" spans="1:4" ht="12" thickBot="1">
      <c r="A7591" s="219">
        <v>7589</v>
      </c>
      <c r="B7591" s="223">
        <f t="shared" si="354"/>
        <v>13928.16</v>
      </c>
      <c r="C7591" s="218">
        <f t="shared" si="355"/>
        <v>1328544</v>
      </c>
      <c r="D7591" s="218">
        <f t="shared" si="356"/>
        <v>15088</v>
      </c>
    </row>
    <row r="7592" spans="1:4" ht="12" thickBot="1">
      <c r="A7592" s="219">
        <v>7590</v>
      </c>
      <c r="B7592" s="223">
        <f t="shared" si="354"/>
        <v>13929.6</v>
      </c>
      <c r="C7592" s="218">
        <f t="shared" si="355"/>
        <v>1328640</v>
      </c>
      <c r="D7592" s="218">
        <f t="shared" si="356"/>
        <v>15089</v>
      </c>
    </row>
    <row r="7593" spans="1:4" ht="12" thickBot="1">
      <c r="A7593" s="219">
        <v>7591</v>
      </c>
      <c r="B7593" s="223">
        <f t="shared" si="354"/>
        <v>13931.039999999999</v>
      </c>
      <c r="C7593" s="218">
        <f t="shared" si="355"/>
        <v>1328736</v>
      </c>
      <c r="D7593" s="218">
        <f t="shared" si="356"/>
        <v>15090</v>
      </c>
    </row>
    <row r="7594" spans="1:4" ht="12" thickBot="1">
      <c r="A7594" s="219">
        <v>7592</v>
      </c>
      <c r="B7594" s="223">
        <f t="shared" si="354"/>
        <v>13932.48</v>
      </c>
      <c r="C7594" s="218">
        <f t="shared" si="355"/>
        <v>1328832</v>
      </c>
      <c r="D7594" s="218">
        <f t="shared" si="356"/>
        <v>15091</v>
      </c>
    </row>
    <row r="7595" spans="1:4" ht="12" thickBot="1">
      <c r="A7595" s="219">
        <v>7593</v>
      </c>
      <c r="B7595" s="223">
        <f t="shared" si="354"/>
        <v>13933.92</v>
      </c>
      <c r="C7595" s="218">
        <f t="shared" si="355"/>
        <v>1328928</v>
      </c>
      <c r="D7595" s="218">
        <f t="shared" si="356"/>
        <v>15092</v>
      </c>
    </row>
    <row r="7596" spans="1:4" ht="12" thickBot="1">
      <c r="A7596" s="219">
        <v>7594</v>
      </c>
      <c r="B7596" s="223">
        <f t="shared" si="354"/>
        <v>13935.359999999999</v>
      </c>
      <c r="C7596" s="218">
        <f t="shared" si="355"/>
        <v>1329024</v>
      </c>
      <c r="D7596" s="218">
        <f t="shared" si="356"/>
        <v>15093</v>
      </c>
    </row>
    <row r="7597" spans="1:4" ht="12" thickBot="1">
      <c r="A7597" s="219">
        <v>7595</v>
      </c>
      <c r="B7597" s="223">
        <f t="shared" si="354"/>
        <v>13936.8</v>
      </c>
      <c r="C7597" s="218">
        <f t="shared" si="355"/>
        <v>1329120</v>
      </c>
      <c r="D7597" s="218">
        <f t="shared" si="356"/>
        <v>15094</v>
      </c>
    </row>
    <row r="7598" spans="1:4" ht="12" thickBot="1">
      <c r="A7598" s="219">
        <v>7596</v>
      </c>
      <c r="B7598" s="223">
        <f t="shared" si="354"/>
        <v>13938.24</v>
      </c>
      <c r="C7598" s="218">
        <f t="shared" si="355"/>
        <v>1329216</v>
      </c>
      <c r="D7598" s="218">
        <f t="shared" si="356"/>
        <v>15095</v>
      </c>
    </row>
    <row r="7599" spans="1:4" ht="12" thickBot="1">
      <c r="A7599" s="219">
        <v>7597</v>
      </c>
      <c r="B7599" s="223">
        <f t="shared" si="354"/>
        <v>13939.68</v>
      </c>
      <c r="C7599" s="218">
        <f t="shared" si="355"/>
        <v>1329312</v>
      </c>
      <c r="D7599" s="218">
        <f t="shared" si="356"/>
        <v>15096</v>
      </c>
    </row>
    <row r="7600" spans="1:4" ht="12" thickBot="1">
      <c r="A7600" s="219">
        <v>7598</v>
      </c>
      <c r="B7600" s="223">
        <f t="shared" si="354"/>
        <v>13941.119999999999</v>
      </c>
      <c r="C7600" s="218">
        <f t="shared" si="355"/>
        <v>1329408</v>
      </c>
      <c r="D7600" s="218">
        <f t="shared" si="356"/>
        <v>15097</v>
      </c>
    </row>
    <row r="7601" spans="1:4" ht="12" thickBot="1">
      <c r="A7601" s="219">
        <v>7599</v>
      </c>
      <c r="B7601" s="223">
        <f t="shared" si="354"/>
        <v>13942.56</v>
      </c>
      <c r="C7601" s="218">
        <f t="shared" si="355"/>
        <v>1329504</v>
      </c>
      <c r="D7601" s="218">
        <f t="shared" si="356"/>
        <v>15098</v>
      </c>
    </row>
    <row r="7602" spans="1:4" ht="12" thickBot="1">
      <c r="A7602" s="219">
        <v>7600</v>
      </c>
      <c r="B7602" s="223">
        <f t="shared" si="354"/>
        <v>13944</v>
      </c>
      <c r="C7602" s="218">
        <f t="shared" si="355"/>
        <v>1329600</v>
      </c>
      <c r="D7602" s="218">
        <f t="shared" si="356"/>
        <v>15099</v>
      </c>
    </row>
    <row r="7603" spans="1:4" ht="12" thickBot="1">
      <c r="A7603" s="219">
        <v>7601</v>
      </c>
      <c r="B7603" s="223">
        <f t="shared" si="354"/>
        <v>13945.439999999999</v>
      </c>
      <c r="C7603" s="218">
        <f t="shared" si="355"/>
        <v>1329696</v>
      </c>
      <c r="D7603" s="218">
        <f t="shared" si="356"/>
        <v>15100</v>
      </c>
    </row>
    <row r="7604" spans="1:4" ht="12" thickBot="1">
      <c r="A7604" s="219">
        <v>7602</v>
      </c>
      <c r="B7604" s="223">
        <f t="shared" si="354"/>
        <v>13946.88</v>
      </c>
      <c r="C7604" s="218">
        <f t="shared" si="355"/>
        <v>1329792</v>
      </c>
      <c r="D7604" s="218">
        <f t="shared" si="356"/>
        <v>15101</v>
      </c>
    </row>
    <row r="7605" spans="1:4" ht="12" thickBot="1">
      <c r="A7605" s="219">
        <v>7603</v>
      </c>
      <c r="B7605" s="223">
        <f t="shared" si="354"/>
        <v>13948.32</v>
      </c>
      <c r="C7605" s="218">
        <f t="shared" si="355"/>
        <v>1329888</v>
      </c>
      <c r="D7605" s="218">
        <f t="shared" si="356"/>
        <v>15102</v>
      </c>
    </row>
    <row r="7606" spans="1:4" ht="12" thickBot="1">
      <c r="A7606" s="219">
        <v>7604</v>
      </c>
      <c r="B7606" s="223">
        <f t="shared" si="354"/>
        <v>13949.76</v>
      </c>
      <c r="C7606" s="218">
        <f t="shared" si="355"/>
        <v>1329984</v>
      </c>
      <c r="D7606" s="218">
        <f t="shared" si="356"/>
        <v>15103</v>
      </c>
    </row>
    <row r="7607" spans="1:4" ht="12" thickBot="1">
      <c r="A7607" s="219">
        <v>7605</v>
      </c>
      <c r="B7607" s="223">
        <f t="shared" si="354"/>
        <v>13951.199999999999</v>
      </c>
      <c r="C7607" s="218">
        <f t="shared" si="355"/>
        <v>1330080</v>
      </c>
      <c r="D7607" s="218">
        <f t="shared" si="356"/>
        <v>15104</v>
      </c>
    </row>
    <row r="7608" spans="1:4" ht="12" thickBot="1">
      <c r="A7608" s="219">
        <v>7606</v>
      </c>
      <c r="B7608" s="223">
        <f t="shared" si="354"/>
        <v>13952.64</v>
      </c>
      <c r="C7608" s="218">
        <f t="shared" si="355"/>
        <v>1330176</v>
      </c>
      <c r="D7608" s="218">
        <f t="shared" si="356"/>
        <v>15105</v>
      </c>
    </row>
    <row r="7609" spans="1:4" ht="12" thickBot="1">
      <c r="A7609" s="219">
        <v>7607</v>
      </c>
      <c r="B7609" s="223">
        <f t="shared" si="354"/>
        <v>13954.08</v>
      </c>
      <c r="C7609" s="218">
        <f t="shared" si="355"/>
        <v>1330272</v>
      </c>
      <c r="D7609" s="218">
        <f t="shared" si="356"/>
        <v>15106</v>
      </c>
    </row>
    <row r="7610" spans="1:4" ht="12" thickBot="1">
      <c r="A7610" s="219">
        <v>7608</v>
      </c>
      <c r="B7610" s="223">
        <f t="shared" si="354"/>
        <v>13955.52</v>
      </c>
      <c r="C7610" s="218">
        <f t="shared" si="355"/>
        <v>1330368</v>
      </c>
      <c r="D7610" s="218">
        <f t="shared" si="356"/>
        <v>15107</v>
      </c>
    </row>
    <row r="7611" spans="1:4" ht="12" thickBot="1">
      <c r="A7611" s="219">
        <v>7609</v>
      </c>
      <c r="B7611" s="223">
        <f t="shared" si="354"/>
        <v>13956.96</v>
      </c>
      <c r="C7611" s="218">
        <f t="shared" si="355"/>
        <v>1330464</v>
      </c>
      <c r="D7611" s="218">
        <f t="shared" si="356"/>
        <v>15108</v>
      </c>
    </row>
    <row r="7612" spans="1:4" ht="12" thickBot="1">
      <c r="A7612" s="219">
        <v>7610</v>
      </c>
      <c r="B7612" s="223">
        <f t="shared" si="354"/>
        <v>13958.4</v>
      </c>
      <c r="C7612" s="218">
        <f t="shared" si="355"/>
        <v>1330560</v>
      </c>
      <c r="D7612" s="218">
        <f t="shared" si="356"/>
        <v>15109</v>
      </c>
    </row>
    <row r="7613" spans="1:4" ht="12" thickBot="1">
      <c r="A7613" s="219">
        <v>7611</v>
      </c>
      <c r="B7613" s="223">
        <f t="shared" si="354"/>
        <v>13959.84</v>
      </c>
      <c r="C7613" s="218">
        <f t="shared" si="355"/>
        <v>1330656</v>
      </c>
      <c r="D7613" s="218">
        <f t="shared" si="356"/>
        <v>15110</v>
      </c>
    </row>
    <row r="7614" spans="1:4" ht="12" thickBot="1">
      <c r="A7614" s="219">
        <v>7612</v>
      </c>
      <c r="B7614" s="223">
        <f t="shared" si="354"/>
        <v>13961.279999999999</v>
      </c>
      <c r="C7614" s="218">
        <f t="shared" si="355"/>
        <v>1330752</v>
      </c>
      <c r="D7614" s="218">
        <f t="shared" si="356"/>
        <v>15111</v>
      </c>
    </row>
    <row r="7615" spans="1:4" ht="12" thickBot="1">
      <c r="A7615" s="219">
        <v>7613</v>
      </c>
      <c r="B7615" s="223">
        <f t="shared" si="354"/>
        <v>13962.72</v>
      </c>
      <c r="C7615" s="218">
        <f t="shared" si="355"/>
        <v>1330848</v>
      </c>
      <c r="D7615" s="218">
        <f t="shared" si="356"/>
        <v>15112</v>
      </c>
    </row>
    <row r="7616" spans="1:4" ht="12" thickBot="1">
      <c r="A7616" s="219">
        <v>7614</v>
      </c>
      <c r="B7616" s="223">
        <f t="shared" si="354"/>
        <v>13964.16</v>
      </c>
      <c r="C7616" s="218">
        <f t="shared" si="355"/>
        <v>1330944</v>
      </c>
      <c r="D7616" s="218">
        <f t="shared" si="356"/>
        <v>15113</v>
      </c>
    </row>
    <row r="7617" spans="1:4" ht="12" thickBot="1">
      <c r="A7617" s="219">
        <v>7615</v>
      </c>
      <c r="B7617" s="223">
        <f t="shared" si="354"/>
        <v>13965.6</v>
      </c>
      <c r="C7617" s="218">
        <f t="shared" si="355"/>
        <v>1331040</v>
      </c>
      <c r="D7617" s="218">
        <f t="shared" si="356"/>
        <v>15114</v>
      </c>
    </row>
    <row r="7618" spans="1:4" ht="12" thickBot="1">
      <c r="A7618" s="219">
        <v>7616</v>
      </c>
      <c r="B7618" s="223">
        <f t="shared" si="354"/>
        <v>13967.039999999999</v>
      </c>
      <c r="C7618" s="218">
        <f t="shared" si="355"/>
        <v>1331136</v>
      </c>
      <c r="D7618" s="218">
        <f t="shared" si="356"/>
        <v>15115</v>
      </c>
    </row>
    <row r="7619" spans="1:4" ht="12" thickBot="1">
      <c r="A7619" s="219">
        <v>7617</v>
      </c>
      <c r="B7619" s="223">
        <f t="shared" ref="B7619:B7682" si="357">3000+A7619*1.44</f>
        <v>13968.48</v>
      </c>
      <c r="C7619" s="218">
        <f t="shared" ref="C7619:C7682" si="358">600000+(B7619-3000)/15*1000</f>
        <v>1331232</v>
      </c>
      <c r="D7619" s="218">
        <f t="shared" ref="D7619:D7682" si="359">7499+A7619</f>
        <v>15116</v>
      </c>
    </row>
    <row r="7620" spans="1:4" ht="12" thickBot="1">
      <c r="A7620" s="219">
        <v>7618</v>
      </c>
      <c r="B7620" s="223">
        <f t="shared" si="357"/>
        <v>13969.92</v>
      </c>
      <c r="C7620" s="218">
        <f t="shared" si="358"/>
        <v>1331328</v>
      </c>
      <c r="D7620" s="218">
        <f t="shared" si="359"/>
        <v>15117</v>
      </c>
    </row>
    <row r="7621" spans="1:4" ht="12" thickBot="1">
      <c r="A7621" s="219">
        <v>7619</v>
      </c>
      <c r="B7621" s="223">
        <f t="shared" si="357"/>
        <v>13971.359999999999</v>
      </c>
      <c r="C7621" s="218">
        <f t="shared" si="358"/>
        <v>1331424</v>
      </c>
      <c r="D7621" s="218">
        <f t="shared" si="359"/>
        <v>15118</v>
      </c>
    </row>
    <row r="7622" spans="1:4" ht="12" thickBot="1">
      <c r="A7622" s="219">
        <v>7620</v>
      </c>
      <c r="B7622" s="223">
        <f t="shared" si="357"/>
        <v>13972.8</v>
      </c>
      <c r="C7622" s="218">
        <f t="shared" si="358"/>
        <v>1331520</v>
      </c>
      <c r="D7622" s="218">
        <f t="shared" si="359"/>
        <v>15119</v>
      </c>
    </row>
    <row r="7623" spans="1:4" ht="12" thickBot="1">
      <c r="A7623" s="219">
        <v>7621</v>
      </c>
      <c r="B7623" s="223">
        <f t="shared" si="357"/>
        <v>13974.24</v>
      </c>
      <c r="C7623" s="218">
        <f t="shared" si="358"/>
        <v>1331616</v>
      </c>
      <c r="D7623" s="218">
        <f t="shared" si="359"/>
        <v>15120</v>
      </c>
    </row>
    <row r="7624" spans="1:4" ht="12" thickBot="1">
      <c r="A7624" s="219">
        <v>7622</v>
      </c>
      <c r="B7624" s="223">
        <f t="shared" si="357"/>
        <v>13975.68</v>
      </c>
      <c r="C7624" s="218">
        <f t="shared" si="358"/>
        <v>1331712</v>
      </c>
      <c r="D7624" s="218">
        <f t="shared" si="359"/>
        <v>15121</v>
      </c>
    </row>
    <row r="7625" spans="1:4" ht="12" thickBot="1">
      <c r="A7625" s="219">
        <v>7623</v>
      </c>
      <c r="B7625" s="223">
        <f t="shared" si="357"/>
        <v>13977.119999999999</v>
      </c>
      <c r="C7625" s="218">
        <f t="shared" si="358"/>
        <v>1331808</v>
      </c>
      <c r="D7625" s="218">
        <f t="shared" si="359"/>
        <v>15122</v>
      </c>
    </row>
    <row r="7626" spans="1:4" ht="12" thickBot="1">
      <c r="A7626" s="219">
        <v>7624</v>
      </c>
      <c r="B7626" s="223">
        <f t="shared" si="357"/>
        <v>13978.56</v>
      </c>
      <c r="C7626" s="218">
        <f t="shared" si="358"/>
        <v>1331904</v>
      </c>
      <c r="D7626" s="218">
        <f t="shared" si="359"/>
        <v>15123</v>
      </c>
    </row>
    <row r="7627" spans="1:4" ht="12" thickBot="1">
      <c r="A7627" s="219">
        <v>7625</v>
      </c>
      <c r="B7627" s="223">
        <f t="shared" si="357"/>
        <v>13980</v>
      </c>
      <c r="C7627" s="218">
        <f t="shared" si="358"/>
        <v>1332000</v>
      </c>
      <c r="D7627" s="218">
        <f t="shared" si="359"/>
        <v>15124</v>
      </c>
    </row>
    <row r="7628" spans="1:4" ht="12" thickBot="1">
      <c r="A7628" s="219">
        <v>7626</v>
      </c>
      <c r="B7628" s="223">
        <f t="shared" si="357"/>
        <v>13981.439999999999</v>
      </c>
      <c r="C7628" s="218">
        <f t="shared" si="358"/>
        <v>1332096</v>
      </c>
      <c r="D7628" s="218">
        <f t="shared" si="359"/>
        <v>15125</v>
      </c>
    </row>
    <row r="7629" spans="1:4" ht="12" thickBot="1">
      <c r="A7629" s="219">
        <v>7627</v>
      </c>
      <c r="B7629" s="223">
        <f t="shared" si="357"/>
        <v>13982.88</v>
      </c>
      <c r="C7629" s="218">
        <f t="shared" si="358"/>
        <v>1332192</v>
      </c>
      <c r="D7629" s="218">
        <f t="shared" si="359"/>
        <v>15126</v>
      </c>
    </row>
    <row r="7630" spans="1:4" ht="12" thickBot="1">
      <c r="A7630" s="219">
        <v>7628</v>
      </c>
      <c r="B7630" s="223">
        <f t="shared" si="357"/>
        <v>13984.32</v>
      </c>
      <c r="C7630" s="218">
        <f t="shared" si="358"/>
        <v>1332288</v>
      </c>
      <c r="D7630" s="218">
        <f t="shared" si="359"/>
        <v>15127</v>
      </c>
    </row>
    <row r="7631" spans="1:4" ht="12" thickBot="1">
      <c r="A7631" s="219">
        <v>7629</v>
      </c>
      <c r="B7631" s="223">
        <f t="shared" si="357"/>
        <v>13985.76</v>
      </c>
      <c r="C7631" s="218">
        <f t="shared" si="358"/>
        <v>1332384</v>
      </c>
      <c r="D7631" s="218">
        <f t="shared" si="359"/>
        <v>15128</v>
      </c>
    </row>
    <row r="7632" spans="1:4" ht="12" thickBot="1">
      <c r="A7632" s="219">
        <v>7630</v>
      </c>
      <c r="B7632" s="223">
        <f t="shared" si="357"/>
        <v>13987.199999999999</v>
      </c>
      <c r="C7632" s="218">
        <f t="shared" si="358"/>
        <v>1332480</v>
      </c>
      <c r="D7632" s="218">
        <f t="shared" si="359"/>
        <v>15129</v>
      </c>
    </row>
    <row r="7633" spans="1:4" ht="12" thickBot="1">
      <c r="A7633" s="219">
        <v>7631</v>
      </c>
      <c r="B7633" s="223">
        <f t="shared" si="357"/>
        <v>13988.64</v>
      </c>
      <c r="C7633" s="218">
        <f t="shared" si="358"/>
        <v>1332576</v>
      </c>
      <c r="D7633" s="218">
        <f t="shared" si="359"/>
        <v>15130</v>
      </c>
    </row>
    <row r="7634" spans="1:4" ht="12" thickBot="1">
      <c r="A7634" s="219">
        <v>7632</v>
      </c>
      <c r="B7634" s="223">
        <f t="shared" si="357"/>
        <v>13990.08</v>
      </c>
      <c r="C7634" s="218">
        <f t="shared" si="358"/>
        <v>1332672</v>
      </c>
      <c r="D7634" s="218">
        <f t="shared" si="359"/>
        <v>15131</v>
      </c>
    </row>
    <row r="7635" spans="1:4" ht="12" thickBot="1">
      <c r="A7635" s="219">
        <v>7633</v>
      </c>
      <c r="B7635" s="223">
        <f t="shared" si="357"/>
        <v>13991.52</v>
      </c>
      <c r="C7635" s="218">
        <f t="shared" si="358"/>
        <v>1332768</v>
      </c>
      <c r="D7635" s="218">
        <f t="shared" si="359"/>
        <v>15132</v>
      </c>
    </row>
    <row r="7636" spans="1:4" ht="12" thickBot="1">
      <c r="A7636" s="219">
        <v>7634</v>
      </c>
      <c r="B7636" s="223">
        <f t="shared" si="357"/>
        <v>13992.96</v>
      </c>
      <c r="C7636" s="218">
        <f t="shared" si="358"/>
        <v>1332864</v>
      </c>
      <c r="D7636" s="218">
        <f t="shared" si="359"/>
        <v>15133</v>
      </c>
    </row>
    <row r="7637" spans="1:4" ht="12" thickBot="1">
      <c r="A7637" s="219">
        <v>7635</v>
      </c>
      <c r="B7637" s="223">
        <f t="shared" si="357"/>
        <v>13994.4</v>
      </c>
      <c r="C7637" s="218">
        <f t="shared" si="358"/>
        <v>1332960</v>
      </c>
      <c r="D7637" s="218">
        <f t="shared" si="359"/>
        <v>15134</v>
      </c>
    </row>
    <row r="7638" spans="1:4" ht="12" thickBot="1">
      <c r="A7638" s="219">
        <v>7636</v>
      </c>
      <c r="B7638" s="223">
        <f t="shared" si="357"/>
        <v>13995.84</v>
      </c>
      <c r="C7638" s="218">
        <f t="shared" si="358"/>
        <v>1333056</v>
      </c>
      <c r="D7638" s="218">
        <f t="shared" si="359"/>
        <v>15135</v>
      </c>
    </row>
    <row r="7639" spans="1:4" ht="12" thickBot="1">
      <c r="A7639" s="219">
        <v>7637</v>
      </c>
      <c r="B7639" s="223">
        <f t="shared" si="357"/>
        <v>13997.279999999999</v>
      </c>
      <c r="C7639" s="218">
        <f t="shared" si="358"/>
        <v>1333152</v>
      </c>
      <c r="D7639" s="218">
        <f t="shared" si="359"/>
        <v>15136</v>
      </c>
    </row>
    <row r="7640" spans="1:4" ht="12" thickBot="1">
      <c r="A7640" s="219">
        <v>7638</v>
      </c>
      <c r="B7640" s="223">
        <f t="shared" si="357"/>
        <v>13998.72</v>
      </c>
      <c r="C7640" s="218">
        <f t="shared" si="358"/>
        <v>1333248</v>
      </c>
      <c r="D7640" s="218">
        <f t="shared" si="359"/>
        <v>15137</v>
      </c>
    </row>
    <row r="7641" spans="1:4" ht="12" thickBot="1">
      <c r="A7641" s="219">
        <v>7639</v>
      </c>
      <c r="B7641" s="223">
        <f t="shared" si="357"/>
        <v>14000.16</v>
      </c>
      <c r="C7641" s="218">
        <f t="shared" si="358"/>
        <v>1333344</v>
      </c>
      <c r="D7641" s="218">
        <f t="shared" si="359"/>
        <v>15138</v>
      </c>
    </row>
    <row r="7642" spans="1:4" ht="12" thickBot="1">
      <c r="A7642" s="219">
        <v>7640</v>
      </c>
      <c r="B7642" s="223">
        <f t="shared" si="357"/>
        <v>14001.6</v>
      </c>
      <c r="C7642" s="218">
        <f t="shared" si="358"/>
        <v>1333440</v>
      </c>
      <c r="D7642" s="218">
        <f t="shared" si="359"/>
        <v>15139</v>
      </c>
    </row>
    <row r="7643" spans="1:4" ht="12" thickBot="1">
      <c r="A7643" s="219">
        <v>7641</v>
      </c>
      <c r="B7643" s="223">
        <f t="shared" si="357"/>
        <v>14003.039999999999</v>
      </c>
      <c r="C7643" s="218">
        <f t="shared" si="358"/>
        <v>1333536</v>
      </c>
      <c r="D7643" s="218">
        <f t="shared" si="359"/>
        <v>15140</v>
      </c>
    </row>
    <row r="7644" spans="1:4" ht="12" thickBot="1">
      <c r="A7644" s="219">
        <v>7642</v>
      </c>
      <c r="B7644" s="223">
        <f t="shared" si="357"/>
        <v>14004.48</v>
      </c>
      <c r="C7644" s="218">
        <f t="shared" si="358"/>
        <v>1333632</v>
      </c>
      <c r="D7644" s="218">
        <f t="shared" si="359"/>
        <v>15141</v>
      </c>
    </row>
    <row r="7645" spans="1:4" ht="12" thickBot="1">
      <c r="A7645" s="219">
        <v>7643</v>
      </c>
      <c r="B7645" s="223">
        <f t="shared" si="357"/>
        <v>14005.92</v>
      </c>
      <c r="C7645" s="218">
        <f t="shared" si="358"/>
        <v>1333728</v>
      </c>
      <c r="D7645" s="218">
        <f t="shared" si="359"/>
        <v>15142</v>
      </c>
    </row>
    <row r="7646" spans="1:4" ht="12" thickBot="1">
      <c r="A7646" s="219">
        <v>7644</v>
      </c>
      <c r="B7646" s="223">
        <f t="shared" si="357"/>
        <v>14007.359999999999</v>
      </c>
      <c r="C7646" s="218">
        <f t="shared" si="358"/>
        <v>1333824</v>
      </c>
      <c r="D7646" s="218">
        <f t="shared" si="359"/>
        <v>15143</v>
      </c>
    </row>
    <row r="7647" spans="1:4" ht="12" thickBot="1">
      <c r="A7647" s="219">
        <v>7645</v>
      </c>
      <c r="B7647" s="223">
        <f t="shared" si="357"/>
        <v>14008.8</v>
      </c>
      <c r="C7647" s="218">
        <f t="shared" si="358"/>
        <v>1333920</v>
      </c>
      <c r="D7647" s="218">
        <f t="shared" si="359"/>
        <v>15144</v>
      </c>
    </row>
    <row r="7648" spans="1:4" ht="12" thickBot="1">
      <c r="A7648" s="219">
        <v>7646</v>
      </c>
      <c r="B7648" s="223">
        <f t="shared" si="357"/>
        <v>14010.24</v>
      </c>
      <c r="C7648" s="218">
        <f t="shared" si="358"/>
        <v>1334016</v>
      </c>
      <c r="D7648" s="218">
        <f t="shared" si="359"/>
        <v>15145</v>
      </c>
    </row>
    <row r="7649" spans="1:4" ht="12" thickBot="1">
      <c r="A7649" s="219">
        <v>7647</v>
      </c>
      <c r="B7649" s="223">
        <f t="shared" si="357"/>
        <v>14011.68</v>
      </c>
      <c r="C7649" s="218">
        <f t="shared" si="358"/>
        <v>1334112</v>
      </c>
      <c r="D7649" s="218">
        <f t="shared" si="359"/>
        <v>15146</v>
      </c>
    </row>
    <row r="7650" spans="1:4" ht="12" thickBot="1">
      <c r="A7650" s="219">
        <v>7648</v>
      </c>
      <c r="B7650" s="223">
        <f t="shared" si="357"/>
        <v>14013.119999999999</v>
      </c>
      <c r="C7650" s="218">
        <f t="shared" si="358"/>
        <v>1334208</v>
      </c>
      <c r="D7650" s="218">
        <f t="shared" si="359"/>
        <v>15147</v>
      </c>
    </row>
    <row r="7651" spans="1:4" ht="12" thickBot="1">
      <c r="A7651" s="219">
        <v>7649</v>
      </c>
      <c r="B7651" s="223">
        <f t="shared" si="357"/>
        <v>14014.56</v>
      </c>
      <c r="C7651" s="218">
        <f t="shared" si="358"/>
        <v>1334304</v>
      </c>
      <c r="D7651" s="218">
        <f t="shared" si="359"/>
        <v>15148</v>
      </c>
    </row>
    <row r="7652" spans="1:4" ht="12" thickBot="1">
      <c r="A7652" s="219">
        <v>7650</v>
      </c>
      <c r="B7652" s="223">
        <f t="shared" si="357"/>
        <v>14016</v>
      </c>
      <c r="C7652" s="218">
        <f t="shared" si="358"/>
        <v>1334400</v>
      </c>
      <c r="D7652" s="218">
        <f t="shared" si="359"/>
        <v>15149</v>
      </c>
    </row>
    <row r="7653" spans="1:4" ht="12" thickBot="1">
      <c r="A7653" s="219">
        <v>7651</v>
      </c>
      <c r="B7653" s="223">
        <f t="shared" si="357"/>
        <v>14017.439999999999</v>
      </c>
      <c r="C7653" s="218">
        <f t="shared" si="358"/>
        <v>1334496</v>
      </c>
      <c r="D7653" s="218">
        <f t="shared" si="359"/>
        <v>15150</v>
      </c>
    </row>
    <row r="7654" spans="1:4" ht="12" thickBot="1">
      <c r="A7654" s="219">
        <v>7652</v>
      </c>
      <c r="B7654" s="223">
        <f t="shared" si="357"/>
        <v>14018.88</v>
      </c>
      <c r="C7654" s="218">
        <f t="shared" si="358"/>
        <v>1334592</v>
      </c>
      <c r="D7654" s="218">
        <f t="shared" si="359"/>
        <v>15151</v>
      </c>
    </row>
    <row r="7655" spans="1:4" ht="12" thickBot="1">
      <c r="A7655" s="219">
        <v>7653</v>
      </c>
      <c r="B7655" s="223">
        <f t="shared" si="357"/>
        <v>14020.32</v>
      </c>
      <c r="C7655" s="218">
        <f t="shared" si="358"/>
        <v>1334688</v>
      </c>
      <c r="D7655" s="218">
        <f t="shared" si="359"/>
        <v>15152</v>
      </c>
    </row>
    <row r="7656" spans="1:4" ht="12" thickBot="1">
      <c r="A7656" s="219">
        <v>7654</v>
      </c>
      <c r="B7656" s="223">
        <f t="shared" si="357"/>
        <v>14021.76</v>
      </c>
      <c r="C7656" s="218">
        <f t="shared" si="358"/>
        <v>1334784</v>
      </c>
      <c r="D7656" s="218">
        <f t="shared" si="359"/>
        <v>15153</v>
      </c>
    </row>
    <row r="7657" spans="1:4" ht="12" thickBot="1">
      <c r="A7657" s="219">
        <v>7655</v>
      </c>
      <c r="B7657" s="223">
        <f t="shared" si="357"/>
        <v>14023.199999999999</v>
      </c>
      <c r="C7657" s="218">
        <f t="shared" si="358"/>
        <v>1334880</v>
      </c>
      <c r="D7657" s="218">
        <f t="shared" si="359"/>
        <v>15154</v>
      </c>
    </row>
    <row r="7658" spans="1:4" ht="12" thickBot="1">
      <c r="A7658" s="219">
        <v>7656</v>
      </c>
      <c r="B7658" s="223">
        <f t="shared" si="357"/>
        <v>14024.64</v>
      </c>
      <c r="C7658" s="218">
        <f t="shared" si="358"/>
        <v>1334976</v>
      </c>
      <c r="D7658" s="218">
        <f t="shared" si="359"/>
        <v>15155</v>
      </c>
    </row>
    <row r="7659" spans="1:4" ht="12" thickBot="1">
      <c r="A7659" s="219">
        <v>7657</v>
      </c>
      <c r="B7659" s="223">
        <f t="shared" si="357"/>
        <v>14026.08</v>
      </c>
      <c r="C7659" s="218">
        <f t="shared" si="358"/>
        <v>1335072</v>
      </c>
      <c r="D7659" s="218">
        <f t="shared" si="359"/>
        <v>15156</v>
      </c>
    </row>
    <row r="7660" spans="1:4" ht="12" thickBot="1">
      <c r="A7660" s="219">
        <v>7658</v>
      </c>
      <c r="B7660" s="223">
        <f t="shared" si="357"/>
        <v>14027.52</v>
      </c>
      <c r="C7660" s="218">
        <f t="shared" si="358"/>
        <v>1335168</v>
      </c>
      <c r="D7660" s="218">
        <f t="shared" si="359"/>
        <v>15157</v>
      </c>
    </row>
    <row r="7661" spans="1:4" ht="12" thickBot="1">
      <c r="A7661" s="219">
        <v>7659</v>
      </c>
      <c r="B7661" s="223">
        <f t="shared" si="357"/>
        <v>14028.96</v>
      </c>
      <c r="C7661" s="218">
        <f t="shared" si="358"/>
        <v>1335264</v>
      </c>
      <c r="D7661" s="218">
        <f t="shared" si="359"/>
        <v>15158</v>
      </c>
    </row>
    <row r="7662" spans="1:4" ht="12" thickBot="1">
      <c r="A7662" s="219">
        <v>7660</v>
      </c>
      <c r="B7662" s="223">
        <f t="shared" si="357"/>
        <v>14030.4</v>
      </c>
      <c r="C7662" s="218">
        <f t="shared" si="358"/>
        <v>1335360</v>
      </c>
      <c r="D7662" s="218">
        <f t="shared" si="359"/>
        <v>15159</v>
      </c>
    </row>
    <row r="7663" spans="1:4" ht="12" thickBot="1">
      <c r="A7663" s="219">
        <v>7661</v>
      </c>
      <c r="B7663" s="223">
        <f t="shared" si="357"/>
        <v>14031.84</v>
      </c>
      <c r="C7663" s="218">
        <f t="shared" si="358"/>
        <v>1335456</v>
      </c>
      <c r="D7663" s="218">
        <f t="shared" si="359"/>
        <v>15160</v>
      </c>
    </row>
    <row r="7664" spans="1:4" ht="12" thickBot="1">
      <c r="A7664" s="219">
        <v>7662</v>
      </c>
      <c r="B7664" s="223">
        <f t="shared" si="357"/>
        <v>14033.279999999999</v>
      </c>
      <c r="C7664" s="218">
        <f t="shared" si="358"/>
        <v>1335552</v>
      </c>
      <c r="D7664" s="218">
        <f t="shared" si="359"/>
        <v>15161</v>
      </c>
    </row>
    <row r="7665" spans="1:4" ht="12" thickBot="1">
      <c r="A7665" s="219">
        <v>7663</v>
      </c>
      <c r="B7665" s="223">
        <f t="shared" si="357"/>
        <v>14034.72</v>
      </c>
      <c r="C7665" s="218">
        <f t="shared" si="358"/>
        <v>1335648</v>
      </c>
      <c r="D7665" s="218">
        <f t="shared" si="359"/>
        <v>15162</v>
      </c>
    </row>
    <row r="7666" spans="1:4" ht="12" thickBot="1">
      <c r="A7666" s="219">
        <v>7664</v>
      </c>
      <c r="B7666" s="223">
        <f t="shared" si="357"/>
        <v>14036.16</v>
      </c>
      <c r="C7666" s="218">
        <f t="shared" si="358"/>
        <v>1335744</v>
      </c>
      <c r="D7666" s="218">
        <f t="shared" si="359"/>
        <v>15163</v>
      </c>
    </row>
    <row r="7667" spans="1:4" ht="12" thickBot="1">
      <c r="A7667" s="219">
        <v>7665</v>
      </c>
      <c r="B7667" s="223">
        <f t="shared" si="357"/>
        <v>14037.6</v>
      </c>
      <c r="C7667" s="218">
        <f t="shared" si="358"/>
        <v>1335840</v>
      </c>
      <c r="D7667" s="218">
        <f t="shared" si="359"/>
        <v>15164</v>
      </c>
    </row>
    <row r="7668" spans="1:4" ht="12" thickBot="1">
      <c r="A7668" s="219">
        <v>7666</v>
      </c>
      <c r="B7668" s="223">
        <f t="shared" si="357"/>
        <v>14039.039999999999</v>
      </c>
      <c r="C7668" s="218">
        <f t="shared" si="358"/>
        <v>1335936</v>
      </c>
      <c r="D7668" s="218">
        <f t="shared" si="359"/>
        <v>15165</v>
      </c>
    </row>
    <row r="7669" spans="1:4" ht="12" thickBot="1">
      <c r="A7669" s="219">
        <v>7667</v>
      </c>
      <c r="B7669" s="223">
        <f t="shared" si="357"/>
        <v>14040.48</v>
      </c>
      <c r="C7669" s="218">
        <f t="shared" si="358"/>
        <v>1336032</v>
      </c>
      <c r="D7669" s="218">
        <f t="shared" si="359"/>
        <v>15166</v>
      </c>
    </row>
    <row r="7670" spans="1:4" ht="12" thickBot="1">
      <c r="A7670" s="219">
        <v>7668</v>
      </c>
      <c r="B7670" s="223">
        <f t="shared" si="357"/>
        <v>14041.92</v>
      </c>
      <c r="C7670" s="218">
        <f t="shared" si="358"/>
        <v>1336128</v>
      </c>
      <c r="D7670" s="218">
        <f t="shared" si="359"/>
        <v>15167</v>
      </c>
    </row>
    <row r="7671" spans="1:4" ht="12" thickBot="1">
      <c r="A7671" s="219">
        <v>7669</v>
      </c>
      <c r="B7671" s="223">
        <f t="shared" si="357"/>
        <v>14043.359999999999</v>
      </c>
      <c r="C7671" s="218">
        <f t="shared" si="358"/>
        <v>1336224</v>
      </c>
      <c r="D7671" s="218">
        <f t="shared" si="359"/>
        <v>15168</v>
      </c>
    </row>
    <row r="7672" spans="1:4" ht="12" thickBot="1">
      <c r="A7672" s="219">
        <v>7670</v>
      </c>
      <c r="B7672" s="223">
        <f t="shared" si="357"/>
        <v>14044.8</v>
      </c>
      <c r="C7672" s="218">
        <f t="shared" si="358"/>
        <v>1336320</v>
      </c>
      <c r="D7672" s="218">
        <f t="shared" si="359"/>
        <v>15169</v>
      </c>
    </row>
    <row r="7673" spans="1:4" ht="12" thickBot="1">
      <c r="A7673" s="219">
        <v>7671</v>
      </c>
      <c r="B7673" s="223">
        <f t="shared" si="357"/>
        <v>14046.24</v>
      </c>
      <c r="C7673" s="218">
        <f t="shared" si="358"/>
        <v>1336416</v>
      </c>
      <c r="D7673" s="218">
        <f t="shared" si="359"/>
        <v>15170</v>
      </c>
    </row>
    <row r="7674" spans="1:4" ht="12" thickBot="1">
      <c r="A7674" s="219">
        <v>7672</v>
      </c>
      <c r="B7674" s="223">
        <f t="shared" si="357"/>
        <v>14047.68</v>
      </c>
      <c r="C7674" s="218">
        <f t="shared" si="358"/>
        <v>1336512</v>
      </c>
      <c r="D7674" s="218">
        <f t="shared" si="359"/>
        <v>15171</v>
      </c>
    </row>
    <row r="7675" spans="1:4" ht="12" thickBot="1">
      <c r="A7675" s="219">
        <v>7673</v>
      </c>
      <c r="B7675" s="223">
        <f t="shared" si="357"/>
        <v>14049.119999999999</v>
      </c>
      <c r="C7675" s="218">
        <f t="shared" si="358"/>
        <v>1336608</v>
      </c>
      <c r="D7675" s="218">
        <f t="shared" si="359"/>
        <v>15172</v>
      </c>
    </row>
    <row r="7676" spans="1:4" ht="12" thickBot="1">
      <c r="A7676" s="219">
        <v>7674</v>
      </c>
      <c r="B7676" s="223">
        <f t="shared" si="357"/>
        <v>14050.56</v>
      </c>
      <c r="C7676" s="218">
        <f t="shared" si="358"/>
        <v>1336704</v>
      </c>
      <c r="D7676" s="218">
        <f t="shared" si="359"/>
        <v>15173</v>
      </c>
    </row>
    <row r="7677" spans="1:4" ht="12" thickBot="1">
      <c r="A7677" s="219">
        <v>7675</v>
      </c>
      <c r="B7677" s="223">
        <f t="shared" si="357"/>
        <v>14052</v>
      </c>
      <c r="C7677" s="218">
        <f t="shared" si="358"/>
        <v>1336800</v>
      </c>
      <c r="D7677" s="218">
        <f t="shared" si="359"/>
        <v>15174</v>
      </c>
    </row>
    <row r="7678" spans="1:4" ht="12" thickBot="1">
      <c r="A7678" s="219">
        <v>7676</v>
      </c>
      <c r="B7678" s="223">
        <f t="shared" si="357"/>
        <v>14053.439999999999</v>
      </c>
      <c r="C7678" s="218">
        <f t="shared" si="358"/>
        <v>1336896</v>
      </c>
      <c r="D7678" s="218">
        <f t="shared" si="359"/>
        <v>15175</v>
      </c>
    </row>
    <row r="7679" spans="1:4" ht="12" thickBot="1">
      <c r="A7679" s="219">
        <v>7677</v>
      </c>
      <c r="B7679" s="223">
        <f t="shared" si="357"/>
        <v>14054.88</v>
      </c>
      <c r="C7679" s="218">
        <f t="shared" si="358"/>
        <v>1336992</v>
      </c>
      <c r="D7679" s="218">
        <f t="shared" si="359"/>
        <v>15176</v>
      </c>
    </row>
    <row r="7680" spans="1:4" ht="12" thickBot="1">
      <c r="A7680" s="219">
        <v>7678</v>
      </c>
      <c r="B7680" s="223">
        <f t="shared" si="357"/>
        <v>14056.32</v>
      </c>
      <c r="C7680" s="218">
        <f t="shared" si="358"/>
        <v>1337088</v>
      </c>
      <c r="D7680" s="218">
        <f t="shared" si="359"/>
        <v>15177</v>
      </c>
    </row>
    <row r="7681" spans="1:4" ht="12" thickBot="1">
      <c r="A7681" s="219">
        <v>7679</v>
      </c>
      <c r="B7681" s="223">
        <f t="shared" si="357"/>
        <v>14057.76</v>
      </c>
      <c r="C7681" s="218">
        <f t="shared" si="358"/>
        <v>1337184</v>
      </c>
      <c r="D7681" s="218">
        <f t="shared" si="359"/>
        <v>15178</v>
      </c>
    </row>
    <row r="7682" spans="1:4" ht="12" thickBot="1">
      <c r="A7682" s="219">
        <v>7680</v>
      </c>
      <c r="B7682" s="223">
        <f t="shared" si="357"/>
        <v>14059.199999999999</v>
      </c>
      <c r="C7682" s="218">
        <f t="shared" si="358"/>
        <v>1337280</v>
      </c>
      <c r="D7682" s="218">
        <f t="shared" si="359"/>
        <v>15179</v>
      </c>
    </row>
    <row r="7683" spans="1:4" ht="12" thickBot="1">
      <c r="A7683" s="219">
        <v>7681</v>
      </c>
      <c r="B7683" s="223">
        <f t="shared" ref="B7683:B7746" si="360">3000+A7683*1.44</f>
        <v>14060.64</v>
      </c>
      <c r="C7683" s="218">
        <f t="shared" ref="C7683:C7746" si="361">600000+(B7683-3000)/15*1000</f>
        <v>1337376</v>
      </c>
      <c r="D7683" s="218">
        <f t="shared" ref="D7683:D7746" si="362">7499+A7683</f>
        <v>15180</v>
      </c>
    </row>
    <row r="7684" spans="1:4" ht="12" thickBot="1">
      <c r="A7684" s="219">
        <v>7682</v>
      </c>
      <c r="B7684" s="223">
        <f t="shared" si="360"/>
        <v>14062.08</v>
      </c>
      <c r="C7684" s="218">
        <f t="shared" si="361"/>
        <v>1337472</v>
      </c>
      <c r="D7684" s="218">
        <f t="shared" si="362"/>
        <v>15181</v>
      </c>
    </row>
    <row r="7685" spans="1:4" ht="12" thickBot="1">
      <c r="A7685" s="219">
        <v>7683</v>
      </c>
      <c r="B7685" s="223">
        <f t="shared" si="360"/>
        <v>14063.52</v>
      </c>
      <c r="C7685" s="218">
        <f t="shared" si="361"/>
        <v>1337568</v>
      </c>
      <c r="D7685" s="218">
        <f t="shared" si="362"/>
        <v>15182</v>
      </c>
    </row>
    <row r="7686" spans="1:4" ht="12" thickBot="1">
      <c r="A7686" s="219">
        <v>7684</v>
      </c>
      <c r="B7686" s="223">
        <f t="shared" si="360"/>
        <v>14064.96</v>
      </c>
      <c r="C7686" s="218">
        <f t="shared" si="361"/>
        <v>1337664</v>
      </c>
      <c r="D7686" s="218">
        <f t="shared" si="362"/>
        <v>15183</v>
      </c>
    </row>
    <row r="7687" spans="1:4" ht="12" thickBot="1">
      <c r="A7687" s="219">
        <v>7685</v>
      </c>
      <c r="B7687" s="223">
        <f t="shared" si="360"/>
        <v>14066.4</v>
      </c>
      <c r="C7687" s="218">
        <f t="shared" si="361"/>
        <v>1337760</v>
      </c>
      <c r="D7687" s="218">
        <f t="shared" si="362"/>
        <v>15184</v>
      </c>
    </row>
    <row r="7688" spans="1:4" ht="12" thickBot="1">
      <c r="A7688" s="219">
        <v>7686</v>
      </c>
      <c r="B7688" s="223">
        <f t="shared" si="360"/>
        <v>14067.84</v>
      </c>
      <c r="C7688" s="218">
        <f t="shared" si="361"/>
        <v>1337856</v>
      </c>
      <c r="D7688" s="218">
        <f t="shared" si="362"/>
        <v>15185</v>
      </c>
    </row>
    <row r="7689" spans="1:4" ht="12" thickBot="1">
      <c r="A7689" s="219">
        <v>7687</v>
      </c>
      <c r="B7689" s="223">
        <f t="shared" si="360"/>
        <v>14069.279999999999</v>
      </c>
      <c r="C7689" s="218">
        <f t="shared" si="361"/>
        <v>1337952</v>
      </c>
      <c r="D7689" s="218">
        <f t="shared" si="362"/>
        <v>15186</v>
      </c>
    </row>
    <row r="7690" spans="1:4" ht="12" thickBot="1">
      <c r="A7690" s="219">
        <v>7688</v>
      </c>
      <c r="B7690" s="223">
        <f t="shared" si="360"/>
        <v>14070.72</v>
      </c>
      <c r="C7690" s="218">
        <f t="shared" si="361"/>
        <v>1338048</v>
      </c>
      <c r="D7690" s="218">
        <f t="shared" si="362"/>
        <v>15187</v>
      </c>
    </row>
    <row r="7691" spans="1:4" ht="12" thickBot="1">
      <c r="A7691" s="219">
        <v>7689</v>
      </c>
      <c r="B7691" s="223">
        <f t="shared" si="360"/>
        <v>14072.16</v>
      </c>
      <c r="C7691" s="218">
        <f t="shared" si="361"/>
        <v>1338144</v>
      </c>
      <c r="D7691" s="218">
        <f t="shared" si="362"/>
        <v>15188</v>
      </c>
    </row>
    <row r="7692" spans="1:4" ht="12" thickBot="1">
      <c r="A7692" s="219">
        <v>7690</v>
      </c>
      <c r="B7692" s="223">
        <f t="shared" si="360"/>
        <v>14073.6</v>
      </c>
      <c r="C7692" s="218">
        <f t="shared" si="361"/>
        <v>1338240</v>
      </c>
      <c r="D7692" s="218">
        <f t="shared" si="362"/>
        <v>15189</v>
      </c>
    </row>
    <row r="7693" spans="1:4" ht="12" thickBot="1">
      <c r="A7693" s="219">
        <v>7691</v>
      </c>
      <c r="B7693" s="223">
        <f t="shared" si="360"/>
        <v>14075.039999999999</v>
      </c>
      <c r="C7693" s="218">
        <f t="shared" si="361"/>
        <v>1338336</v>
      </c>
      <c r="D7693" s="218">
        <f t="shared" si="362"/>
        <v>15190</v>
      </c>
    </row>
    <row r="7694" spans="1:4" ht="12" thickBot="1">
      <c r="A7694" s="219">
        <v>7692</v>
      </c>
      <c r="B7694" s="223">
        <f t="shared" si="360"/>
        <v>14076.48</v>
      </c>
      <c r="C7694" s="218">
        <f t="shared" si="361"/>
        <v>1338432</v>
      </c>
      <c r="D7694" s="218">
        <f t="shared" si="362"/>
        <v>15191</v>
      </c>
    </row>
    <row r="7695" spans="1:4" ht="12" thickBot="1">
      <c r="A7695" s="219">
        <v>7693</v>
      </c>
      <c r="B7695" s="223">
        <f t="shared" si="360"/>
        <v>14077.92</v>
      </c>
      <c r="C7695" s="218">
        <f t="shared" si="361"/>
        <v>1338528</v>
      </c>
      <c r="D7695" s="218">
        <f t="shared" si="362"/>
        <v>15192</v>
      </c>
    </row>
    <row r="7696" spans="1:4" ht="12" thickBot="1">
      <c r="A7696" s="219">
        <v>7694</v>
      </c>
      <c r="B7696" s="223">
        <f t="shared" si="360"/>
        <v>14079.359999999999</v>
      </c>
      <c r="C7696" s="218">
        <f t="shared" si="361"/>
        <v>1338624</v>
      </c>
      <c r="D7696" s="218">
        <f t="shared" si="362"/>
        <v>15193</v>
      </c>
    </row>
    <row r="7697" spans="1:4" ht="12" thickBot="1">
      <c r="A7697" s="219">
        <v>7695</v>
      </c>
      <c r="B7697" s="223">
        <f t="shared" si="360"/>
        <v>14080.8</v>
      </c>
      <c r="C7697" s="218">
        <f t="shared" si="361"/>
        <v>1338720</v>
      </c>
      <c r="D7697" s="218">
        <f t="shared" si="362"/>
        <v>15194</v>
      </c>
    </row>
    <row r="7698" spans="1:4" ht="12" thickBot="1">
      <c r="A7698" s="219">
        <v>7696</v>
      </c>
      <c r="B7698" s="223">
        <f t="shared" si="360"/>
        <v>14082.24</v>
      </c>
      <c r="C7698" s="218">
        <f t="shared" si="361"/>
        <v>1338816</v>
      </c>
      <c r="D7698" s="218">
        <f t="shared" si="362"/>
        <v>15195</v>
      </c>
    </row>
    <row r="7699" spans="1:4" ht="12" thickBot="1">
      <c r="A7699" s="219">
        <v>7697</v>
      </c>
      <c r="B7699" s="223">
        <f t="shared" si="360"/>
        <v>14083.68</v>
      </c>
      <c r="C7699" s="218">
        <f t="shared" si="361"/>
        <v>1338912</v>
      </c>
      <c r="D7699" s="218">
        <f t="shared" si="362"/>
        <v>15196</v>
      </c>
    </row>
    <row r="7700" spans="1:4" ht="12" thickBot="1">
      <c r="A7700" s="219">
        <v>7698</v>
      </c>
      <c r="B7700" s="223">
        <f t="shared" si="360"/>
        <v>14085.119999999999</v>
      </c>
      <c r="C7700" s="218">
        <f t="shared" si="361"/>
        <v>1339008</v>
      </c>
      <c r="D7700" s="218">
        <f t="shared" si="362"/>
        <v>15197</v>
      </c>
    </row>
    <row r="7701" spans="1:4" ht="12" thickBot="1">
      <c r="A7701" s="219">
        <v>7699</v>
      </c>
      <c r="B7701" s="223">
        <f t="shared" si="360"/>
        <v>14086.56</v>
      </c>
      <c r="C7701" s="218">
        <f t="shared" si="361"/>
        <v>1339104</v>
      </c>
      <c r="D7701" s="218">
        <f t="shared" si="362"/>
        <v>15198</v>
      </c>
    </row>
    <row r="7702" spans="1:4" ht="12" thickBot="1">
      <c r="A7702" s="219">
        <v>7700</v>
      </c>
      <c r="B7702" s="223">
        <f t="shared" si="360"/>
        <v>14088</v>
      </c>
      <c r="C7702" s="218">
        <f t="shared" si="361"/>
        <v>1339200</v>
      </c>
      <c r="D7702" s="218">
        <f t="shared" si="362"/>
        <v>15199</v>
      </c>
    </row>
    <row r="7703" spans="1:4" ht="12" thickBot="1">
      <c r="A7703" s="219">
        <v>7701</v>
      </c>
      <c r="B7703" s="223">
        <f t="shared" si="360"/>
        <v>14089.439999999999</v>
      </c>
      <c r="C7703" s="218">
        <f t="shared" si="361"/>
        <v>1339296</v>
      </c>
      <c r="D7703" s="218">
        <f t="shared" si="362"/>
        <v>15200</v>
      </c>
    </row>
    <row r="7704" spans="1:4" ht="12" thickBot="1">
      <c r="A7704" s="219">
        <v>7702</v>
      </c>
      <c r="B7704" s="223">
        <f t="shared" si="360"/>
        <v>14090.88</v>
      </c>
      <c r="C7704" s="218">
        <f t="shared" si="361"/>
        <v>1339392</v>
      </c>
      <c r="D7704" s="218">
        <f t="shared" si="362"/>
        <v>15201</v>
      </c>
    </row>
    <row r="7705" spans="1:4" ht="12" thickBot="1">
      <c r="A7705" s="219">
        <v>7703</v>
      </c>
      <c r="B7705" s="223">
        <f t="shared" si="360"/>
        <v>14092.32</v>
      </c>
      <c r="C7705" s="218">
        <f t="shared" si="361"/>
        <v>1339488</v>
      </c>
      <c r="D7705" s="218">
        <f t="shared" si="362"/>
        <v>15202</v>
      </c>
    </row>
    <row r="7706" spans="1:4" ht="12" thickBot="1">
      <c r="A7706" s="219">
        <v>7704</v>
      </c>
      <c r="B7706" s="223">
        <f t="shared" si="360"/>
        <v>14093.76</v>
      </c>
      <c r="C7706" s="218">
        <f t="shared" si="361"/>
        <v>1339584</v>
      </c>
      <c r="D7706" s="218">
        <f t="shared" si="362"/>
        <v>15203</v>
      </c>
    </row>
    <row r="7707" spans="1:4" ht="12" thickBot="1">
      <c r="A7707" s="219">
        <v>7705</v>
      </c>
      <c r="B7707" s="223">
        <f t="shared" si="360"/>
        <v>14095.199999999999</v>
      </c>
      <c r="C7707" s="218">
        <f t="shared" si="361"/>
        <v>1339680</v>
      </c>
      <c r="D7707" s="218">
        <f t="shared" si="362"/>
        <v>15204</v>
      </c>
    </row>
    <row r="7708" spans="1:4" ht="12" thickBot="1">
      <c r="A7708" s="219">
        <v>7706</v>
      </c>
      <c r="B7708" s="223">
        <f t="shared" si="360"/>
        <v>14096.64</v>
      </c>
      <c r="C7708" s="218">
        <f t="shared" si="361"/>
        <v>1339776</v>
      </c>
      <c r="D7708" s="218">
        <f t="shared" si="362"/>
        <v>15205</v>
      </c>
    </row>
    <row r="7709" spans="1:4" ht="12" thickBot="1">
      <c r="A7709" s="219">
        <v>7707</v>
      </c>
      <c r="B7709" s="223">
        <f t="shared" si="360"/>
        <v>14098.08</v>
      </c>
      <c r="C7709" s="218">
        <f t="shared" si="361"/>
        <v>1339872</v>
      </c>
      <c r="D7709" s="218">
        <f t="shared" si="362"/>
        <v>15206</v>
      </c>
    </row>
    <row r="7710" spans="1:4" ht="12" thickBot="1">
      <c r="A7710" s="219">
        <v>7708</v>
      </c>
      <c r="B7710" s="223">
        <f t="shared" si="360"/>
        <v>14099.52</v>
      </c>
      <c r="C7710" s="218">
        <f t="shared" si="361"/>
        <v>1339968</v>
      </c>
      <c r="D7710" s="218">
        <f t="shared" si="362"/>
        <v>15207</v>
      </c>
    </row>
    <row r="7711" spans="1:4" ht="12" thickBot="1">
      <c r="A7711" s="219">
        <v>7709</v>
      </c>
      <c r="B7711" s="223">
        <f t="shared" si="360"/>
        <v>14100.96</v>
      </c>
      <c r="C7711" s="218">
        <f t="shared" si="361"/>
        <v>1340064</v>
      </c>
      <c r="D7711" s="218">
        <f t="shared" si="362"/>
        <v>15208</v>
      </c>
    </row>
    <row r="7712" spans="1:4" ht="12" thickBot="1">
      <c r="A7712" s="219">
        <v>7710</v>
      </c>
      <c r="B7712" s="223">
        <f t="shared" si="360"/>
        <v>14102.4</v>
      </c>
      <c r="C7712" s="218">
        <f t="shared" si="361"/>
        <v>1340160</v>
      </c>
      <c r="D7712" s="218">
        <f t="shared" si="362"/>
        <v>15209</v>
      </c>
    </row>
    <row r="7713" spans="1:4" ht="12" thickBot="1">
      <c r="A7713" s="219">
        <v>7711</v>
      </c>
      <c r="B7713" s="223">
        <f t="shared" si="360"/>
        <v>14103.84</v>
      </c>
      <c r="C7713" s="218">
        <f t="shared" si="361"/>
        <v>1340256</v>
      </c>
      <c r="D7713" s="218">
        <f t="shared" si="362"/>
        <v>15210</v>
      </c>
    </row>
    <row r="7714" spans="1:4" ht="12" thickBot="1">
      <c r="A7714" s="219">
        <v>7712</v>
      </c>
      <c r="B7714" s="223">
        <f t="shared" si="360"/>
        <v>14105.279999999999</v>
      </c>
      <c r="C7714" s="218">
        <f t="shared" si="361"/>
        <v>1340352</v>
      </c>
      <c r="D7714" s="218">
        <f t="shared" si="362"/>
        <v>15211</v>
      </c>
    </row>
    <row r="7715" spans="1:4" ht="12" thickBot="1">
      <c r="A7715" s="219">
        <v>7713</v>
      </c>
      <c r="B7715" s="223">
        <f t="shared" si="360"/>
        <v>14106.72</v>
      </c>
      <c r="C7715" s="218">
        <f t="shared" si="361"/>
        <v>1340448</v>
      </c>
      <c r="D7715" s="218">
        <f t="shared" si="362"/>
        <v>15212</v>
      </c>
    </row>
    <row r="7716" spans="1:4" ht="12" thickBot="1">
      <c r="A7716" s="219">
        <v>7714</v>
      </c>
      <c r="B7716" s="223">
        <f t="shared" si="360"/>
        <v>14108.16</v>
      </c>
      <c r="C7716" s="218">
        <f t="shared" si="361"/>
        <v>1340544</v>
      </c>
      <c r="D7716" s="218">
        <f t="shared" si="362"/>
        <v>15213</v>
      </c>
    </row>
    <row r="7717" spans="1:4" ht="12" thickBot="1">
      <c r="A7717" s="219">
        <v>7715</v>
      </c>
      <c r="B7717" s="223">
        <f t="shared" si="360"/>
        <v>14109.6</v>
      </c>
      <c r="C7717" s="218">
        <f t="shared" si="361"/>
        <v>1340640</v>
      </c>
      <c r="D7717" s="218">
        <f t="shared" si="362"/>
        <v>15214</v>
      </c>
    </row>
    <row r="7718" spans="1:4" ht="12" thickBot="1">
      <c r="A7718" s="219">
        <v>7716</v>
      </c>
      <c r="B7718" s="223">
        <f t="shared" si="360"/>
        <v>14111.039999999999</v>
      </c>
      <c r="C7718" s="218">
        <f t="shared" si="361"/>
        <v>1340736</v>
      </c>
      <c r="D7718" s="218">
        <f t="shared" si="362"/>
        <v>15215</v>
      </c>
    </row>
    <row r="7719" spans="1:4" ht="12" thickBot="1">
      <c r="A7719" s="219">
        <v>7717</v>
      </c>
      <c r="B7719" s="223">
        <f t="shared" si="360"/>
        <v>14112.48</v>
      </c>
      <c r="C7719" s="218">
        <f t="shared" si="361"/>
        <v>1340832</v>
      </c>
      <c r="D7719" s="218">
        <f t="shared" si="362"/>
        <v>15216</v>
      </c>
    </row>
    <row r="7720" spans="1:4" ht="12" thickBot="1">
      <c r="A7720" s="219">
        <v>7718</v>
      </c>
      <c r="B7720" s="223">
        <f t="shared" si="360"/>
        <v>14113.92</v>
      </c>
      <c r="C7720" s="218">
        <f t="shared" si="361"/>
        <v>1340928</v>
      </c>
      <c r="D7720" s="218">
        <f t="shared" si="362"/>
        <v>15217</v>
      </c>
    </row>
    <row r="7721" spans="1:4" ht="12" thickBot="1">
      <c r="A7721" s="219">
        <v>7719</v>
      </c>
      <c r="B7721" s="223">
        <f t="shared" si="360"/>
        <v>14115.359999999999</v>
      </c>
      <c r="C7721" s="218">
        <f t="shared" si="361"/>
        <v>1341024</v>
      </c>
      <c r="D7721" s="218">
        <f t="shared" si="362"/>
        <v>15218</v>
      </c>
    </row>
    <row r="7722" spans="1:4" ht="12" thickBot="1">
      <c r="A7722" s="219">
        <v>7720</v>
      </c>
      <c r="B7722" s="223">
        <f t="shared" si="360"/>
        <v>14116.8</v>
      </c>
      <c r="C7722" s="218">
        <f t="shared" si="361"/>
        <v>1341120</v>
      </c>
      <c r="D7722" s="218">
        <f t="shared" si="362"/>
        <v>15219</v>
      </c>
    </row>
    <row r="7723" spans="1:4" ht="12" thickBot="1">
      <c r="A7723" s="219">
        <v>7721</v>
      </c>
      <c r="B7723" s="223">
        <f t="shared" si="360"/>
        <v>14118.24</v>
      </c>
      <c r="C7723" s="218">
        <f t="shared" si="361"/>
        <v>1341216</v>
      </c>
      <c r="D7723" s="218">
        <f t="shared" si="362"/>
        <v>15220</v>
      </c>
    </row>
    <row r="7724" spans="1:4" ht="12" thickBot="1">
      <c r="A7724" s="219">
        <v>7722</v>
      </c>
      <c r="B7724" s="223">
        <f t="shared" si="360"/>
        <v>14119.68</v>
      </c>
      <c r="C7724" s="218">
        <f t="shared" si="361"/>
        <v>1341312</v>
      </c>
      <c r="D7724" s="218">
        <f t="shared" si="362"/>
        <v>15221</v>
      </c>
    </row>
    <row r="7725" spans="1:4" ht="12" thickBot="1">
      <c r="A7725" s="219">
        <v>7723</v>
      </c>
      <c r="B7725" s="223">
        <f t="shared" si="360"/>
        <v>14121.119999999999</v>
      </c>
      <c r="C7725" s="218">
        <f t="shared" si="361"/>
        <v>1341408</v>
      </c>
      <c r="D7725" s="218">
        <f t="shared" si="362"/>
        <v>15222</v>
      </c>
    </row>
    <row r="7726" spans="1:4" ht="12" thickBot="1">
      <c r="A7726" s="219">
        <v>7724</v>
      </c>
      <c r="B7726" s="223">
        <f t="shared" si="360"/>
        <v>14122.56</v>
      </c>
      <c r="C7726" s="218">
        <f t="shared" si="361"/>
        <v>1341504</v>
      </c>
      <c r="D7726" s="218">
        <f t="shared" si="362"/>
        <v>15223</v>
      </c>
    </row>
    <row r="7727" spans="1:4" ht="12" thickBot="1">
      <c r="A7727" s="219">
        <v>7725</v>
      </c>
      <c r="B7727" s="223">
        <f t="shared" si="360"/>
        <v>14124</v>
      </c>
      <c r="C7727" s="218">
        <f t="shared" si="361"/>
        <v>1341600</v>
      </c>
      <c r="D7727" s="218">
        <f t="shared" si="362"/>
        <v>15224</v>
      </c>
    </row>
    <row r="7728" spans="1:4" ht="12" thickBot="1">
      <c r="A7728" s="219">
        <v>7726</v>
      </c>
      <c r="B7728" s="223">
        <f t="shared" si="360"/>
        <v>14125.439999999999</v>
      </c>
      <c r="C7728" s="218">
        <f t="shared" si="361"/>
        <v>1341696</v>
      </c>
      <c r="D7728" s="218">
        <f t="shared" si="362"/>
        <v>15225</v>
      </c>
    </row>
    <row r="7729" spans="1:4" ht="12" thickBot="1">
      <c r="A7729" s="219">
        <v>7727</v>
      </c>
      <c r="B7729" s="223">
        <f t="shared" si="360"/>
        <v>14126.88</v>
      </c>
      <c r="C7729" s="218">
        <f t="shared" si="361"/>
        <v>1341792</v>
      </c>
      <c r="D7729" s="218">
        <f t="shared" si="362"/>
        <v>15226</v>
      </c>
    </row>
    <row r="7730" spans="1:4" ht="12" thickBot="1">
      <c r="A7730" s="219">
        <v>7728</v>
      </c>
      <c r="B7730" s="223">
        <f t="shared" si="360"/>
        <v>14128.32</v>
      </c>
      <c r="C7730" s="218">
        <f t="shared" si="361"/>
        <v>1341888</v>
      </c>
      <c r="D7730" s="218">
        <f t="shared" si="362"/>
        <v>15227</v>
      </c>
    </row>
    <row r="7731" spans="1:4" ht="12" thickBot="1">
      <c r="A7731" s="219">
        <v>7729</v>
      </c>
      <c r="B7731" s="223">
        <f t="shared" si="360"/>
        <v>14129.76</v>
      </c>
      <c r="C7731" s="218">
        <f t="shared" si="361"/>
        <v>1341984</v>
      </c>
      <c r="D7731" s="218">
        <f t="shared" si="362"/>
        <v>15228</v>
      </c>
    </row>
    <row r="7732" spans="1:4" ht="12" thickBot="1">
      <c r="A7732" s="219">
        <v>7730</v>
      </c>
      <c r="B7732" s="223">
        <f t="shared" si="360"/>
        <v>14131.199999999999</v>
      </c>
      <c r="C7732" s="218">
        <f t="shared" si="361"/>
        <v>1342080</v>
      </c>
      <c r="D7732" s="218">
        <f t="shared" si="362"/>
        <v>15229</v>
      </c>
    </row>
    <row r="7733" spans="1:4" ht="12" thickBot="1">
      <c r="A7733" s="219">
        <v>7731</v>
      </c>
      <c r="B7733" s="223">
        <f t="shared" si="360"/>
        <v>14132.64</v>
      </c>
      <c r="C7733" s="218">
        <f t="shared" si="361"/>
        <v>1342176</v>
      </c>
      <c r="D7733" s="218">
        <f t="shared" si="362"/>
        <v>15230</v>
      </c>
    </row>
    <row r="7734" spans="1:4" ht="12" thickBot="1">
      <c r="A7734" s="219">
        <v>7732</v>
      </c>
      <c r="B7734" s="223">
        <f t="shared" si="360"/>
        <v>14134.08</v>
      </c>
      <c r="C7734" s="218">
        <f t="shared" si="361"/>
        <v>1342272</v>
      </c>
      <c r="D7734" s="218">
        <f t="shared" si="362"/>
        <v>15231</v>
      </c>
    </row>
    <row r="7735" spans="1:4" ht="12" thickBot="1">
      <c r="A7735" s="219">
        <v>7733</v>
      </c>
      <c r="B7735" s="223">
        <f t="shared" si="360"/>
        <v>14135.52</v>
      </c>
      <c r="C7735" s="218">
        <f t="shared" si="361"/>
        <v>1342368</v>
      </c>
      <c r="D7735" s="218">
        <f t="shared" si="362"/>
        <v>15232</v>
      </c>
    </row>
    <row r="7736" spans="1:4" ht="12" thickBot="1">
      <c r="A7736" s="219">
        <v>7734</v>
      </c>
      <c r="B7736" s="223">
        <f t="shared" si="360"/>
        <v>14136.96</v>
      </c>
      <c r="C7736" s="218">
        <f t="shared" si="361"/>
        <v>1342464</v>
      </c>
      <c r="D7736" s="218">
        <f t="shared" si="362"/>
        <v>15233</v>
      </c>
    </row>
    <row r="7737" spans="1:4" ht="12" thickBot="1">
      <c r="A7737" s="219">
        <v>7735</v>
      </c>
      <c r="B7737" s="223">
        <f t="shared" si="360"/>
        <v>14138.4</v>
      </c>
      <c r="C7737" s="218">
        <f t="shared" si="361"/>
        <v>1342560</v>
      </c>
      <c r="D7737" s="218">
        <f t="shared" si="362"/>
        <v>15234</v>
      </c>
    </row>
    <row r="7738" spans="1:4" ht="12" thickBot="1">
      <c r="A7738" s="219">
        <v>7736</v>
      </c>
      <c r="B7738" s="223">
        <f t="shared" si="360"/>
        <v>14139.84</v>
      </c>
      <c r="C7738" s="218">
        <f t="shared" si="361"/>
        <v>1342656</v>
      </c>
      <c r="D7738" s="218">
        <f t="shared" si="362"/>
        <v>15235</v>
      </c>
    </row>
    <row r="7739" spans="1:4" ht="12" thickBot="1">
      <c r="A7739" s="219">
        <v>7737</v>
      </c>
      <c r="B7739" s="223">
        <f t="shared" si="360"/>
        <v>14141.279999999999</v>
      </c>
      <c r="C7739" s="218">
        <f t="shared" si="361"/>
        <v>1342752</v>
      </c>
      <c r="D7739" s="218">
        <f t="shared" si="362"/>
        <v>15236</v>
      </c>
    </row>
    <row r="7740" spans="1:4" ht="12" thickBot="1">
      <c r="A7740" s="219">
        <v>7738</v>
      </c>
      <c r="B7740" s="223">
        <f t="shared" si="360"/>
        <v>14142.72</v>
      </c>
      <c r="C7740" s="218">
        <f t="shared" si="361"/>
        <v>1342848</v>
      </c>
      <c r="D7740" s="218">
        <f t="shared" si="362"/>
        <v>15237</v>
      </c>
    </row>
    <row r="7741" spans="1:4" ht="12" thickBot="1">
      <c r="A7741" s="219">
        <v>7739</v>
      </c>
      <c r="B7741" s="223">
        <f t="shared" si="360"/>
        <v>14144.16</v>
      </c>
      <c r="C7741" s="218">
        <f t="shared" si="361"/>
        <v>1342944</v>
      </c>
      <c r="D7741" s="218">
        <f t="shared" si="362"/>
        <v>15238</v>
      </c>
    </row>
    <row r="7742" spans="1:4" ht="12" thickBot="1">
      <c r="A7742" s="219">
        <v>7740</v>
      </c>
      <c r="B7742" s="223">
        <f t="shared" si="360"/>
        <v>14145.6</v>
      </c>
      <c r="C7742" s="218">
        <f t="shared" si="361"/>
        <v>1343040</v>
      </c>
      <c r="D7742" s="218">
        <f t="shared" si="362"/>
        <v>15239</v>
      </c>
    </row>
    <row r="7743" spans="1:4" ht="12" thickBot="1">
      <c r="A7743" s="219">
        <v>7741</v>
      </c>
      <c r="B7743" s="223">
        <f t="shared" si="360"/>
        <v>14147.039999999999</v>
      </c>
      <c r="C7743" s="218">
        <f t="shared" si="361"/>
        <v>1343136</v>
      </c>
      <c r="D7743" s="218">
        <f t="shared" si="362"/>
        <v>15240</v>
      </c>
    </row>
    <row r="7744" spans="1:4" ht="12" thickBot="1">
      <c r="A7744" s="219">
        <v>7742</v>
      </c>
      <c r="B7744" s="223">
        <f t="shared" si="360"/>
        <v>14148.48</v>
      </c>
      <c r="C7744" s="218">
        <f t="shared" si="361"/>
        <v>1343232</v>
      </c>
      <c r="D7744" s="218">
        <f t="shared" si="362"/>
        <v>15241</v>
      </c>
    </row>
    <row r="7745" spans="1:4" ht="12" thickBot="1">
      <c r="A7745" s="219">
        <v>7743</v>
      </c>
      <c r="B7745" s="223">
        <f t="shared" si="360"/>
        <v>14149.92</v>
      </c>
      <c r="C7745" s="218">
        <f t="shared" si="361"/>
        <v>1343328</v>
      </c>
      <c r="D7745" s="218">
        <f t="shared" si="362"/>
        <v>15242</v>
      </c>
    </row>
    <row r="7746" spans="1:4" ht="12" thickBot="1">
      <c r="A7746" s="219">
        <v>7744</v>
      </c>
      <c r="B7746" s="223">
        <f t="shared" si="360"/>
        <v>14151.359999999999</v>
      </c>
      <c r="C7746" s="218">
        <f t="shared" si="361"/>
        <v>1343424</v>
      </c>
      <c r="D7746" s="218">
        <f t="shared" si="362"/>
        <v>15243</v>
      </c>
    </row>
    <row r="7747" spans="1:4" ht="12" thickBot="1">
      <c r="A7747" s="219">
        <v>7745</v>
      </c>
      <c r="B7747" s="223">
        <f t="shared" ref="B7747:B7810" si="363">3000+A7747*1.44</f>
        <v>14152.8</v>
      </c>
      <c r="C7747" s="218">
        <f t="shared" ref="C7747:C7810" si="364">600000+(B7747-3000)/15*1000</f>
        <v>1343520</v>
      </c>
      <c r="D7747" s="218">
        <f t="shared" ref="D7747:D7810" si="365">7499+A7747</f>
        <v>15244</v>
      </c>
    </row>
    <row r="7748" spans="1:4" ht="12" thickBot="1">
      <c r="A7748" s="219">
        <v>7746</v>
      </c>
      <c r="B7748" s="223">
        <f t="shared" si="363"/>
        <v>14154.24</v>
      </c>
      <c r="C7748" s="218">
        <f t="shared" si="364"/>
        <v>1343616</v>
      </c>
      <c r="D7748" s="218">
        <f t="shared" si="365"/>
        <v>15245</v>
      </c>
    </row>
    <row r="7749" spans="1:4" ht="12" thickBot="1">
      <c r="A7749" s="219">
        <v>7747</v>
      </c>
      <c r="B7749" s="223">
        <f t="shared" si="363"/>
        <v>14155.68</v>
      </c>
      <c r="C7749" s="218">
        <f t="shared" si="364"/>
        <v>1343712</v>
      </c>
      <c r="D7749" s="218">
        <f t="shared" si="365"/>
        <v>15246</v>
      </c>
    </row>
    <row r="7750" spans="1:4" ht="12" thickBot="1">
      <c r="A7750" s="219">
        <v>7748</v>
      </c>
      <c r="B7750" s="223">
        <f t="shared" si="363"/>
        <v>14157.119999999999</v>
      </c>
      <c r="C7750" s="218">
        <f t="shared" si="364"/>
        <v>1343808</v>
      </c>
      <c r="D7750" s="218">
        <f t="shared" si="365"/>
        <v>15247</v>
      </c>
    </row>
    <row r="7751" spans="1:4" ht="12" thickBot="1">
      <c r="A7751" s="219">
        <v>7749</v>
      </c>
      <c r="B7751" s="223">
        <f t="shared" si="363"/>
        <v>14158.56</v>
      </c>
      <c r="C7751" s="218">
        <f t="shared" si="364"/>
        <v>1343904</v>
      </c>
      <c r="D7751" s="218">
        <f t="shared" si="365"/>
        <v>15248</v>
      </c>
    </row>
    <row r="7752" spans="1:4" ht="12" thickBot="1">
      <c r="A7752" s="219">
        <v>7750</v>
      </c>
      <c r="B7752" s="223">
        <f t="shared" si="363"/>
        <v>14160</v>
      </c>
      <c r="C7752" s="218">
        <f t="shared" si="364"/>
        <v>1344000</v>
      </c>
      <c r="D7752" s="218">
        <f t="shared" si="365"/>
        <v>15249</v>
      </c>
    </row>
    <row r="7753" spans="1:4" ht="12" thickBot="1">
      <c r="A7753" s="219">
        <v>7751</v>
      </c>
      <c r="B7753" s="223">
        <f t="shared" si="363"/>
        <v>14161.439999999999</v>
      </c>
      <c r="C7753" s="218">
        <f t="shared" si="364"/>
        <v>1344096</v>
      </c>
      <c r="D7753" s="218">
        <f t="shared" si="365"/>
        <v>15250</v>
      </c>
    </row>
    <row r="7754" spans="1:4" ht="12" thickBot="1">
      <c r="A7754" s="219">
        <v>7752</v>
      </c>
      <c r="B7754" s="223">
        <f t="shared" si="363"/>
        <v>14162.88</v>
      </c>
      <c r="C7754" s="218">
        <f t="shared" si="364"/>
        <v>1344192</v>
      </c>
      <c r="D7754" s="218">
        <f t="shared" si="365"/>
        <v>15251</v>
      </c>
    </row>
    <row r="7755" spans="1:4" ht="12" thickBot="1">
      <c r="A7755" s="219">
        <v>7753</v>
      </c>
      <c r="B7755" s="223">
        <f t="shared" si="363"/>
        <v>14164.32</v>
      </c>
      <c r="C7755" s="218">
        <f t="shared" si="364"/>
        <v>1344288</v>
      </c>
      <c r="D7755" s="218">
        <f t="shared" si="365"/>
        <v>15252</v>
      </c>
    </row>
    <row r="7756" spans="1:4" ht="12" thickBot="1">
      <c r="A7756" s="219">
        <v>7754</v>
      </c>
      <c r="B7756" s="223">
        <f t="shared" si="363"/>
        <v>14165.76</v>
      </c>
      <c r="C7756" s="218">
        <f t="shared" si="364"/>
        <v>1344384</v>
      </c>
      <c r="D7756" s="218">
        <f t="shared" si="365"/>
        <v>15253</v>
      </c>
    </row>
    <row r="7757" spans="1:4" ht="12" thickBot="1">
      <c r="A7757" s="219">
        <v>7755</v>
      </c>
      <c r="B7757" s="223">
        <f t="shared" si="363"/>
        <v>14167.199999999999</v>
      </c>
      <c r="C7757" s="218">
        <f t="shared" si="364"/>
        <v>1344480</v>
      </c>
      <c r="D7757" s="218">
        <f t="shared" si="365"/>
        <v>15254</v>
      </c>
    </row>
    <row r="7758" spans="1:4" ht="12" thickBot="1">
      <c r="A7758" s="219">
        <v>7756</v>
      </c>
      <c r="B7758" s="223">
        <f t="shared" si="363"/>
        <v>14168.64</v>
      </c>
      <c r="C7758" s="218">
        <f t="shared" si="364"/>
        <v>1344576</v>
      </c>
      <c r="D7758" s="218">
        <f t="shared" si="365"/>
        <v>15255</v>
      </c>
    </row>
    <row r="7759" spans="1:4" ht="12" thickBot="1">
      <c r="A7759" s="219">
        <v>7757</v>
      </c>
      <c r="B7759" s="223">
        <f t="shared" si="363"/>
        <v>14170.08</v>
      </c>
      <c r="C7759" s="218">
        <f t="shared" si="364"/>
        <v>1344672</v>
      </c>
      <c r="D7759" s="218">
        <f t="shared" si="365"/>
        <v>15256</v>
      </c>
    </row>
    <row r="7760" spans="1:4" ht="12" thickBot="1">
      <c r="A7760" s="219">
        <v>7758</v>
      </c>
      <c r="B7760" s="223">
        <f t="shared" si="363"/>
        <v>14171.52</v>
      </c>
      <c r="C7760" s="218">
        <f t="shared" si="364"/>
        <v>1344768</v>
      </c>
      <c r="D7760" s="218">
        <f t="shared" si="365"/>
        <v>15257</v>
      </c>
    </row>
    <row r="7761" spans="1:4" ht="12" thickBot="1">
      <c r="A7761" s="219">
        <v>7759</v>
      </c>
      <c r="B7761" s="223">
        <f t="shared" si="363"/>
        <v>14172.96</v>
      </c>
      <c r="C7761" s="218">
        <f t="shared" si="364"/>
        <v>1344864</v>
      </c>
      <c r="D7761" s="218">
        <f t="shared" si="365"/>
        <v>15258</v>
      </c>
    </row>
    <row r="7762" spans="1:4" ht="12" thickBot="1">
      <c r="A7762" s="219">
        <v>7760</v>
      </c>
      <c r="B7762" s="223">
        <f t="shared" si="363"/>
        <v>14174.4</v>
      </c>
      <c r="C7762" s="218">
        <f t="shared" si="364"/>
        <v>1344960</v>
      </c>
      <c r="D7762" s="218">
        <f t="shared" si="365"/>
        <v>15259</v>
      </c>
    </row>
    <row r="7763" spans="1:4" ht="12" thickBot="1">
      <c r="A7763" s="219">
        <v>7761</v>
      </c>
      <c r="B7763" s="223">
        <f t="shared" si="363"/>
        <v>14175.84</v>
      </c>
      <c r="C7763" s="218">
        <f t="shared" si="364"/>
        <v>1345056</v>
      </c>
      <c r="D7763" s="218">
        <f t="shared" si="365"/>
        <v>15260</v>
      </c>
    </row>
    <row r="7764" spans="1:4" ht="12" thickBot="1">
      <c r="A7764" s="219">
        <v>7762</v>
      </c>
      <c r="B7764" s="223">
        <f t="shared" si="363"/>
        <v>14177.279999999999</v>
      </c>
      <c r="C7764" s="218">
        <f t="shared" si="364"/>
        <v>1345152</v>
      </c>
      <c r="D7764" s="218">
        <f t="shared" si="365"/>
        <v>15261</v>
      </c>
    </row>
    <row r="7765" spans="1:4" ht="12" thickBot="1">
      <c r="A7765" s="219">
        <v>7763</v>
      </c>
      <c r="B7765" s="223">
        <f t="shared" si="363"/>
        <v>14178.72</v>
      </c>
      <c r="C7765" s="218">
        <f t="shared" si="364"/>
        <v>1345248</v>
      </c>
      <c r="D7765" s="218">
        <f t="shared" si="365"/>
        <v>15262</v>
      </c>
    </row>
    <row r="7766" spans="1:4" ht="12" thickBot="1">
      <c r="A7766" s="219">
        <v>7764</v>
      </c>
      <c r="B7766" s="223">
        <f t="shared" si="363"/>
        <v>14180.16</v>
      </c>
      <c r="C7766" s="218">
        <f t="shared" si="364"/>
        <v>1345344</v>
      </c>
      <c r="D7766" s="218">
        <f t="shared" si="365"/>
        <v>15263</v>
      </c>
    </row>
    <row r="7767" spans="1:4" ht="12" thickBot="1">
      <c r="A7767" s="219">
        <v>7765</v>
      </c>
      <c r="B7767" s="223">
        <f t="shared" si="363"/>
        <v>14181.6</v>
      </c>
      <c r="C7767" s="218">
        <f t="shared" si="364"/>
        <v>1345440</v>
      </c>
      <c r="D7767" s="218">
        <f t="shared" si="365"/>
        <v>15264</v>
      </c>
    </row>
    <row r="7768" spans="1:4" ht="12" thickBot="1">
      <c r="A7768" s="219">
        <v>7766</v>
      </c>
      <c r="B7768" s="223">
        <f t="shared" si="363"/>
        <v>14183.039999999999</v>
      </c>
      <c r="C7768" s="218">
        <f t="shared" si="364"/>
        <v>1345536</v>
      </c>
      <c r="D7768" s="218">
        <f t="shared" si="365"/>
        <v>15265</v>
      </c>
    </row>
    <row r="7769" spans="1:4" ht="12" thickBot="1">
      <c r="A7769" s="219">
        <v>7767</v>
      </c>
      <c r="B7769" s="223">
        <f t="shared" si="363"/>
        <v>14184.48</v>
      </c>
      <c r="C7769" s="218">
        <f t="shared" si="364"/>
        <v>1345632</v>
      </c>
      <c r="D7769" s="218">
        <f t="shared" si="365"/>
        <v>15266</v>
      </c>
    </row>
    <row r="7770" spans="1:4" ht="12" thickBot="1">
      <c r="A7770" s="219">
        <v>7768</v>
      </c>
      <c r="B7770" s="223">
        <f t="shared" si="363"/>
        <v>14185.92</v>
      </c>
      <c r="C7770" s="218">
        <f t="shared" si="364"/>
        <v>1345728</v>
      </c>
      <c r="D7770" s="218">
        <f t="shared" si="365"/>
        <v>15267</v>
      </c>
    </row>
    <row r="7771" spans="1:4" ht="12" thickBot="1">
      <c r="A7771" s="219">
        <v>7769</v>
      </c>
      <c r="B7771" s="223">
        <f t="shared" si="363"/>
        <v>14187.359999999999</v>
      </c>
      <c r="C7771" s="218">
        <f t="shared" si="364"/>
        <v>1345824</v>
      </c>
      <c r="D7771" s="218">
        <f t="shared" si="365"/>
        <v>15268</v>
      </c>
    </row>
    <row r="7772" spans="1:4" ht="12" thickBot="1">
      <c r="A7772" s="219">
        <v>7770</v>
      </c>
      <c r="B7772" s="223">
        <f t="shared" si="363"/>
        <v>14188.8</v>
      </c>
      <c r="C7772" s="218">
        <f t="shared" si="364"/>
        <v>1345920</v>
      </c>
      <c r="D7772" s="218">
        <f t="shared" si="365"/>
        <v>15269</v>
      </c>
    </row>
    <row r="7773" spans="1:4" ht="12" thickBot="1">
      <c r="A7773" s="219">
        <v>7771</v>
      </c>
      <c r="B7773" s="223">
        <f t="shared" si="363"/>
        <v>14190.24</v>
      </c>
      <c r="C7773" s="218">
        <f t="shared" si="364"/>
        <v>1346016</v>
      </c>
      <c r="D7773" s="218">
        <f t="shared" si="365"/>
        <v>15270</v>
      </c>
    </row>
    <row r="7774" spans="1:4" ht="12" thickBot="1">
      <c r="A7774" s="219">
        <v>7772</v>
      </c>
      <c r="B7774" s="223">
        <f t="shared" si="363"/>
        <v>14191.68</v>
      </c>
      <c r="C7774" s="218">
        <f t="shared" si="364"/>
        <v>1346112</v>
      </c>
      <c r="D7774" s="218">
        <f t="shared" si="365"/>
        <v>15271</v>
      </c>
    </row>
    <row r="7775" spans="1:4" ht="12" thickBot="1">
      <c r="A7775" s="219">
        <v>7773</v>
      </c>
      <c r="B7775" s="223">
        <f t="shared" si="363"/>
        <v>14193.119999999999</v>
      </c>
      <c r="C7775" s="218">
        <f t="shared" si="364"/>
        <v>1346208</v>
      </c>
      <c r="D7775" s="218">
        <f t="shared" si="365"/>
        <v>15272</v>
      </c>
    </row>
    <row r="7776" spans="1:4" ht="12" thickBot="1">
      <c r="A7776" s="219">
        <v>7774</v>
      </c>
      <c r="B7776" s="223">
        <f t="shared" si="363"/>
        <v>14194.56</v>
      </c>
      <c r="C7776" s="218">
        <f t="shared" si="364"/>
        <v>1346304</v>
      </c>
      <c r="D7776" s="218">
        <f t="shared" si="365"/>
        <v>15273</v>
      </c>
    </row>
    <row r="7777" spans="1:4" ht="12" thickBot="1">
      <c r="A7777" s="219">
        <v>7775</v>
      </c>
      <c r="B7777" s="223">
        <f t="shared" si="363"/>
        <v>14196</v>
      </c>
      <c r="C7777" s="218">
        <f t="shared" si="364"/>
        <v>1346400</v>
      </c>
      <c r="D7777" s="218">
        <f t="shared" si="365"/>
        <v>15274</v>
      </c>
    </row>
    <row r="7778" spans="1:4" ht="12" thickBot="1">
      <c r="A7778" s="219">
        <v>7776</v>
      </c>
      <c r="B7778" s="223">
        <f t="shared" si="363"/>
        <v>14197.439999999999</v>
      </c>
      <c r="C7778" s="218">
        <f t="shared" si="364"/>
        <v>1346496</v>
      </c>
      <c r="D7778" s="218">
        <f t="shared" si="365"/>
        <v>15275</v>
      </c>
    </row>
    <row r="7779" spans="1:4" ht="12" thickBot="1">
      <c r="A7779" s="219">
        <v>7777</v>
      </c>
      <c r="B7779" s="223">
        <f t="shared" si="363"/>
        <v>14198.88</v>
      </c>
      <c r="C7779" s="218">
        <f t="shared" si="364"/>
        <v>1346592</v>
      </c>
      <c r="D7779" s="218">
        <f t="shared" si="365"/>
        <v>15276</v>
      </c>
    </row>
    <row r="7780" spans="1:4" ht="12" thickBot="1">
      <c r="A7780" s="219">
        <v>7778</v>
      </c>
      <c r="B7780" s="223">
        <f t="shared" si="363"/>
        <v>14200.32</v>
      </c>
      <c r="C7780" s="218">
        <f t="shared" si="364"/>
        <v>1346688</v>
      </c>
      <c r="D7780" s="218">
        <f t="shared" si="365"/>
        <v>15277</v>
      </c>
    </row>
    <row r="7781" spans="1:4" ht="12" thickBot="1">
      <c r="A7781" s="219">
        <v>7779</v>
      </c>
      <c r="B7781" s="223">
        <f t="shared" si="363"/>
        <v>14201.76</v>
      </c>
      <c r="C7781" s="218">
        <f t="shared" si="364"/>
        <v>1346784</v>
      </c>
      <c r="D7781" s="218">
        <f t="shared" si="365"/>
        <v>15278</v>
      </c>
    </row>
    <row r="7782" spans="1:4" ht="12" thickBot="1">
      <c r="A7782" s="219">
        <v>7780</v>
      </c>
      <c r="B7782" s="223">
        <f t="shared" si="363"/>
        <v>14203.199999999999</v>
      </c>
      <c r="C7782" s="218">
        <f t="shared" si="364"/>
        <v>1346880</v>
      </c>
      <c r="D7782" s="218">
        <f t="shared" si="365"/>
        <v>15279</v>
      </c>
    </row>
    <row r="7783" spans="1:4" ht="12" thickBot="1">
      <c r="A7783" s="219">
        <v>7781</v>
      </c>
      <c r="B7783" s="223">
        <f t="shared" si="363"/>
        <v>14204.64</v>
      </c>
      <c r="C7783" s="218">
        <f t="shared" si="364"/>
        <v>1346976</v>
      </c>
      <c r="D7783" s="218">
        <f t="shared" si="365"/>
        <v>15280</v>
      </c>
    </row>
    <row r="7784" spans="1:4" ht="12" thickBot="1">
      <c r="A7784" s="219">
        <v>7782</v>
      </c>
      <c r="B7784" s="223">
        <f t="shared" si="363"/>
        <v>14206.08</v>
      </c>
      <c r="C7784" s="218">
        <f t="shared" si="364"/>
        <v>1347072</v>
      </c>
      <c r="D7784" s="218">
        <f t="shared" si="365"/>
        <v>15281</v>
      </c>
    </row>
    <row r="7785" spans="1:4" ht="12" thickBot="1">
      <c r="A7785" s="219">
        <v>7783</v>
      </c>
      <c r="B7785" s="223">
        <f t="shared" si="363"/>
        <v>14207.52</v>
      </c>
      <c r="C7785" s="218">
        <f t="shared" si="364"/>
        <v>1347168</v>
      </c>
      <c r="D7785" s="218">
        <f t="shared" si="365"/>
        <v>15282</v>
      </c>
    </row>
    <row r="7786" spans="1:4" ht="12" thickBot="1">
      <c r="A7786" s="219">
        <v>7784</v>
      </c>
      <c r="B7786" s="223">
        <f t="shared" si="363"/>
        <v>14208.96</v>
      </c>
      <c r="C7786" s="218">
        <f t="shared" si="364"/>
        <v>1347264</v>
      </c>
      <c r="D7786" s="218">
        <f t="shared" si="365"/>
        <v>15283</v>
      </c>
    </row>
    <row r="7787" spans="1:4" ht="12" thickBot="1">
      <c r="A7787" s="219">
        <v>7785</v>
      </c>
      <c r="B7787" s="223">
        <f t="shared" si="363"/>
        <v>14210.4</v>
      </c>
      <c r="C7787" s="218">
        <f t="shared" si="364"/>
        <v>1347360</v>
      </c>
      <c r="D7787" s="218">
        <f t="shared" si="365"/>
        <v>15284</v>
      </c>
    </row>
    <row r="7788" spans="1:4" ht="12" thickBot="1">
      <c r="A7788" s="219">
        <v>7786</v>
      </c>
      <c r="B7788" s="223">
        <f t="shared" si="363"/>
        <v>14211.84</v>
      </c>
      <c r="C7788" s="218">
        <f t="shared" si="364"/>
        <v>1347456</v>
      </c>
      <c r="D7788" s="218">
        <f t="shared" si="365"/>
        <v>15285</v>
      </c>
    </row>
    <row r="7789" spans="1:4" ht="12" thickBot="1">
      <c r="A7789" s="219">
        <v>7787</v>
      </c>
      <c r="B7789" s="223">
        <f t="shared" si="363"/>
        <v>14213.279999999999</v>
      </c>
      <c r="C7789" s="218">
        <f t="shared" si="364"/>
        <v>1347552</v>
      </c>
      <c r="D7789" s="218">
        <f t="shared" si="365"/>
        <v>15286</v>
      </c>
    </row>
    <row r="7790" spans="1:4" ht="12" thickBot="1">
      <c r="A7790" s="219">
        <v>7788</v>
      </c>
      <c r="B7790" s="223">
        <f t="shared" si="363"/>
        <v>14214.72</v>
      </c>
      <c r="C7790" s="218">
        <f t="shared" si="364"/>
        <v>1347648</v>
      </c>
      <c r="D7790" s="218">
        <f t="shared" si="365"/>
        <v>15287</v>
      </c>
    </row>
    <row r="7791" spans="1:4" ht="12" thickBot="1">
      <c r="A7791" s="219">
        <v>7789</v>
      </c>
      <c r="B7791" s="223">
        <f t="shared" si="363"/>
        <v>14216.16</v>
      </c>
      <c r="C7791" s="218">
        <f t="shared" si="364"/>
        <v>1347744</v>
      </c>
      <c r="D7791" s="218">
        <f t="shared" si="365"/>
        <v>15288</v>
      </c>
    </row>
    <row r="7792" spans="1:4" ht="12" thickBot="1">
      <c r="A7792" s="219">
        <v>7790</v>
      </c>
      <c r="B7792" s="223">
        <f t="shared" si="363"/>
        <v>14217.6</v>
      </c>
      <c r="C7792" s="218">
        <f t="shared" si="364"/>
        <v>1347840</v>
      </c>
      <c r="D7792" s="218">
        <f t="shared" si="365"/>
        <v>15289</v>
      </c>
    </row>
    <row r="7793" spans="1:4" ht="12" thickBot="1">
      <c r="A7793" s="219">
        <v>7791</v>
      </c>
      <c r="B7793" s="223">
        <f t="shared" si="363"/>
        <v>14219.039999999999</v>
      </c>
      <c r="C7793" s="218">
        <f t="shared" si="364"/>
        <v>1347936</v>
      </c>
      <c r="D7793" s="218">
        <f t="shared" si="365"/>
        <v>15290</v>
      </c>
    </row>
    <row r="7794" spans="1:4" ht="12" thickBot="1">
      <c r="A7794" s="219">
        <v>7792</v>
      </c>
      <c r="B7794" s="223">
        <f t="shared" si="363"/>
        <v>14220.48</v>
      </c>
      <c r="C7794" s="218">
        <f t="shared" si="364"/>
        <v>1348032</v>
      </c>
      <c r="D7794" s="218">
        <f t="shared" si="365"/>
        <v>15291</v>
      </c>
    </row>
    <row r="7795" spans="1:4" ht="12" thickBot="1">
      <c r="A7795" s="219">
        <v>7793</v>
      </c>
      <c r="B7795" s="223">
        <f t="shared" si="363"/>
        <v>14221.92</v>
      </c>
      <c r="C7795" s="218">
        <f t="shared" si="364"/>
        <v>1348128</v>
      </c>
      <c r="D7795" s="218">
        <f t="shared" si="365"/>
        <v>15292</v>
      </c>
    </row>
    <row r="7796" spans="1:4" ht="12" thickBot="1">
      <c r="A7796" s="219">
        <v>7794</v>
      </c>
      <c r="B7796" s="223">
        <f t="shared" si="363"/>
        <v>14223.359999999999</v>
      </c>
      <c r="C7796" s="218">
        <f t="shared" si="364"/>
        <v>1348224</v>
      </c>
      <c r="D7796" s="218">
        <f t="shared" si="365"/>
        <v>15293</v>
      </c>
    </row>
    <row r="7797" spans="1:4" ht="12" thickBot="1">
      <c r="A7797" s="219">
        <v>7795</v>
      </c>
      <c r="B7797" s="223">
        <f t="shared" si="363"/>
        <v>14224.8</v>
      </c>
      <c r="C7797" s="218">
        <f t="shared" si="364"/>
        <v>1348320</v>
      </c>
      <c r="D7797" s="218">
        <f t="shared" si="365"/>
        <v>15294</v>
      </c>
    </row>
    <row r="7798" spans="1:4" ht="12" thickBot="1">
      <c r="A7798" s="219">
        <v>7796</v>
      </c>
      <c r="B7798" s="223">
        <f t="shared" si="363"/>
        <v>14226.24</v>
      </c>
      <c r="C7798" s="218">
        <f t="shared" si="364"/>
        <v>1348416</v>
      </c>
      <c r="D7798" s="218">
        <f t="shared" si="365"/>
        <v>15295</v>
      </c>
    </row>
    <row r="7799" spans="1:4" ht="12" thickBot="1">
      <c r="A7799" s="219">
        <v>7797</v>
      </c>
      <c r="B7799" s="223">
        <f t="shared" si="363"/>
        <v>14227.68</v>
      </c>
      <c r="C7799" s="218">
        <f t="shared" si="364"/>
        <v>1348512</v>
      </c>
      <c r="D7799" s="218">
        <f t="shared" si="365"/>
        <v>15296</v>
      </c>
    </row>
    <row r="7800" spans="1:4" ht="12" thickBot="1">
      <c r="A7800" s="219">
        <v>7798</v>
      </c>
      <c r="B7800" s="223">
        <f t="shared" si="363"/>
        <v>14229.119999999999</v>
      </c>
      <c r="C7800" s="218">
        <f t="shared" si="364"/>
        <v>1348608</v>
      </c>
      <c r="D7800" s="218">
        <f t="shared" si="365"/>
        <v>15297</v>
      </c>
    </row>
    <row r="7801" spans="1:4" ht="12" thickBot="1">
      <c r="A7801" s="219">
        <v>7799</v>
      </c>
      <c r="B7801" s="223">
        <f t="shared" si="363"/>
        <v>14230.56</v>
      </c>
      <c r="C7801" s="218">
        <f t="shared" si="364"/>
        <v>1348704</v>
      </c>
      <c r="D7801" s="218">
        <f t="shared" si="365"/>
        <v>15298</v>
      </c>
    </row>
    <row r="7802" spans="1:4" ht="12" thickBot="1">
      <c r="A7802" s="219">
        <v>7800</v>
      </c>
      <c r="B7802" s="223">
        <f t="shared" si="363"/>
        <v>14232</v>
      </c>
      <c r="C7802" s="218">
        <f t="shared" si="364"/>
        <v>1348800</v>
      </c>
      <c r="D7802" s="218">
        <f t="shared" si="365"/>
        <v>15299</v>
      </c>
    </row>
    <row r="7803" spans="1:4" ht="12" thickBot="1">
      <c r="A7803" s="219">
        <v>7801</v>
      </c>
      <c r="B7803" s="223">
        <f t="shared" si="363"/>
        <v>14233.439999999999</v>
      </c>
      <c r="C7803" s="218">
        <f t="shared" si="364"/>
        <v>1348896</v>
      </c>
      <c r="D7803" s="218">
        <f t="shared" si="365"/>
        <v>15300</v>
      </c>
    </row>
    <row r="7804" spans="1:4" ht="12" thickBot="1">
      <c r="A7804" s="219">
        <v>7802</v>
      </c>
      <c r="B7804" s="223">
        <f t="shared" si="363"/>
        <v>14234.88</v>
      </c>
      <c r="C7804" s="218">
        <f t="shared" si="364"/>
        <v>1348992</v>
      </c>
      <c r="D7804" s="218">
        <f t="shared" si="365"/>
        <v>15301</v>
      </c>
    </row>
    <row r="7805" spans="1:4" ht="12" thickBot="1">
      <c r="A7805" s="219">
        <v>7803</v>
      </c>
      <c r="B7805" s="223">
        <f t="shared" si="363"/>
        <v>14236.32</v>
      </c>
      <c r="C7805" s="218">
        <f t="shared" si="364"/>
        <v>1349088</v>
      </c>
      <c r="D7805" s="218">
        <f t="shared" si="365"/>
        <v>15302</v>
      </c>
    </row>
    <row r="7806" spans="1:4" ht="12" thickBot="1">
      <c r="A7806" s="219">
        <v>7804</v>
      </c>
      <c r="B7806" s="223">
        <f t="shared" si="363"/>
        <v>14237.76</v>
      </c>
      <c r="C7806" s="218">
        <f t="shared" si="364"/>
        <v>1349184</v>
      </c>
      <c r="D7806" s="218">
        <f t="shared" si="365"/>
        <v>15303</v>
      </c>
    </row>
    <row r="7807" spans="1:4" ht="12" thickBot="1">
      <c r="A7807" s="219">
        <v>7805</v>
      </c>
      <c r="B7807" s="223">
        <f t="shared" si="363"/>
        <v>14239.199999999999</v>
      </c>
      <c r="C7807" s="218">
        <f t="shared" si="364"/>
        <v>1349280</v>
      </c>
      <c r="D7807" s="218">
        <f t="shared" si="365"/>
        <v>15304</v>
      </c>
    </row>
    <row r="7808" spans="1:4" ht="12" thickBot="1">
      <c r="A7808" s="219">
        <v>7806</v>
      </c>
      <c r="B7808" s="223">
        <f t="shared" si="363"/>
        <v>14240.64</v>
      </c>
      <c r="C7808" s="218">
        <f t="shared" si="364"/>
        <v>1349376</v>
      </c>
      <c r="D7808" s="218">
        <f t="shared" si="365"/>
        <v>15305</v>
      </c>
    </row>
    <row r="7809" spans="1:4" ht="12" thickBot="1">
      <c r="A7809" s="219">
        <v>7807</v>
      </c>
      <c r="B7809" s="223">
        <f t="shared" si="363"/>
        <v>14242.08</v>
      </c>
      <c r="C7809" s="218">
        <f t="shared" si="364"/>
        <v>1349472</v>
      </c>
      <c r="D7809" s="218">
        <f t="shared" si="365"/>
        <v>15306</v>
      </c>
    </row>
    <row r="7810" spans="1:4" ht="12" thickBot="1">
      <c r="A7810" s="219">
        <v>7808</v>
      </c>
      <c r="B7810" s="223">
        <f t="shared" si="363"/>
        <v>14243.52</v>
      </c>
      <c r="C7810" s="218">
        <f t="shared" si="364"/>
        <v>1349568</v>
      </c>
      <c r="D7810" s="218">
        <f t="shared" si="365"/>
        <v>15307</v>
      </c>
    </row>
    <row r="7811" spans="1:4" ht="12" thickBot="1">
      <c r="A7811" s="219">
        <v>7809</v>
      </c>
      <c r="B7811" s="223">
        <f t="shared" ref="B7811:B7874" si="366">3000+A7811*1.44</f>
        <v>14244.96</v>
      </c>
      <c r="C7811" s="218">
        <f t="shared" ref="C7811:C7874" si="367">600000+(B7811-3000)/15*1000</f>
        <v>1349664</v>
      </c>
      <c r="D7811" s="218">
        <f t="shared" ref="D7811:D7874" si="368">7499+A7811</f>
        <v>15308</v>
      </c>
    </row>
    <row r="7812" spans="1:4" ht="12" thickBot="1">
      <c r="A7812" s="219">
        <v>7810</v>
      </c>
      <c r="B7812" s="223">
        <f t="shared" si="366"/>
        <v>14246.4</v>
      </c>
      <c r="C7812" s="218">
        <f t="shared" si="367"/>
        <v>1349760</v>
      </c>
      <c r="D7812" s="218">
        <f t="shared" si="368"/>
        <v>15309</v>
      </c>
    </row>
    <row r="7813" spans="1:4" ht="12" thickBot="1">
      <c r="A7813" s="219">
        <v>7811</v>
      </c>
      <c r="B7813" s="223">
        <f t="shared" si="366"/>
        <v>14247.84</v>
      </c>
      <c r="C7813" s="218">
        <f t="shared" si="367"/>
        <v>1349856</v>
      </c>
      <c r="D7813" s="218">
        <f t="shared" si="368"/>
        <v>15310</v>
      </c>
    </row>
    <row r="7814" spans="1:4" ht="12" thickBot="1">
      <c r="A7814" s="219">
        <v>7812</v>
      </c>
      <c r="B7814" s="223">
        <f t="shared" si="366"/>
        <v>14249.279999999999</v>
      </c>
      <c r="C7814" s="218">
        <f t="shared" si="367"/>
        <v>1349952</v>
      </c>
      <c r="D7814" s="218">
        <f t="shared" si="368"/>
        <v>15311</v>
      </c>
    </row>
    <row r="7815" spans="1:4" ht="12" thickBot="1">
      <c r="A7815" s="219">
        <v>7813</v>
      </c>
      <c r="B7815" s="223">
        <f t="shared" si="366"/>
        <v>14250.72</v>
      </c>
      <c r="C7815" s="218">
        <f t="shared" si="367"/>
        <v>1350048</v>
      </c>
      <c r="D7815" s="218">
        <f t="shared" si="368"/>
        <v>15312</v>
      </c>
    </row>
    <row r="7816" spans="1:4" ht="12" thickBot="1">
      <c r="A7816" s="219">
        <v>7814</v>
      </c>
      <c r="B7816" s="223">
        <f t="shared" si="366"/>
        <v>14252.16</v>
      </c>
      <c r="C7816" s="218">
        <f t="shared" si="367"/>
        <v>1350144</v>
      </c>
      <c r="D7816" s="218">
        <f t="shared" si="368"/>
        <v>15313</v>
      </c>
    </row>
    <row r="7817" spans="1:4" ht="12" thickBot="1">
      <c r="A7817" s="219">
        <v>7815</v>
      </c>
      <c r="B7817" s="223">
        <f t="shared" si="366"/>
        <v>14253.6</v>
      </c>
      <c r="C7817" s="218">
        <f t="shared" si="367"/>
        <v>1350240</v>
      </c>
      <c r="D7817" s="218">
        <f t="shared" si="368"/>
        <v>15314</v>
      </c>
    </row>
    <row r="7818" spans="1:4" ht="12" thickBot="1">
      <c r="A7818" s="219">
        <v>7816</v>
      </c>
      <c r="B7818" s="223">
        <f t="shared" si="366"/>
        <v>14255.039999999999</v>
      </c>
      <c r="C7818" s="218">
        <f t="shared" si="367"/>
        <v>1350336</v>
      </c>
      <c r="D7818" s="218">
        <f t="shared" si="368"/>
        <v>15315</v>
      </c>
    </row>
    <row r="7819" spans="1:4" ht="12" thickBot="1">
      <c r="A7819" s="219">
        <v>7817</v>
      </c>
      <c r="B7819" s="223">
        <f t="shared" si="366"/>
        <v>14256.48</v>
      </c>
      <c r="C7819" s="218">
        <f t="shared" si="367"/>
        <v>1350432</v>
      </c>
      <c r="D7819" s="218">
        <f t="shared" si="368"/>
        <v>15316</v>
      </c>
    </row>
    <row r="7820" spans="1:4" ht="12" thickBot="1">
      <c r="A7820" s="219">
        <v>7818</v>
      </c>
      <c r="B7820" s="223">
        <f t="shared" si="366"/>
        <v>14257.92</v>
      </c>
      <c r="C7820" s="218">
        <f t="shared" si="367"/>
        <v>1350528</v>
      </c>
      <c r="D7820" s="218">
        <f t="shared" si="368"/>
        <v>15317</v>
      </c>
    </row>
    <row r="7821" spans="1:4" ht="12" thickBot="1">
      <c r="A7821" s="219">
        <v>7819</v>
      </c>
      <c r="B7821" s="223">
        <f t="shared" si="366"/>
        <v>14259.359999999999</v>
      </c>
      <c r="C7821" s="218">
        <f t="shared" si="367"/>
        <v>1350624</v>
      </c>
      <c r="D7821" s="218">
        <f t="shared" si="368"/>
        <v>15318</v>
      </c>
    </row>
    <row r="7822" spans="1:4" ht="12" thickBot="1">
      <c r="A7822" s="219">
        <v>7820</v>
      </c>
      <c r="B7822" s="223">
        <f t="shared" si="366"/>
        <v>14260.8</v>
      </c>
      <c r="C7822" s="218">
        <f t="shared" si="367"/>
        <v>1350720</v>
      </c>
      <c r="D7822" s="218">
        <f t="shared" si="368"/>
        <v>15319</v>
      </c>
    </row>
    <row r="7823" spans="1:4" ht="12" thickBot="1">
      <c r="A7823" s="219">
        <v>7821</v>
      </c>
      <c r="B7823" s="223">
        <f t="shared" si="366"/>
        <v>14262.24</v>
      </c>
      <c r="C7823" s="218">
        <f t="shared" si="367"/>
        <v>1350816</v>
      </c>
      <c r="D7823" s="218">
        <f t="shared" si="368"/>
        <v>15320</v>
      </c>
    </row>
    <row r="7824" spans="1:4" ht="12" thickBot="1">
      <c r="A7824" s="219">
        <v>7822</v>
      </c>
      <c r="B7824" s="223">
        <f t="shared" si="366"/>
        <v>14263.68</v>
      </c>
      <c r="C7824" s="218">
        <f t="shared" si="367"/>
        <v>1350912</v>
      </c>
      <c r="D7824" s="218">
        <f t="shared" si="368"/>
        <v>15321</v>
      </c>
    </row>
    <row r="7825" spans="1:4" ht="12" thickBot="1">
      <c r="A7825" s="219">
        <v>7823</v>
      </c>
      <c r="B7825" s="223">
        <f t="shared" si="366"/>
        <v>14265.119999999999</v>
      </c>
      <c r="C7825" s="218">
        <f t="shared" si="367"/>
        <v>1351008</v>
      </c>
      <c r="D7825" s="218">
        <f t="shared" si="368"/>
        <v>15322</v>
      </c>
    </row>
    <row r="7826" spans="1:4" ht="12" thickBot="1">
      <c r="A7826" s="219">
        <v>7824</v>
      </c>
      <c r="B7826" s="223">
        <f t="shared" si="366"/>
        <v>14266.56</v>
      </c>
      <c r="C7826" s="218">
        <f t="shared" si="367"/>
        <v>1351104</v>
      </c>
      <c r="D7826" s="218">
        <f t="shared" si="368"/>
        <v>15323</v>
      </c>
    </row>
    <row r="7827" spans="1:4" ht="12" thickBot="1">
      <c r="A7827" s="219">
        <v>7825</v>
      </c>
      <c r="B7827" s="223">
        <f t="shared" si="366"/>
        <v>14268</v>
      </c>
      <c r="C7827" s="218">
        <f t="shared" si="367"/>
        <v>1351200</v>
      </c>
      <c r="D7827" s="218">
        <f t="shared" si="368"/>
        <v>15324</v>
      </c>
    </row>
    <row r="7828" spans="1:4" ht="12" thickBot="1">
      <c r="A7828" s="219">
        <v>7826</v>
      </c>
      <c r="B7828" s="223">
        <f t="shared" si="366"/>
        <v>14269.439999999999</v>
      </c>
      <c r="C7828" s="218">
        <f t="shared" si="367"/>
        <v>1351296</v>
      </c>
      <c r="D7828" s="218">
        <f t="shared" si="368"/>
        <v>15325</v>
      </c>
    </row>
    <row r="7829" spans="1:4" ht="12" thickBot="1">
      <c r="A7829" s="219">
        <v>7827</v>
      </c>
      <c r="B7829" s="223">
        <f t="shared" si="366"/>
        <v>14270.88</v>
      </c>
      <c r="C7829" s="218">
        <f t="shared" si="367"/>
        <v>1351392</v>
      </c>
      <c r="D7829" s="218">
        <f t="shared" si="368"/>
        <v>15326</v>
      </c>
    </row>
    <row r="7830" spans="1:4" ht="12" thickBot="1">
      <c r="A7830" s="219">
        <v>7828</v>
      </c>
      <c r="B7830" s="223">
        <f t="shared" si="366"/>
        <v>14272.32</v>
      </c>
      <c r="C7830" s="218">
        <f t="shared" si="367"/>
        <v>1351488</v>
      </c>
      <c r="D7830" s="218">
        <f t="shared" si="368"/>
        <v>15327</v>
      </c>
    </row>
    <row r="7831" spans="1:4" ht="12" thickBot="1">
      <c r="A7831" s="219">
        <v>7829</v>
      </c>
      <c r="B7831" s="223">
        <f t="shared" si="366"/>
        <v>14273.76</v>
      </c>
      <c r="C7831" s="218">
        <f t="shared" si="367"/>
        <v>1351584</v>
      </c>
      <c r="D7831" s="218">
        <f t="shared" si="368"/>
        <v>15328</v>
      </c>
    </row>
    <row r="7832" spans="1:4" ht="12" thickBot="1">
      <c r="A7832" s="219">
        <v>7830</v>
      </c>
      <c r="B7832" s="223">
        <f t="shared" si="366"/>
        <v>14275.199999999999</v>
      </c>
      <c r="C7832" s="218">
        <f t="shared" si="367"/>
        <v>1351680</v>
      </c>
      <c r="D7832" s="218">
        <f t="shared" si="368"/>
        <v>15329</v>
      </c>
    </row>
    <row r="7833" spans="1:4" ht="12" thickBot="1">
      <c r="A7833" s="219">
        <v>7831</v>
      </c>
      <c r="B7833" s="223">
        <f t="shared" si="366"/>
        <v>14276.64</v>
      </c>
      <c r="C7833" s="218">
        <f t="shared" si="367"/>
        <v>1351776</v>
      </c>
      <c r="D7833" s="218">
        <f t="shared" si="368"/>
        <v>15330</v>
      </c>
    </row>
    <row r="7834" spans="1:4" ht="12" thickBot="1">
      <c r="A7834" s="219">
        <v>7832</v>
      </c>
      <c r="B7834" s="223">
        <f t="shared" si="366"/>
        <v>14278.08</v>
      </c>
      <c r="C7834" s="218">
        <f t="shared" si="367"/>
        <v>1351872</v>
      </c>
      <c r="D7834" s="218">
        <f t="shared" si="368"/>
        <v>15331</v>
      </c>
    </row>
    <row r="7835" spans="1:4" ht="12" thickBot="1">
      <c r="A7835" s="219">
        <v>7833</v>
      </c>
      <c r="B7835" s="223">
        <f t="shared" si="366"/>
        <v>14279.52</v>
      </c>
      <c r="C7835" s="218">
        <f t="shared" si="367"/>
        <v>1351968</v>
      </c>
      <c r="D7835" s="218">
        <f t="shared" si="368"/>
        <v>15332</v>
      </c>
    </row>
    <row r="7836" spans="1:4" ht="12" thickBot="1">
      <c r="A7836" s="219">
        <v>7834</v>
      </c>
      <c r="B7836" s="223">
        <f t="shared" si="366"/>
        <v>14280.96</v>
      </c>
      <c r="C7836" s="218">
        <f t="shared" si="367"/>
        <v>1352064</v>
      </c>
      <c r="D7836" s="218">
        <f t="shared" si="368"/>
        <v>15333</v>
      </c>
    </row>
    <row r="7837" spans="1:4" ht="12" thickBot="1">
      <c r="A7837" s="219">
        <v>7835</v>
      </c>
      <c r="B7837" s="223">
        <f t="shared" si="366"/>
        <v>14282.4</v>
      </c>
      <c r="C7837" s="218">
        <f t="shared" si="367"/>
        <v>1352160</v>
      </c>
      <c r="D7837" s="218">
        <f t="shared" si="368"/>
        <v>15334</v>
      </c>
    </row>
    <row r="7838" spans="1:4" ht="12" thickBot="1">
      <c r="A7838" s="219">
        <v>7836</v>
      </c>
      <c r="B7838" s="223">
        <f t="shared" si="366"/>
        <v>14283.84</v>
      </c>
      <c r="C7838" s="218">
        <f t="shared" si="367"/>
        <v>1352256</v>
      </c>
      <c r="D7838" s="218">
        <f t="shared" si="368"/>
        <v>15335</v>
      </c>
    </row>
    <row r="7839" spans="1:4" ht="12" thickBot="1">
      <c r="A7839" s="219">
        <v>7837</v>
      </c>
      <c r="B7839" s="223">
        <f t="shared" si="366"/>
        <v>14285.279999999999</v>
      </c>
      <c r="C7839" s="218">
        <f t="shared" si="367"/>
        <v>1352352</v>
      </c>
      <c r="D7839" s="218">
        <f t="shared" si="368"/>
        <v>15336</v>
      </c>
    </row>
    <row r="7840" spans="1:4" ht="12" thickBot="1">
      <c r="A7840" s="219">
        <v>7838</v>
      </c>
      <c r="B7840" s="223">
        <f t="shared" si="366"/>
        <v>14286.72</v>
      </c>
      <c r="C7840" s="218">
        <f t="shared" si="367"/>
        <v>1352448</v>
      </c>
      <c r="D7840" s="218">
        <f t="shared" si="368"/>
        <v>15337</v>
      </c>
    </row>
    <row r="7841" spans="1:4" ht="12" thickBot="1">
      <c r="A7841" s="219">
        <v>7839</v>
      </c>
      <c r="B7841" s="223">
        <f t="shared" si="366"/>
        <v>14288.16</v>
      </c>
      <c r="C7841" s="218">
        <f t="shared" si="367"/>
        <v>1352544</v>
      </c>
      <c r="D7841" s="218">
        <f t="shared" si="368"/>
        <v>15338</v>
      </c>
    </row>
    <row r="7842" spans="1:4" ht="12" thickBot="1">
      <c r="A7842" s="219">
        <v>7840</v>
      </c>
      <c r="B7842" s="223">
        <f t="shared" si="366"/>
        <v>14289.6</v>
      </c>
      <c r="C7842" s="218">
        <f t="shared" si="367"/>
        <v>1352640</v>
      </c>
      <c r="D7842" s="218">
        <f t="shared" si="368"/>
        <v>15339</v>
      </c>
    </row>
    <row r="7843" spans="1:4" ht="12" thickBot="1">
      <c r="A7843" s="219">
        <v>7841</v>
      </c>
      <c r="B7843" s="223">
        <f t="shared" si="366"/>
        <v>14291.039999999999</v>
      </c>
      <c r="C7843" s="218">
        <f t="shared" si="367"/>
        <v>1352736</v>
      </c>
      <c r="D7843" s="218">
        <f t="shared" si="368"/>
        <v>15340</v>
      </c>
    </row>
    <row r="7844" spans="1:4" ht="12" thickBot="1">
      <c r="A7844" s="219">
        <v>7842</v>
      </c>
      <c r="B7844" s="223">
        <f t="shared" si="366"/>
        <v>14292.48</v>
      </c>
      <c r="C7844" s="218">
        <f t="shared" si="367"/>
        <v>1352832</v>
      </c>
      <c r="D7844" s="218">
        <f t="shared" si="368"/>
        <v>15341</v>
      </c>
    </row>
    <row r="7845" spans="1:4" ht="12" thickBot="1">
      <c r="A7845" s="219">
        <v>7843</v>
      </c>
      <c r="B7845" s="223">
        <f t="shared" si="366"/>
        <v>14293.92</v>
      </c>
      <c r="C7845" s="218">
        <f t="shared" si="367"/>
        <v>1352928</v>
      </c>
      <c r="D7845" s="218">
        <f t="shared" si="368"/>
        <v>15342</v>
      </c>
    </row>
    <row r="7846" spans="1:4" ht="12" thickBot="1">
      <c r="A7846" s="219">
        <v>7844</v>
      </c>
      <c r="B7846" s="223">
        <f t="shared" si="366"/>
        <v>14295.359999999999</v>
      </c>
      <c r="C7846" s="218">
        <f t="shared" si="367"/>
        <v>1353024</v>
      </c>
      <c r="D7846" s="218">
        <f t="shared" si="368"/>
        <v>15343</v>
      </c>
    </row>
    <row r="7847" spans="1:4" ht="12" thickBot="1">
      <c r="A7847" s="219">
        <v>7845</v>
      </c>
      <c r="B7847" s="223">
        <f t="shared" si="366"/>
        <v>14296.8</v>
      </c>
      <c r="C7847" s="218">
        <f t="shared" si="367"/>
        <v>1353120</v>
      </c>
      <c r="D7847" s="218">
        <f t="shared" si="368"/>
        <v>15344</v>
      </c>
    </row>
    <row r="7848" spans="1:4" ht="12" thickBot="1">
      <c r="A7848" s="219">
        <v>7846</v>
      </c>
      <c r="B7848" s="223">
        <f t="shared" si="366"/>
        <v>14298.24</v>
      </c>
      <c r="C7848" s="218">
        <f t="shared" si="367"/>
        <v>1353216</v>
      </c>
      <c r="D7848" s="218">
        <f t="shared" si="368"/>
        <v>15345</v>
      </c>
    </row>
    <row r="7849" spans="1:4" ht="12" thickBot="1">
      <c r="A7849" s="219">
        <v>7847</v>
      </c>
      <c r="B7849" s="223">
        <f t="shared" si="366"/>
        <v>14299.68</v>
      </c>
      <c r="C7849" s="218">
        <f t="shared" si="367"/>
        <v>1353312</v>
      </c>
      <c r="D7849" s="218">
        <f t="shared" si="368"/>
        <v>15346</v>
      </c>
    </row>
    <row r="7850" spans="1:4" ht="12" thickBot="1">
      <c r="A7850" s="219">
        <v>7848</v>
      </c>
      <c r="B7850" s="223">
        <f t="shared" si="366"/>
        <v>14301.119999999999</v>
      </c>
      <c r="C7850" s="218">
        <f t="shared" si="367"/>
        <v>1353408</v>
      </c>
      <c r="D7850" s="218">
        <f t="shared" si="368"/>
        <v>15347</v>
      </c>
    </row>
    <row r="7851" spans="1:4" ht="12" thickBot="1">
      <c r="A7851" s="219">
        <v>7849</v>
      </c>
      <c r="B7851" s="223">
        <f t="shared" si="366"/>
        <v>14302.56</v>
      </c>
      <c r="C7851" s="218">
        <f t="shared" si="367"/>
        <v>1353504</v>
      </c>
      <c r="D7851" s="218">
        <f t="shared" si="368"/>
        <v>15348</v>
      </c>
    </row>
    <row r="7852" spans="1:4" ht="12" thickBot="1">
      <c r="A7852" s="219">
        <v>7850</v>
      </c>
      <c r="B7852" s="223">
        <f t="shared" si="366"/>
        <v>14304</v>
      </c>
      <c r="C7852" s="218">
        <f t="shared" si="367"/>
        <v>1353600</v>
      </c>
      <c r="D7852" s="218">
        <f t="shared" si="368"/>
        <v>15349</v>
      </c>
    </row>
    <row r="7853" spans="1:4" ht="12" thickBot="1">
      <c r="A7853" s="219">
        <v>7851</v>
      </c>
      <c r="B7853" s="223">
        <f t="shared" si="366"/>
        <v>14305.439999999999</v>
      </c>
      <c r="C7853" s="218">
        <f t="shared" si="367"/>
        <v>1353696</v>
      </c>
      <c r="D7853" s="218">
        <f t="shared" si="368"/>
        <v>15350</v>
      </c>
    </row>
    <row r="7854" spans="1:4" ht="12" thickBot="1">
      <c r="A7854" s="219">
        <v>7852</v>
      </c>
      <c r="B7854" s="223">
        <f t="shared" si="366"/>
        <v>14306.88</v>
      </c>
      <c r="C7854" s="218">
        <f t="shared" si="367"/>
        <v>1353792</v>
      </c>
      <c r="D7854" s="218">
        <f t="shared" si="368"/>
        <v>15351</v>
      </c>
    </row>
    <row r="7855" spans="1:4" ht="12" thickBot="1">
      <c r="A7855" s="219">
        <v>7853</v>
      </c>
      <c r="B7855" s="223">
        <f t="shared" si="366"/>
        <v>14308.32</v>
      </c>
      <c r="C7855" s="218">
        <f t="shared" si="367"/>
        <v>1353888</v>
      </c>
      <c r="D7855" s="218">
        <f t="shared" si="368"/>
        <v>15352</v>
      </c>
    </row>
    <row r="7856" spans="1:4" ht="12" thickBot="1">
      <c r="A7856" s="219">
        <v>7854</v>
      </c>
      <c r="B7856" s="223">
        <f t="shared" si="366"/>
        <v>14309.76</v>
      </c>
      <c r="C7856" s="218">
        <f t="shared" si="367"/>
        <v>1353984</v>
      </c>
      <c r="D7856" s="218">
        <f t="shared" si="368"/>
        <v>15353</v>
      </c>
    </row>
    <row r="7857" spans="1:4" ht="12" thickBot="1">
      <c r="A7857" s="219">
        <v>7855</v>
      </c>
      <c r="B7857" s="223">
        <f t="shared" si="366"/>
        <v>14311.199999999999</v>
      </c>
      <c r="C7857" s="218">
        <f t="shared" si="367"/>
        <v>1354080</v>
      </c>
      <c r="D7857" s="218">
        <f t="shared" si="368"/>
        <v>15354</v>
      </c>
    </row>
    <row r="7858" spans="1:4" ht="12" thickBot="1">
      <c r="A7858" s="219">
        <v>7856</v>
      </c>
      <c r="B7858" s="223">
        <f t="shared" si="366"/>
        <v>14312.64</v>
      </c>
      <c r="C7858" s="218">
        <f t="shared" si="367"/>
        <v>1354176</v>
      </c>
      <c r="D7858" s="218">
        <f t="shared" si="368"/>
        <v>15355</v>
      </c>
    </row>
    <row r="7859" spans="1:4" ht="12" thickBot="1">
      <c r="A7859" s="219">
        <v>7857</v>
      </c>
      <c r="B7859" s="223">
        <f t="shared" si="366"/>
        <v>14314.08</v>
      </c>
      <c r="C7859" s="218">
        <f t="shared" si="367"/>
        <v>1354272</v>
      </c>
      <c r="D7859" s="218">
        <f t="shared" si="368"/>
        <v>15356</v>
      </c>
    </row>
    <row r="7860" spans="1:4" ht="12" thickBot="1">
      <c r="A7860" s="219">
        <v>7858</v>
      </c>
      <c r="B7860" s="223">
        <f t="shared" si="366"/>
        <v>14315.52</v>
      </c>
      <c r="C7860" s="218">
        <f t="shared" si="367"/>
        <v>1354368</v>
      </c>
      <c r="D7860" s="218">
        <f t="shared" si="368"/>
        <v>15357</v>
      </c>
    </row>
    <row r="7861" spans="1:4" ht="12" thickBot="1">
      <c r="A7861" s="219">
        <v>7859</v>
      </c>
      <c r="B7861" s="223">
        <f t="shared" si="366"/>
        <v>14316.96</v>
      </c>
      <c r="C7861" s="218">
        <f t="shared" si="367"/>
        <v>1354464</v>
      </c>
      <c r="D7861" s="218">
        <f t="shared" si="368"/>
        <v>15358</v>
      </c>
    </row>
    <row r="7862" spans="1:4" ht="12" thickBot="1">
      <c r="A7862" s="219">
        <v>7860</v>
      </c>
      <c r="B7862" s="223">
        <f t="shared" si="366"/>
        <v>14318.4</v>
      </c>
      <c r="C7862" s="218">
        <f t="shared" si="367"/>
        <v>1354560</v>
      </c>
      <c r="D7862" s="218">
        <f t="shared" si="368"/>
        <v>15359</v>
      </c>
    </row>
    <row r="7863" spans="1:4" ht="12" thickBot="1">
      <c r="A7863" s="219">
        <v>7861</v>
      </c>
      <c r="B7863" s="223">
        <f t="shared" si="366"/>
        <v>14319.84</v>
      </c>
      <c r="C7863" s="218">
        <f t="shared" si="367"/>
        <v>1354656</v>
      </c>
      <c r="D7863" s="218">
        <f t="shared" si="368"/>
        <v>15360</v>
      </c>
    </row>
    <row r="7864" spans="1:4" ht="12" thickBot="1">
      <c r="A7864" s="219">
        <v>7862</v>
      </c>
      <c r="B7864" s="223">
        <f t="shared" si="366"/>
        <v>14321.279999999999</v>
      </c>
      <c r="C7864" s="218">
        <f t="shared" si="367"/>
        <v>1354752</v>
      </c>
      <c r="D7864" s="218">
        <f t="shared" si="368"/>
        <v>15361</v>
      </c>
    </row>
    <row r="7865" spans="1:4" ht="12" thickBot="1">
      <c r="A7865" s="219">
        <v>7863</v>
      </c>
      <c r="B7865" s="223">
        <f t="shared" si="366"/>
        <v>14322.72</v>
      </c>
      <c r="C7865" s="218">
        <f t="shared" si="367"/>
        <v>1354848</v>
      </c>
      <c r="D7865" s="218">
        <f t="shared" si="368"/>
        <v>15362</v>
      </c>
    </row>
    <row r="7866" spans="1:4" ht="12" thickBot="1">
      <c r="A7866" s="219">
        <v>7864</v>
      </c>
      <c r="B7866" s="223">
        <f t="shared" si="366"/>
        <v>14324.16</v>
      </c>
      <c r="C7866" s="218">
        <f t="shared" si="367"/>
        <v>1354944</v>
      </c>
      <c r="D7866" s="218">
        <f t="shared" si="368"/>
        <v>15363</v>
      </c>
    </row>
    <row r="7867" spans="1:4" ht="12" thickBot="1">
      <c r="A7867" s="219">
        <v>7865</v>
      </c>
      <c r="B7867" s="223">
        <f t="shared" si="366"/>
        <v>14325.6</v>
      </c>
      <c r="C7867" s="218">
        <f t="shared" si="367"/>
        <v>1355040</v>
      </c>
      <c r="D7867" s="218">
        <f t="shared" si="368"/>
        <v>15364</v>
      </c>
    </row>
    <row r="7868" spans="1:4" ht="12" thickBot="1">
      <c r="A7868" s="219">
        <v>7866</v>
      </c>
      <c r="B7868" s="223">
        <f t="shared" si="366"/>
        <v>14327.039999999999</v>
      </c>
      <c r="C7868" s="218">
        <f t="shared" si="367"/>
        <v>1355136</v>
      </c>
      <c r="D7868" s="218">
        <f t="shared" si="368"/>
        <v>15365</v>
      </c>
    </row>
    <row r="7869" spans="1:4" ht="12" thickBot="1">
      <c r="A7869" s="219">
        <v>7867</v>
      </c>
      <c r="B7869" s="223">
        <f t="shared" si="366"/>
        <v>14328.48</v>
      </c>
      <c r="C7869" s="218">
        <f t="shared" si="367"/>
        <v>1355232</v>
      </c>
      <c r="D7869" s="218">
        <f t="shared" si="368"/>
        <v>15366</v>
      </c>
    </row>
    <row r="7870" spans="1:4" ht="12" thickBot="1">
      <c r="A7870" s="219">
        <v>7868</v>
      </c>
      <c r="B7870" s="223">
        <f t="shared" si="366"/>
        <v>14329.92</v>
      </c>
      <c r="C7870" s="218">
        <f t="shared" si="367"/>
        <v>1355328</v>
      </c>
      <c r="D7870" s="218">
        <f t="shared" si="368"/>
        <v>15367</v>
      </c>
    </row>
    <row r="7871" spans="1:4" ht="12" thickBot="1">
      <c r="A7871" s="219">
        <v>7869</v>
      </c>
      <c r="B7871" s="223">
        <f t="shared" si="366"/>
        <v>14331.359999999999</v>
      </c>
      <c r="C7871" s="218">
        <f t="shared" si="367"/>
        <v>1355424</v>
      </c>
      <c r="D7871" s="218">
        <f t="shared" si="368"/>
        <v>15368</v>
      </c>
    </row>
    <row r="7872" spans="1:4" ht="12" thickBot="1">
      <c r="A7872" s="219">
        <v>7870</v>
      </c>
      <c r="B7872" s="223">
        <f t="shared" si="366"/>
        <v>14332.8</v>
      </c>
      <c r="C7872" s="218">
        <f t="shared" si="367"/>
        <v>1355520</v>
      </c>
      <c r="D7872" s="218">
        <f t="shared" si="368"/>
        <v>15369</v>
      </c>
    </row>
    <row r="7873" spans="1:4" ht="12" thickBot="1">
      <c r="A7873" s="219">
        <v>7871</v>
      </c>
      <c r="B7873" s="223">
        <f t="shared" si="366"/>
        <v>14334.24</v>
      </c>
      <c r="C7873" s="218">
        <f t="shared" si="367"/>
        <v>1355616</v>
      </c>
      <c r="D7873" s="218">
        <f t="shared" si="368"/>
        <v>15370</v>
      </c>
    </row>
    <row r="7874" spans="1:4" ht="12" thickBot="1">
      <c r="A7874" s="219">
        <v>7872</v>
      </c>
      <c r="B7874" s="223">
        <f t="shared" si="366"/>
        <v>14335.68</v>
      </c>
      <c r="C7874" s="218">
        <f t="shared" si="367"/>
        <v>1355712</v>
      </c>
      <c r="D7874" s="218">
        <f t="shared" si="368"/>
        <v>15371</v>
      </c>
    </row>
    <row r="7875" spans="1:4" ht="12" thickBot="1">
      <c r="A7875" s="219">
        <v>7873</v>
      </c>
      <c r="B7875" s="223">
        <f t="shared" ref="B7875:B7938" si="369">3000+A7875*1.44</f>
        <v>14337.119999999999</v>
      </c>
      <c r="C7875" s="218">
        <f t="shared" ref="C7875:C7938" si="370">600000+(B7875-3000)/15*1000</f>
        <v>1355808</v>
      </c>
      <c r="D7875" s="218">
        <f t="shared" ref="D7875:D7938" si="371">7499+A7875</f>
        <v>15372</v>
      </c>
    </row>
    <row r="7876" spans="1:4" ht="12" thickBot="1">
      <c r="A7876" s="219">
        <v>7874</v>
      </c>
      <c r="B7876" s="223">
        <f t="shared" si="369"/>
        <v>14338.56</v>
      </c>
      <c r="C7876" s="218">
        <f t="shared" si="370"/>
        <v>1355904</v>
      </c>
      <c r="D7876" s="218">
        <f t="shared" si="371"/>
        <v>15373</v>
      </c>
    </row>
    <row r="7877" spans="1:4" ht="12" thickBot="1">
      <c r="A7877" s="219">
        <v>7875</v>
      </c>
      <c r="B7877" s="223">
        <f t="shared" si="369"/>
        <v>14340</v>
      </c>
      <c r="C7877" s="218">
        <f t="shared" si="370"/>
        <v>1356000</v>
      </c>
      <c r="D7877" s="218">
        <f t="shared" si="371"/>
        <v>15374</v>
      </c>
    </row>
    <row r="7878" spans="1:4" ht="12" thickBot="1">
      <c r="A7878" s="219">
        <v>7876</v>
      </c>
      <c r="B7878" s="223">
        <f t="shared" si="369"/>
        <v>14341.439999999999</v>
      </c>
      <c r="C7878" s="218">
        <f t="shared" si="370"/>
        <v>1356096</v>
      </c>
      <c r="D7878" s="218">
        <f t="shared" si="371"/>
        <v>15375</v>
      </c>
    </row>
    <row r="7879" spans="1:4" ht="12" thickBot="1">
      <c r="A7879" s="219">
        <v>7877</v>
      </c>
      <c r="B7879" s="223">
        <f t="shared" si="369"/>
        <v>14342.88</v>
      </c>
      <c r="C7879" s="218">
        <f t="shared" si="370"/>
        <v>1356192</v>
      </c>
      <c r="D7879" s="218">
        <f t="shared" si="371"/>
        <v>15376</v>
      </c>
    </row>
    <row r="7880" spans="1:4" ht="12" thickBot="1">
      <c r="A7880" s="219">
        <v>7878</v>
      </c>
      <c r="B7880" s="223">
        <f t="shared" si="369"/>
        <v>14344.32</v>
      </c>
      <c r="C7880" s="218">
        <f t="shared" si="370"/>
        <v>1356288</v>
      </c>
      <c r="D7880" s="218">
        <f t="shared" si="371"/>
        <v>15377</v>
      </c>
    </row>
    <row r="7881" spans="1:4" ht="12" thickBot="1">
      <c r="A7881" s="219">
        <v>7879</v>
      </c>
      <c r="B7881" s="223">
        <f t="shared" si="369"/>
        <v>14345.76</v>
      </c>
      <c r="C7881" s="218">
        <f t="shared" si="370"/>
        <v>1356384</v>
      </c>
      <c r="D7881" s="218">
        <f t="shared" si="371"/>
        <v>15378</v>
      </c>
    </row>
    <row r="7882" spans="1:4" ht="12" thickBot="1">
      <c r="A7882" s="219">
        <v>7880</v>
      </c>
      <c r="B7882" s="223">
        <f t="shared" si="369"/>
        <v>14347.199999999999</v>
      </c>
      <c r="C7882" s="218">
        <f t="shared" si="370"/>
        <v>1356480</v>
      </c>
      <c r="D7882" s="218">
        <f t="shared" si="371"/>
        <v>15379</v>
      </c>
    </row>
    <row r="7883" spans="1:4" ht="12" thickBot="1">
      <c r="A7883" s="219">
        <v>7881</v>
      </c>
      <c r="B7883" s="223">
        <f t="shared" si="369"/>
        <v>14348.64</v>
      </c>
      <c r="C7883" s="218">
        <f t="shared" si="370"/>
        <v>1356576</v>
      </c>
      <c r="D7883" s="218">
        <f t="shared" si="371"/>
        <v>15380</v>
      </c>
    </row>
    <row r="7884" spans="1:4" ht="12" thickBot="1">
      <c r="A7884" s="219">
        <v>7882</v>
      </c>
      <c r="B7884" s="223">
        <f t="shared" si="369"/>
        <v>14350.08</v>
      </c>
      <c r="C7884" s="218">
        <f t="shared" si="370"/>
        <v>1356672</v>
      </c>
      <c r="D7884" s="218">
        <f t="shared" si="371"/>
        <v>15381</v>
      </c>
    </row>
    <row r="7885" spans="1:4" ht="12" thickBot="1">
      <c r="A7885" s="219">
        <v>7883</v>
      </c>
      <c r="B7885" s="223">
        <f t="shared" si="369"/>
        <v>14351.52</v>
      </c>
      <c r="C7885" s="218">
        <f t="shared" si="370"/>
        <v>1356768</v>
      </c>
      <c r="D7885" s="218">
        <f t="shared" si="371"/>
        <v>15382</v>
      </c>
    </row>
    <row r="7886" spans="1:4" ht="12" thickBot="1">
      <c r="A7886" s="219">
        <v>7884</v>
      </c>
      <c r="B7886" s="223">
        <f t="shared" si="369"/>
        <v>14352.96</v>
      </c>
      <c r="C7886" s="218">
        <f t="shared" si="370"/>
        <v>1356864</v>
      </c>
      <c r="D7886" s="218">
        <f t="shared" si="371"/>
        <v>15383</v>
      </c>
    </row>
    <row r="7887" spans="1:4" ht="12" thickBot="1">
      <c r="A7887" s="219">
        <v>7885</v>
      </c>
      <c r="B7887" s="223">
        <f t="shared" si="369"/>
        <v>14354.4</v>
      </c>
      <c r="C7887" s="218">
        <f t="shared" si="370"/>
        <v>1356960</v>
      </c>
      <c r="D7887" s="218">
        <f t="shared" si="371"/>
        <v>15384</v>
      </c>
    </row>
    <row r="7888" spans="1:4" ht="12" thickBot="1">
      <c r="A7888" s="219">
        <v>7886</v>
      </c>
      <c r="B7888" s="223">
        <f t="shared" si="369"/>
        <v>14355.84</v>
      </c>
      <c r="C7888" s="218">
        <f t="shared" si="370"/>
        <v>1357056</v>
      </c>
      <c r="D7888" s="218">
        <f t="shared" si="371"/>
        <v>15385</v>
      </c>
    </row>
    <row r="7889" spans="1:4" ht="12" thickBot="1">
      <c r="A7889" s="219">
        <v>7887</v>
      </c>
      <c r="B7889" s="223">
        <f t="shared" si="369"/>
        <v>14357.279999999999</v>
      </c>
      <c r="C7889" s="218">
        <f t="shared" si="370"/>
        <v>1357152</v>
      </c>
      <c r="D7889" s="218">
        <f t="shared" si="371"/>
        <v>15386</v>
      </c>
    </row>
    <row r="7890" spans="1:4" ht="12" thickBot="1">
      <c r="A7890" s="219">
        <v>7888</v>
      </c>
      <c r="B7890" s="223">
        <f t="shared" si="369"/>
        <v>14358.72</v>
      </c>
      <c r="C7890" s="218">
        <f t="shared" si="370"/>
        <v>1357248</v>
      </c>
      <c r="D7890" s="218">
        <f t="shared" si="371"/>
        <v>15387</v>
      </c>
    </row>
    <row r="7891" spans="1:4" ht="12" thickBot="1">
      <c r="A7891" s="219">
        <v>7889</v>
      </c>
      <c r="B7891" s="223">
        <f t="shared" si="369"/>
        <v>14360.16</v>
      </c>
      <c r="C7891" s="218">
        <f t="shared" si="370"/>
        <v>1357344</v>
      </c>
      <c r="D7891" s="218">
        <f t="shared" si="371"/>
        <v>15388</v>
      </c>
    </row>
    <row r="7892" spans="1:4" ht="12" thickBot="1">
      <c r="A7892" s="219">
        <v>7890</v>
      </c>
      <c r="B7892" s="223">
        <f t="shared" si="369"/>
        <v>14361.6</v>
      </c>
      <c r="C7892" s="218">
        <f t="shared" si="370"/>
        <v>1357440</v>
      </c>
      <c r="D7892" s="218">
        <f t="shared" si="371"/>
        <v>15389</v>
      </c>
    </row>
    <row r="7893" spans="1:4" ht="12" thickBot="1">
      <c r="A7893" s="219">
        <v>7891</v>
      </c>
      <c r="B7893" s="223">
        <f t="shared" si="369"/>
        <v>14363.039999999999</v>
      </c>
      <c r="C7893" s="218">
        <f t="shared" si="370"/>
        <v>1357536</v>
      </c>
      <c r="D7893" s="218">
        <f t="shared" si="371"/>
        <v>15390</v>
      </c>
    </row>
    <row r="7894" spans="1:4" ht="12" thickBot="1">
      <c r="A7894" s="219">
        <v>7892</v>
      </c>
      <c r="B7894" s="223">
        <f t="shared" si="369"/>
        <v>14364.48</v>
      </c>
      <c r="C7894" s="218">
        <f t="shared" si="370"/>
        <v>1357632</v>
      </c>
      <c r="D7894" s="218">
        <f t="shared" si="371"/>
        <v>15391</v>
      </c>
    </row>
    <row r="7895" spans="1:4" ht="12" thickBot="1">
      <c r="A7895" s="219">
        <v>7893</v>
      </c>
      <c r="B7895" s="223">
        <f t="shared" si="369"/>
        <v>14365.92</v>
      </c>
      <c r="C7895" s="218">
        <f t="shared" si="370"/>
        <v>1357728</v>
      </c>
      <c r="D7895" s="218">
        <f t="shared" si="371"/>
        <v>15392</v>
      </c>
    </row>
    <row r="7896" spans="1:4" ht="12" thickBot="1">
      <c r="A7896" s="219">
        <v>7894</v>
      </c>
      <c r="B7896" s="223">
        <f t="shared" si="369"/>
        <v>14367.359999999999</v>
      </c>
      <c r="C7896" s="218">
        <f t="shared" si="370"/>
        <v>1357824</v>
      </c>
      <c r="D7896" s="218">
        <f t="shared" si="371"/>
        <v>15393</v>
      </c>
    </row>
    <row r="7897" spans="1:4" ht="12" thickBot="1">
      <c r="A7897" s="219">
        <v>7895</v>
      </c>
      <c r="B7897" s="223">
        <f t="shared" si="369"/>
        <v>14368.8</v>
      </c>
      <c r="C7897" s="218">
        <f t="shared" si="370"/>
        <v>1357920</v>
      </c>
      <c r="D7897" s="218">
        <f t="shared" si="371"/>
        <v>15394</v>
      </c>
    </row>
    <row r="7898" spans="1:4" ht="12" thickBot="1">
      <c r="A7898" s="219">
        <v>7896</v>
      </c>
      <c r="B7898" s="223">
        <f t="shared" si="369"/>
        <v>14370.24</v>
      </c>
      <c r="C7898" s="218">
        <f t="shared" si="370"/>
        <v>1358016</v>
      </c>
      <c r="D7898" s="218">
        <f t="shared" si="371"/>
        <v>15395</v>
      </c>
    </row>
    <row r="7899" spans="1:4" ht="12" thickBot="1">
      <c r="A7899" s="219">
        <v>7897</v>
      </c>
      <c r="B7899" s="223">
        <f t="shared" si="369"/>
        <v>14371.68</v>
      </c>
      <c r="C7899" s="218">
        <f t="shared" si="370"/>
        <v>1358112</v>
      </c>
      <c r="D7899" s="218">
        <f t="shared" si="371"/>
        <v>15396</v>
      </c>
    </row>
    <row r="7900" spans="1:4" ht="12" thickBot="1">
      <c r="A7900" s="219">
        <v>7898</v>
      </c>
      <c r="B7900" s="223">
        <f t="shared" si="369"/>
        <v>14373.119999999999</v>
      </c>
      <c r="C7900" s="218">
        <f t="shared" si="370"/>
        <v>1358208</v>
      </c>
      <c r="D7900" s="218">
        <f t="shared" si="371"/>
        <v>15397</v>
      </c>
    </row>
    <row r="7901" spans="1:4" ht="12" thickBot="1">
      <c r="A7901" s="219">
        <v>7899</v>
      </c>
      <c r="B7901" s="223">
        <f t="shared" si="369"/>
        <v>14374.56</v>
      </c>
      <c r="C7901" s="218">
        <f t="shared" si="370"/>
        <v>1358304</v>
      </c>
      <c r="D7901" s="218">
        <f t="shared" si="371"/>
        <v>15398</v>
      </c>
    </row>
    <row r="7902" spans="1:4" ht="12" thickBot="1">
      <c r="A7902" s="219">
        <v>7900</v>
      </c>
      <c r="B7902" s="223">
        <f t="shared" si="369"/>
        <v>14376</v>
      </c>
      <c r="C7902" s="218">
        <f t="shared" si="370"/>
        <v>1358400</v>
      </c>
      <c r="D7902" s="218">
        <f t="shared" si="371"/>
        <v>15399</v>
      </c>
    </row>
    <row r="7903" spans="1:4" ht="12" thickBot="1">
      <c r="A7903" s="219">
        <v>7901</v>
      </c>
      <c r="B7903" s="223">
        <f t="shared" si="369"/>
        <v>14377.439999999999</v>
      </c>
      <c r="C7903" s="218">
        <f t="shared" si="370"/>
        <v>1358496</v>
      </c>
      <c r="D7903" s="218">
        <f t="shared" si="371"/>
        <v>15400</v>
      </c>
    </row>
    <row r="7904" spans="1:4" ht="12" thickBot="1">
      <c r="A7904" s="219">
        <v>7902</v>
      </c>
      <c r="B7904" s="223">
        <f t="shared" si="369"/>
        <v>14378.88</v>
      </c>
      <c r="C7904" s="218">
        <f t="shared" si="370"/>
        <v>1358592</v>
      </c>
      <c r="D7904" s="218">
        <f t="shared" si="371"/>
        <v>15401</v>
      </c>
    </row>
    <row r="7905" spans="1:4" ht="12" thickBot="1">
      <c r="A7905" s="219">
        <v>7903</v>
      </c>
      <c r="B7905" s="223">
        <f t="shared" si="369"/>
        <v>14380.32</v>
      </c>
      <c r="C7905" s="218">
        <f t="shared" si="370"/>
        <v>1358688</v>
      </c>
      <c r="D7905" s="218">
        <f t="shared" si="371"/>
        <v>15402</v>
      </c>
    </row>
    <row r="7906" spans="1:4" ht="12" thickBot="1">
      <c r="A7906" s="219">
        <v>7904</v>
      </c>
      <c r="B7906" s="223">
        <f t="shared" si="369"/>
        <v>14381.76</v>
      </c>
      <c r="C7906" s="218">
        <f t="shared" si="370"/>
        <v>1358784</v>
      </c>
      <c r="D7906" s="218">
        <f t="shared" si="371"/>
        <v>15403</v>
      </c>
    </row>
    <row r="7907" spans="1:4" ht="12" thickBot="1">
      <c r="A7907" s="219">
        <v>7905</v>
      </c>
      <c r="B7907" s="223">
        <f t="shared" si="369"/>
        <v>14383.199999999999</v>
      </c>
      <c r="C7907" s="218">
        <f t="shared" si="370"/>
        <v>1358880</v>
      </c>
      <c r="D7907" s="218">
        <f t="shared" si="371"/>
        <v>15404</v>
      </c>
    </row>
    <row r="7908" spans="1:4" ht="12" thickBot="1">
      <c r="A7908" s="219">
        <v>7906</v>
      </c>
      <c r="B7908" s="223">
        <f t="shared" si="369"/>
        <v>14384.64</v>
      </c>
      <c r="C7908" s="218">
        <f t="shared" si="370"/>
        <v>1358976</v>
      </c>
      <c r="D7908" s="218">
        <f t="shared" si="371"/>
        <v>15405</v>
      </c>
    </row>
    <row r="7909" spans="1:4" ht="12" thickBot="1">
      <c r="A7909" s="219">
        <v>7907</v>
      </c>
      <c r="B7909" s="223">
        <f t="shared" si="369"/>
        <v>14386.08</v>
      </c>
      <c r="C7909" s="218">
        <f t="shared" si="370"/>
        <v>1359072</v>
      </c>
      <c r="D7909" s="218">
        <f t="shared" si="371"/>
        <v>15406</v>
      </c>
    </row>
    <row r="7910" spans="1:4" ht="12" thickBot="1">
      <c r="A7910" s="219">
        <v>7908</v>
      </c>
      <c r="B7910" s="223">
        <f t="shared" si="369"/>
        <v>14387.52</v>
      </c>
      <c r="C7910" s="218">
        <f t="shared" si="370"/>
        <v>1359168</v>
      </c>
      <c r="D7910" s="218">
        <f t="shared" si="371"/>
        <v>15407</v>
      </c>
    </row>
    <row r="7911" spans="1:4" ht="12" thickBot="1">
      <c r="A7911" s="219">
        <v>7909</v>
      </c>
      <c r="B7911" s="223">
        <f t="shared" si="369"/>
        <v>14388.96</v>
      </c>
      <c r="C7911" s="218">
        <f t="shared" si="370"/>
        <v>1359264</v>
      </c>
      <c r="D7911" s="218">
        <f t="shared" si="371"/>
        <v>15408</v>
      </c>
    </row>
    <row r="7912" spans="1:4" ht="12" thickBot="1">
      <c r="A7912" s="219">
        <v>7910</v>
      </c>
      <c r="B7912" s="223">
        <f t="shared" si="369"/>
        <v>14390.4</v>
      </c>
      <c r="C7912" s="218">
        <f t="shared" si="370"/>
        <v>1359360</v>
      </c>
      <c r="D7912" s="218">
        <f t="shared" si="371"/>
        <v>15409</v>
      </c>
    </row>
    <row r="7913" spans="1:4" ht="12" thickBot="1">
      <c r="A7913" s="219">
        <v>7911</v>
      </c>
      <c r="B7913" s="223">
        <f t="shared" si="369"/>
        <v>14391.84</v>
      </c>
      <c r="C7913" s="218">
        <f t="shared" si="370"/>
        <v>1359456</v>
      </c>
      <c r="D7913" s="218">
        <f t="shared" si="371"/>
        <v>15410</v>
      </c>
    </row>
    <row r="7914" spans="1:4" ht="12" thickBot="1">
      <c r="A7914" s="219">
        <v>7912</v>
      </c>
      <c r="B7914" s="223">
        <f t="shared" si="369"/>
        <v>14393.279999999999</v>
      </c>
      <c r="C7914" s="218">
        <f t="shared" si="370"/>
        <v>1359552</v>
      </c>
      <c r="D7914" s="218">
        <f t="shared" si="371"/>
        <v>15411</v>
      </c>
    </row>
    <row r="7915" spans="1:4" ht="12" thickBot="1">
      <c r="A7915" s="219">
        <v>7913</v>
      </c>
      <c r="B7915" s="223">
        <f t="shared" si="369"/>
        <v>14394.72</v>
      </c>
      <c r="C7915" s="218">
        <f t="shared" si="370"/>
        <v>1359648</v>
      </c>
      <c r="D7915" s="218">
        <f t="shared" si="371"/>
        <v>15412</v>
      </c>
    </row>
    <row r="7916" spans="1:4" ht="12" thickBot="1">
      <c r="A7916" s="219">
        <v>7914</v>
      </c>
      <c r="B7916" s="223">
        <f t="shared" si="369"/>
        <v>14396.16</v>
      </c>
      <c r="C7916" s="218">
        <f t="shared" si="370"/>
        <v>1359744</v>
      </c>
      <c r="D7916" s="218">
        <f t="shared" si="371"/>
        <v>15413</v>
      </c>
    </row>
    <row r="7917" spans="1:4" ht="12" thickBot="1">
      <c r="A7917" s="219">
        <v>7915</v>
      </c>
      <c r="B7917" s="223">
        <f t="shared" si="369"/>
        <v>14397.6</v>
      </c>
      <c r="C7917" s="218">
        <f t="shared" si="370"/>
        <v>1359840</v>
      </c>
      <c r="D7917" s="218">
        <f t="shared" si="371"/>
        <v>15414</v>
      </c>
    </row>
    <row r="7918" spans="1:4" ht="12" thickBot="1">
      <c r="A7918" s="219">
        <v>7916</v>
      </c>
      <c r="B7918" s="223">
        <f t="shared" si="369"/>
        <v>14399.039999999999</v>
      </c>
      <c r="C7918" s="218">
        <f t="shared" si="370"/>
        <v>1359936</v>
      </c>
      <c r="D7918" s="218">
        <f t="shared" si="371"/>
        <v>15415</v>
      </c>
    </row>
    <row r="7919" spans="1:4" ht="12" thickBot="1">
      <c r="A7919" s="219">
        <v>7917</v>
      </c>
      <c r="B7919" s="223">
        <f t="shared" si="369"/>
        <v>14400.48</v>
      </c>
      <c r="C7919" s="218">
        <f t="shared" si="370"/>
        <v>1360032</v>
      </c>
      <c r="D7919" s="218">
        <f t="shared" si="371"/>
        <v>15416</v>
      </c>
    </row>
    <row r="7920" spans="1:4" ht="12" thickBot="1">
      <c r="A7920" s="219">
        <v>7918</v>
      </c>
      <c r="B7920" s="223">
        <f t="shared" si="369"/>
        <v>14401.92</v>
      </c>
      <c r="C7920" s="218">
        <f t="shared" si="370"/>
        <v>1360128</v>
      </c>
      <c r="D7920" s="218">
        <f t="shared" si="371"/>
        <v>15417</v>
      </c>
    </row>
    <row r="7921" spans="1:4" ht="12" thickBot="1">
      <c r="A7921" s="219">
        <v>7919</v>
      </c>
      <c r="B7921" s="223">
        <f t="shared" si="369"/>
        <v>14403.359999999999</v>
      </c>
      <c r="C7921" s="218">
        <f t="shared" si="370"/>
        <v>1360224</v>
      </c>
      <c r="D7921" s="218">
        <f t="shared" si="371"/>
        <v>15418</v>
      </c>
    </row>
    <row r="7922" spans="1:4" ht="12" thickBot="1">
      <c r="A7922" s="219">
        <v>7920</v>
      </c>
      <c r="B7922" s="223">
        <f t="shared" si="369"/>
        <v>14404.8</v>
      </c>
      <c r="C7922" s="218">
        <f t="shared" si="370"/>
        <v>1360320</v>
      </c>
      <c r="D7922" s="218">
        <f t="shared" si="371"/>
        <v>15419</v>
      </c>
    </row>
    <row r="7923" spans="1:4" ht="12" thickBot="1">
      <c r="A7923" s="219">
        <v>7921</v>
      </c>
      <c r="B7923" s="223">
        <f t="shared" si="369"/>
        <v>14406.24</v>
      </c>
      <c r="C7923" s="218">
        <f t="shared" si="370"/>
        <v>1360416</v>
      </c>
      <c r="D7923" s="218">
        <f t="shared" si="371"/>
        <v>15420</v>
      </c>
    </row>
    <row r="7924" spans="1:4" ht="12" thickBot="1">
      <c r="A7924" s="219">
        <v>7922</v>
      </c>
      <c r="B7924" s="223">
        <f t="shared" si="369"/>
        <v>14407.68</v>
      </c>
      <c r="C7924" s="218">
        <f t="shared" si="370"/>
        <v>1360512</v>
      </c>
      <c r="D7924" s="218">
        <f t="shared" si="371"/>
        <v>15421</v>
      </c>
    </row>
    <row r="7925" spans="1:4" ht="12" thickBot="1">
      <c r="A7925" s="219">
        <v>7923</v>
      </c>
      <c r="B7925" s="223">
        <f t="shared" si="369"/>
        <v>14409.119999999999</v>
      </c>
      <c r="C7925" s="218">
        <f t="shared" si="370"/>
        <v>1360608</v>
      </c>
      <c r="D7925" s="218">
        <f t="shared" si="371"/>
        <v>15422</v>
      </c>
    </row>
    <row r="7926" spans="1:4" ht="12" thickBot="1">
      <c r="A7926" s="219">
        <v>7924</v>
      </c>
      <c r="B7926" s="223">
        <f t="shared" si="369"/>
        <v>14410.56</v>
      </c>
      <c r="C7926" s="218">
        <f t="shared" si="370"/>
        <v>1360704</v>
      </c>
      <c r="D7926" s="218">
        <f t="shared" si="371"/>
        <v>15423</v>
      </c>
    </row>
    <row r="7927" spans="1:4" ht="12" thickBot="1">
      <c r="A7927" s="219">
        <v>7925</v>
      </c>
      <c r="B7927" s="223">
        <f t="shared" si="369"/>
        <v>14412</v>
      </c>
      <c r="C7927" s="218">
        <f t="shared" si="370"/>
        <v>1360800</v>
      </c>
      <c r="D7927" s="218">
        <f t="shared" si="371"/>
        <v>15424</v>
      </c>
    </row>
    <row r="7928" spans="1:4" ht="12" thickBot="1">
      <c r="A7928" s="219">
        <v>7926</v>
      </c>
      <c r="B7928" s="223">
        <f t="shared" si="369"/>
        <v>14413.439999999999</v>
      </c>
      <c r="C7928" s="218">
        <f t="shared" si="370"/>
        <v>1360896</v>
      </c>
      <c r="D7928" s="218">
        <f t="shared" si="371"/>
        <v>15425</v>
      </c>
    </row>
    <row r="7929" spans="1:4" ht="12" thickBot="1">
      <c r="A7929" s="219">
        <v>7927</v>
      </c>
      <c r="B7929" s="223">
        <f t="shared" si="369"/>
        <v>14414.88</v>
      </c>
      <c r="C7929" s="218">
        <f t="shared" si="370"/>
        <v>1360992</v>
      </c>
      <c r="D7929" s="218">
        <f t="shared" si="371"/>
        <v>15426</v>
      </c>
    </row>
    <row r="7930" spans="1:4" ht="12" thickBot="1">
      <c r="A7930" s="219">
        <v>7928</v>
      </c>
      <c r="B7930" s="223">
        <f t="shared" si="369"/>
        <v>14416.32</v>
      </c>
      <c r="C7930" s="218">
        <f t="shared" si="370"/>
        <v>1361088</v>
      </c>
      <c r="D7930" s="218">
        <f t="shared" si="371"/>
        <v>15427</v>
      </c>
    </row>
    <row r="7931" spans="1:4" ht="12" thickBot="1">
      <c r="A7931" s="219">
        <v>7929</v>
      </c>
      <c r="B7931" s="223">
        <f t="shared" si="369"/>
        <v>14417.76</v>
      </c>
      <c r="C7931" s="218">
        <f t="shared" si="370"/>
        <v>1361184</v>
      </c>
      <c r="D7931" s="218">
        <f t="shared" si="371"/>
        <v>15428</v>
      </c>
    </row>
    <row r="7932" spans="1:4" ht="12" thickBot="1">
      <c r="A7932" s="219">
        <v>7930</v>
      </c>
      <c r="B7932" s="223">
        <f t="shared" si="369"/>
        <v>14419.199999999999</v>
      </c>
      <c r="C7932" s="218">
        <f t="shared" si="370"/>
        <v>1361280</v>
      </c>
      <c r="D7932" s="218">
        <f t="shared" si="371"/>
        <v>15429</v>
      </c>
    </row>
    <row r="7933" spans="1:4" ht="12" thickBot="1">
      <c r="A7933" s="219">
        <v>7931</v>
      </c>
      <c r="B7933" s="223">
        <f t="shared" si="369"/>
        <v>14420.64</v>
      </c>
      <c r="C7933" s="218">
        <f t="shared" si="370"/>
        <v>1361376</v>
      </c>
      <c r="D7933" s="218">
        <f t="shared" si="371"/>
        <v>15430</v>
      </c>
    </row>
    <row r="7934" spans="1:4" ht="12" thickBot="1">
      <c r="A7934" s="219">
        <v>7932</v>
      </c>
      <c r="B7934" s="223">
        <f t="shared" si="369"/>
        <v>14422.08</v>
      </c>
      <c r="C7934" s="218">
        <f t="shared" si="370"/>
        <v>1361472</v>
      </c>
      <c r="D7934" s="218">
        <f t="shared" si="371"/>
        <v>15431</v>
      </c>
    </row>
    <row r="7935" spans="1:4" ht="12" thickBot="1">
      <c r="A7935" s="219">
        <v>7933</v>
      </c>
      <c r="B7935" s="223">
        <f t="shared" si="369"/>
        <v>14423.52</v>
      </c>
      <c r="C7935" s="218">
        <f t="shared" si="370"/>
        <v>1361568</v>
      </c>
      <c r="D7935" s="218">
        <f t="shared" si="371"/>
        <v>15432</v>
      </c>
    </row>
    <row r="7936" spans="1:4" ht="12" thickBot="1">
      <c r="A7936" s="219">
        <v>7934</v>
      </c>
      <c r="B7936" s="223">
        <f t="shared" si="369"/>
        <v>14424.96</v>
      </c>
      <c r="C7936" s="218">
        <f t="shared" si="370"/>
        <v>1361664</v>
      </c>
      <c r="D7936" s="218">
        <f t="shared" si="371"/>
        <v>15433</v>
      </c>
    </row>
    <row r="7937" spans="1:4" ht="12" thickBot="1">
      <c r="A7937" s="219">
        <v>7935</v>
      </c>
      <c r="B7937" s="223">
        <f t="shared" si="369"/>
        <v>14426.4</v>
      </c>
      <c r="C7937" s="218">
        <f t="shared" si="370"/>
        <v>1361760</v>
      </c>
      <c r="D7937" s="218">
        <f t="shared" si="371"/>
        <v>15434</v>
      </c>
    </row>
    <row r="7938" spans="1:4" ht="12" thickBot="1">
      <c r="A7938" s="219">
        <v>7936</v>
      </c>
      <c r="B7938" s="223">
        <f t="shared" si="369"/>
        <v>14427.84</v>
      </c>
      <c r="C7938" s="218">
        <f t="shared" si="370"/>
        <v>1361856</v>
      </c>
      <c r="D7938" s="218">
        <f t="shared" si="371"/>
        <v>15435</v>
      </c>
    </row>
    <row r="7939" spans="1:4" ht="12" thickBot="1">
      <c r="A7939" s="219">
        <v>7937</v>
      </c>
      <c r="B7939" s="223">
        <f t="shared" ref="B7939:B8002" si="372">3000+A7939*1.44</f>
        <v>14429.279999999999</v>
      </c>
      <c r="C7939" s="218">
        <f t="shared" ref="C7939:C8002" si="373">600000+(B7939-3000)/15*1000</f>
        <v>1361952</v>
      </c>
      <c r="D7939" s="218">
        <f t="shared" ref="D7939:D8002" si="374">7499+A7939</f>
        <v>15436</v>
      </c>
    </row>
    <row r="7940" spans="1:4" ht="12" thickBot="1">
      <c r="A7940" s="219">
        <v>7938</v>
      </c>
      <c r="B7940" s="223">
        <f t="shared" si="372"/>
        <v>14430.72</v>
      </c>
      <c r="C7940" s="218">
        <f t="shared" si="373"/>
        <v>1362048</v>
      </c>
      <c r="D7940" s="218">
        <f t="shared" si="374"/>
        <v>15437</v>
      </c>
    </row>
    <row r="7941" spans="1:4" ht="12" thickBot="1">
      <c r="A7941" s="219">
        <v>7939</v>
      </c>
      <c r="B7941" s="223">
        <f t="shared" si="372"/>
        <v>14432.16</v>
      </c>
      <c r="C7941" s="218">
        <f t="shared" si="373"/>
        <v>1362144</v>
      </c>
      <c r="D7941" s="218">
        <f t="shared" si="374"/>
        <v>15438</v>
      </c>
    </row>
    <row r="7942" spans="1:4" ht="12" thickBot="1">
      <c r="A7942" s="219">
        <v>7940</v>
      </c>
      <c r="B7942" s="223">
        <f t="shared" si="372"/>
        <v>14433.6</v>
      </c>
      <c r="C7942" s="218">
        <f t="shared" si="373"/>
        <v>1362240</v>
      </c>
      <c r="D7942" s="218">
        <f t="shared" si="374"/>
        <v>15439</v>
      </c>
    </row>
    <row r="7943" spans="1:4" ht="12" thickBot="1">
      <c r="A7943" s="219">
        <v>7941</v>
      </c>
      <c r="B7943" s="223">
        <f t="shared" si="372"/>
        <v>14435.039999999999</v>
      </c>
      <c r="C7943" s="218">
        <f t="shared" si="373"/>
        <v>1362336</v>
      </c>
      <c r="D7943" s="218">
        <f t="shared" si="374"/>
        <v>15440</v>
      </c>
    </row>
    <row r="7944" spans="1:4" ht="12" thickBot="1">
      <c r="A7944" s="219">
        <v>7942</v>
      </c>
      <c r="B7944" s="223">
        <f t="shared" si="372"/>
        <v>14436.48</v>
      </c>
      <c r="C7944" s="218">
        <f t="shared" si="373"/>
        <v>1362432</v>
      </c>
      <c r="D7944" s="218">
        <f t="shared" si="374"/>
        <v>15441</v>
      </c>
    </row>
    <row r="7945" spans="1:4" ht="12" thickBot="1">
      <c r="A7945" s="219">
        <v>7943</v>
      </c>
      <c r="B7945" s="223">
        <f t="shared" si="372"/>
        <v>14437.92</v>
      </c>
      <c r="C7945" s="218">
        <f t="shared" si="373"/>
        <v>1362528</v>
      </c>
      <c r="D7945" s="218">
        <f t="shared" si="374"/>
        <v>15442</v>
      </c>
    </row>
    <row r="7946" spans="1:4" ht="12" thickBot="1">
      <c r="A7946" s="219">
        <v>7944</v>
      </c>
      <c r="B7946" s="223">
        <f t="shared" si="372"/>
        <v>14439.359999999999</v>
      </c>
      <c r="C7946" s="218">
        <f t="shared" si="373"/>
        <v>1362624</v>
      </c>
      <c r="D7946" s="218">
        <f t="shared" si="374"/>
        <v>15443</v>
      </c>
    </row>
    <row r="7947" spans="1:4" ht="12" thickBot="1">
      <c r="A7947" s="219">
        <v>7945</v>
      </c>
      <c r="B7947" s="223">
        <f t="shared" si="372"/>
        <v>14440.8</v>
      </c>
      <c r="C7947" s="218">
        <f t="shared" si="373"/>
        <v>1362720</v>
      </c>
      <c r="D7947" s="218">
        <f t="shared" si="374"/>
        <v>15444</v>
      </c>
    </row>
    <row r="7948" spans="1:4" ht="12" thickBot="1">
      <c r="A7948" s="219">
        <v>7946</v>
      </c>
      <c r="B7948" s="223">
        <f t="shared" si="372"/>
        <v>14442.24</v>
      </c>
      <c r="C7948" s="218">
        <f t="shared" si="373"/>
        <v>1362816</v>
      </c>
      <c r="D7948" s="218">
        <f t="shared" si="374"/>
        <v>15445</v>
      </c>
    </row>
    <row r="7949" spans="1:4" ht="12" thickBot="1">
      <c r="A7949" s="219">
        <v>7947</v>
      </c>
      <c r="B7949" s="223">
        <f t="shared" si="372"/>
        <v>14443.68</v>
      </c>
      <c r="C7949" s="218">
        <f t="shared" si="373"/>
        <v>1362912</v>
      </c>
      <c r="D7949" s="218">
        <f t="shared" si="374"/>
        <v>15446</v>
      </c>
    </row>
    <row r="7950" spans="1:4" ht="12" thickBot="1">
      <c r="A7950" s="219">
        <v>7948</v>
      </c>
      <c r="B7950" s="223">
        <f t="shared" si="372"/>
        <v>14445.119999999999</v>
      </c>
      <c r="C7950" s="218">
        <f t="shared" si="373"/>
        <v>1363008</v>
      </c>
      <c r="D7950" s="218">
        <f t="shared" si="374"/>
        <v>15447</v>
      </c>
    </row>
    <row r="7951" spans="1:4" ht="12" thickBot="1">
      <c r="A7951" s="219">
        <v>7949</v>
      </c>
      <c r="B7951" s="223">
        <f t="shared" si="372"/>
        <v>14446.56</v>
      </c>
      <c r="C7951" s="218">
        <f t="shared" si="373"/>
        <v>1363104</v>
      </c>
      <c r="D7951" s="218">
        <f t="shared" si="374"/>
        <v>15448</v>
      </c>
    </row>
    <row r="7952" spans="1:4" ht="12" thickBot="1">
      <c r="A7952" s="219">
        <v>7950</v>
      </c>
      <c r="B7952" s="223">
        <f t="shared" si="372"/>
        <v>14448</v>
      </c>
      <c r="C7952" s="218">
        <f t="shared" si="373"/>
        <v>1363200</v>
      </c>
      <c r="D7952" s="218">
        <f t="shared" si="374"/>
        <v>15449</v>
      </c>
    </row>
    <row r="7953" spans="1:4" ht="12" thickBot="1">
      <c r="A7953" s="219">
        <v>7951</v>
      </c>
      <c r="B7953" s="223">
        <f t="shared" si="372"/>
        <v>14449.439999999999</v>
      </c>
      <c r="C7953" s="218">
        <f t="shared" si="373"/>
        <v>1363296</v>
      </c>
      <c r="D7953" s="218">
        <f t="shared" si="374"/>
        <v>15450</v>
      </c>
    </row>
    <row r="7954" spans="1:4" ht="12" thickBot="1">
      <c r="A7954" s="219">
        <v>7952</v>
      </c>
      <c r="B7954" s="223">
        <f t="shared" si="372"/>
        <v>14450.88</v>
      </c>
      <c r="C7954" s="218">
        <f t="shared" si="373"/>
        <v>1363392</v>
      </c>
      <c r="D7954" s="218">
        <f t="shared" si="374"/>
        <v>15451</v>
      </c>
    </row>
    <row r="7955" spans="1:4" ht="12" thickBot="1">
      <c r="A7955" s="219">
        <v>7953</v>
      </c>
      <c r="B7955" s="223">
        <f t="shared" si="372"/>
        <v>14452.32</v>
      </c>
      <c r="C7955" s="218">
        <f t="shared" si="373"/>
        <v>1363488</v>
      </c>
      <c r="D7955" s="218">
        <f t="shared" si="374"/>
        <v>15452</v>
      </c>
    </row>
    <row r="7956" spans="1:4" ht="12" thickBot="1">
      <c r="A7956" s="219">
        <v>7954</v>
      </c>
      <c r="B7956" s="223">
        <f t="shared" si="372"/>
        <v>14453.76</v>
      </c>
      <c r="C7956" s="218">
        <f t="shared" si="373"/>
        <v>1363584</v>
      </c>
      <c r="D7956" s="218">
        <f t="shared" si="374"/>
        <v>15453</v>
      </c>
    </row>
    <row r="7957" spans="1:4" ht="12" thickBot="1">
      <c r="A7957" s="219">
        <v>7955</v>
      </c>
      <c r="B7957" s="223">
        <f t="shared" si="372"/>
        <v>14455.199999999999</v>
      </c>
      <c r="C7957" s="218">
        <f t="shared" si="373"/>
        <v>1363680</v>
      </c>
      <c r="D7957" s="218">
        <f t="shared" si="374"/>
        <v>15454</v>
      </c>
    </row>
    <row r="7958" spans="1:4" ht="12" thickBot="1">
      <c r="A7958" s="219">
        <v>7956</v>
      </c>
      <c r="B7958" s="223">
        <f t="shared" si="372"/>
        <v>14456.64</v>
      </c>
      <c r="C7958" s="218">
        <f t="shared" si="373"/>
        <v>1363776</v>
      </c>
      <c r="D7958" s="218">
        <f t="shared" si="374"/>
        <v>15455</v>
      </c>
    </row>
    <row r="7959" spans="1:4" ht="12" thickBot="1">
      <c r="A7959" s="219">
        <v>7957</v>
      </c>
      <c r="B7959" s="223">
        <f t="shared" si="372"/>
        <v>14458.08</v>
      </c>
      <c r="C7959" s="218">
        <f t="shared" si="373"/>
        <v>1363872</v>
      </c>
      <c r="D7959" s="218">
        <f t="shared" si="374"/>
        <v>15456</v>
      </c>
    </row>
    <row r="7960" spans="1:4" ht="12" thickBot="1">
      <c r="A7960" s="219">
        <v>7958</v>
      </c>
      <c r="B7960" s="223">
        <f t="shared" si="372"/>
        <v>14459.52</v>
      </c>
      <c r="C7960" s="218">
        <f t="shared" si="373"/>
        <v>1363968</v>
      </c>
      <c r="D7960" s="218">
        <f t="shared" si="374"/>
        <v>15457</v>
      </c>
    </row>
    <row r="7961" spans="1:4" ht="12" thickBot="1">
      <c r="A7961" s="219">
        <v>7959</v>
      </c>
      <c r="B7961" s="223">
        <f t="shared" si="372"/>
        <v>14460.96</v>
      </c>
      <c r="C7961" s="218">
        <f t="shared" si="373"/>
        <v>1364064</v>
      </c>
      <c r="D7961" s="218">
        <f t="shared" si="374"/>
        <v>15458</v>
      </c>
    </row>
    <row r="7962" spans="1:4" ht="12" thickBot="1">
      <c r="A7962" s="219">
        <v>7960</v>
      </c>
      <c r="B7962" s="223">
        <f t="shared" si="372"/>
        <v>14462.4</v>
      </c>
      <c r="C7962" s="218">
        <f t="shared" si="373"/>
        <v>1364160</v>
      </c>
      <c r="D7962" s="218">
        <f t="shared" si="374"/>
        <v>15459</v>
      </c>
    </row>
    <row r="7963" spans="1:4" ht="12" thickBot="1">
      <c r="A7963" s="219">
        <v>7961</v>
      </c>
      <c r="B7963" s="223">
        <f t="shared" si="372"/>
        <v>14463.84</v>
      </c>
      <c r="C7963" s="218">
        <f t="shared" si="373"/>
        <v>1364256</v>
      </c>
      <c r="D7963" s="218">
        <f t="shared" si="374"/>
        <v>15460</v>
      </c>
    </row>
    <row r="7964" spans="1:4" ht="12" thickBot="1">
      <c r="A7964" s="219">
        <v>7962</v>
      </c>
      <c r="B7964" s="223">
        <f t="shared" si="372"/>
        <v>14465.279999999999</v>
      </c>
      <c r="C7964" s="218">
        <f t="shared" si="373"/>
        <v>1364352</v>
      </c>
      <c r="D7964" s="218">
        <f t="shared" si="374"/>
        <v>15461</v>
      </c>
    </row>
    <row r="7965" spans="1:4" ht="12" thickBot="1">
      <c r="A7965" s="219">
        <v>7963</v>
      </c>
      <c r="B7965" s="223">
        <f t="shared" si="372"/>
        <v>14466.72</v>
      </c>
      <c r="C7965" s="218">
        <f t="shared" si="373"/>
        <v>1364448</v>
      </c>
      <c r="D7965" s="218">
        <f t="shared" si="374"/>
        <v>15462</v>
      </c>
    </row>
    <row r="7966" spans="1:4" ht="12" thickBot="1">
      <c r="A7966" s="219">
        <v>7964</v>
      </c>
      <c r="B7966" s="223">
        <f t="shared" si="372"/>
        <v>14468.16</v>
      </c>
      <c r="C7966" s="218">
        <f t="shared" si="373"/>
        <v>1364544</v>
      </c>
      <c r="D7966" s="218">
        <f t="shared" si="374"/>
        <v>15463</v>
      </c>
    </row>
    <row r="7967" spans="1:4" ht="12" thickBot="1">
      <c r="A7967" s="219">
        <v>7965</v>
      </c>
      <c r="B7967" s="223">
        <f t="shared" si="372"/>
        <v>14469.6</v>
      </c>
      <c r="C7967" s="218">
        <f t="shared" si="373"/>
        <v>1364640</v>
      </c>
      <c r="D7967" s="218">
        <f t="shared" si="374"/>
        <v>15464</v>
      </c>
    </row>
    <row r="7968" spans="1:4" ht="12" thickBot="1">
      <c r="A7968" s="219">
        <v>7966</v>
      </c>
      <c r="B7968" s="223">
        <f t="shared" si="372"/>
        <v>14471.039999999999</v>
      </c>
      <c r="C7968" s="218">
        <f t="shared" si="373"/>
        <v>1364736</v>
      </c>
      <c r="D7968" s="218">
        <f t="shared" si="374"/>
        <v>15465</v>
      </c>
    </row>
    <row r="7969" spans="1:4" ht="12" thickBot="1">
      <c r="A7969" s="219">
        <v>7967</v>
      </c>
      <c r="B7969" s="223">
        <f t="shared" si="372"/>
        <v>14472.48</v>
      </c>
      <c r="C7969" s="218">
        <f t="shared" si="373"/>
        <v>1364832</v>
      </c>
      <c r="D7969" s="218">
        <f t="shared" si="374"/>
        <v>15466</v>
      </c>
    </row>
    <row r="7970" spans="1:4" ht="12" thickBot="1">
      <c r="A7970" s="219">
        <v>7968</v>
      </c>
      <c r="B7970" s="223">
        <f t="shared" si="372"/>
        <v>14473.92</v>
      </c>
      <c r="C7970" s="218">
        <f t="shared" si="373"/>
        <v>1364928</v>
      </c>
      <c r="D7970" s="218">
        <f t="shared" si="374"/>
        <v>15467</v>
      </c>
    </row>
    <row r="7971" spans="1:4" ht="12" thickBot="1">
      <c r="A7971" s="219">
        <v>7969</v>
      </c>
      <c r="B7971" s="223">
        <f t="shared" si="372"/>
        <v>14475.359999999999</v>
      </c>
      <c r="C7971" s="218">
        <f t="shared" si="373"/>
        <v>1365024</v>
      </c>
      <c r="D7971" s="218">
        <f t="shared" si="374"/>
        <v>15468</v>
      </c>
    </row>
    <row r="7972" spans="1:4" ht="12" thickBot="1">
      <c r="A7972" s="219">
        <v>7970</v>
      </c>
      <c r="B7972" s="223">
        <f t="shared" si="372"/>
        <v>14476.8</v>
      </c>
      <c r="C7972" s="218">
        <f t="shared" si="373"/>
        <v>1365120</v>
      </c>
      <c r="D7972" s="218">
        <f t="shared" si="374"/>
        <v>15469</v>
      </c>
    </row>
    <row r="7973" spans="1:4" ht="12" thickBot="1">
      <c r="A7973" s="219">
        <v>7971</v>
      </c>
      <c r="B7973" s="223">
        <f t="shared" si="372"/>
        <v>14478.24</v>
      </c>
      <c r="C7973" s="218">
        <f t="shared" si="373"/>
        <v>1365216</v>
      </c>
      <c r="D7973" s="218">
        <f t="shared" si="374"/>
        <v>15470</v>
      </c>
    </row>
    <row r="7974" spans="1:4" ht="12" thickBot="1">
      <c r="A7974" s="219">
        <v>7972</v>
      </c>
      <c r="B7974" s="223">
        <f t="shared" si="372"/>
        <v>14479.68</v>
      </c>
      <c r="C7974" s="218">
        <f t="shared" si="373"/>
        <v>1365312</v>
      </c>
      <c r="D7974" s="218">
        <f t="shared" si="374"/>
        <v>15471</v>
      </c>
    </row>
    <row r="7975" spans="1:4" ht="12" thickBot="1">
      <c r="A7975" s="219">
        <v>7973</v>
      </c>
      <c r="B7975" s="223">
        <f t="shared" si="372"/>
        <v>14481.119999999999</v>
      </c>
      <c r="C7975" s="218">
        <f t="shared" si="373"/>
        <v>1365408</v>
      </c>
      <c r="D7975" s="218">
        <f t="shared" si="374"/>
        <v>15472</v>
      </c>
    </row>
    <row r="7976" spans="1:4" ht="12" thickBot="1">
      <c r="A7976" s="219">
        <v>7974</v>
      </c>
      <c r="B7976" s="223">
        <f t="shared" si="372"/>
        <v>14482.56</v>
      </c>
      <c r="C7976" s="218">
        <f t="shared" si="373"/>
        <v>1365504</v>
      </c>
      <c r="D7976" s="218">
        <f t="shared" si="374"/>
        <v>15473</v>
      </c>
    </row>
    <row r="7977" spans="1:4" ht="12" thickBot="1">
      <c r="A7977" s="219">
        <v>7975</v>
      </c>
      <c r="B7977" s="223">
        <f t="shared" si="372"/>
        <v>14484</v>
      </c>
      <c r="C7977" s="218">
        <f t="shared" si="373"/>
        <v>1365600</v>
      </c>
      <c r="D7977" s="218">
        <f t="shared" si="374"/>
        <v>15474</v>
      </c>
    </row>
    <row r="7978" spans="1:4" ht="12" thickBot="1">
      <c r="A7978" s="219">
        <v>7976</v>
      </c>
      <c r="B7978" s="223">
        <f t="shared" si="372"/>
        <v>14485.439999999999</v>
      </c>
      <c r="C7978" s="218">
        <f t="shared" si="373"/>
        <v>1365696</v>
      </c>
      <c r="D7978" s="218">
        <f t="shared" si="374"/>
        <v>15475</v>
      </c>
    </row>
    <row r="7979" spans="1:4" ht="12" thickBot="1">
      <c r="A7979" s="219">
        <v>7977</v>
      </c>
      <c r="B7979" s="223">
        <f t="shared" si="372"/>
        <v>14486.88</v>
      </c>
      <c r="C7979" s="218">
        <f t="shared" si="373"/>
        <v>1365792</v>
      </c>
      <c r="D7979" s="218">
        <f t="shared" si="374"/>
        <v>15476</v>
      </c>
    </row>
    <row r="7980" spans="1:4" ht="12" thickBot="1">
      <c r="A7980" s="219">
        <v>7978</v>
      </c>
      <c r="B7980" s="223">
        <f t="shared" si="372"/>
        <v>14488.32</v>
      </c>
      <c r="C7980" s="218">
        <f t="shared" si="373"/>
        <v>1365888</v>
      </c>
      <c r="D7980" s="218">
        <f t="shared" si="374"/>
        <v>15477</v>
      </c>
    </row>
    <row r="7981" spans="1:4" ht="12" thickBot="1">
      <c r="A7981" s="219">
        <v>7979</v>
      </c>
      <c r="B7981" s="223">
        <f t="shared" si="372"/>
        <v>14489.76</v>
      </c>
      <c r="C7981" s="218">
        <f t="shared" si="373"/>
        <v>1365984</v>
      </c>
      <c r="D7981" s="218">
        <f t="shared" si="374"/>
        <v>15478</v>
      </c>
    </row>
    <row r="7982" spans="1:4" ht="12" thickBot="1">
      <c r="A7982" s="219">
        <v>7980</v>
      </c>
      <c r="B7982" s="223">
        <f t="shared" si="372"/>
        <v>14491.199999999999</v>
      </c>
      <c r="C7982" s="218">
        <f t="shared" si="373"/>
        <v>1366080</v>
      </c>
      <c r="D7982" s="218">
        <f t="shared" si="374"/>
        <v>15479</v>
      </c>
    </row>
    <row r="7983" spans="1:4" ht="12" thickBot="1">
      <c r="A7983" s="219">
        <v>7981</v>
      </c>
      <c r="B7983" s="223">
        <f t="shared" si="372"/>
        <v>14492.64</v>
      </c>
      <c r="C7983" s="218">
        <f t="shared" si="373"/>
        <v>1366176</v>
      </c>
      <c r="D7983" s="218">
        <f t="shared" si="374"/>
        <v>15480</v>
      </c>
    </row>
    <row r="7984" spans="1:4" ht="12" thickBot="1">
      <c r="A7984" s="219">
        <v>7982</v>
      </c>
      <c r="B7984" s="223">
        <f t="shared" si="372"/>
        <v>14494.08</v>
      </c>
      <c r="C7984" s="218">
        <f t="shared" si="373"/>
        <v>1366272</v>
      </c>
      <c r="D7984" s="218">
        <f t="shared" si="374"/>
        <v>15481</v>
      </c>
    </row>
    <row r="7985" spans="1:4" ht="12" thickBot="1">
      <c r="A7985" s="219">
        <v>7983</v>
      </c>
      <c r="B7985" s="223">
        <f t="shared" si="372"/>
        <v>14495.52</v>
      </c>
      <c r="C7985" s="218">
        <f t="shared" si="373"/>
        <v>1366368</v>
      </c>
      <c r="D7985" s="218">
        <f t="shared" si="374"/>
        <v>15482</v>
      </c>
    </row>
    <row r="7986" spans="1:4" ht="12" thickBot="1">
      <c r="A7986" s="219">
        <v>7984</v>
      </c>
      <c r="B7986" s="223">
        <f t="shared" si="372"/>
        <v>14496.96</v>
      </c>
      <c r="C7986" s="218">
        <f t="shared" si="373"/>
        <v>1366464</v>
      </c>
      <c r="D7986" s="218">
        <f t="shared" si="374"/>
        <v>15483</v>
      </c>
    </row>
    <row r="7987" spans="1:4" ht="12" thickBot="1">
      <c r="A7987" s="219">
        <v>7985</v>
      </c>
      <c r="B7987" s="223">
        <f t="shared" si="372"/>
        <v>14498.4</v>
      </c>
      <c r="C7987" s="218">
        <f t="shared" si="373"/>
        <v>1366560</v>
      </c>
      <c r="D7987" s="218">
        <f t="shared" si="374"/>
        <v>15484</v>
      </c>
    </row>
    <row r="7988" spans="1:4" ht="12" thickBot="1">
      <c r="A7988" s="219">
        <v>7986</v>
      </c>
      <c r="B7988" s="223">
        <f t="shared" si="372"/>
        <v>14499.84</v>
      </c>
      <c r="C7988" s="218">
        <f t="shared" si="373"/>
        <v>1366656</v>
      </c>
      <c r="D7988" s="218">
        <f t="shared" si="374"/>
        <v>15485</v>
      </c>
    </row>
    <row r="7989" spans="1:4" ht="12" thickBot="1">
      <c r="A7989" s="219">
        <v>7987</v>
      </c>
      <c r="B7989" s="223">
        <f t="shared" si="372"/>
        <v>14501.279999999999</v>
      </c>
      <c r="C7989" s="218">
        <f t="shared" si="373"/>
        <v>1366752</v>
      </c>
      <c r="D7989" s="218">
        <f t="shared" si="374"/>
        <v>15486</v>
      </c>
    </row>
    <row r="7990" spans="1:4" ht="12" thickBot="1">
      <c r="A7990" s="219">
        <v>7988</v>
      </c>
      <c r="B7990" s="223">
        <f t="shared" si="372"/>
        <v>14502.72</v>
      </c>
      <c r="C7990" s="218">
        <f t="shared" si="373"/>
        <v>1366848</v>
      </c>
      <c r="D7990" s="218">
        <f t="shared" si="374"/>
        <v>15487</v>
      </c>
    </row>
    <row r="7991" spans="1:4" ht="12" thickBot="1">
      <c r="A7991" s="219">
        <v>7989</v>
      </c>
      <c r="B7991" s="223">
        <f t="shared" si="372"/>
        <v>14504.16</v>
      </c>
      <c r="C7991" s="218">
        <f t="shared" si="373"/>
        <v>1366944</v>
      </c>
      <c r="D7991" s="218">
        <f t="shared" si="374"/>
        <v>15488</v>
      </c>
    </row>
    <row r="7992" spans="1:4" ht="12" thickBot="1">
      <c r="A7992" s="219">
        <v>7990</v>
      </c>
      <c r="B7992" s="223">
        <f t="shared" si="372"/>
        <v>14505.6</v>
      </c>
      <c r="C7992" s="218">
        <f t="shared" si="373"/>
        <v>1367040</v>
      </c>
      <c r="D7992" s="218">
        <f t="shared" si="374"/>
        <v>15489</v>
      </c>
    </row>
    <row r="7993" spans="1:4" ht="12" thickBot="1">
      <c r="A7993" s="219">
        <v>7991</v>
      </c>
      <c r="B7993" s="223">
        <f t="shared" si="372"/>
        <v>14507.039999999999</v>
      </c>
      <c r="C7993" s="218">
        <f t="shared" si="373"/>
        <v>1367136</v>
      </c>
      <c r="D7993" s="218">
        <f t="shared" si="374"/>
        <v>15490</v>
      </c>
    </row>
    <row r="7994" spans="1:4" ht="12" thickBot="1">
      <c r="A7994" s="219">
        <v>7992</v>
      </c>
      <c r="B7994" s="223">
        <f t="shared" si="372"/>
        <v>14508.48</v>
      </c>
      <c r="C7994" s="218">
        <f t="shared" si="373"/>
        <v>1367232</v>
      </c>
      <c r="D7994" s="218">
        <f t="shared" si="374"/>
        <v>15491</v>
      </c>
    </row>
    <row r="7995" spans="1:4" ht="12" thickBot="1">
      <c r="A7995" s="219">
        <v>7993</v>
      </c>
      <c r="B7995" s="223">
        <f t="shared" si="372"/>
        <v>14509.92</v>
      </c>
      <c r="C7995" s="218">
        <f t="shared" si="373"/>
        <v>1367328</v>
      </c>
      <c r="D7995" s="218">
        <f t="shared" si="374"/>
        <v>15492</v>
      </c>
    </row>
    <row r="7996" spans="1:4" ht="12" thickBot="1">
      <c r="A7996" s="219">
        <v>7994</v>
      </c>
      <c r="B7996" s="223">
        <f t="shared" si="372"/>
        <v>14511.359999999999</v>
      </c>
      <c r="C7996" s="218">
        <f t="shared" si="373"/>
        <v>1367424</v>
      </c>
      <c r="D7996" s="218">
        <f t="shared" si="374"/>
        <v>15493</v>
      </c>
    </row>
    <row r="7997" spans="1:4" ht="12" thickBot="1">
      <c r="A7997" s="219">
        <v>7995</v>
      </c>
      <c r="B7997" s="223">
        <f t="shared" si="372"/>
        <v>14512.8</v>
      </c>
      <c r="C7997" s="218">
        <f t="shared" si="373"/>
        <v>1367520</v>
      </c>
      <c r="D7997" s="218">
        <f t="shared" si="374"/>
        <v>15494</v>
      </c>
    </row>
    <row r="7998" spans="1:4" ht="12" thickBot="1">
      <c r="A7998" s="219">
        <v>7996</v>
      </c>
      <c r="B7998" s="223">
        <f t="shared" si="372"/>
        <v>14514.24</v>
      </c>
      <c r="C7998" s="218">
        <f t="shared" si="373"/>
        <v>1367616</v>
      </c>
      <c r="D7998" s="218">
        <f t="shared" si="374"/>
        <v>15495</v>
      </c>
    </row>
    <row r="7999" spans="1:4" ht="12" thickBot="1">
      <c r="A7999" s="219">
        <v>7997</v>
      </c>
      <c r="B7999" s="223">
        <f t="shared" si="372"/>
        <v>14515.68</v>
      </c>
      <c r="C7999" s="218">
        <f t="shared" si="373"/>
        <v>1367712</v>
      </c>
      <c r="D7999" s="218">
        <f t="shared" si="374"/>
        <v>15496</v>
      </c>
    </row>
    <row r="8000" spans="1:4" ht="12" thickBot="1">
      <c r="A8000" s="219">
        <v>7998</v>
      </c>
      <c r="B8000" s="223">
        <f t="shared" si="372"/>
        <v>14517.119999999999</v>
      </c>
      <c r="C8000" s="218">
        <f t="shared" si="373"/>
        <v>1367808</v>
      </c>
      <c r="D8000" s="218">
        <f t="shared" si="374"/>
        <v>15497</v>
      </c>
    </row>
    <row r="8001" spans="1:4" ht="12" thickBot="1">
      <c r="A8001" s="219">
        <v>7999</v>
      </c>
      <c r="B8001" s="223">
        <f t="shared" si="372"/>
        <v>14518.56</v>
      </c>
      <c r="C8001" s="218">
        <f t="shared" si="373"/>
        <v>1367904</v>
      </c>
      <c r="D8001" s="218">
        <f t="shared" si="374"/>
        <v>15498</v>
      </c>
    </row>
    <row r="8002" spans="1:4" ht="12" thickBot="1">
      <c r="A8002" s="219">
        <v>8000</v>
      </c>
      <c r="B8002" s="223">
        <f t="shared" si="372"/>
        <v>14520</v>
      </c>
      <c r="C8002" s="218">
        <f t="shared" si="373"/>
        <v>1368000</v>
      </c>
      <c r="D8002" s="218">
        <f t="shared" si="374"/>
        <v>15499</v>
      </c>
    </row>
    <row r="8003" spans="1:4" ht="12" thickBot="1">
      <c r="A8003" s="219">
        <v>8001</v>
      </c>
      <c r="B8003" s="223">
        <f t="shared" ref="B8003:B8066" si="375">3000+A8003*1.44</f>
        <v>14521.439999999999</v>
      </c>
      <c r="C8003" s="218">
        <f t="shared" ref="C8003:C8066" si="376">600000+(B8003-3000)/15*1000</f>
        <v>1368096</v>
      </c>
      <c r="D8003" s="218">
        <f t="shared" ref="D8003:D8066" si="377">7499+A8003</f>
        <v>15500</v>
      </c>
    </row>
    <row r="8004" spans="1:4" ht="12" thickBot="1">
      <c r="A8004" s="219">
        <v>8002</v>
      </c>
      <c r="B8004" s="223">
        <f t="shared" si="375"/>
        <v>14522.88</v>
      </c>
      <c r="C8004" s="218">
        <f t="shared" si="376"/>
        <v>1368192</v>
      </c>
      <c r="D8004" s="218">
        <f t="shared" si="377"/>
        <v>15501</v>
      </c>
    </row>
    <row r="8005" spans="1:4" ht="12" thickBot="1">
      <c r="A8005" s="219">
        <v>8003</v>
      </c>
      <c r="B8005" s="223">
        <f t="shared" si="375"/>
        <v>14524.32</v>
      </c>
      <c r="C8005" s="218">
        <f t="shared" si="376"/>
        <v>1368288</v>
      </c>
      <c r="D8005" s="218">
        <f t="shared" si="377"/>
        <v>15502</v>
      </c>
    </row>
    <row r="8006" spans="1:4" ht="12" thickBot="1">
      <c r="A8006" s="219">
        <v>8004</v>
      </c>
      <c r="B8006" s="223">
        <f t="shared" si="375"/>
        <v>14525.76</v>
      </c>
      <c r="C8006" s="218">
        <f t="shared" si="376"/>
        <v>1368384</v>
      </c>
      <c r="D8006" s="218">
        <f t="shared" si="377"/>
        <v>15503</v>
      </c>
    </row>
    <row r="8007" spans="1:4" ht="12" thickBot="1">
      <c r="A8007" s="219">
        <v>8005</v>
      </c>
      <c r="B8007" s="223">
        <f t="shared" si="375"/>
        <v>14527.199999999999</v>
      </c>
      <c r="C8007" s="218">
        <f t="shared" si="376"/>
        <v>1368480</v>
      </c>
      <c r="D8007" s="218">
        <f t="shared" si="377"/>
        <v>15504</v>
      </c>
    </row>
    <row r="8008" spans="1:4" ht="12" thickBot="1">
      <c r="A8008" s="219">
        <v>8006</v>
      </c>
      <c r="B8008" s="223">
        <f t="shared" si="375"/>
        <v>14528.64</v>
      </c>
      <c r="C8008" s="218">
        <f t="shared" si="376"/>
        <v>1368576</v>
      </c>
      <c r="D8008" s="218">
        <f t="shared" si="377"/>
        <v>15505</v>
      </c>
    </row>
    <row r="8009" spans="1:4" ht="12" thickBot="1">
      <c r="A8009" s="219">
        <v>8007</v>
      </c>
      <c r="B8009" s="223">
        <f t="shared" si="375"/>
        <v>14530.08</v>
      </c>
      <c r="C8009" s="218">
        <f t="shared" si="376"/>
        <v>1368672</v>
      </c>
      <c r="D8009" s="218">
        <f t="shared" si="377"/>
        <v>15506</v>
      </c>
    </row>
    <row r="8010" spans="1:4" ht="12" thickBot="1">
      <c r="A8010" s="219">
        <v>8008</v>
      </c>
      <c r="B8010" s="223">
        <f t="shared" si="375"/>
        <v>14531.52</v>
      </c>
      <c r="C8010" s="218">
        <f t="shared" si="376"/>
        <v>1368768</v>
      </c>
      <c r="D8010" s="218">
        <f t="shared" si="377"/>
        <v>15507</v>
      </c>
    </row>
    <row r="8011" spans="1:4" ht="12" thickBot="1">
      <c r="A8011" s="219">
        <v>8009</v>
      </c>
      <c r="B8011" s="223">
        <f t="shared" si="375"/>
        <v>14532.96</v>
      </c>
      <c r="C8011" s="218">
        <f t="shared" si="376"/>
        <v>1368864</v>
      </c>
      <c r="D8011" s="218">
        <f t="shared" si="377"/>
        <v>15508</v>
      </c>
    </row>
    <row r="8012" spans="1:4" ht="12" thickBot="1">
      <c r="A8012" s="219">
        <v>8010</v>
      </c>
      <c r="B8012" s="223">
        <f t="shared" si="375"/>
        <v>14534.4</v>
      </c>
      <c r="C8012" s="218">
        <f t="shared" si="376"/>
        <v>1368960</v>
      </c>
      <c r="D8012" s="218">
        <f t="shared" si="377"/>
        <v>15509</v>
      </c>
    </row>
    <row r="8013" spans="1:4" ht="12" thickBot="1">
      <c r="A8013" s="219">
        <v>8011</v>
      </c>
      <c r="B8013" s="223">
        <f t="shared" si="375"/>
        <v>14535.84</v>
      </c>
      <c r="C8013" s="218">
        <f t="shared" si="376"/>
        <v>1369056</v>
      </c>
      <c r="D8013" s="218">
        <f t="shared" si="377"/>
        <v>15510</v>
      </c>
    </row>
    <row r="8014" spans="1:4" ht="12" thickBot="1">
      <c r="A8014" s="219">
        <v>8012</v>
      </c>
      <c r="B8014" s="223">
        <f t="shared" si="375"/>
        <v>14537.279999999999</v>
      </c>
      <c r="C8014" s="218">
        <f t="shared" si="376"/>
        <v>1369152</v>
      </c>
      <c r="D8014" s="218">
        <f t="shared" si="377"/>
        <v>15511</v>
      </c>
    </row>
    <row r="8015" spans="1:4" ht="12" thickBot="1">
      <c r="A8015" s="219">
        <v>8013</v>
      </c>
      <c r="B8015" s="223">
        <f t="shared" si="375"/>
        <v>14538.72</v>
      </c>
      <c r="C8015" s="218">
        <f t="shared" si="376"/>
        <v>1369248</v>
      </c>
      <c r="D8015" s="218">
        <f t="shared" si="377"/>
        <v>15512</v>
      </c>
    </row>
    <row r="8016" spans="1:4" ht="12" thickBot="1">
      <c r="A8016" s="219">
        <v>8014</v>
      </c>
      <c r="B8016" s="223">
        <f t="shared" si="375"/>
        <v>14540.16</v>
      </c>
      <c r="C8016" s="218">
        <f t="shared" si="376"/>
        <v>1369344</v>
      </c>
      <c r="D8016" s="218">
        <f t="shared" si="377"/>
        <v>15513</v>
      </c>
    </row>
    <row r="8017" spans="1:4" ht="12" thickBot="1">
      <c r="A8017" s="219">
        <v>8015</v>
      </c>
      <c r="B8017" s="223">
        <f t="shared" si="375"/>
        <v>14541.6</v>
      </c>
      <c r="C8017" s="218">
        <f t="shared" si="376"/>
        <v>1369440</v>
      </c>
      <c r="D8017" s="218">
        <f t="shared" si="377"/>
        <v>15514</v>
      </c>
    </row>
    <row r="8018" spans="1:4" ht="12" thickBot="1">
      <c r="A8018" s="219">
        <v>8016</v>
      </c>
      <c r="B8018" s="223">
        <f t="shared" si="375"/>
        <v>14543.039999999999</v>
      </c>
      <c r="C8018" s="218">
        <f t="shared" si="376"/>
        <v>1369536</v>
      </c>
      <c r="D8018" s="218">
        <f t="shared" si="377"/>
        <v>15515</v>
      </c>
    </row>
    <row r="8019" spans="1:4" ht="12" thickBot="1">
      <c r="A8019" s="219">
        <v>8017</v>
      </c>
      <c r="B8019" s="223">
        <f t="shared" si="375"/>
        <v>14544.48</v>
      </c>
      <c r="C8019" s="218">
        <f t="shared" si="376"/>
        <v>1369632</v>
      </c>
      <c r="D8019" s="218">
        <f t="shared" si="377"/>
        <v>15516</v>
      </c>
    </row>
    <row r="8020" spans="1:4" ht="12" thickBot="1">
      <c r="A8020" s="219">
        <v>8018</v>
      </c>
      <c r="B8020" s="223">
        <f t="shared" si="375"/>
        <v>14545.92</v>
      </c>
      <c r="C8020" s="218">
        <f t="shared" si="376"/>
        <v>1369728</v>
      </c>
      <c r="D8020" s="218">
        <f t="shared" si="377"/>
        <v>15517</v>
      </c>
    </row>
    <row r="8021" spans="1:4" ht="12" thickBot="1">
      <c r="A8021" s="219">
        <v>8019</v>
      </c>
      <c r="B8021" s="223">
        <f t="shared" si="375"/>
        <v>14547.359999999999</v>
      </c>
      <c r="C8021" s="218">
        <f t="shared" si="376"/>
        <v>1369824</v>
      </c>
      <c r="D8021" s="218">
        <f t="shared" si="377"/>
        <v>15518</v>
      </c>
    </row>
    <row r="8022" spans="1:4" ht="12" thickBot="1">
      <c r="A8022" s="219">
        <v>8020</v>
      </c>
      <c r="B8022" s="223">
        <f t="shared" si="375"/>
        <v>14548.8</v>
      </c>
      <c r="C8022" s="218">
        <f t="shared" si="376"/>
        <v>1369920</v>
      </c>
      <c r="D8022" s="218">
        <f t="shared" si="377"/>
        <v>15519</v>
      </c>
    </row>
    <row r="8023" spans="1:4" ht="12" thickBot="1">
      <c r="A8023" s="219">
        <v>8021</v>
      </c>
      <c r="B8023" s="223">
        <f t="shared" si="375"/>
        <v>14550.24</v>
      </c>
      <c r="C8023" s="218">
        <f t="shared" si="376"/>
        <v>1370016</v>
      </c>
      <c r="D8023" s="218">
        <f t="shared" si="377"/>
        <v>15520</v>
      </c>
    </row>
    <row r="8024" spans="1:4" ht="12" thickBot="1">
      <c r="A8024" s="219">
        <v>8022</v>
      </c>
      <c r="B8024" s="223">
        <f t="shared" si="375"/>
        <v>14551.68</v>
      </c>
      <c r="C8024" s="218">
        <f t="shared" si="376"/>
        <v>1370112</v>
      </c>
      <c r="D8024" s="218">
        <f t="shared" si="377"/>
        <v>15521</v>
      </c>
    </row>
    <row r="8025" spans="1:4" ht="12" thickBot="1">
      <c r="A8025" s="219">
        <v>8023</v>
      </c>
      <c r="B8025" s="223">
        <f t="shared" si="375"/>
        <v>14553.119999999999</v>
      </c>
      <c r="C8025" s="218">
        <f t="shared" si="376"/>
        <v>1370208</v>
      </c>
      <c r="D8025" s="218">
        <f t="shared" si="377"/>
        <v>15522</v>
      </c>
    </row>
    <row r="8026" spans="1:4" ht="12" thickBot="1">
      <c r="A8026" s="219">
        <v>8024</v>
      </c>
      <c r="B8026" s="223">
        <f t="shared" si="375"/>
        <v>14554.56</v>
      </c>
      <c r="C8026" s="218">
        <f t="shared" si="376"/>
        <v>1370304</v>
      </c>
      <c r="D8026" s="218">
        <f t="shared" si="377"/>
        <v>15523</v>
      </c>
    </row>
    <row r="8027" spans="1:4" ht="12" thickBot="1">
      <c r="A8027" s="219">
        <v>8025</v>
      </c>
      <c r="B8027" s="223">
        <f t="shared" si="375"/>
        <v>14556</v>
      </c>
      <c r="C8027" s="218">
        <f t="shared" si="376"/>
        <v>1370400</v>
      </c>
      <c r="D8027" s="218">
        <f t="shared" si="377"/>
        <v>15524</v>
      </c>
    </row>
    <row r="8028" spans="1:4" ht="12" thickBot="1">
      <c r="A8028" s="219">
        <v>8026</v>
      </c>
      <c r="B8028" s="223">
        <f t="shared" si="375"/>
        <v>14557.439999999999</v>
      </c>
      <c r="C8028" s="218">
        <f t="shared" si="376"/>
        <v>1370496</v>
      </c>
      <c r="D8028" s="218">
        <f t="shared" si="377"/>
        <v>15525</v>
      </c>
    </row>
    <row r="8029" spans="1:4" ht="12" thickBot="1">
      <c r="A8029" s="219">
        <v>8027</v>
      </c>
      <c r="B8029" s="223">
        <f t="shared" si="375"/>
        <v>14558.88</v>
      </c>
      <c r="C8029" s="218">
        <f t="shared" si="376"/>
        <v>1370592</v>
      </c>
      <c r="D8029" s="218">
        <f t="shared" si="377"/>
        <v>15526</v>
      </c>
    </row>
    <row r="8030" spans="1:4" ht="12" thickBot="1">
      <c r="A8030" s="219">
        <v>8028</v>
      </c>
      <c r="B8030" s="223">
        <f t="shared" si="375"/>
        <v>14560.32</v>
      </c>
      <c r="C8030" s="218">
        <f t="shared" si="376"/>
        <v>1370688</v>
      </c>
      <c r="D8030" s="218">
        <f t="shared" si="377"/>
        <v>15527</v>
      </c>
    </row>
    <row r="8031" spans="1:4" ht="12" thickBot="1">
      <c r="A8031" s="219">
        <v>8029</v>
      </c>
      <c r="B8031" s="223">
        <f t="shared" si="375"/>
        <v>14561.76</v>
      </c>
      <c r="C8031" s="218">
        <f t="shared" si="376"/>
        <v>1370784</v>
      </c>
      <c r="D8031" s="218">
        <f t="shared" si="377"/>
        <v>15528</v>
      </c>
    </row>
    <row r="8032" spans="1:4" ht="12" thickBot="1">
      <c r="A8032" s="219">
        <v>8030</v>
      </c>
      <c r="B8032" s="223">
        <f t="shared" si="375"/>
        <v>14563.199999999999</v>
      </c>
      <c r="C8032" s="218">
        <f t="shared" si="376"/>
        <v>1370880</v>
      </c>
      <c r="D8032" s="218">
        <f t="shared" si="377"/>
        <v>15529</v>
      </c>
    </row>
    <row r="8033" spans="1:4" ht="12" thickBot="1">
      <c r="A8033" s="219">
        <v>8031</v>
      </c>
      <c r="B8033" s="223">
        <f t="shared" si="375"/>
        <v>14564.64</v>
      </c>
      <c r="C8033" s="218">
        <f t="shared" si="376"/>
        <v>1370976</v>
      </c>
      <c r="D8033" s="218">
        <f t="shared" si="377"/>
        <v>15530</v>
      </c>
    </row>
    <row r="8034" spans="1:4" ht="12" thickBot="1">
      <c r="A8034" s="219">
        <v>8032</v>
      </c>
      <c r="B8034" s="223">
        <f t="shared" si="375"/>
        <v>14566.08</v>
      </c>
      <c r="C8034" s="218">
        <f t="shared" si="376"/>
        <v>1371072</v>
      </c>
      <c r="D8034" s="218">
        <f t="shared" si="377"/>
        <v>15531</v>
      </c>
    </row>
    <row r="8035" spans="1:4" ht="12" thickBot="1">
      <c r="A8035" s="219">
        <v>8033</v>
      </c>
      <c r="B8035" s="223">
        <f t="shared" si="375"/>
        <v>14567.52</v>
      </c>
      <c r="C8035" s="218">
        <f t="shared" si="376"/>
        <v>1371168</v>
      </c>
      <c r="D8035" s="218">
        <f t="shared" si="377"/>
        <v>15532</v>
      </c>
    </row>
    <row r="8036" spans="1:4" ht="12" thickBot="1">
      <c r="A8036" s="219">
        <v>8034</v>
      </c>
      <c r="B8036" s="223">
        <f t="shared" si="375"/>
        <v>14568.96</v>
      </c>
      <c r="C8036" s="218">
        <f t="shared" si="376"/>
        <v>1371264</v>
      </c>
      <c r="D8036" s="218">
        <f t="shared" si="377"/>
        <v>15533</v>
      </c>
    </row>
    <row r="8037" spans="1:4" ht="12" thickBot="1">
      <c r="A8037" s="219">
        <v>8035</v>
      </c>
      <c r="B8037" s="223">
        <f t="shared" si="375"/>
        <v>14570.4</v>
      </c>
      <c r="C8037" s="218">
        <f t="shared" si="376"/>
        <v>1371360</v>
      </c>
      <c r="D8037" s="218">
        <f t="shared" si="377"/>
        <v>15534</v>
      </c>
    </row>
    <row r="8038" spans="1:4" ht="12" thickBot="1">
      <c r="A8038" s="219">
        <v>8036</v>
      </c>
      <c r="B8038" s="223">
        <f t="shared" si="375"/>
        <v>14571.84</v>
      </c>
      <c r="C8038" s="218">
        <f t="shared" si="376"/>
        <v>1371456</v>
      </c>
      <c r="D8038" s="218">
        <f t="shared" si="377"/>
        <v>15535</v>
      </c>
    </row>
    <row r="8039" spans="1:4" ht="12" thickBot="1">
      <c r="A8039" s="219">
        <v>8037</v>
      </c>
      <c r="B8039" s="223">
        <f t="shared" si="375"/>
        <v>14573.279999999999</v>
      </c>
      <c r="C8039" s="218">
        <f t="shared" si="376"/>
        <v>1371552</v>
      </c>
      <c r="D8039" s="218">
        <f t="shared" si="377"/>
        <v>15536</v>
      </c>
    </row>
    <row r="8040" spans="1:4" ht="12" thickBot="1">
      <c r="A8040" s="219">
        <v>8038</v>
      </c>
      <c r="B8040" s="223">
        <f t="shared" si="375"/>
        <v>14574.72</v>
      </c>
      <c r="C8040" s="218">
        <f t="shared" si="376"/>
        <v>1371648</v>
      </c>
      <c r="D8040" s="218">
        <f t="shared" si="377"/>
        <v>15537</v>
      </c>
    </row>
    <row r="8041" spans="1:4" ht="12" thickBot="1">
      <c r="A8041" s="219">
        <v>8039</v>
      </c>
      <c r="B8041" s="223">
        <f t="shared" si="375"/>
        <v>14576.16</v>
      </c>
      <c r="C8041" s="218">
        <f t="shared" si="376"/>
        <v>1371744</v>
      </c>
      <c r="D8041" s="218">
        <f t="shared" si="377"/>
        <v>15538</v>
      </c>
    </row>
    <row r="8042" spans="1:4" ht="12" thickBot="1">
      <c r="A8042" s="219">
        <v>8040</v>
      </c>
      <c r="B8042" s="223">
        <f t="shared" si="375"/>
        <v>14577.6</v>
      </c>
      <c r="C8042" s="218">
        <f t="shared" si="376"/>
        <v>1371840</v>
      </c>
      <c r="D8042" s="218">
        <f t="shared" si="377"/>
        <v>15539</v>
      </c>
    </row>
    <row r="8043" spans="1:4" ht="12" thickBot="1">
      <c r="A8043" s="219">
        <v>8041</v>
      </c>
      <c r="B8043" s="223">
        <f t="shared" si="375"/>
        <v>14579.039999999999</v>
      </c>
      <c r="C8043" s="218">
        <f t="shared" si="376"/>
        <v>1371936</v>
      </c>
      <c r="D8043" s="218">
        <f t="shared" si="377"/>
        <v>15540</v>
      </c>
    </row>
    <row r="8044" spans="1:4" ht="12" thickBot="1">
      <c r="A8044" s="219">
        <v>8042</v>
      </c>
      <c r="B8044" s="223">
        <f t="shared" si="375"/>
        <v>14580.48</v>
      </c>
      <c r="C8044" s="218">
        <f t="shared" si="376"/>
        <v>1372032</v>
      </c>
      <c r="D8044" s="218">
        <f t="shared" si="377"/>
        <v>15541</v>
      </c>
    </row>
    <row r="8045" spans="1:4" ht="12" thickBot="1">
      <c r="A8045" s="219">
        <v>8043</v>
      </c>
      <c r="B8045" s="223">
        <f t="shared" si="375"/>
        <v>14581.92</v>
      </c>
      <c r="C8045" s="218">
        <f t="shared" si="376"/>
        <v>1372128</v>
      </c>
      <c r="D8045" s="218">
        <f t="shared" si="377"/>
        <v>15542</v>
      </c>
    </row>
    <row r="8046" spans="1:4" ht="12" thickBot="1">
      <c r="A8046" s="219">
        <v>8044</v>
      </c>
      <c r="B8046" s="223">
        <f t="shared" si="375"/>
        <v>14583.359999999999</v>
      </c>
      <c r="C8046" s="218">
        <f t="shared" si="376"/>
        <v>1372224</v>
      </c>
      <c r="D8046" s="218">
        <f t="shared" si="377"/>
        <v>15543</v>
      </c>
    </row>
    <row r="8047" spans="1:4" ht="12" thickBot="1">
      <c r="A8047" s="219">
        <v>8045</v>
      </c>
      <c r="B8047" s="223">
        <f t="shared" si="375"/>
        <v>14584.8</v>
      </c>
      <c r="C8047" s="218">
        <f t="shared" si="376"/>
        <v>1372320</v>
      </c>
      <c r="D8047" s="218">
        <f t="shared" si="377"/>
        <v>15544</v>
      </c>
    </row>
    <row r="8048" spans="1:4" ht="12" thickBot="1">
      <c r="A8048" s="219">
        <v>8046</v>
      </c>
      <c r="B8048" s="223">
        <f t="shared" si="375"/>
        <v>14586.24</v>
      </c>
      <c r="C8048" s="218">
        <f t="shared" si="376"/>
        <v>1372416</v>
      </c>
      <c r="D8048" s="218">
        <f t="shared" si="377"/>
        <v>15545</v>
      </c>
    </row>
    <row r="8049" spans="1:4" ht="12" thickBot="1">
      <c r="A8049" s="219">
        <v>8047</v>
      </c>
      <c r="B8049" s="223">
        <f t="shared" si="375"/>
        <v>14587.68</v>
      </c>
      <c r="C8049" s="218">
        <f t="shared" si="376"/>
        <v>1372512</v>
      </c>
      <c r="D8049" s="218">
        <f t="shared" si="377"/>
        <v>15546</v>
      </c>
    </row>
    <row r="8050" spans="1:4" ht="12" thickBot="1">
      <c r="A8050" s="219">
        <v>8048</v>
      </c>
      <c r="B8050" s="223">
        <f t="shared" si="375"/>
        <v>14589.119999999999</v>
      </c>
      <c r="C8050" s="218">
        <f t="shared" si="376"/>
        <v>1372608</v>
      </c>
      <c r="D8050" s="218">
        <f t="shared" si="377"/>
        <v>15547</v>
      </c>
    </row>
    <row r="8051" spans="1:4" ht="12" thickBot="1">
      <c r="A8051" s="219">
        <v>8049</v>
      </c>
      <c r="B8051" s="223">
        <f t="shared" si="375"/>
        <v>14590.56</v>
      </c>
      <c r="C8051" s="218">
        <f t="shared" si="376"/>
        <v>1372704</v>
      </c>
      <c r="D8051" s="218">
        <f t="shared" si="377"/>
        <v>15548</v>
      </c>
    </row>
    <row r="8052" spans="1:4" ht="12" thickBot="1">
      <c r="A8052" s="219">
        <v>8050</v>
      </c>
      <c r="B8052" s="223">
        <f t="shared" si="375"/>
        <v>14592</v>
      </c>
      <c r="C8052" s="218">
        <f t="shared" si="376"/>
        <v>1372800</v>
      </c>
      <c r="D8052" s="218">
        <f t="shared" si="377"/>
        <v>15549</v>
      </c>
    </row>
    <row r="8053" spans="1:4" ht="12" thickBot="1">
      <c r="A8053" s="219">
        <v>8051</v>
      </c>
      <c r="B8053" s="223">
        <f t="shared" si="375"/>
        <v>14593.439999999999</v>
      </c>
      <c r="C8053" s="218">
        <f t="shared" si="376"/>
        <v>1372896</v>
      </c>
      <c r="D8053" s="218">
        <f t="shared" si="377"/>
        <v>15550</v>
      </c>
    </row>
    <row r="8054" spans="1:4" ht="12" thickBot="1">
      <c r="A8054" s="219">
        <v>8052</v>
      </c>
      <c r="B8054" s="223">
        <f t="shared" si="375"/>
        <v>14594.88</v>
      </c>
      <c r="C8054" s="218">
        <f t="shared" si="376"/>
        <v>1372992</v>
      </c>
      <c r="D8054" s="218">
        <f t="shared" si="377"/>
        <v>15551</v>
      </c>
    </row>
    <row r="8055" spans="1:4" ht="12" thickBot="1">
      <c r="A8055" s="219">
        <v>8053</v>
      </c>
      <c r="B8055" s="223">
        <f t="shared" si="375"/>
        <v>14596.32</v>
      </c>
      <c r="C8055" s="218">
        <f t="shared" si="376"/>
        <v>1373088</v>
      </c>
      <c r="D8055" s="218">
        <f t="shared" si="377"/>
        <v>15552</v>
      </c>
    </row>
    <row r="8056" spans="1:4" ht="12" thickBot="1">
      <c r="A8056" s="219">
        <v>8054</v>
      </c>
      <c r="B8056" s="223">
        <f t="shared" si="375"/>
        <v>14597.76</v>
      </c>
      <c r="C8056" s="218">
        <f t="shared" si="376"/>
        <v>1373184</v>
      </c>
      <c r="D8056" s="218">
        <f t="shared" si="377"/>
        <v>15553</v>
      </c>
    </row>
    <row r="8057" spans="1:4" ht="12" thickBot="1">
      <c r="A8057" s="219">
        <v>8055</v>
      </c>
      <c r="B8057" s="223">
        <f t="shared" si="375"/>
        <v>14599.199999999999</v>
      </c>
      <c r="C8057" s="218">
        <f t="shared" si="376"/>
        <v>1373280</v>
      </c>
      <c r="D8057" s="218">
        <f t="shared" si="377"/>
        <v>15554</v>
      </c>
    </row>
    <row r="8058" spans="1:4" ht="12" thickBot="1">
      <c r="A8058" s="219">
        <v>8056</v>
      </c>
      <c r="B8058" s="223">
        <f t="shared" si="375"/>
        <v>14600.64</v>
      </c>
      <c r="C8058" s="218">
        <f t="shared" si="376"/>
        <v>1373376</v>
      </c>
      <c r="D8058" s="218">
        <f t="shared" si="377"/>
        <v>15555</v>
      </c>
    </row>
    <row r="8059" spans="1:4" ht="12" thickBot="1">
      <c r="A8059" s="219">
        <v>8057</v>
      </c>
      <c r="B8059" s="223">
        <f t="shared" si="375"/>
        <v>14602.08</v>
      </c>
      <c r="C8059" s="218">
        <f t="shared" si="376"/>
        <v>1373472</v>
      </c>
      <c r="D8059" s="218">
        <f t="shared" si="377"/>
        <v>15556</v>
      </c>
    </row>
    <row r="8060" spans="1:4" ht="12" thickBot="1">
      <c r="A8060" s="219">
        <v>8058</v>
      </c>
      <c r="B8060" s="223">
        <f t="shared" si="375"/>
        <v>14603.52</v>
      </c>
      <c r="C8060" s="218">
        <f t="shared" si="376"/>
        <v>1373568</v>
      </c>
      <c r="D8060" s="218">
        <f t="shared" si="377"/>
        <v>15557</v>
      </c>
    </row>
    <row r="8061" spans="1:4" ht="12" thickBot="1">
      <c r="A8061" s="219">
        <v>8059</v>
      </c>
      <c r="B8061" s="223">
        <f t="shared" si="375"/>
        <v>14604.96</v>
      </c>
      <c r="C8061" s="218">
        <f t="shared" si="376"/>
        <v>1373664</v>
      </c>
      <c r="D8061" s="218">
        <f t="shared" si="377"/>
        <v>15558</v>
      </c>
    </row>
    <row r="8062" spans="1:4" ht="12" thickBot="1">
      <c r="A8062" s="219">
        <v>8060</v>
      </c>
      <c r="B8062" s="223">
        <f t="shared" si="375"/>
        <v>14606.4</v>
      </c>
      <c r="C8062" s="218">
        <f t="shared" si="376"/>
        <v>1373760</v>
      </c>
      <c r="D8062" s="218">
        <f t="shared" si="377"/>
        <v>15559</v>
      </c>
    </row>
    <row r="8063" spans="1:4" ht="12" thickBot="1">
      <c r="A8063" s="219">
        <v>8061</v>
      </c>
      <c r="B8063" s="223">
        <f t="shared" si="375"/>
        <v>14607.84</v>
      </c>
      <c r="C8063" s="218">
        <f t="shared" si="376"/>
        <v>1373856</v>
      </c>
      <c r="D8063" s="218">
        <f t="shared" si="377"/>
        <v>15560</v>
      </c>
    </row>
    <row r="8064" spans="1:4" ht="12" thickBot="1">
      <c r="A8064" s="219">
        <v>8062</v>
      </c>
      <c r="B8064" s="223">
        <f t="shared" si="375"/>
        <v>14609.279999999999</v>
      </c>
      <c r="C8064" s="218">
        <f t="shared" si="376"/>
        <v>1373952</v>
      </c>
      <c r="D8064" s="218">
        <f t="shared" si="377"/>
        <v>15561</v>
      </c>
    </row>
    <row r="8065" spans="1:4" ht="12" thickBot="1">
      <c r="A8065" s="219">
        <v>8063</v>
      </c>
      <c r="B8065" s="223">
        <f t="shared" si="375"/>
        <v>14610.72</v>
      </c>
      <c r="C8065" s="218">
        <f t="shared" si="376"/>
        <v>1374048</v>
      </c>
      <c r="D8065" s="218">
        <f t="shared" si="377"/>
        <v>15562</v>
      </c>
    </row>
    <row r="8066" spans="1:4" ht="12" thickBot="1">
      <c r="A8066" s="219">
        <v>8064</v>
      </c>
      <c r="B8066" s="223">
        <f t="shared" si="375"/>
        <v>14612.16</v>
      </c>
      <c r="C8066" s="218">
        <f t="shared" si="376"/>
        <v>1374144</v>
      </c>
      <c r="D8066" s="218">
        <f t="shared" si="377"/>
        <v>15563</v>
      </c>
    </row>
    <row r="8067" spans="1:4" ht="12" thickBot="1">
      <c r="A8067" s="219">
        <v>8065</v>
      </c>
      <c r="B8067" s="223">
        <f t="shared" ref="B8067:B8130" si="378">3000+A8067*1.44</f>
        <v>14613.6</v>
      </c>
      <c r="C8067" s="218">
        <f t="shared" ref="C8067:C8130" si="379">600000+(B8067-3000)/15*1000</f>
        <v>1374240</v>
      </c>
      <c r="D8067" s="218">
        <f t="shared" ref="D8067:D8130" si="380">7499+A8067</f>
        <v>15564</v>
      </c>
    </row>
    <row r="8068" spans="1:4" ht="12" thickBot="1">
      <c r="A8068" s="219">
        <v>8066</v>
      </c>
      <c r="B8068" s="223">
        <f t="shared" si="378"/>
        <v>14615.039999999999</v>
      </c>
      <c r="C8068" s="218">
        <f t="shared" si="379"/>
        <v>1374336</v>
      </c>
      <c r="D8068" s="218">
        <f t="shared" si="380"/>
        <v>15565</v>
      </c>
    </row>
    <row r="8069" spans="1:4" ht="12" thickBot="1">
      <c r="A8069" s="219">
        <v>8067</v>
      </c>
      <c r="B8069" s="223">
        <f t="shared" si="378"/>
        <v>14616.48</v>
      </c>
      <c r="C8069" s="218">
        <f t="shared" si="379"/>
        <v>1374432</v>
      </c>
      <c r="D8069" s="218">
        <f t="shared" si="380"/>
        <v>15566</v>
      </c>
    </row>
    <row r="8070" spans="1:4" ht="12" thickBot="1">
      <c r="A8070" s="219">
        <v>8068</v>
      </c>
      <c r="B8070" s="223">
        <f t="shared" si="378"/>
        <v>14617.92</v>
      </c>
      <c r="C8070" s="218">
        <f t="shared" si="379"/>
        <v>1374528</v>
      </c>
      <c r="D8070" s="218">
        <f t="shared" si="380"/>
        <v>15567</v>
      </c>
    </row>
    <row r="8071" spans="1:4" ht="12" thickBot="1">
      <c r="A8071" s="219">
        <v>8069</v>
      </c>
      <c r="B8071" s="223">
        <f t="shared" si="378"/>
        <v>14619.359999999999</v>
      </c>
      <c r="C8071" s="218">
        <f t="shared" si="379"/>
        <v>1374624</v>
      </c>
      <c r="D8071" s="218">
        <f t="shared" si="380"/>
        <v>15568</v>
      </c>
    </row>
    <row r="8072" spans="1:4" ht="12" thickBot="1">
      <c r="A8072" s="219">
        <v>8070</v>
      </c>
      <c r="B8072" s="223">
        <f t="shared" si="378"/>
        <v>14620.8</v>
      </c>
      <c r="C8072" s="218">
        <f t="shared" si="379"/>
        <v>1374720</v>
      </c>
      <c r="D8072" s="218">
        <f t="shared" si="380"/>
        <v>15569</v>
      </c>
    </row>
    <row r="8073" spans="1:4" ht="12" thickBot="1">
      <c r="A8073" s="219">
        <v>8071</v>
      </c>
      <c r="B8073" s="223">
        <f t="shared" si="378"/>
        <v>14622.24</v>
      </c>
      <c r="C8073" s="218">
        <f t="shared" si="379"/>
        <v>1374816</v>
      </c>
      <c r="D8073" s="218">
        <f t="shared" si="380"/>
        <v>15570</v>
      </c>
    </row>
    <row r="8074" spans="1:4" ht="12" thickBot="1">
      <c r="A8074" s="219">
        <v>8072</v>
      </c>
      <c r="B8074" s="223">
        <f t="shared" si="378"/>
        <v>14623.68</v>
      </c>
      <c r="C8074" s="218">
        <f t="shared" si="379"/>
        <v>1374912</v>
      </c>
      <c r="D8074" s="218">
        <f t="shared" si="380"/>
        <v>15571</v>
      </c>
    </row>
    <row r="8075" spans="1:4" ht="12" thickBot="1">
      <c r="A8075" s="219">
        <v>8073</v>
      </c>
      <c r="B8075" s="223">
        <f t="shared" si="378"/>
        <v>14625.119999999999</v>
      </c>
      <c r="C8075" s="218">
        <f t="shared" si="379"/>
        <v>1375008</v>
      </c>
      <c r="D8075" s="218">
        <f t="shared" si="380"/>
        <v>15572</v>
      </c>
    </row>
    <row r="8076" spans="1:4" ht="12" thickBot="1">
      <c r="A8076" s="219">
        <v>8074</v>
      </c>
      <c r="B8076" s="223">
        <f t="shared" si="378"/>
        <v>14626.56</v>
      </c>
      <c r="C8076" s="218">
        <f t="shared" si="379"/>
        <v>1375104</v>
      </c>
      <c r="D8076" s="218">
        <f t="shared" si="380"/>
        <v>15573</v>
      </c>
    </row>
    <row r="8077" spans="1:4" ht="12" thickBot="1">
      <c r="A8077" s="219">
        <v>8075</v>
      </c>
      <c r="B8077" s="223">
        <f t="shared" si="378"/>
        <v>14628</v>
      </c>
      <c r="C8077" s="218">
        <f t="shared" si="379"/>
        <v>1375200</v>
      </c>
      <c r="D8077" s="218">
        <f t="shared" si="380"/>
        <v>15574</v>
      </c>
    </row>
    <row r="8078" spans="1:4" ht="12" thickBot="1">
      <c r="A8078" s="219">
        <v>8076</v>
      </c>
      <c r="B8078" s="223">
        <f t="shared" si="378"/>
        <v>14629.439999999999</v>
      </c>
      <c r="C8078" s="218">
        <f t="shared" si="379"/>
        <v>1375296</v>
      </c>
      <c r="D8078" s="218">
        <f t="shared" si="380"/>
        <v>15575</v>
      </c>
    </row>
    <row r="8079" spans="1:4" ht="12" thickBot="1">
      <c r="A8079" s="219">
        <v>8077</v>
      </c>
      <c r="B8079" s="223">
        <f t="shared" si="378"/>
        <v>14630.88</v>
      </c>
      <c r="C8079" s="218">
        <f t="shared" si="379"/>
        <v>1375392</v>
      </c>
      <c r="D8079" s="218">
        <f t="shared" si="380"/>
        <v>15576</v>
      </c>
    </row>
    <row r="8080" spans="1:4" ht="12" thickBot="1">
      <c r="A8080" s="219">
        <v>8078</v>
      </c>
      <c r="B8080" s="223">
        <f t="shared" si="378"/>
        <v>14632.32</v>
      </c>
      <c r="C8080" s="218">
        <f t="shared" si="379"/>
        <v>1375488</v>
      </c>
      <c r="D8080" s="218">
        <f t="shared" si="380"/>
        <v>15577</v>
      </c>
    </row>
    <row r="8081" spans="1:4" ht="12" thickBot="1">
      <c r="A8081" s="219">
        <v>8079</v>
      </c>
      <c r="B8081" s="223">
        <f t="shared" si="378"/>
        <v>14633.76</v>
      </c>
      <c r="C8081" s="218">
        <f t="shared" si="379"/>
        <v>1375584</v>
      </c>
      <c r="D8081" s="218">
        <f t="shared" si="380"/>
        <v>15578</v>
      </c>
    </row>
    <row r="8082" spans="1:4" ht="12" thickBot="1">
      <c r="A8082" s="219">
        <v>8080</v>
      </c>
      <c r="B8082" s="223">
        <f t="shared" si="378"/>
        <v>14635.199999999999</v>
      </c>
      <c r="C8082" s="218">
        <f t="shared" si="379"/>
        <v>1375680</v>
      </c>
      <c r="D8082" s="218">
        <f t="shared" si="380"/>
        <v>15579</v>
      </c>
    </row>
    <row r="8083" spans="1:4" ht="12" thickBot="1">
      <c r="A8083" s="219">
        <v>8081</v>
      </c>
      <c r="B8083" s="223">
        <f t="shared" si="378"/>
        <v>14636.64</v>
      </c>
      <c r="C8083" s="218">
        <f t="shared" si="379"/>
        <v>1375776</v>
      </c>
      <c r="D8083" s="218">
        <f t="shared" si="380"/>
        <v>15580</v>
      </c>
    </row>
    <row r="8084" spans="1:4" ht="12" thickBot="1">
      <c r="A8084" s="219">
        <v>8082</v>
      </c>
      <c r="B8084" s="223">
        <f t="shared" si="378"/>
        <v>14638.08</v>
      </c>
      <c r="C8084" s="218">
        <f t="shared" si="379"/>
        <v>1375872</v>
      </c>
      <c r="D8084" s="218">
        <f t="shared" si="380"/>
        <v>15581</v>
      </c>
    </row>
    <row r="8085" spans="1:4" ht="12" thickBot="1">
      <c r="A8085" s="219">
        <v>8083</v>
      </c>
      <c r="B8085" s="223">
        <f t="shared" si="378"/>
        <v>14639.52</v>
      </c>
      <c r="C8085" s="218">
        <f t="shared" si="379"/>
        <v>1375968</v>
      </c>
      <c r="D8085" s="218">
        <f t="shared" si="380"/>
        <v>15582</v>
      </c>
    </row>
    <row r="8086" spans="1:4" ht="12" thickBot="1">
      <c r="A8086" s="219">
        <v>8084</v>
      </c>
      <c r="B8086" s="223">
        <f t="shared" si="378"/>
        <v>14640.96</v>
      </c>
      <c r="C8086" s="218">
        <f t="shared" si="379"/>
        <v>1376064</v>
      </c>
      <c r="D8086" s="218">
        <f t="shared" si="380"/>
        <v>15583</v>
      </c>
    </row>
    <row r="8087" spans="1:4" ht="12" thickBot="1">
      <c r="A8087" s="219">
        <v>8085</v>
      </c>
      <c r="B8087" s="223">
        <f t="shared" si="378"/>
        <v>14642.4</v>
      </c>
      <c r="C8087" s="218">
        <f t="shared" si="379"/>
        <v>1376160</v>
      </c>
      <c r="D8087" s="218">
        <f t="shared" si="380"/>
        <v>15584</v>
      </c>
    </row>
    <row r="8088" spans="1:4" ht="12" thickBot="1">
      <c r="A8088" s="219">
        <v>8086</v>
      </c>
      <c r="B8088" s="223">
        <f t="shared" si="378"/>
        <v>14643.84</v>
      </c>
      <c r="C8088" s="218">
        <f t="shared" si="379"/>
        <v>1376256</v>
      </c>
      <c r="D8088" s="218">
        <f t="shared" si="380"/>
        <v>15585</v>
      </c>
    </row>
    <row r="8089" spans="1:4" ht="12" thickBot="1">
      <c r="A8089" s="219">
        <v>8087</v>
      </c>
      <c r="B8089" s="223">
        <f t="shared" si="378"/>
        <v>14645.279999999999</v>
      </c>
      <c r="C8089" s="218">
        <f t="shared" si="379"/>
        <v>1376352</v>
      </c>
      <c r="D8089" s="218">
        <f t="shared" si="380"/>
        <v>15586</v>
      </c>
    </row>
    <row r="8090" spans="1:4" ht="12" thickBot="1">
      <c r="A8090" s="219">
        <v>8088</v>
      </c>
      <c r="B8090" s="223">
        <f t="shared" si="378"/>
        <v>14646.72</v>
      </c>
      <c r="C8090" s="218">
        <f t="shared" si="379"/>
        <v>1376448</v>
      </c>
      <c r="D8090" s="218">
        <f t="shared" si="380"/>
        <v>15587</v>
      </c>
    </row>
    <row r="8091" spans="1:4" ht="12" thickBot="1">
      <c r="A8091" s="219">
        <v>8089</v>
      </c>
      <c r="B8091" s="223">
        <f t="shared" si="378"/>
        <v>14648.16</v>
      </c>
      <c r="C8091" s="218">
        <f t="shared" si="379"/>
        <v>1376544</v>
      </c>
      <c r="D8091" s="218">
        <f t="shared" si="380"/>
        <v>15588</v>
      </c>
    </row>
    <row r="8092" spans="1:4" ht="12" thickBot="1">
      <c r="A8092" s="219">
        <v>8090</v>
      </c>
      <c r="B8092" s="223">
        <f t="shared" si="378"/>
        <v>14649.6</v>
      </c>
      <c r="C8092" s="218">
        <f t="shared" si="379"/>
        <v>1376640</v>
      </c>
      <c r="D8092" s="218">
        <f t="shared" si="380"/>
        <v>15589</v>
      </c>
    </row>
    <row r="8093" spans="1:4" ht="12" thickBot="1">
      <c r="A8093" s="219">
        <v>8091</v>
      </c>
      <c r="B8093" s="223">
        <f t="shared" si="378"/>
        <v>14651.039999999999</v>
      </c>
      <c r="C8093" s="218">
        <f t="shared" si="379"/>
        <v>1376736</v>
      </c>
      <c r="D8093" s="218">
        <f t="shared" si="380"/>
        <v>15590</v>
      </c>
    </row>
    <row r="8094" spans="1:4" ht="12" thickBot="1">
      <c r="A8094" s="219">
        <v>8092</v>
      </c>
      <c r="B8094" s="223">
        <f t="shared" si="378"/>
        <v>14652.48</v>
      </c>
      <c r="C8094" s="218">
        <f t="shared" si="379"/>
        <v>1376832</v>
      </c>
      <c r="D8094" s="218">
        <f t="shared" si="380"/>
        <v>15591</v>
      </c>
    </row>
    <row r="8095" spans="1:4" ht="12" thickBot="1">
      <c r="A8095" s="219">
        <v>8093</v>
      </c>
      <c r="B8095" s="223">
        <f t="shared" si="378"/>
        <v>14653.92</v>
      </c>
      <c r="C8095" s="218">
        <f t="shared" si="379"/>
        <v>1376928</v>
      </c>
      <c r="D8095" s="218">
        <f t="shared" si="380"/>
        <v>15592</v>
      </c>
    </row>
    <row r="8096" spans="1:4" ht="12" thickBot="1">
      <c r="A8096" s="219">
        <v>8094</v>
      </c>
      <c r="B8096" s="223">
        <f t="shared" si="378"/>
        <v>14655.359999999999</v>
      </c>
      <c r="C8096" s="218">
        <f t="shared" si="379"/>
        <v>1377024</v>
      </c>
      <c r="D8096" s="218">
        <f t="shared" si="380"/>
        <v>15593</v>
      </c>
    </row>
    <row r="8097" spans="1:4" ht="12" thickBot="1">
      <c r="A8097" s="219">
        <v>8095</v>
      </c>
      <c r="B8097" s="223">
        <f t="shared" si="378"/>
        <v>14656.8</v>
      </c>
      <c r="C8097" s="218">
        <f t="shared" si="379"/>
        <v>1377120</v>
      </c>
      <c r="D8097" s="218">
        <f t="shared" si="380"/>
        <v>15594</v>
      </c>
    </row>
    <row r="8098" spans="1:4" ht="12" thickBot="1">
      <c r="A8098" s="219">
        <v>8096</v>
      </c>
      <c r="B8098" s="223">
        <f t="shared" si="378"/>
        <v>14658.24</v>
      </c>
      <c r="C8098" s="218">
        <f t="shared" si="379"/>
        <v>1377216</v>
      </c>
      <c r="D8098" s="218">
        <f t="shared" si="380"/>
        <v>15595</v>
      </c>
    </row>
    <row r="8099" spans="1:4" ht="12" thickBot="1">
      <c r="A8099" s="219">
        <v>8097</v>
      </c>
      <c r="B8099" s="223">
        <f t="shared" si="378"/>
        <v>14659.68</v>
      </c>
      <c r="C8099" s="218">
        <f t="shared" si="379"/>
        <v>1377312</v>
      </c>
      <c r="D8099" s="218">
        <f t="shared" si="380"/>
        <v>15596</v>
      </c>
    </row>
    <row r="8100" spans="1:4" ht="12" thickBot="1">
      <c r="A8100" s="219">
        <v>8098</v>
      </c>
      <c r="B8100" s="223">
        <f t="shared" si="378"/>
        <v>14661.119999999999</v>
      </c>
      <c r="C8100" s="218">
        <f t="shared" si="379"/>
        <v>1377408</v>
      </c>
      <c r="D8100" s="218">
        <f t="shared" si="380"/>
        <v>15597</v>
      </c>
    </row>
    <row r="8101" spans="1:4" ht="12" thickBot="1">
      <c r="A8101" s="219">
        <v>8099</v>
      </c>
      <c r="B8101" s="223">
        <f t="shared" si="378"/>
        <v>14662.56</v>
      </c>
      <c r="C8101" s="218">
        <f t="shared" si="379"/>
        <v>1377504</v>
      </c>
      <c r="D8101" s="218">
        <f t="shared" si="380"/>
        <v>15598</v>
      </c>
    </row>
    <row r="8102" spans="1:4" ht="12" thickBot="1">
      <c r="A8102" s="219">
        <v>8100</v>
      </c>
      <c r="B8102" s="223">
        <f t="shared" si="378"/>
        <v>14664</v>
      </c>
      <c r="C8102" s="218">
        <f t="shared" si="379"/>
        <v>1377600</v>
      </c>
      <c r="D8102" s="218">
        <f t="shared" si="380"/>
        <v>15599</v>
      </c>
    </row>
    <row r="8103" spans="1:4" ht="12" thickBot="1">
      <c r="A8103" s="219">
        <v>8101</v>
      </c>
      <c r="B8103" s="223">
        <f t="shared" si="378"/>
        <v>14665.439999999999</v>
      </c>
      <c r="C8103" s="218">
        <f t="shared" si="379"/>
        <v>1377696</v>
      </c>
      <c r="D8103" s="218">
        <f t="shared" si="380"/>
        <v>15600</v>
      </c>
    </row>
    <row r="8104" spans="1:4" ht="12" thickBot="1">
      <c r="A8104" s="219">
        <v>8102</v>
      </c>
      <c r="B8104" s="223">
        <f t="shared" si="378"/>
        <v>14666.88</v>
      </c>
      <c r="C8104" s="218">
        <f t="shared" si="379"/>
        <v>1377792</v>
      </c>
      <c r="D8104" s="218">
        <f t="shared" si="380"/>
        <v>15601</v>
      </c>
    </row>
    <row r="8105" spans="1:4" ht="12" thickBot="1">
      <c r="A8105" s="219">
        <v>8103</v>
      </c>
      <c r="B8105" s="223">
        <f t="shared" si="378"/>
        <v>14668.32</v>
      </c>
      <c r="C8105" s="218">
        <f t="shared" si="379"/>
        <v>1377888</v>
      </c>
      <c r="D8105" s="218">
        <f t="shared" si="380"/>
        <v>15602</v>
      </c>
    </row>
    <row r="8106" spans="1:4" ht="12" thickBot="1">
      <c r="A8106" s="219">
        <v>8104</v>
      </c>
      <c r="B8106" s="223">
        <f t="shared" si="378"/>
        <v>14669.76</v>
      </c>
      <c r="C8106" s="218">
        <f t="shared" si="379"/>
        <v>1377984</v>
      </c>
      <c r="D8106" s="218">
        <f t="shared" si="380"/>
        <v>15603</v>
      </c>
    </row>
    <row r="8107" spans="1:4" ht="12" thickBot="1">
      <c r="A8107" s="219">
        <v>8105</v>
      </c>
      <c r="B8107" s="223">
        <f t="shared" si="378"/>
        <v>14671.199999999999</v>
      </c>
      <c r="C8107" s="218">
        <f t="shared" si="379"/>
        <v>1378080</v>
      </c>
      <c r="D8107" s="218">
        <f t="shared" si="380"/>
        <v>15604</v>
      </c>
    </row>
    <row r="8108" spans="1:4" ht="12" thickBot="1">
      <c r="A8108" s="219">
        <v>8106</v>
      </c>
      <c r="B8108" s="223">
        <f t="shared" si="378"/>
        <v>14672.64</v>
      </c>
      <c r="C8108" s="218">
        <f t="shared" si="379"/>
        <v>1378176</v>
      </c>
      <c r="D8108" s="218">
        <f t="shared" si="380"/>
        <v>15605</v>
      </c>
    </row>
    <row r="8109" spans="1:4" ht="12" thickBot="1">
      <c r="A8109" s="219">
        <v>8107</v>
      </c>
      <c r="B8109" s="223">
        <f t="shared" si="378"/>
        <v>14674.08</v>
      </c>
      <c r="C8109" s="218">
        <f t="shared" si="379"/>
        <v>1378272</v>
      </c>
      <c r="D8109" s="218">
        <f t="shared" si="380"/>
        <v>15606</v>
      </c>
    </row>
    <row r="8110" spans="1:4" ht="12" thickBot="1">
      <c r="A8110" s="219">
        <v>8108</v>
      </c>
      <c r="B8110" s="223">
        <f t="shared" si="378"/>
        <v>14675.52</v>
      </c>
      <c r="C8110" s="218">
        <f t="shared" si="379"/>
        <v>1378368</v>
      </c>
      <c r="D8110" s="218">
        <f t="shared" si="380"/>
        <v>15607</v>
      </c>
    </row>
    <row r="8111" spans="1:4" ht="12" thickBot="1">
      <c r="A8111" s="219">
        <v>8109</v>
      </c>
      <c r="B8111" s="223">
        <f t="shared" si="378"/>
        <v>14676.96</v>
      </c>
      <c r="C8111" s="218">
        <f t="shared" si="379"/>
        <v>1378464</v>
      </c>
      <c r="D8111" s="218">
        <f t="shared" si="380"/>
        <v>15608</v>
      </c>
    </row>
    <row r="8112" spans="1:4" ht="12" thickBot="1">
      <c r="A8112" s="219">
        <v>8110</v>
      </c>
      <c r="B8112" s="223">
        <f t="shared" si="378"/>
        <v>14678.4</v>
      </c>
      <c r="C8112" s="218">
        <f t="shared" si="379"/>
        <v>1378560</v>
      </c>
      <c r="D8112" s="218">
        <f t="shared" si="380"/>
        <v>15609</v>
      </c>
    </row>
    <row r="8113" spans="1:4" ht="12" thickBot="1">
      <c r="A8113" s="219">
        <v>8111</v>
      </c>
      <c r="B8113" s="223">
        <f t="shared" si="378"/>
        <v>14679.84</v>
      </c>
      <c r="C8113" s="218">
        <f t="shared" si="379"/>
        <v>1378656</v>
      </c>
      <c r="D8113" s="218">
        <f t="shared" si="380"/>
        <v>15610</v>
      </c>
    </row>
    <row r="8114" spans="1:4" ht="12" thickBot="1">
      <c r="A8114" s="219">
        <v>8112</v>
      </c>
      <c r="B8114" s="223">
        <f t="shared" si="378"/>
        <v>14681.279999999999</v>
      </c>
      <c r="C8114" s="218">
        <f t="shared" si="379"/>
        <v>1378752</v>
      </c>
      <c r="D8114" s="218">
        <f t="shared" si="380"/>
        <v>15611</v>
      </c>
    </row>
    <row r="8115" spans="1:4" ht="12" thickBot="1">
      <c r="A8115" s="219">
        <v>8113</v>
      </c>
      <c r="B8115" s="223">
        <f t="shared" si="378"/>
        <v>14682.72</v>
      </c>
      <c r="C8115" s="218">
        <f t="shared" si="379"/>
        <v>1378848</v>
      </c>
      <c r="D8115" s="218">
        <f t="shared" si="380"/>
        <v>15612</v>
      </c>
    </row>
    <row r="8116" spans="1:4" ht="12" thickBot="1">
      <c r="A8116" s="219">
        <v>8114</v>
      </c>
      <c r="B8116" s="223">
        <f t="shared" si="378"/>
        <v>14684.16</v>
      </c>
      <c r="C8116" s="218">
        <f t="shared" si="379"/>
        <v>1378944</v>
      </c>
      <c r="D8116" s="218">
        <f t="shared" si="380"/>
        <v>15613</v>
      </c>
    </row>
    <row r="8117" spans="1:4" ht="12" thickBot="1">
      <c r="A8117" s="219">
        <v>8115</v>
      </c>
      <c r="B8117" s="223">
        <f t="shared" si="378"/>
        <v>14685.6</v>
      </c>
      <c r="C8117" s="218">
        <f t="shared" si="379"/>
        <v>1379040</v>
      </c>
      <c r="D8117" s="218">
        <f t="shared" si="380"/>
        <v>15614</v>
      </c>
    </row>
    <row r="8118" spans="1:4" ht="12" thickBot="1">
      <c r="A8118" s="219">
        <v>8116</v>
      </c>
      <c r="B8118" s="223">
        <f t="shared" si="378"/>
        <v>14687.039999999999</v>
      </c>
      <c r="C8118" s="218">
        <f t="shared" si="379"/>
        <v>1379136</v>
      </c>
      <c r="D8118" s="218">
        <f t="shared" si="380"/>
        <v>15615</v>
      </c>
    </row>
    <row r="8119" spans="1:4" ht="12" thickBot="1">
      <c r="A8119" s="219">
        <v>8117</v>
      </c>
      <c r="B8119" s="223">
        <f t="shared" si="378"/>
        <v>14688.48</v>
      </c>
      <c r="C8119" s="218">
        <f t="shared" si="379"/>
        <v>1379232</v>
      </c>
      <c r="D8119" s="218">
        <f t="shared" si="380"/>
        <v>15616</v>
      </c>
    </row>
    <row r="8120" spans="1:4" ht="12" thickBot="1">
      <c r="A8120" s="219">
        <v>8118</v>
      </c>
      <c r="B8120" s="223">
        <f t="shared" si="378"/>
        <v>14689.92</v>
      </c>
      <c r="C8120" s="218">
        <f t="shared" si="379"/>
        <v>1379328</v>
      </c>
      <c r="D8120" s="218">
        <f t="shared" si="380"/>
        <v>15617</v>
      </c>
    </row>
    <row r="8121" spans="1:4" ht="12" thickBot="1">
      <c r="A8121" s="219">
        <v>8119</v>
      </c>
      <c r="B8121" s="223">
        <f t="shared" si="378"/>
        <v>14691.359999999999</v>
      </c>
      <c r="C8121" s="218">
        <f t="shared" si="379"/>
        <v>1379424</v>
      </c>
      <c r="D8121" s="218">
        <f t="shared" si="380"/>
        <v>15618</v>
      </c>
    </row>
    <row r="8122" spans="1:4" ht="12" thickBot="1">
      <c r="A8122" s="219">
        <v>8120</v>
      </c>
      <c r="B8122" s="223">
        <f t="shared" si="378"/>
        <v>14692.8</v>
      </c>
      <c r="C8122" s="218">
        <f t="shared" si="379"/>
        <v>1379520</v>
      </c>
      <c r="D8122" s="218">
        <f t="shared" si="380"/>
        <v>15619</v>
      </c>
    </row>
    <row r="8123" spans="1:4" ht="12" thickBot="1">
      <c r="A8123" s="219">
        <v>8121</v>
      </c>
      <c r="B8123" s="223">
        <f t="shared" si="378"/>
        <v>14694.24</v>
      </c>
      <c r="C8123" s="218">
        <f t="shared" si="379"/>
        <v>1379616</v>
      </c>
      <c r="D8123" s="218">
        <f t="shared" si="380"/>
        <v>15620</v>
      </c>
    </row>
    <row r="8124" spans="1:4" ht="12" thickBot="1">
      <c r="A8124" s="219">
        <v>8122</v>
      </c>
      <c r="B8124" s="223">
        <f t="shared" si="378"/>
        <v>14695.68</v>
      </c>
      <c r="C8124" s="218">
        <f t="shared" si="379"/>
        <v>1379712</v>
      </c>
      <c r="D8124" s="218">
        <f t="shared" si="380"/>
        <v>15621</v>
      </c>
    </row>
    <row r="8125" spans="1:4" ht="12" thickBot="1">
      <c r="A8125" s="219">
        <v>8123</v>
      </c>
      <c r="B8125" s="223">
        <f t="shared" si="378"/>
        <v>14697.119999999999</v>
      </c>
      <c r="C8125" s="218">
        <f t="shared" si="379"/>
        <v>1379808</v>
      </c>
      <c r="D8125" s="218">
        <f t="shared" si="380"/>
        <v>15622</v>
      </c>
    </row>
    <row r="8126" spans="1:4" ht="12" thickBot="1">
      <c r="A8126" s="219">
        <v>8124</v>
      </c>
      <c r="B8126" s="223">
        <f t="shared" si="378"/>
        <v>14698.56</v>
      </c>
      <c r="C8126" s="218">
        <f t="shared" si="379"/>
        <v>1379904</v>
      </c>
      <c r="D8126" s="218">
        <f t="shared" si="380"/>
        <v>15623</v>
      </c>
    </row>
    <row r="8127" spans="1:4" ht="12" thickBot="1">
      <c r="A8127" s="219">
        <v>8125</v>
      </c>
      <c r="B8127" s="223">
        <f t="shared" si="378"/>
        <v>14700</v>
      </c>
      <c r="C8127" s="218">
        <f t="shared" si="379"/>
        <v>1380000</v>
      </c>
      <c r="D8127" s="218">
        <f t="shared" si="380"/>
        <v>15624</v>
      </c>
    </row>
    <row r="8128" spans="1:4" ht="12" thickBot="1">
      <c r="A8128" s="219">
        <v>8126</v>
      </c>
      <c r="B8128" s="223">
        <f t="shared" si="378"/>
        <v>14701.439999999999</v>
      </c>
      <c r="C8128" s="218">
        <f t="shared" si="379"/>
        <v>1380096</v>
      </c>
      <c r="D8128" s="218">
        <f t="shared" si="380"/>
        <v>15625</v>
      </c>
    </row>
    <row r="8129" spans="1:4" ht="12" thickBot="1">
      <c r="A8129" s="219">
        <v>8127</v>
      </c>
      <c r="B8129" s="223">
        <f t="shared" si="378"/>
        <v>14702.88</v>
      </c>
      <c r="C8129" s="218">
        <f t="shared" si="379"/>
        <v>1380192</v>
      </c>
      <c r="D8129" s="218">
        <f t="shared" si="380"/>
        <v>15626</v>
      </c>
    </row>
    <row r="8130" spans="1:4" ht="12" thickBot="1">
      <c r="A8130" s="219">
        <v>8128</v>
      </c>
      <c r="B8130" s="223">
        <f t="shared" si="378"/>
        <v>14704.32</v>
      </c>
      <c r="C8130" s="218">
        <f t="shared" si="379"/>
        <v>1380288</v>
      </c>
      <c r="D8130" s="218">
        <f t="shared" si="380"/>
        <v>15627</v>
      </c>
    </row>
    <row r="8131" spans="1:4" ht="12" thickBot="1">
      <c r="A8131" s="219">
        <v>8129</v>
      </c>
      <c r="B8131" s="223">
        <f t="shared" ref="B8131:B8194" si="381">3000+A8131*1.44</f>
        <v>14705.76</v>
      </c>
      <c r="C8131" s="218">
        <f t="shared" ref="C8131:C8194" si="382">600000+(B8131-3000)/15*1000</f>
        <v>1380384</v>
      </c>
      <c r="D8131" s="218">
        <f t="shared" ref="D8131:D8194" si="383">7499+A8131</f>
        <v>15628</v>
      </c>
    </row>
    <row r="8132" spans="1:4" ht="12" thickBot="1">
      <c r="A8132" s="219">
        <v>8130</v>
      </c>
      <c r="B8132" s="223">
        <f t="shared" si="381"/>
        <v>14707.199999999999</v>
      </c>
      <c r="C8132" s="218">
        <f t="shared" si="382"/>
        <v>1380480</v>
      </c>
      <c r="D8132" s="218">
        <f t="shared" si="383"/>
        <v>15629</v>
      </c>
    </row>
    <row r="8133" spans="1:4" ht="12" thickBot="1">
      <c r="A8133" s="219">
        <v>8131</v>
      </c>
      <c r="B8133" s="223">
        <f t="shared" si="381"/>
        <v>14708.64</v>
      </c>
      <c r="C8133" s="218">
        <f t="shared" si="382"/>
        <v>1380576</v>
      </c>
      <c r="D8133" s="218">
        <f t="shared" si="383"/>
        <v>15630</v>
      </c>
    </row>
    <row r="8134" spans="1:4" ht="12" thickBot="1">
      <c r="A8134" s="219">
        <v>8132</v>
      </c>
      <c r="B8134" s="223">
        <f t="shared" si="381"/>
        <v>14710.08</v>
      </c>
      <c r="C8134" s="218">
        <f t="shared" si="382"/>
        <v>1380672</v>
      </c>
      <c r="D8134" s="218">
        <f t="shared" si="383"/>
        <v>15631</v>
      </c>
    </row>
    <row r="8135" spans="1:4" ht="12" thickBot="1">
      <c r="A8135" s="219">
        <v>8133</v>
      </c>
      <c r="B8135" s="223">
        <f t="shared" si="381"/>
        <v>14711.52</v>
      </c>
      <c r="C8135" s="218">
        <f t="shared" si="382"/>
        <v>1380768</v>
      </c>
      <c r="D8135" s="218">
        <f t="shared" si="383"/>
        <v>15632</v>
      </c>
    </row>
    <row r="8136" spans="1:4" ht="12" thickBot="1">
      <c r="A8136" s="219">
        <v>8134</v>
      </c>
      <c r="B8136" s="223">
        <f t="shared" si="381"/>
        <v>14712.96</v>
      </c>
      <c r="C8136" s="218">
        <f t="shared" si="382"/>
        <v>1380864</v>
      </c>
      <c r="D8136" s="218">
        <f t="shared" si="383"/>
        <v>15633</v>
      </c>
    </row>
    <row r="8137" spans="1:4" ht="12" thickBot="1">
      <c r="A8137" s="219">
        <v>8135</v>
      </c>
      <c r="B8137" s="223">
        <f t="shared" si="381"/>
        <v>14714.4</v>
      </c>
      <c r="C8137" s="218">
        <f t="shared" si="382"/>
        <v>1380960</v>
      </c>
      <c r="D8137" s="218">
        <f t="shared" si="383"/>
        <v>15634</v>
      </c>
    </row>
    <row r="8138" spans="1:4" ht="12" thickBot="1">
      <c r="A8138" s="219">
        <v>8136</v>
      </c>
      <c r="B8138" s="223">
        <f t="shared" si="381"/>
        <v>14715.84</v>
      </c>
      <c r="C8138" s="218">
        <f t="shared" si="382"/>
        <v>1381056</v>
      </c>
      <c r="D8138" s="218">
        <f t="shared" si="383"/>
        <v>15635</v>
      </c>
    </row>
    <row r="8139" spans="1:4" ht="12" thickBot="1">
      <c r="A8139" s="219">
        <v>8137</v>
      </c>
      <c r="B8139" s="223">
        <f t="shared" si="381"/>
        <v>14717.279999999999</v>
      </c>
      <c r="C8139" s="218">
        <f t="shared" si="382"/>
        <v>1381152</v>
      </c>
      <c r="D8139" s="218">
        <f t="shared" si="383"/>
        <v>15636</v>
      </c>
    </row>
    <row r="8140" spans="1:4" ht="12" thickBot="1">
      <c r="A8140" s="219">
        <v>8138</v>
      </c>
      <c r="B8140" s="223">
        <f t="shared" si="381"/>
        <v>14718.72</v>
      </c>
      <c r="C8140" s="218">
        <f t="shared" si="382"/>
        <v>1381248</v>
      </c>
      <c r="D8140" s="218">
        <f t="shared" si="383"/>
        <v>15637</v>
      </c>
    </row>
    <row r="8141" spans="1:4" ht="12" thickBot="1">
      <c r="A8141" s="219">
        <v>8139</v>
      </c>
      <c r="B8141" s="223">
        <f t="shared" si="381"/>
        <v>14720.16</v>
      </c>
      <c r="C8141" s="218">
        <f t="shared" si="382"/>
        <v>1381344</v>
      </c>
      <c r="D8141" s="218">
        <f t="shared" si="383"/>
        <v>15638</v>
      </c>
    </row>
    <row r="8142" spans="1:4" ht="12" thickBot="1">
      <c r="A8142" s="219">
        <v>8140</v>
      </c>
      <c r="B8142" s="223">
        <f t="shared" si="381"/>
        <v>14721.6</v>
      </c>
      <c r="C8142" s="218">
        <f t="shared" si="382"/>
        <v>1381440</v>
      </c>
      <c r="D8142" s="218">
        <f t="shared" si="383"/>
        <v>15639</v>
      </c>
    </row>
    <row r="8143" spans="1:4" ht="12" thickBot="1">
      <c r="A8143" s="219">
        <v>8141</v>
      </c>
      <c r="B8143" s="223">
        <f t="shared" si="381"/>
        <v>14723.039999999999</v>
      </c>
      <c r="C8143" s="218">
        <f t="shared" si="382"/>
        <v>1381536</v>
      </c>
      <c r="D8143" s="218">
        <f t="shared" si="383"/>
        <v>15640</v>
      </c>
    </row>
    <row r="8144" spans="1:4" ht="12" thickBot="1">
      <c r="A8144" s="219">
        <v>8142</v>
      </c>
      <c r="B8144" s="223">
        <f t="shared" si="381"/>
        <v>14724.48</v>
      </c>
      <c r="C8144" s="218">
        <f t="shared" si="382"/>
        <v>1381632</v>
      </c>
      <c r="D8144" s="218">
        <f t="shared" si="383"/>
        <v>15641</v>
      </c>
    </row>
    <row r="8145" spans="1:4" ht="12" thickBot="1">
      <c r="A8145" s="219">
        <v>8143</v>
      </c>
      <c r="B8145" s="223">
        <f t="shared" si="381"/>
        <v>14725.92</v>
      </c>
      <c r="C8145" s="218">
        <f t="shared" si="382"/>
        <v>1381728</v>
      </c>
      <c r="D8145" s="218">
        <f t="shared" si="383"/>
        <v>15642</v>
      </c>
    </row>
    <row r="8146" spans="1:4" ht="12" thickBot="1">
      <c r="A8146" s="219">
        <v>8144</v>
      </c>
      <c r="B8146" s="223">
        <f t="shared" si="381"/>
        <v>14727.359999999999</v>
      </c>
      <c r="C8146" s="218">
        <f t="shared" si="382"/>
        <v>1381824</v>
      </c>
      <c r="D8146" s="218">
        <f t="shared" si="383"/>
        <v>15643</v>
      </c>
    </row>
    <row r="8147" spans="1:4" ht="12" thickBot="1">
      <c r="A8147" s="219">
        <v>8145</v>
      </c>
      <c r="B8147" s="223">
        <f t="shared" si="381"/>
        <v>14728.8</v>
      </c>
      <c r="C8147" s="218">
        <f t="shared" si="382"/>
        <v>1381920</v>
      </c>
      <c r="D8147" s="218">
        <f t="shared" si="383"/>
        <v>15644</v>
      </c>
    </row>
    <row r="8148" spans="1:4" ht="12" thickBot="1">
      <c r="A8148" s="219">
        <v>8146</v>
      </c>
      <c r="B8148" s="223">
        <f t="shared" si="381"/>
        <v>14730.24</v>
      </c>
      <c r="C8148" s="218">
        <f t="shared" si="382"/>
        <v>1382016</v>
      </c>
      <c r="D8148" s="218">
        <f t="shared" si="383"/>
        <v>15645</v>
      </c>
    </row>
    <row r="8149" spans="1:4" ht="12" thickBot="1">
      <c r="A8149" s="219">
        <v>8147</v>
      </c>
      <c r="B8149" s="223">
        <f t="shared" si="381"/>
        <v>14731.68</v>
      </c>
      <c r="C8149" s="218">
        <f t="shared" si="382"/>
        <v>1382112</v>
      </c>
      <c r="D8149" s="218">
        <f t="shared" si="383"/>
        <v>15646</v>
      </c>
    </row>
    <row r="8150" spans="1:4" ht="12" thickBot="1">
      <c r="A8150" s="219">
        <v>8148</v>
      </c>
      <c r="B8150" s="223">
        <f t="shared" si="381"/>
        <v>14733.119999999999</v>
      </c>
      <c r="C8150" s="218">
        <f t="shared" si="382"/>
        <v>1382208</v>
      </c>
      <c r="D8150" s="218">
        <f t="shared" si="383"/>
        <v>15647</v>
      </c>
    </row>
    <row r="8151" spans="1:4" ht="12" thickBot="1">
      <c r="A8151" s="219">
        <v>8149</v>
      </c>
      <c r="B8151" s="223">
        <f t="shared" si="381"/>
        <v>14734.56</v>
      </c>
      <c r="C8151" s="218">
        <f t="shared" si="382"/>
        <v>1382304</v>
      </c>
      <c r="D8151" s="218">
        <f t="shared" si="383"/>
        <v>15648</v>
      </c>
    </row>
    <row r="8152" spans="1:4" ht="12" thickBot="1">
      <c r="A8152" s="219">
        <v>8150</v>
      </c>
      <c r="B8152" s="223">
        <f t="shared" si="381"/>
        <v>14736</v>
      </c>
      <c r="C8152" s="218">
        <f t="shared" si="382"/>
        <v>1382400</v>
      </c>
      <c r="D8152" s="218">
        <f t="shared" si="383"/>
        <v>15649</v>
      </c>
    </row>
    <row r="8153" spans="1:4" ht="12" thickBot="1">
      <c r="A8153" s="219">
        <v>8151</v>
      </c>
      <c r="B8153" s="223">
        <f t="shared" si="381"/>
        <v>14737.439999999999</v>
      </c>
      <c r="C8153" s="218">
        <f t="shared" si="382"/>
        <v>1382496</v>
      </c>
      <c r="D8153" s="218">
        <f t="shared" si="383"/>
        <v>15650</v>
      </c>
    </row>
    <row r="8154" spans="1:4" ht="12" thickBot="1">
      <c r="A8154" s="219">
        <v>8152</v>
      </c>
      <c r="B8154" s="223">
        <f t="shared" si="381"/>
        <v>14738.88</v>
      </c>
      <c r="C8154" s="218">
        <f t="shared" si="382"/>
        <v>1382592</v>
      </c>
      <c r="D8154" s="218">
        <f t="shared" si="383"/>
        <v>15651</v>
      </c>
    </row>
    <row r="8155" spans="1:4" ht="12" thickBot="1">
      <c r="A8155" s="219">
        <v>8153</v>
      </c>
      <c r="B8155" s="223">
        <f t="shared" si="381"/>
        <v>14740.32</v>
      </c>
      <c r="C8155" s="218">
        <f t="shared" si="382"/>
        <v>1382688</v>
      </c>
      <c r="D8155" s="218">
        <f t="shared" si="383"/>
        <v>15652</v>
      </c>
    </row>
    <row r="8156" spans="1:4" ht="12" thickBot="1">
      <c r="A8156" s="219">
        <v>8154</v>
      </c>
      <c r="B8156" s="223">
        <f t="shared" si="381"/>
        <v>14741.76</v>
      </c>
      <c r="C8156" s="218">
        <f t="shared" si="382"/>
        <v>1382784</v>
      </c>
      <c r="D8156" s="218">
        <f t="shared" si="383"/>
        <v>15653</v>
      </c>
    </row>
    <row r="8157" spans="1:4" ht="12" thickBot="1">
      <c r="A8157" s="219">
        <v>8155</v>
      </c>
      <c r="B8157" s="223">
        <f t="shared" si="381"/>
        <v>14743.199999999999</v>
      </c>
      <c r="C8157" s="218">
        <f t="shared" si="382"/>
        <v>1382880</v>
      </c>
      <c r="D8157" s="218">
        <f t="shared" si="383"/>
        <v>15654</v>
      </c>
    </row>
    <row r="8158" spans="1:4" ht="12" thickBot="1">
      <c r="A8158" s="219">
        <v>8156</v>
      </c>
      <c r="B8158" s="223">
        <f t="shared" si="381"/>
        <v>14744.64</v>
      </c>
      <c r="C8158" s="218">
        <f t="shared" si="382"/>
        <v>1382976</v>
      </c>
      <c r="D8158" s="218">
        <f t="shared" si="383"/>
        <v>15655</v>
      </c>
    </row>
    <row r="8159" spans="1:4" ht="12" thickBot="1">
      <c r="A8159" s="219">
        <v>8157</v>
      </c>
      <c r="B8159" s="223">
        <f t="shared" si="381"/>
        <v>14746.08</v>
      </c>
      <c r="C8159" s="218">
        <f t="shared" si="382"/>
        <v>1383072</v>
      </c>
      <c r="D8159" s="218">
        <f t="shared" si="383"/>
        <v>15656</v>
      </c>
    </row>
    <row r="8160" spans="1:4" ht="12" thickBot="1">
      <c r="A8160" s="219">
        <v>8158</v>
      </c>
      <c r="B8160" s="223">
        <f t="shared" si="381"/>
        <v>14747.52</v>
      </c>
      <c r="C8160" s="218">
        <f t="shared" si="382"/>
        <v>1383168</v>
      </c>
      <c r="D8160" s="218">
        <f t="shared" si="383"/>
        <v>15657</v>
      </c>
    </row>
    <row r="8161" spans="1:4" ht="12" thickBot="1">
      <c r="A8161" s="219">
        <v>8159</v>
      </c>
      <c r="B8161" s="223">
        <f t="shared" si="381"/>
        <v>14748.96</v>
      </c>
      <c r="C8161" s="218">
        <f t="shared" si="382"/>
        <v>1383264</v>
      </c>
      <c r="D8161" s="218">
        <f t="shared" si="383"/>
        <v>15658</v>
      </c>
    </row>
    <row r="8162" spans="1:4" ht="12" thickBot="1">
      <c r="A8162" s="219">
        <v>8160</v>
      </c>
      <c r="B8162" s="223">
        <f t="shared" si="381"/>
        <v>14750.4</v>
      </c>
      <c r="C8162" s="218">
        <f t="shared" si="382"/>
        <v>1383360</v>
      </c>
      <c r="D8162" s="218">
        <f t="shared" si="383"/>
        <v>15659</v>
      </c>
    </row>
    <row r="8163" spans="1:4" ht="12" thickBot="1">
      <c r="A8163" s="219">
        <v>8161</v>
      </c>
      <c r="B8163" s="223">
        <f t="shared" si="381"/>
        <v>14751.84</v>
      </c>
      <c r="C8163" s="218">
        <f t="shared" si="382"/>
        <v>1383456</v>
      </c>
      <c r="D8163" s="218">
        <f t="shared" si="383"/>
        <v>15660</v>
      </c>
    </row>
    <row r="8164" spans="1:4" ht="12" thickBot="1">
      <c r="A8164" s="219">
        <v>8162</v>
      </c>
      <c r="B8164" s="223">
        <f t="shared" si="381"/>
        <v>14753.279999999999</v>
      </c>
      <c r="C8164" s="218">
        <f t="shared" si="382"/>
        <v>1383552</v>
      </c>
      <c r="D8164" s="218">
        <f t="shared" si="383"/>
        <v>15661</v>
      </c>
    </row>
    <row r="8165" spans="1:4" ht="12" thickBot="1">
      <c r="A8165" s="219">
        <v>8163</v>
      </c>
      <c r="B8165" s="223">
        <f t="shared" si="381"/>
        <v>14754.72</v>
      </c>
      <c r="C8165" s="218">
        <f t="shared" si="382"/>
        <v>1383648</v>
      </c>
      <c r="D8165" s="218">
        <f t="shared" si="383"/>
        <v>15662</v>
      </c>
    </row>
    <row r="8166" spans="1:4" ht="12" thickBot="1">
      <c r="A8166" s="219">
        <v>8164</v>
      </c>
      <c r="B8166" s="223">
        <f t="shared" si="381"/>
        <v>14756.16</v>
      </c>
      <c r="C8166" s="218">
        <f t="shared" si="382"/>
        <v>1383744</v>
      </c>
      <c r="D8166" s="218">
        <f t="shared" si="383"/>
        <v>15663</v>
      </c>
    </row>
    <row r="8167" spans="1:4" ht="12" thickBot="1">
      <c r="A8167" s="219">
        <v>8165</v>
      </c>
      <c r="B8167" s="223">
        <f t="shared" si="381"/>
        <v>14757.6</v>
      </c>
      <c r="C8167" s="218">
        <f t="shared" si="382"/>
        <v>1383840</v>
      </c>
      <c r="D8167" s="218">
        <f t="shared" si="383"/>
        <v>15664</v>
      </c>
    </row>
    <row r="8168" spans="1:4" ht="12" thickBot="1">
      <c r="A8168" s="219">
        <v>8166</v>
      </c>
      <c r="B8168" s="223">
        <f t="shared" si="381"/>
        <v>14759.039999999999</v>
      </c>
      <c r="C8168" s="218">
        <f t="shared" si="382"/>
        <v>1383936</v>
      </c>
      <c r="D8168" s="218">
        <f t="shared" si="383"/>
        <v>15665</v>
      </c>
    </row>
    <row r="8169" spans="1:4" ht="12" thickBot="1">
      <c r="A8169" s="219">
        <v>8167</v>
      </c>
      <c r="B8169" s="223">
        <f t="shared" si="381"/>
        <v>14760.48</v>
      </c>
      <c r="C8169" s="218">
        <f t="shared" si="382"/>
        <v>1384032</v>
      </c>
      <c r="D8169" s="218">
        <f t="shared" si="383"/>
        <v>15666</v>
      </c>
    </row>
    <row r="8170" spans="1:4" ht="12" thickBot="1">
      <c r="A8170" s="219">
        <v>8168</v>
      </c>
      <c r="B8170" s="223">
        <f t="shared" si="381"/>
        <v>14761.92</v>
      </c>
      <c r="C8170" s="218">
        <f t="shared" si="382"/>
        <v>1384128</v>
      </c>
      <c r="D8170" s="218">
        <f t="shared" si="383"/>
        <v>15667</v>
      </c>
    </row>
    <row r="8171" spans="1:4" ht="12" thickBot="1">
      <c r="A8171" s="219">
        <v>8169</v>
      </c>
      <c r="B8171" s="223">
        <f t="shared" si="381"/>
        <v>14763.359999999999</v>
      </c>
      <c r="C8171" s="218">
        <f t="shared" si="382"/>
        <v>1384224</v>
      </c>
      <c r="D8171" s="218">
        <f t="shared" si="383"/>
        <v>15668</v>
      </c>
    </row>
    <row r="8172" spans="1:4" ht="12" thickBot="1">
      <c r="A8172" s="219">
        <v>8170</v>
      </c>
      <c r="B8172" s="223">
        <f t="shared" si="381"/>
        <v>14764.8</v>
      </c>
      <c r="C8172" s="218">
        <f t="shared" si="382"/>
        <v>1384320</v>
      </c>
      <c r="D8172" s="218">
        <f t="shared" si="383"/>
        <v>15669</v>
      </c>
    </row>
    <row r="8173" spans="1:4" ht="12" thickBot="1">
      <c r="A8173" s="219">
        <v>8171</v>
      </c>
      <c r="B8173" s="223">
        <f t="shared" si="381"/>
        <v>14766.24</v>
      </c>
      <c r="C8173" s="218">
        <f t="shared" si="382"/>
        <v>1384416</v>
      </c>
      <c r="D8173" s="218">
        <f t="shared" si="383"/>
        <v>15670</v>
      </c>
    </row>
    <row r="8174" spans="1:4" ht="12" thickBot="1">
      <c r="A8174" s="219">
        <v>8172</v>
      </c>
      <c r="B8174" s="223">
        <f t="shared" si="381"/>
        <v>14767.68</v>
      </c>
      <c r="C8174" s="218">
        <f t="shared" si="382"/>
        <v>1384512</v>
      </c>
      <c r="D8174" s="218">
        <f t="shared" si="383"/>
        <v>15671</v>
      </c>
    </row>
    <row r="8175" spans="1:4" ht="12" thickBot="1">
      <c r="A8175" s="219">
        <v>8173</v>
      </c>
      <c r="B8175" s="223">
        <f t="shared" si="381"/>
        <v>14769.119999999999</v>
      </c>
      <c r="C8175" s="218">
        <f t="shared" si="382"/>
        <v>1384608</v>
      </c>
      <c r="D8175" s="218">
        <f t="shared" si="383"/>
        <v>15672</v>
      </c>
    </row>
    <row r="8176" spans="1:4" ht="12" thickBot="1">
      <c r="A8176" s="219">
        <v>8174</v>
      </c>
      <c r="B8176" s="223">
        <f t="shared" si="381"/>
        <v>14770.56</v>
      </c>
      <c r="C8176" s="218">
        <f t="shared" si="382"/>
        <v>1384704</v>
      </c>
      <c r="D8176" s="218">
        <f t="shared" si="383"/>
        <v>15673</v>
      </c>
    </row>
    <row r="8177" spans="1:4" ht="12" thickBot="1">
      <c r="A8177" s="219">
        <v>8175</v>
      </c>
      <c r="B8177" s="223">
        <f t="shared" si="381"/>
        <v>14772</v>
      </c>
      <c r="C8177" s="218">
        <f t="shared" si="382"/>
        <v>1384800</v>
      </c>
      <c r="D8177" s="218">
        <f t="shared" si="383"/>
        <v>15674</v>
      </c>
    </row>
    <row r="8178" spans="1:4" ht="12" thickBot="1">
      <c r="A8178" s="219">
        <v>8176</v>
      </c>
      <c r="B8178" s="223">
        <f t="shared" si="381"/>
        <v>14773.439999999999</v>
      </c>
      <c r="C8178" s="218">
        <f t="shared" si="382"/>
        <v>1384896</v>
      </c>
      <c r="D8178" s="218">
        <f t="shared" si="383"/>
        <v>15675</v>
      </c>
    </row>
    <row r="8179" spans="1:4" ht="12" thickBot="1">
      <c r="A8179" s="219">
        <v>8177</v>
      </c>
      <c r="B8179" s="223">
        <f t="shared" si="381"/>
        <v>14774.88</v>
      </c>
      <c r="C8179" s="218">
        <f t="shared" si="382"/>
        <v>1384992</v>
      </c>
      <c r="D8179" s="218">
        <f t="shared" si="383"/>
        <v>15676</v>
      </c>
    </row>
    <row r="8180" spans="1:4" ht="12" thickBot="1">
      <c r="A8180" s="219">
        <v>8178</v>
      </c>
      <c r="B8180" s="223">
        <f t="shared" si="381"/>
        <v>14776.32</v>
      </c>
      <c r="C8180" s="218">
        <f t="shared" si="382"/>
        <v>1385088</v>
      </c>
      <c r="D8180" s="218">
        <f t="shared" si="383"/>
        <v>15677</v>
      </c>
    </row>
    <row r="8181" spans="1:4" ht="12" thickBot="1">
      <c r="A8181" s="219">
        <v>8179</v>
      </c>
      <c r="B8181" s="223">
        <f t="shared" si="381"/>
        <v>14777.76</v>
      </c>
      <c r="C8181" s="218">
        <f t="shared" si="382"/>
        <v>1385184</v>
      </c>
      <c r="D8181" s="218">
        <f t="shared" si="383"/>
        <v>15678</v>
      </c>
    </row>
    <row r="8182" spans="1:4" ht="12" thickBot="1">
      <c r="A8182" s="219">
        <v>8180</v>
      </c>
      <c r="B8182" s="223">
        <f t="shared" si="381"/>
        <v>14779.199999999999</v>
      </c>
      <c r="C8182" s="218">
        <f t="shared" si="382"/>
        <v>1385280</v>
      </c>
      <c r="D8182" s="218">
        <f t="shared" si="383"/>
        <v>15679</v>
      </c>
    </row>
    <row r="8183" spans="1:4" ht="12" thickBot="1">
      <c r="A8183" s="219">
        <v>8181</v>
      </c>
      <c r="B8183" s="223">
        <f t="shared" si="381"/>
        <v>14780.64</v>
      </c>
      <c r="C8183" s="218">
        <f t="shared" si="382"/>
        <v>1385376</v>
      </c>
      <c r="D8183" s="218">
        <f t="shared" si="383"/>
        <v>15680</v>
      </c>
    </row>
    <row r="8184" spans="1:4" ht="12" thickBot="1">
      <c r="A8184" s="219">
        <v>8182</v>
      </c>
      <c r="B8184" s="223">
        <f t="shared" si="381"/>
        <v>14782.08</v>
      </c>
      <c r="C8184" s="218">
        <f t="shared" si="382"/>
        <v>1385472</v>
      </c>
      <c r="D8184" s="218">
        <f t="shared" si="383"/>
        <v>15681</v>
      </c>
    </row>
    <row r="8185" spans="1:4" ht="12" thickBot="1">
      <c r="A8185" s="219">
        <v>8183</v>
      </c>
      <c r="B8185" s="223">
        <f t="shared" si="381"/>
        <v>14783.52</v>
      </c>
      <c r="C8185" s="218">
        <f t="shared" si="382"/>
        <v>1385568</v>
      </c>
      <c r="D8185" s="218">
        <f t="shared" si="383"/>
        <v>15682</v>
      </c>
    </row>
    <row r="8186" spans="1:4" ht="12" thickBot="1">
      <c r="A8186" s="219">
        <v>8184</v>
      </c>
      <c r="B8186" s="223">
        <f t="shared" si="381"/>
        <v>14784.96</v>
      </c>
      <c r="C8186" s="218">
        <f t="shared" si="382"/>
        <v>1385664</v>
      </c>
      <c r="D8186" s="218">
        <f t="shared" si="383"/>
        <v>15683</v>
      </c>
    </row>
    <row r="8187" spans="1:4" ht="12" thickBot="1">
      <c r="A8187" s="219">
        <v>8185</v>
      </c>
      <c r="B8187" s="223">
        <f t="shared" si="381"/>
        <v>14786.4</v>
      </c>
      <c r="C8187" s="218">
        <f t="shared" si="382"/>
        <v>1385760</v>
      </c>
      <c r="D8187" s="218">
        <f t="shared" si="383"/>
        <v>15684</v>
      </c>
    </row>
    <row r="8188" spans="1:4" ht="12" thickBot="1">
      <c r="A8188" s="219">
        <v>8186</v>
      </c>
      <c r="B8188" s="223">
        <f t="shared" si="381"/>
        <v>14787.84</v>
      </c>
      <c r="C8188" s="218">
        <f t="shared" si="382"/>
        <v>1385856</v>
      </c>
      <c r="D8188" s="218">
        <f t="shared" si="383"/>
        <v>15685</v>
      </c>
    </row>
    <row r="8189" spans="1:4" ht="12" thickBot="1">
      <c r="A8189" s="219">
        <v>8187</v>
      </c>
      <c r="B8189" s="223">
        <f t="shared" si="381"/>
        <v>14789.279999999999</v>
      </c>
      <c r="C8189" s="218">
        <f t="shared" si="382"/>
        <v>1385952</v>
      </c>
      <c r="D8189" s="218">
        <f t="shared" si="383"/>
        <v>15686</v>
      </c>
    </row>
    <row r="8190" spans="1:4" ht="12" thickBot="1">
      <c r="A8190" s="219">
        <v>8188</v>
      </c>
      <c r="B8190" s="223">
        <f t="shared" si="381"/>
        <v>14790.72</v>
      </c>
      <c r="C8190" s="218">
        <f t="shared" si="382"/>
        <v>1386048</v>
      </c>
      <c r="D8190" s="218">
        <f t="shared" si="383"/>
        <v>15687</v>
      </c>
    </row>
    <row r="8191" spans="1:4" ht="12" thickBot="1">
      <c r="A8191" s="219">
        <v>8189</v>
      </c>
      <c r="B8191" s="223">
        <f t="shared" si="381"/>
        <v>14792.16</v>
      </c>
      <c r="C8191" s="218">
        <f t="shared" si="382"/>
        <v>1386144</v>
      </c>
      <c r="D8191" s="218">
        <f t="shared" si="383"/>
        <v>15688</v>
      </c>
    </row>
    <row r="8192" spans="1:4" ht="12" thickBot="1">
      <c r="A8192" s="219">
        <v>8190</v>
      </c>
      <c r="B8192" s="223">
        <f t="shared" si="381"/>
        <v>14793.6</v>
      </c>
      <c r="C8192" s="218">
        <f t="shared" si="382"/>
        <v>1386240</v>
      </c>
      <c r="D8192" s="218">
        <f t="shared" si="383"/>
        <v>15689</v>
      </c>
    </row>
    <row r="8193" spans="1:4" ht="12" thickBot="1">
      <c r="A8193" s="219">
        <v>8191</v>
      </c>
      <c r="B8193" s="223">
        <f t="shared" si="381"/>
        <v>14795.039999999999</v>
      </c>
      <c r="C8193" s="218">
        <f t="shared" si="382"/>
        <v>1386336</v>
      </c>
      <c r="D8193" s="218">
        <f t="shared" si="383"/>
        <v>15690</v>
      </c>
    </row>
    <row r="8194" spans="1:4" ht="12" thickBot="1">
      <c r="A8194" s="219">
        <v>8192</v>
      </c>
      <c r="B8194" s="223">
        <f t="shared" si="381"/>
        <v>14796.48</v>
      </c>
      <c r="C8194" s="218">
        <f t="shared" si="382"/>
        <v>1386432</v>
      </c>
      <c r="D8194" s="218">
        <f t="shared" si="383"/>
        <v>15691</v>
      </c>
    </row>
    <row r="8195" spans="1:4" ht="12" thickBot="1">
      <c r="A8195" s="219">
        <v>8193</v>
      </c>
      <c r="B8195" s="223">
        <f t="shared" ref="B8195:B8258" si="384">3000+A8195*1.44</f>
        <v>14797.92</v>
      </c>
      <c r="C8195" s="218">
        <f t="shared" ref="C8195:C8258" si="385">600000+(B8195-3000)/15*1000</f>
        <v>1386528</v>
      </c>
      <c r="D8195" s="218">
        <f t="shared" ref="D8195:D8258" si="386">7499+A8195</f>
        <v>15692</v>
      </c>
    </row>
    <row r="8196" spans="1:4" ht="12" thickBot="1">
      <c r="A8196" s="219">
        <v>8194</v>
      </c>
      <c r="B8196" s="223">
        <f t="shared" si="384"/>
        <v>14799.359999999999</v>
      </c>
      <c r="C8196" s="218">
        <f t="shared" si="385"/>
        <v>1386624</v>
      </c>
      <c r="D8196" s="218">
        <f t="shared" si="386"/>
        <v>15693</v>
      </c>
    </row>
    <row r="8197" spans="1:4" ht="12" thickBot="1">
      <c r="A8197" s="219">
        <v>8195</v>
      </c>
      <c r="B8197" s="223">
        <f t="shared" si="384"/>
        <v>14800.8</v>
      </c>
      <c r="C8197" s="218">
        <f t="shared" si="385"/>
        <v>1386720</v>
      </c>
      <c r="D8197" s="218">
        <f t="shared" si="386"/>
        <v>15694</v>
      </c>
    </row>
    <row r="8198" spans="1:4" ht="12" thickBot="1">
      <c r="A8198" s="219">
        <v>8196</v>
      </c>
      <c r="B8198" s="223">
        <f t="shared" si="384"/>
        <v>14802.24</v>
      </c>
      <c r="C8198" s="218">
        <f t="shared" si="385"/>
        <v>1386816</v>
      </c>
      <c r="D8198" s="218">
        <f t="shared" si="386"/>
        <v>15695</v>
      </c>
    </row>
    <row r="8199" spans="1:4" ht="12" thickBot="1">
      <c r="A8199" s="219">
        <v>8197</v>
      </c>
      <c r="B8199" s="223">
        <f t="shared" si="384"/>
        <v>14803.68</v>
      </c>
      <c r="C8199" s="218">
        <f t="shared" si="385"/>
        <v>1386912</v>
      </c>
      <c r="D8199" s="218">
        <f t="shared" si="386"/>
        <v>15696</v>
      </c>
    </row>
    <row r="8200" spans="1:4" ht="12" thickBot="1">
      <c r="A8200" s="219">
        <v>8198</v>
      </c>
      <c r="B8200" s="223">
        <f t="shared" si="384"/>
        <v>14805.119999999999</v>
      </c>
      <c r="C8200" s="218">
        <f t="shared" si="385"/>
        <v>1387008</v>
      </c>
      <c r="D8200" s="218">
        <f t="shared" si="386"/>
        <v>15697</v>
      </c>
    </row>
    <row r="8201" spans="1:4" ht="12" thickBot="1">
      <c r="A8201" s="219">
        <v>8199</v>
      </c>
      <c r="B8201" s="223">
        <f t="shared" si="384"/>
        <v>14806.56</v>
      </c>
      <c r="C8201" s="218">
        <f t="shared" si="385"/>
        <v>1387104</v>
      </c>
      <c r="D8201" s="218">
        <f t="shared" si="386"/>
        <v>15698</v>
      </c>
    </row>
    <row r="8202" spans="1:4" ht="12" thickBot="1">
      <c r="A8202" s="219">
        <v>8200</v>
      </c>
      <c r="B8202" s="223">
        <f t="shared" si="384"/>
        <v>14808</v>
      </c>
      <c r="C8202" s="218">
        <f t="shared" si="385"/>
        <v>1387200</v>
      </c>
      <c r="D8202" s="218">
        <f t="shared" si="386"/>
        <v>15699</v>
      </c>
    </row>
    <row r="8203" spans="1:4" ht="12" thickBot="1">
      <c r="A8203" s="219">
        <v>8201</v>
      </c>
      <c r="B8203" s="223">
        <f t="shared" si="384"/>
        <v>14809.439999999999</v>
      </c>
      <c r="C8203" s="218">
        <f t="shared" si="385"/>
        <v>1387296</v>
      </c>
      <c r="D8203" s="218">
        <f t="shared" si="386"/>
        <v>15700</v>
      </c>
    </row>
    <row r="8204" spans="1:4" ht="12" thickBot="1">
      <c r="A8204" s="219">
        <v>8202</v>
      </c>
      <c r="B8204" s="223">
        <f t="shared" si="384"/>
        <v>14810.88</v>
      </c>
      <c r="C8204" s="218">
        <f t="shared" si="385"/>
        <v>1387392</v>
      </c>
      <c r="D8204" s="218">
        <f t="shared" si="386"/>
        <v>15701</v>
      </c>
    </row>
    <row r="8205" spans="1:4" ht="12" thickBot="1">
      <c r="A8205" s="219">
        <v>8203</v>
      </c>
      <c r="B8205" s="223">
        <f t="shared" si="384"/>
        <v>14812.32</v>
      </c>
      <c r="C8205" s="218">
        <f t="shared" si="385"/>
        <v>1387488</v>
      </c>
      <c r="D8205" s="218">
        <f t="shared" si="386"/>
        <v>15702</v>
      </c>
    </row>
    <row r="8206" spans="1:4" ht="12" thickBot="1">
      <c r="A8206" s="219">
        <v>8204</v>
      </c>
      <c r="B8206" s="223">
        <f t="shared" si="384"/>
        <v>14813.76</v>
      </c>
      <c r="C8206" s="218">
        <f t="shared" si="385"/>
        <v>1387584</v>
      </c>
      <c r="D8206" s="218">
        <f t="shared" si="386"/>
        <v>15703</v>
      </c>
    </row>
    <row r="8207" spans="1:4" ht="12" thickBot="1">
      <c r="A8207" s="219">
        <v>8205</v>
      </c>
      <c r="B8207" s="223">
        <f t="shared" si="384"/>
        <v>14815.199999999999</v>
      </c>
      <c r="C8207" s="218">
        <f t="shared" si="385"/>
        <v>1387680</v>
      </c>
      <c r="D8207" s="218">
        <f t="shared" si="386"/>
        <v>15704</v>
      </c>
    </row>
    <row r="8208" spans="1:4" ht="12" thickBot="1">
      <c r="A8208" s="219">
        <v>8206</v>
      </c>
      <c r="B8208" s="223">
        <f t="shared" si="384"/>
        <v>14816.64</v>
      </c>
      <c r="C8208" s="218">
        <f t="shared" si="385"/>
        <v>1387776</v>
      </c>
      <c r="D8208" s="218">
        <f t="shared" si="386"/>
        <v>15705</v>
      </c>
    </row>
    <row r="8209" spans="1:4" ht="12" thickBot="1">
      <c r="A8209" s="219">
        <v>8207</v>
      </c>
      <c r="B8209" s="223">
        <f t="shared" si="384"/>
        <v>14818.08</v>
      </c>
      <c r="C8209" s="218">
        <f t="shared" si="385"/>
        <v>1387872</v>
      </c>
      <c r="D8209" s="218">
        <f t="shared" si="386"/>
        <v>15706</v>
      </c>
    </row>
    <row r="8210" spans="1:4" ht="12" thickBot="1">
      <c r="A8210" s="219">
        <v>8208</v>
      </c>
      <c r="B8210" s="223">
        <f t="shared" si="384"/>
        <v>14819.52</v>
      </c>
      <c r="C8210" s="218">
        <f t="shared" si="385"/>
        <v>1387968</v>
      </c>
      <c r="D8210" s="218">
        <f t="shared" si="386"/>
        <v>15707</v>
      </c>
    </row>
    <row r="8211" spans="1:4" ht="12" thickBot="1">
      <c r="A8211" s="219">
        <v>8209</v>
      </c>
      <c r="B8211" s="223">
        <f t="shared" si="384"/>
        <v>14820.96</v>
      </c>
      <c r="C8211" s="218">
        <f t="shared" si="385"/>
        <v>1388064</v>
      </c>
      <c r="D8211" s="218">
        <f t="shared" si="386"/>
        <v>15708</v>
      </c>
    </row>
    <row r="8212" spans="1:4" ht="12" thickBot="1">
      <c r="A8212" s="219">
        <v>8210</v>
      </c>
      <c r="B8212" s="223">
        <f t="shared" si="384"/>
        <v>14822.4</v>
      </c>
      <c r="C8212" s="218">
        <f t="shared" si="385"/>
        <v>1388160</v>
      </c>
      <c r="D8212" s="218">
        <f t="shared" si="386"/>
        <v>15709</v>
      </c>
    </row>
    <row r="8213" spans="1:4" ht="12" thickBot="1">
      <c r="A8213" s="219">
        <v>8211</v>
      </c>
      <c r="B8213" s="223">
        <f t="shared" si="384"/>
        <v>14823.84</v>
      </c>
      <c r="C8213" s="218">
        <f t="shared" si="385"/>
        <v>1388256</v>
      </c>
      <c r="D8213" s="218">
        <f t="shared" si="386"/>
        <v>15710</v>
      </c>
    </row>
    <row r="8214" spans="1:4" ht="12" thickBot="1">
      <c r="A8214" s="219">
        <v>8212</v>
      </c>
      <c r="B8214" s="223">
        <f t="shared" si="384"/>
        <v>14825.279999999999</v>
      </c>
      <c r="C8214" s="218">
        <f t="shared" si="385"/>
        <v>1388352</v>
      </c>
      <c r="D8214" s="218">
        <f t="shared" si="386"/>
        <v>15711</v>
      </c>
    </row>
    <row r="8215" spans="1:4" ht="12" thickBot="1">
      <c r="A8215" s="219">
        <v>8213</v>
      </c>
      <c r="B8215" s="223">
        <f t="shared" si="384"/>
        <v>14826.72</v>
      </c>
      <c r="C8215" s="218">
        <f t="shared" si="385"/>
        <v>1388448</v>
      </c>
      <c r="D8215" s="218">
        <f t="shared" si="386"/>
        <v>15712</v>
      </c>
    </row>
    <row r="8216" spans="1:4" ht="12" thickBot="1">
      <c r="A8216" s="219">
        <v>8214</v>
      </c>
      <c r="B8216" s="223">
        <f t="shared" si="384"/>
        <v>14828.16</v>
      </c>
      <c r="C8216" s="218">
        <f t="shared" si="385"/>
        <v>1388544</v>
      </c>
      <c r="D8216" s="218">
        <f t="shared" si="386"/>
        <v>15713</v>
      </c>
    </row>
    <row r="8217" spans="1:4" ht="12" thickBot="1">
      <c r="A8217" s="219">
        <v>8215</v>
      </c>
      <c r="B8217" s="223">
        <f t="shared" si="384"/>
        <v>14829.6</v>
      </c>
      <c r="C8217" s="218">
        <f t="shared" si="385"/>
        <v>1388640</v>
      </c>
      <c r="D8217" s="218">
        <f t="shared" si="386"/>
        <v>15714</v>
      </c>
    </row>
    <row r="8218" spans="1:4" ht="12" thickBot="1">
      <c r="A8218" s="219">
        <v>8216</v>
      </c>
      <c r="B8218" s="223">
        <f t="shared" si="384"/>
        <v>14831.039999999999</v>
      </c>
      <c r="C8218" s="218">
        <f t="shared" si="385"/>
        <v>1388736</v>
      </c>
      <c r="D8218" s="218">
        <f t="shared" si="386"/>
        <v>15715</v>
      </c>
    </row>
    <row r="8219" spans="1:4" ht="12" thickBot="1">
      <c r="A8219" s="219">
        <v>8217</v>
      </c>
      <c r="B8219" s="223">
        <f t="shared" si="384"/>
        <v>14832.48</v>
      </c>
      <c r="C8219" s="218">
        <f t="shared" si="385"/>
        <v>1388832</v>
      </c>
      <c r="D8219" s="218">
        <f t="shared" si="386"/>
        <v>15716</v>
      </c>
    </row>
    <row r="8220" spans="1:4" ht="12" thickBot="1">
      <c r="A8220" s="219">
        <v>8218</v>
      </c>
      <c r="B8220" s="223">
        <f t="shared" si="384"/>
        <v>14833.92</v>
      </c>
      <c r="C8220" s="218">
        <f t="shared" si="385"/>
        <v>1388928</v>
      </c>
      <c r="D8220" s="218">
        <f t="shared" si="386"/>
        <v>15717</v>
      </c>
    </row>
    <row r="8221" spans="1:4" ht="12" thickBot="1">
      <c r="A8221" s="219">
        <v>8219</v>
      </c>
      <c r="B8221" s="223">
        <f t="shared" si="384"/>
        <v>14835.359999999999</v>
      </c>
      <c r="C8221" s="218">
        <f t="shared" si="385"/>
        <v>1389024</v>
      </c>
      <c r="D8221" s="218">
        <f t="shared" si="386"/>
        <v>15718</v>
      </c>
    </row>
    <row r="8222" spans="1:4" ht="12" thickBot="1">
      <c r="A8222" s="219">
        <v>8220</v>
      </c>
      <c r="B8222" s="223">
        <f t="shared" si="384"/>
        <v>14836.8</v>
      </c>
      <c r="C8222" s="218">
        <f t="shared" si="385"/>
        <v>1389120</v>
      </c>
      <c r="D8222" s="218">
        <f t="shared" si="386"/>
        <v>15719</v>
      </c>
    </row>
    <row r="8223" spans="1:4" ht="12" thickBot="1">
      <c r="A8223" s="219">
        <v>8221</v>
      </c>
      <c r="B8223" s="223">
        <f t="shared" si="384"/>
        <v>14838.24</v>
      </c>
      <c r="C8223" s="218">
        <f t="shared" si="385"/>
        <v>1389216</v>
      </c>
      <c r="D8223" s="218">
        <f t="shared" si="386"/>
        <v>15720</v>
      </c>
    </row>
    <row r="8224" spans="1:4" ht="12" thickBot="1">
      <c r="A8224" s="219">
        <v>8222</v>
      </c>
      <c r="B8224" s="223">
        <f t="shared" si="384"/>
        <v>14839.68</v>
      </c>
      <c r="C8224" s="218">
        <f t="shared" si="385"/>
        <v>1389312</v>
      </c>
      <c r="D8224" s="218">
        <f t="shared" si="386"/>
        <v>15721</v>
      </c>
    </row>
    <row r="8225" spans="1:4" ht="12" thickBot="1">
      <c r="A8225" s="219">
        <v>8223</v>
      </c>
      <c r="B8225" s="223">
        <f t="shared" si="384"/>
        <v>14841.119999999999</v>
      </c>
      <c r="C8225" s="218">
        <f t="shared" si="385"/>
        <v>1389408</v>
      </c>
      <c r="D8225" s="218">
        <f t="shared" si="386"/>
        <v>15722</v>
      </c>
    </row>
    <row r="8226" spans="1:4" ht="12" thickBot="1">
      <c r="A8226" s="219">
        <v>8224</v>
      </c>
      <c r="B8226" s="223">
        <f t="shared" si="384"/>
        <v>14842.56</v>
      </c>
      <c r="C8226" s="218">
        <f t="shared" si="385"/>
        <v>1389504</v>
      </c>
      <c r="D8226" s="218">
        <f t="shared" si="386"/>
        <v>15723</v>
      </c>
    </row>
    <row r="8227" spans="1:4" ht="12" thickBot="1">
      <c r="A8227" s="219">
        <v>8225</v>
      </c>
      <c r="B8227" s="223">
        <f t="shared" si="384"/>
        <v>14844</v>
      </c>
      <c r="C8227" s="218">
        <f t="shared" si="385"/>
        <v>1389600</v>
      </c>
      <c r="D8227" s="218">
        <f t="shared" si="386"/>
        <v>15724</v>
      </c>
    </row>
    <row r="8228" spans="1:4" ht="12" thickBot="1">
      <c r="A8228" s="219">
        <v>8226</v>
      </c>
      <c r="B8228" s="223">
        <f t="shared" si="384"/>
        <v>14845.439999999999</v>
      </c>
      <c r="C8228" s="218">
        <f t="shared" si="385"/>
        <v>1389696</v>
      </c>
      <c r="D8228" s="218">
        <f t="shared" si="386"/>
        <v>15725</v>
      </c>
    </row>
    <row r="8229" spans="1:4" ht="12" thickBot="1">
      <c r="A8229" s="219">
        <v>8227</v>
      </c>
      <c r="B8229" s="223">
        <f t="shared" si="384"/>
        <v>14846.88</v>
      </c>
      <c r="C8229" s="218">
        <f t="shared" si="385"/>
        <v>1389792</v>
      </c>
      <c r="D8229" s="218">
        <f t="shared" si="386"/>
        <v>15726</v>
      </c>
    </row>
    <row r="8230" spans="1:4" ht="12" thickBot="1">
      <c r="A8230" s="219">
        <v>8228</v>
      </c>
      <c r="B8230" s="223">
        <f t="shared" si="384"/>
        <v>14848.32</v>
      </c>
      <c r="C8230" s="218">
        <f t="shared" si="385"/>
        <v>1389888</v>
      </c>
      <c r="D8230" s="218">
        <f t="shared" si="386"/>
        <v>15727</v>
      </c>
    </row>
    <row r="8231" spans="1:4" ht="12" thickBot="1">
      <c r="A8231" s="219">
        <v>8229</v>
      </c>
      <c r="B8231" s="223">
        <f t="shared" si="384"/>
        <v>14849.76</v>
      </c>
      <c r="C8231" s="218">
        <f t="shared" si="385"/>
        <v>1389984</v>
      </c>
      <c r="D8231" s="218">
        <f t="shared" si="386"/>
        <v>15728</v>
      </c>
    </row>
    <row r="8232" spans="1:4" ht="12" thickBot="1">
      <c r="A8232" s="219">
        <v>8230</v>
      </c>
      <c r="B8232" s="223">
        <f t="shared" si="384"/>
        <v>14851.199999999999</v>
      </c>
      <c r="C8232" s="218">
        <f t="shared" si="385"/>
        <v>1390080</v>
      </c>
      <c r="D8232" s="218">
        <f t="shared" si="386"/>
        <v>15729</v>
      </c>
    </row>
    <row r="8233" spans="1:4" ht="12" thickBot="1">
      <c r="A8233" s="219">
        <v>8231</v>
      </c>
      <c r="B8233" s="223">
        <f t="shared" si="384"/>
        <v>14852.64</v>
      </c>
      <c r="C8233" s="218">
        <f t="shared" si="385"/>
        <v>1390176</v>
      </c>
      <c r="D8233" s="218">
        <f t="shared" si="386"/>
        <v>15730</v>
      </c>
    </row>
    <row r="8234" spans="1:4" ht="12" thickBot="1">
      <c r="A8234" s="219">
        <v>8232</v>
      </c>
      <c r="B8234" s="223">
        <f t="shared" si="384"/>
        <v>14854.08</v>
      </c>
      <c r="C8234" s="218">
        <f t="shared" si="385"/>
        <v>1390272</v>
      </c>
      <c r="D8234" s="218">
        <f t="shared" si="386"/>
        <v>15731</v>
      </c>
    </row>
    <row r="8235" spans="1:4" ht="12" thickBot="1">
      <c r="A8235" s="219">
        <v>8233</v>
      </c>
      <c r="B8235" s="223">
        <f t="shared" si="384"/>
        <v>14855.52</v>
      </c>
      <c r="C8235" s="218">
        <f t="shared" si="385"/>
        <v>1390368</v>
      </c>
      <c r="D8235" s="218">
        <f t="shared" si="386"/>
        <v>15732</v>
      </c>
    </row>
    <row r="8236" spans="1:4" ht="12" thickBot="1">
      <c r="A8236" s="219">
        <v>8234</v>
      </c>
      <c r="B8236" s="223">
        <f t="shared" si="384"/>
        <v>14856.96</v>
      </c>
      <c r="C8236" s="218">
        <f t="shared" si="385"/>
        <v>1390464</v>
      </c>
      <c r="D8236" s="218">
        <f t="shared" si="386"/>
        <v>15733</v>
      </c>
    </row>
    <row r="8237" spans="1:4" ht="12" thickBot="1">
      <c r="A8237" s="219">
        <v>8235</v>
      </c>
      <c r="B8237" s="223">
        <f t="shared" si="384"/>
        <v>14858.4</v>
      </c>
      <c r="C8237" s="218">
        <f t="shared" si="385"/>
        <v>1390560</v>
      </c>
      <c r="D8237" s="218">
        <f t="shared" si="386"/>
        <v>15734</v>
      </c>
    </row>
    <row r="8238" spans="1:4" ht="12" thickBot="1">
      <c r="A8238" s="219">
        <v>8236</v>
      </c>
      <c r="B8238" s="223">
        <f t="shared" si="384"/>
        <v>14859.84</v>
      </c>
      <c r="C8238" s="218">
        <f t="shared" si="385"/>
        <v>1390656</v>
      </c>
      <c r="D8238" s="218">
        <f t="shared" si="386"/>
        <v>15735</v>
      </c>
    </row>
    <row r="8239" spans="1:4" ht="12" thickBot="1">
      <c r="A8239" s="219">
        <v>8237</v>
      </c>
      <c r="B8239" s="223">
        <f t="shared" si="384"/>
        <v>14861.279999999999</v>
      </c>
      <c r="C8239" s="218">
        <f t="shared" si="385"/>
        <v>1390752</v>
      </c>
      <c r="D8239" s="218">
        <f t="shared" si="386"/>
        <v>15736</v>
      </c>
    </row>
    <row r="8240" spans="1:4" ht="12" thickBot="1">
      <c r="A8240" s="219">
        <v>8238</v>
      </c>
      <c r="B8240" s="223">
        <f t="shared" si="384"/>
        <v>14862.72</v>
      </c>
      <c r="C8240" s="218">
        <f t="shared" si="385"/>
        <v>1390848</v>
      </c>
      <c r="D8240" s="218">
        <f t="shared" si="386"/>
        <v>15737</v>
      </c>
    </row>
    <row r="8241" spans="1:4" ht="12" thickBot="1">
      <c r="A8241" s="219">
        <v>8239</v>
      </c>
      <c r="B8241" s="223">
        <f t="shared" si="384"/>
        <v>14864.16</v>
      </c>
      <c r="C8241" s="218">
        <f t="shared" si="385"/>
        <v>1390944</v>
      </c>
      <c r="D8241" s="218">
        <f t="shared" si="386"/>
        <v>15738</v>
      </c>
    </row>
    <row r="8242" spans="1:4" ht="12" thickBot="1">
      <c r="A8242" s="219">
        <v>8240</v>
      </c>
      <c r="B8242" s="223">
        <f t="shared" si="384"/>
        <v>14865.6</v>
      </c>
      <c r="C8242" s="218">
        <f t="shared" si="385"/>
        <v>1391040</v>
      </c>
      <c r="D8242" s="218">
        <f t="shared" si="386"/>
        <v>15739</v>
      </c>
    </row>
    <row r="8243" spans="1:4" ht="12" thickBot="1">
      <c r="A8243" s="219">
        <v>8241</v>
      </c>
      <c r="B8243" s="223">
        <f t="shared" si="384"/>
        <v>14867.039999999999</v>
      </c>
      <c r="C8243" s="218">
        <f t="shared" si="385"/>
        <v>1391136</v>
      </c>
      <c r="D8243" s="218">
        <f t="shared" si="386"/>
        <v>15740</v>
      </c>
    </row>
    <row r="8244" spans="1:4" ht="12" thickBot="1">
      <c r="A8244" s="219">
        <v>8242</v>
      </c>
      <c r="B8244" s="223">
        <f t="shared" si="384"/>
        <v>14868.48</v>
      </c>
      <c r="C8244" s="218">
        <f t="shared" si="385"/>
        <v>1391232</v>
      </c>
      <c r="D8244" s="218">
        <f t="shared" si="386"/>
        <v>15741</v>
      </c>
    </row>
    <row r="8245" spans="1:4" ht="12" thickBot="1">
      <c r="A8245" s="219">
        <v>8243</v>
      </c>
      <c r="B8245" s="223">
        <f t="shared" si="384"/>
        <v>14869.92</v>
      </c>
      <c r="C8245" s="218">
        <f t="shared" si="385"/>
        <v>1391328</v>
      </c>
      <c r="D8245" s="218">
        <f t="shared" si="386"/>
        <v>15742</v>
      </c>
    </row>
    <row r="8246" spans="1:4" ht="12" thickBot="1">
      <c r="A8246" s="219">
        <v>8244</v>
      </c>
      <c r="B8246" s="223">
        <f t="shared" si="384"/>
        <v>14871.359999999999</v>
      </c>
      <c r="C8246" s="218">
        <f t="shared" si="385"/>
        <v>1391424</v>
      </c>
      <c r="D8246" s="218">
        <f t="shared" si="386"/>
        <v>15743</v>
      </c>
    </row>
    <row r="8247" spans="1:4" ht="12" thickBot="1">
      <c r="A8247" s="219">
        <v>8245</v>
      </c>
      <c r="B8247" s="223">
        <f t="shared" si="384"/>
        <v>14872.8</v>
      </c>
      <c r="C8247" s="218">
        <f t="shared" si="385"/>
        <v>1391520</v>
      </c>
      <c r="D8247" s="218">
        <f t="shared" si="386"/>
        <v>15744</v>
      </c>
    </row>
    <row r="8248" spans="1:4" ht="12" thickBot="1">
      <c r="A8248" s="219">
        <v>8246</v>
      </c>
      <c r="B8248" s="223">
        <f t="shared" si="384"/>
        <v>14874.24</v>
      </c>
      <c r="C8248" s="218">
        <f t="shared" si="385"/>
        <v>1391616</v>
      </c>
      <c r="D8248" s="218">
        <f t="shared" si="386"/>
        <v>15745</v>
      </c>
    </row>
    <row r="8249" spans="1:4" ht="12" thickBot="1">
      <c r="A8249" s="219">
        <v>8247</v>
      </c>
      <c r="B8249" s="223">
        <f t="shared" si="384"/>
        <v>14875.68</v>
      </c>
      <c r="C8249" s="218">
        <f t="shared" si="385"/>
        <v>1391712</v>
      </c>
      <c r="D8249" s="218">
        <f t="shared" si="386"/>
        <v>15746</v>
      </c>
    </row>
    <row r="8250" spans="1:4" ht="12" thickBot="1">
      <c r="A8250" s="219">
        <v>8248</v>
      </c>
      <c r="B8250" s="223">
        <f t="shared" si="384"/>
        <v>14877.119999999999</v>
      </c>
      <c r="C8250" s="218">
        <f t="shared" si="385"/>
        <v>1391808</v>
      </c>
      <c r="D8250" s="218">
        <f t="shared" si="386"/>
        <v>15747</v>
      </c>
    </row>
    <row r="8251" spans="1:4" ht="12" thickBot="1">
      <c r="A8251" s="219">
        <v>8249</v>
      </c>
      <c r="B8251" s="223">
        <f t="shared" si="384"/>
        <v>14878.56</v>
      </c>
      <c r="C8251" s="218">
        <f t="shared" si="385"/>
        <v>1391904</v>
      </c>
      <c r="D8251" s="218">
        <f t="shared" si="386"/>
        <v>15748</v>
      </c>
    </row>
    <row r="8252" spans="1:4" ht="12" thickBot="1">
      <c r="A8252" s="219">
        <v>8250</v>
      </c>
      <c r="B8252" s="223">
        <f t="shared" si="384"/>
        <v>14880</v>
      </c>
      <c r="C8252" s="218">
        <f t="shared" si="385"/>
        <v>1392000</v>
      </c>
      <c r="D8252" s="218">
        <f t="shared" si="386"/>
        <v>15749</v>
      </c>
    </row>
    <row r="8253" spans="1:4" ht="12" thickBot="1">
      <c r="A8253" s="219">
        <v>8251</v>
      </c>
      <c r="B8253" s="223">
        <f t="shared" si="384"/>
        <v>14881.439999999999</v>
      </c>
      <c r="C8253" s="218">
        <f t="shared" si="385"/>
        <v>1392096</v>
      </c>
      <c r="D8253" s="218">
        <f t="shared" si="386"/>
        <v>15750</v>
      </c>
    </row>
    <row r="8254" spans="1:4" ht="12" thickBot="1">
      <c r="A8254" s="219">
        <v>8252</v>
      </c>
      <c r="B8254" s="223">
        <f t="shared" si="384"/>
        <v>14882.88</v>
      </c>
      <c r="C8254" s="218">
        <f t="shared" si="385"/>
        <v>1392192</v>
      </c>
      <c r="D8254" s="218">
        <f t="shared" si="386"/>
        <v>15751</v>
      </c>
    </row>
    <row r="8255" spans="1:4" ht="12" thickBot="1">
      <c r="A8255" s="219">
        <v>8253</v>
      </c>
      <c r="B8255" s="223">
        <f t="shared" si="384"/>
        <v>14884.32</v>
      </c>
      <c r="C8255" s="218">
        <f t="shared" si="385"/>
        <v>1392288</v>
      </c>
      <c r="D8255" s="218">
        <f t="shared" si="386"/>
        <v>15752</v>
      </c>
    </row>
    <row r="8256" spans="1:4" ht="12" thickBot="1">
      <c r="A8256" s="219">
        <v>8254</v>
      </c>
      <c r="B8256" s="223">
        <f t="shared" si="384"/>
        <v>14885.76</v>
      </c>
      <c r="C8256" s="218">
        <f t="shared" si="385"/>
        <v>1392384</v>
      </c>
      <c r="D8256" s="218">
        <f t="shared" si="386"/>
        <v>15753</v>
      </c>
    </row>
    <row r="8257" spans="1:4" ht="12" thickBot="1">
      <c r="A8257" s="219">
        <v>8255</v>
      </c>
      <c r="B8257" s="223">
        <f t="shared" si="384"/>
        <v>14887.199999999999</v>
      </c>
      <c r="C8257" s="218">
        <f t="shared" si="385"/>
        <v>1392480</v>
      </c>
      <c r="D8257" s="218">
        <f t="shared" si="386"/>
        <v>15754</v>
      </c>
    </row>
    <row r="8258" spans="1:4" ht="12" thickBot="1">
      <c r="A8258" s="219">
        <v>8256</v>
      </c>
      <c r="B8258" s="223">
        <f t="shared" si="384"/>
        <v>14888.64</v>
      </c>
      <c r="C8258" s="218">
        <f t="shared" si="385"/>
        <v>1392576</v>
      </c>
      <c r="D8258" s="218">
        <f t="shared" si="386"/>
        <v>15755</v>
      </c>
    </row>
    <row r="8259" spans="1:4" ht="12" thickBot="1">
      <c r="A8259" s="219">
        <v>8257</v>
      </c>
      <c r="B8259" s="223">
        <f t="shared" ref="B8259:B8322" si="387">3000+A8259*1.44</f>
        <v>14890.08</v>
      </c>
      <c r="C8259" s="218">
        <f t="shared" ref="C8259:C8322" si="388">600000+(B8259-3000)/15*1000</f>
        <v>1392672</v>
      </c>
      <c r="D8259" s="218">
        <f t="shared" ref="D8259:D8322" si="389">7499+A8259</f>
        <v>15756</v>
      </c>
    </row>
    <row r="8260" spans="1:4" ht="12" thickBot="1">
      <c r="A8260" s="219">
        <v>8258</v>
      </c>
      <c r="B8260" s="223">
        <f t="shared" si="387"/>
        <v>14891.52</v>
      </c>
      <c r="C8260" s="218">
        <f t="shared" si="388"/>
        <v>1392768</v>
      </c>
      <c r="D8260" s="218">
        <f t="shared" si="389"/>
        <v>15757</v>
      </c>
    </row>
    <row r="8261" spans="1:4" ht="12" thickBot="1">
      <c r="A8261" s="219">
        <v>8259</v>
      </c>
      <c r="B8261" s="223">
        <f t="shared" si="387"/>
        <v>14892.96</v>
      </c>
      <c r="C8261" s="218">
        <f t="shared" si="388"/>
        <v>1392864</v>
      </c>
      <c r="D8261" s="218">
        <f t="shared" si="389"/>
        <v>15758</v>
      </c>
    </row>
    <row r="8262" spans="1:4" ht="12" thickBot="1">
      <c r="A8262" s="219">
        <v>8260</v>
      </c>
      <c r="B8262" s="223">
        <f t="shared" si="387"/>
        <v>14894.4</v>
      </c>
      <c r="C8262" s="218">
        <f t="shared" si="388"/>
        <v>1392960</v>
      </c>
      <c r="D8262" s="218">
        <f t="shared" si="389"/>
        <v>15759</v>
      </c>
    </row>
    <row r="8263" spans="1:4" ht="12" thickBot="1">
      <c r="A8263" s="219">
        <v>8261</v>
      </c>
      <c r="B8263" s="223">
        <f t="shared" si="387"/>
        <v>14895.84</v>
      </c>
      <c r="C8263" s="218">
        <f t="shared" si="388"/>
        <v>1393056</v>
      </c>
      <c r="D8263" s="218">
        <f t="shared" si="389"/>
        <v>15760</v>
      </c>
    </row>
    <row r="8264" spans="1:4" ht="12" thickBot="1">
      <c r="A8264" s="219">
        <v>8262</v>
      </c>
      <c r="B8264" s="223">
        <f t="shared" si="387"/>
        <v>14897.279999999999</v>
      </c>
      <c r="C8264" s="218">
        <f t="shared" si="388"/>
        <v>1393152</v>
      </c>
      <c r="D8264" s="218">
        <f t="shared" si="389"/>
        <v>15761</v>
      </c>
    </row>
    <row r="8265" spans="1:4" ht="12" thickBot="1">
      <c r="A8265" s="219">
        <v>8263</v>
      </c>
      <c r="B8265" s="223">
        <f t="shared" si="387"/>
        <v>14898.72</v>
      </c>
      <c r="C8265" s="218">
        <f t="shared" si="388"/>
        <v>1393248</v>
      </c>
      <c r="D8265" s="218">
        <f t="shared" si="389"/>
        <v>15762</v>
      </c>
    </row>
    <row r="8266" spans="1:4" ht="12" thickBot="1">
      <c r="A8266" s="219">
        <v>8264</v>
      </c>
      <c r="B8266" s="223">
        <f t="shared" si="387"/>
        <v>14900.16</v>
      </c>
      <c r="C8266" s="218">
        <f t="shared" si="388"/>
        <v>1393344</v>
      </c>
      <c r="D8266" s="218">
        <f t="shared" si="389"/>
        <v>15763</v>
      </c>
    </row>
    <row r="8267" spans="1:4" ht="12" thickBot="1">
      <c r="A8267" s="219">
        <v>8265</v>
      </c>
      <c r="B8267" s="223">
        <f t="shared" si="387"/>
        <v>14901.6</v>
      </c>
      <c r="C8267" s="218">
        <f t="shared" si="388"/>
        <v>1393440</v>
      </c>
      <c r="D8267" s="218">
        <f t="shared" si="389"/>
        <v>15764</v>
      </c>
    </row>
    <row r="8268" spans="1:4" ht="12" thickBot="1">
      <c r="A8268" s="219">
        <v>8266</v>
      </c>
      <c r="B8268" s="223">
        <f t="shared" si="387"/>
        <v>14903.039999999999</v>
      </c>
      <c r="C8268" s="218">
        <f t="shared" si="388"/>
        <v>1393536</v>
      </c>
      <c r="D8268" s="218">
        <f t="shared" si="389"/>
        <v>15765</v>
      </c>
    </row>
    <row r="8269" spans="1:4" ht="12" thickBot="1">
      <c r="A8269" s="219">
        <v>8267</v>
      </c>
      <c r="B8269" s="223">
        <f t="shared" si="387"/>
        <v>14904.48</v>
      </c>
      <c r="C8269" s="218">
        <f t="shared" si="388"/>
        <v>1393632</v>
      </c>
      <c r="D8269" s="218">
        <f t="shared" si="389"/>
        <v>15766</v>
      </c>
    </row>
    <row r="8270" spans="1:4" ht="12" thickBot="1">
      <c r="A8270" s="219">
        <v>8268</v>
      </c>
      <c r="B8270" s="223">
        <f t="shared" si="387"/>
        <v>14905.92</v>
      </c>
      <c r="C8270" s="218">
        <f t="shared" si="388"/>
        <v>1393728</v>
      </c>
      <c r="D8270" s="218">
        <f t="shared" si="389"/>
        <v>15767</v>
      </c>
    </row>
    <row r="8271" spans="1:4" ht="12" thickBot="1">
      <c r="A8271" s="219">
        <v>8269</v>
      </c>
      <c r="B8271" s="223">
        <f t="shared" si="387"/>
        <v>14907.359999999999</v>
      </c>
      <c r="C8271" s="218">
        <f t="shared" si="388"/>
        <v>1393824</v>
      </c>
      <c r="D8271" s="218">
        <f t="shared" si="389"/>
        <v>15768</v>
      </c>
    </row>
    <row r="8272" spans="1:4" ht="12" thickBot="1">
      <c r="A8272" s="219">
        <v>8270</v>
      </c>
      <c r="B8272" s="223">
        <f t="shared" si="387"/>
        <v>14908.8</v>
      </c>
      <c r="C8272" s="218">
        <f t="shared" si="388"/>
        <v>1393920</v>
      </c>
      <c r="D8272" s="218">
        <f t="shared" si="389"/>
        <v>15769</v>
      </c>
    </row>
    <row r="8273" spans="1:4" ht="12" thickBot="1">
      <c r="A8273" s="219">
        <v>8271</v>
      </c>
      <c r="B8273" s="223">
        <f t="shared" si="387"/>
        <v>14910.24</v>
      </c>
      <c r="C8273" s="218">
        <f t="shared" si="388"/>
        <v>1394016</v>
      </c>
      <c r="D8273" s="218">
        <f t="shared" si="389"/>
        <v>15770</v>
      </c>
    </row>
    <row r="8274" spans="1:4" ht="12" thickBot="1">
      <c r="A8274" s="219">
        <v>8272</v>
      </c>
      <c r="B8274" s="223">
        <f t="shared" si="387"/>
        <v>14911.68</v>
      </c>
      <c r="C8274" s="218">
        <f t="shared" si="388"/>
        <v>1394112</v>
      </c>
      <c r="D8274" s="218">
        <f t="shared" si="389"/>
        <v>15771</v>
      </c>
    </row>
    <row r="8275" spans="1:4" ht="12" thickBot="1">
      <c r="A8275" s="219">
        <v>8273</v>
      </c>
      <c r="B8275" s="223">
        <f t="shared" si="387"/>
        <v>14913.119999999999</v>
      </c>
      <c r="C8275" s="218">
        <f t="shared" si="388"/>
        <v>1394208</v>
      </c>
      <c r="D8275" s="218">
        <f t="shared" si="389"/>
        <v>15772</v>
      </c>
    </row>
    <row r="8276" spans="1:4" ht="12" thickBot="1">
      <c r="A8276" s="219">
        <v>8274</v>
      </c>
      <c r="B8276" s="223">
        <f t="shared" si="387"/>
        <v>14914.56</v>
      </c>
      <c r="C8276" s="218">
        <f t="shared" si="388"/>
        <v>1394304</v>
      </c>
      <c r="D8276" s="218">
        <f t="shared" si="389"/>
        <v>15773</v>
      </c>
    </row>
    <row r="8277" spans="1:4" ht="12" thickBot="1">
      <c r="A8277" s="219">
        <v>8275</v>
      </c>
      <c r="B8277" s="223">
        <f t="shared" si="387"/>
        <v>14916</v>
      </c>
      <c r="C8277" s="218">
        <f t="shared" si="388"/>
        <v>1394400</v>
      </c>
      <c r="D8277" s="218">
        <f t="shared" si="389"/>
        <v>15774</v>
      </c>
    </row>
    <row r="8278" spans="1:4" ht="12" thickBot="1">
      <c r="A8278" s="219">
        <v>8276</v>
      </c>
      <c r="B8278" s="223">
        <f t="shared" si="387"/>
        <v>14917.439999999999</v>
      </c>
      <c r="C8278" s="218">
        <f t="shared" si="388"/>
        <v>1394496</v>
      </c>
      <c r="D8278" s="218">
        <f t="shared" si="389"/>
        <v>15775</v>
      </c>
    </row>
    <row r="8279" spans="1:4" ht="12" thickBot="1">
      <c r="A8279" s="219">
        <v>8277</v>
      </c>
      <c r="B8279" s="223">
        <f t="shared" si="387"/>
        <v>14918.88</v>
      </c>
      <c r="C8279" s="218">
        <f t="shared" si="388"/>
        <v>1394592</v>
      </c>
      <c r="D8279" s="218">
        <f t="shared" si="389"/>
        <v>15776</v>
      </c>
    </row>
    <row r="8280" spans="1:4" ht="12" thickBot="1">
      <c r="A8280" s="219">
        <v>8278</v>
      </c>
      <c r="B8280" s="223">
        <f t="shared" si="387"/>
        <v>14920.32</v>
      </c>
      <c r="C8280" s="218">
        <f t="shared" si="388"/>
        <v>1394688</v>
      </c>
      <c r="D8280" s="218">
        <f t="shared" si="389"/>
        <v>15777</v>
      </c>
    </row>
    <row r="8281" spans="1:4" ht="12" thickBot="1">
      <c r="A8281" s="219">
        <v>8279</v>
      </c>
      <c r="B8281" s="223">
        <f t="shared" si="387"/>
        <v>14921.76</v>
      </c>
      <c r="C8281" s="218">
        <f t="shared" si="388"/>
        <v>1394784</v>
      </c>
      <c r="D8281" s="218">
        <f t="shared" si="389"/>
        <v>15778</v>
      </c>
    </row>
    <row r="8282" spans="1:4" ht="12" thickBot="1">
      <c r="A8282" s="219">
        <v>8280</v>
      </c>
      <c r="B8282" s="223">
        <f t="shared" si="387"/>
        <v>14923.199999999999</v>
      </c>
      <c r="C8282" s="218">
        <f t="shared" si="388"/>
        <v>1394880</v>
      </c>
      <c r="D8282" s="218">
        <f t="shared" si="389"/>
        <v>15779</v>
      </c>
    </row>
    <row r="8283" spans="1:4" ht="12" thickBot="1">
      <c r="A8283" s="219">
        <v>8281</v>
      </c>
      <c r="B8283" s="223">
        <f t="shared" si="387"/>
        <v>14924.64</v>
      </c>
      <c r="C8283" s="218">
        <f t="shared" si="388"/>
        <v>1394976</v>
      </c>
      <c r="D8283" s="218">
        <f t="shared" si="389"/>
        <v>15780</v>
      </c>
    </row>
    <row r="8284" spans="1:4" ht="12" thickBot="1">
      <c r="A8284" s="219">
        <v>8282</v>
      </c>
      <c r="B8284" s="223">
        <f t="shared" si="387"/>
        <v>14926.08</v>
      </c>
      <c r="C8284" s="218">
        <f t="shared" si="388"/>
        <v>1395072</v>
      </c>
      <c r="D8284" s="218">
        <f t="shared" si="389"/>
        <v>15781</v>
      </c>
    </row>
    <row r="8285" spans="1:4" ht="12" thickBot="1">
      <c r="A8285" s="219">
        <v>8283</v>
      </c>
      <c r="B8285" s="223">
        <f t="shared" si="387"/>
        <v>14927.52</v>
      </c>
      <c r="C8285" s="218">
        <f t="shared" si="388"/>
        <v>1395168</v>
      </c>
      <c r="D8285" s="218">
        <f t="shared" si="389"/>
        <v>15782</v>
      </c>
    </row>
    <row r="8286" spans="1:4" ht="12" thickBot="1">
      <c r="A8286" s="219">
        <v>8284</v>
      </c>
      <c r="B8286" s="223">
        <f t="shared" si="387"/>
        <v>14928.96</v>
      </c>
      <c r="C8286" s="218">
        <f t="shared" si="388"/>
        <v>1395264</v>
      </c>
      <c r="D8286" s="218">
        <f t="shared" si="389"/>
        <v>15783</v>
      </c>
    </row>
    <row r="8287" spans="1:4" ht="12" thickBot="1">
      <c r="A8287" s="219">
        <v>8285</v>
      </c>
      <c r="B8287" s="223">
        <f t="shared" si="387"/>
        <v>14930.4</v>
      </c>
      <c r="C8287" s="218">
        <f t="shared" si="388"/>
        <v>1395360</v>
      </c>
      <c r="D8287" s="218">
        <f t="shared" si="389"/>
        <v>15784</v>
      </c>
    </row>
    <row r="8288" spans="1:4" ht="12" thickBot="1">
      <c r="A8288" s="219">
        <v>8286</v>
      </c>
      <c r="B8288" s="223">
        <f t="shared" si="387"/>
        <v>14931.84</v>
      </c>
      <c r="C8288" s="218">
        <f t="shared" si="388"/>
        <v>1395456</v>
      </c>
      <c r="D8288" s="218">
        <f t="shared" si="389"/>
        <v>15785</v>
      </c>
    </row>
    <row r="8289" spans="1:4" ht="12" thickBot="1">
      <c r="A8289" s="219">
        <v>8287</v>
      </c>
      <c r="B8289" s="223">
        <f t="shared" si="387"/>
        <v>14933.279999999999</v>
      </c>
      <c r="C8289" s="218">
        <f t="shared" si="388"/>
        <v>1395552</v>
      </c>
      <c r="D8289" s="218">
        <f t="shared" si="389"/>
        <v>15786</v>
      </c>
    </row>
    <row r="8290" spans="1:4" ht="12" thickBot="1">
      <c r="A8290" s="219">
        <v>8288</v>
      </c>
      <c r="B8290" s="223">
        <f t="shared" si="387"/>
        <v>14934.72</v>
      </c>
      <c r="C8290" s="218">
        <f t="shared" si="388"/>
        <v>1395648</v>
      </c>
      <c r="D8290" s="218">
        <f t="shared" si="389"/>
        <v>15787</v>
      </c>
    </row>
    <row r="8291" spans="1:4" ht="12" thickBot="1">
      <c r="A8291" s="219">
        <v>8289</v>
      </c>
      <c r="B8291" s="223">
        <f t="shared" si="387"/>
        <v>14936.16</v>
      </c>
      <c r="C8291" s="218">
        <f t="shared" si="388"/>
        <v>1395744</v>
      </c>
      <c r="D8291" s="218">
        <f t="shared" si="389"/>
        <v>15788</v>
      </c>
    </row>
    <row r="8292" spans="1:4" ht="12" thickBot="1">
      <c r="A8292" s="219">
        <v>8290</v>
      </c>
      <c r="B8292" s="223">
        <f t="shared" si="387"/>
        <v>14937.6</v>
      </c>
      <c r="C8292" s="218">
        <f t="shared" si="388"/>
        <v>1395840</v>
      </c>
      <c r="D8292" s="218">
        <f t="shared" si="389"/>
        <v>15789</v>
      </c>
    </row>
    <row r="8293" spans="1:4" ht="12" thickBot="1">
      <c r="A8293" s="219">
        <v>8291</v>
      </c>
      <c r="B8293" s="223">
        <f t="shared" si="387"/>
        <v>14939.039999999999</v>
      </c>
      <c r="C8293" s="218">
        <f t="shared" si="388"/>
        <v>1395936</v>
      </c>
      <c r="D8293" s="218">
        <f t="shared" si="389"/>
        <v>15790</v>
      </c>
    </row>
    <row r="8294" spans="1:4" ht="12" thickBot="1">
      <c r="A8294" s="219">
        <v>8292</v>
      </c>
      <c r="B8294" s="223">
        <f t="shared" si="387"/>
        <v>14940.48</v>
      </c>
      <c r="C8294" s="218">
        <f t="shared" si="388"/>
        <v>1396032</v>
      </c>
      <c r="D8294" s="218">
        <f t="shared" si="389"/>
        <v>15791</v>
      </c>
    </row>
    <row r="8295" spans="1:4" ht="12" thickBot="1">
      <c r="A8295" s="219">
        <v>8293</v>
      </c>
      <c r="B8295" s="223">
        <f t="shared" si="387"/>
        <v>14941.92</v>
      </c>
      <c r="C8295" s="218">
        <f t="shared" si="388"/>
        <v>1396128</v>
      </c>
      <c r="D8295" s="218">
        <f t="shared" si="389"/>
        <v>15792</v>
      </c>
    </row>
    <row r="8296" spans="1:4" ht="12" thickBot="1">
      <c r="A8296" s="219">
        <v>8294</v>
      </c>
      <c r="B8296" s="223">
        <f t="shared" si="387"/>
        <v>14943.359999999999</v>
      </c>
      <c r="C8296" s="218">
        <f t="shared" si="388"/>
        <v>1396224</v>
      </c>
      <c r="D8296" s="218">
        <f t="shared" si="389"/>
        <v>15793</v>
      </c>
    </row>
    <row r="8297" spans="1:4" ht="12" thickBot="1">
      <c r="A8297" s="219">
        <v>8295</v>
      </c>
      <c r="B8297" s="223">
        <f t="shared" si="387"/>
        <v>14944.8</v>
      </c>
      <c r="C8297" s="218">
        <f t="shared" si="388"/>
        <v>1396320</v>
      </c>
      <c r="D8297" s="218">
        <f t="shared" si="389"/>
        <v>15794</v>
      </c>
    </row>
    <row r="8298" spans="1:4" ht="12" thickBot="1">
      <c r="A8298" s="219">
        <v>8296</v>
      </c>
      <c r="B8298" s="223">
        <f t="shared" si="387"/>
        <v>14946.24</v>
      </c>
      <c r="C8298" s="218">
        <f t="shared" si="388"/>
        <v>1396416</v>
      </c>
      <c r="D8298" s="218">
        <f t="shared" si="389"/>
        <v>15795</v>
      </c>
    </row>
    <row r="8299" spans="1:4" ht="12" thickBot="1">
      <c r="A8299" s="219">
        <v>8297</v>
      </c>
      <c r="B8299" s="223">
        <f t="shared" si="387"/>
        <v>14947.68</v>
      </c>
      <c r="C8299" s="218">
        <f t="shared" si="388"/>
        <v>1396512</v>
      </c>
      <c r="D8299" s="218">
        <f t="shared" si="389"/>
        <v>15796</v>
      </c>
    </row>
    <row r="8300" spans="1:4" ht="12" thickBot="1">
      <c r="A8300" s="219">
        <v>8298</v>
      </c>
      <c r="B8300" s="223">
        <f t="shared" si="387"/>
        <v>14949.119999999999</v>
      </c>
      <c r="C8300" s="218">
        <f t="shared" si="388"/>
        <v>1396608</v>
      </c>
      <c r="D8300" s="218">
        <f t="shared" si="389"/>
        <v>15797</v>
      </c>
    </row>
    <row r="8301" spans="1:4" ht="12" thickBot="1">
      <c r="A8301" s="219">
        <v>8299</v>
      </c>
      <c r="B8301" s="223">
        <f t="shared" si="387"/>
        <v>14950.56</v>
      </c>
      <c r="C8301" s="218">
        <f t="shared" si="388"/>
        <v>1396704</v>
      </c>
      <c r="D8301" s="218">
        <f t="shared" si="389"/>
        <v>15798</v>
      </c>
    </row>
    <row r="8302" spans="1:4" ht="12" thickBot="1">
      <c r="A8302" s="219">
        <v>8300</v>
      </c>
      <c r="B8302" s="223">
        <f t="shared" si="387"/>
        <v>14952</v>
      </c>
      <c r="C8302" s="218">
        <f t="shared" si="388"/>
        <v>1396800</v>
      </c>
      <c r="D8302" s="218">
        <f t="shared" si="389"/>
        <v>15799</v>
      </c>
    </row>
    <row r="8303" spans="1:4" ht="12" thickBot="1">
      <c r="A8303" s="219">
        <v>8301</v>
      </c>
      <c r="B8303" s="223">
        <f t="shared" si="387"/>
        <v>14953.439999999999</v>
      </c>
      <c r="C8303" s="218">
        <f t="shared" si="388"/>
        <v>1396896</v>
      </c>
      <c r="D8303" s="218">
        <f t="shared" si="389"/>
        <v>15800</v>
      </c>
    </row>
    <row r="8304" spans="1:4" ht="12" thickBot="1">
      <c r="A8304" s="219">
        <v>8302</v>
      </c>
      <c r="B8304" s="223">
        <f t="shared" si="387"/>
        <v>14954.88</v>
      </c>
      <c r="C8304" s="218">
        <f t="shared" si="388"/>
        <v>1396992</v>
      </c>
      <c r="D8304" s="218">
        <f t="shared" si="389"/>
        <v>15801</v>
      </c>
    </row>
    <row r="8305" spans="1:4" ht="12" thickBot="1">
      <c r="A8305" s="219">
        <v>8303</v>
      </c>
      <c r="B8305" s="223">
        <f t="shared" si="387"/>
        <v>14956.32</v>
      </c>
      <c r="C8305" s="218">
        <f t="shared" si="388"/>
        <v>1397088</v>
      </c>
      <c r="D8305" s="218">
        <f t="shared" si="389"/>
        <v>15802</v>
      </c>
    </row>
    <row r="8306" spans="1:4" ht="12" thickBot="1">
      <c r="A8306" s="219">
        <v>8304</v>
      </c>
      <c r="B8306" s="223">
        <f t="shared" si="387"/>
        <v>14957.76</v>
      </c>
      <c r="C8306" s="218">
        <f t="shared" si="388"/>
        <v>1397184</v>
      </c>
      <c r="D8306" s="218">
        <f t="shared" si="389"/>
        <v>15803</v>
      </c>
    </row>
    <row r="8307" spans="1:4" ht="12" thickBot="1">
      <c r="A8307" s="219">
        <v>8305</v>
      </c>
      <c r="B8307" s="223">
        <f t="shared" si="387"/>
        <v>14959.199999999999</v>
      </c>
      <c r="C8307" s="218">
        <f t="shared" si="388"/>
        <v>1397280</v>
      </c>
      <c r="D8307" s="218">
        <f t="shared" si="389"/>
        <v>15804</v>
      </c>
    </row>
    <row r="8308" spans="1:4" ht="12" thickBot="1">
      <c r="A8308" s="219">
        <v>8306</v>
      </c>
      <c r="B8308" s="223">
        <f t="shared" si="387"/>
        <v>14960.64</v>
      </c>
      <c r="C8308" s="218">
        <f t="shared" si="388"/>
        <v>1397376</v>
      </c>
      <c r="D8308" s="218">
        <f t="shared" si="389"/>
        <v>15805</v>
      </c>
    </row>
    <row r="8309" spans="1:4" ht="12" thickBot="1">
      <c r="A8309" s="219">
        <v>8307</v>
      </c>
      <c r="B8309" s="223">
        <f t="shared" si="387"/>
        <v>14962.08</v>
      </c>
      <c r="C8309" s="218">
        <f t="shared" si="388"/>
        <v>1397472</v>
      </c>
      <c r="D8309" s="218">
        <f t="shared" si="389"/>
        <v>15806</v>
      </c>
    </row>
    <row r="8310" spans="1:4" ht="12" thickBot="1">
      <c r="A8310" s="219">
        <v>8308</v>
      </c>
      <c r="B8310" s="223">
        <f t="shared" si="387"/>
        <v>14963.52</v>
      </c>
      <c r="C8310" s="218">
        <f t="shared" si="388"/>
        <v>1397568</v>
      </c>
      <c r="D8310" s="218">
        <f t="shared" si="389"/>
        <v>15807</v>
      </c>
    </row>
    <row r="8311" spans="1:4" ht="12" thickBot="1">
      <c r="A8311" s="219">
        <v>8309</v>
      </c>
      <c r="B8311" s="223">
        <f t="shared" si="387"/>
        <v>14964.96</v>
      </c>
      <c r="C8311" s="218">
        <f t="shared" si="388"/>
        <v>1397664</v>
      </c>
      <c r="D8311" s="218">
        <f t="shared" si="389"/>
        <v>15808</v>
      </c>
    </row>
    <row r="8312" spans="1:4" ht="12" thickBot="1">
      <c r="A8312" s="219">
        <v>8310</v>
      </c>
      <c r="B8312" s="223">
        <f t="shared" si="387"/>
        <v>14966.4</v>
      </c>
      <c r="C8312" s="218">
        <f t="shared" si="388"/>
        <v>1397760</v>
      </c>
      <c r="D8312" s="218">
        <f t="shared" si="389"/>
        <v>15809</v>
      </c>
    </row>
    <row r="8313" spans="1:4" ht="12" thickBot="1">
      <c r="A8313" s="219">
        <v>8311</v>
      </c>
      <c r="B8313" s="223">
        <f t="shared" si="387"/>
        <v>14967.84</v>
      </c>
      <c r="C8313" s="218">
        <f t="shared" si="388"/>
        <v>1397856</v>
      </c>
      <c r="D8313" s="218">
        <f t="shared" si="389"/>
        <v>15810</v>
      </c>
    </row>
    <row r="8314" spans="1:4" ht="12" thickBot="1">
      <c r="A8314" s="219">
        <v>8312</v>
      </c>
      <c r="B8314" s="223">
        <f t="shared" si="387"/>
        <v>14969.279999999999</v>
      </c>
      <c r="C8314" s="218">
        <f t="shared" si="388"/>
        <v>1397952</v>
      </c>
      <c r="D8314" s="218">
        <f t="shared" si="389"/>
        <v>15811</v>
      </c>
    </row>
    <row r="8315" spans="1:4" ht="12" thickBot="1">
      <c r="A8315" s="219">
        <v>8313</v>
      </c>
      <c r="B8315" s="223">
        <f t="shared" si="387"/>
        <v>14970.72</v>
      </c>
      <c r="C8315" s="218">
        <f t="shared" si="388"/>
        <v>1398048</v>
      </c>
      <c r="D8315" s="218">
        <f t="shared" si="389"/>
        <v>15812</v>
      </c>
    </row>
    <row r="8316" spans="1:4" ht="12" thickBot="1">
      <c r="A8316" s="219">
        <v>8314</v>
      </c>
      <c r="B8316" s="223">
        <f t="shared" si="387"/>
        <v>14972.16</v>
      </c>
      <c r="C8316" s="218">
        <f t="shared" si="388"/>
        <v>1398144</v>
      </c>
      <c r="D8316" s="218">
        <f t="shared" si="389"/>
        <v>15813</v>
      </c>
    </row>
    <row r="8317" spans="1:4" ht="12" thickBot="1">
      <c r="A8317" s="219">
        <v>8315</v>
      </c>
      <c r="B8317" s="223">
        <f t="shared" si="387"/>
        <v>14973.6</v>
      </c>
      <c r="C8317" s="218">
        <f t="shared" si="388"/>
        <v>1398240</v>
      </c>
      <c r="D8317" s="218">
        <f t="shared" si="389"/>
        <v>15814</v>
      </c>
    </row>
    <row r="8318" spans="1:4" ht="12" thickBot="1">
      <c r="A8318" s="219">
        <v>8316</v>
      </c>
      <c r="B8318" s="223">
        <f t="shared" si="387"/>
        <v>14975.039999999999</v>
      </c>
      <c r="C8318" s="218">
        <f t="shared" si="388"/>
        <v>1398336</v>
      </c>
      <c r="D8318" s="218">
        <f t="shared" si="389"/>
        <v>15815</v>
      </c>
    </row>
    <row r="8319" spans="1:4" ht="12" thickBot="1">
      <c r="A8319" s="219">
        <v>8317</v>
      </c>
      <c r="B8319" s="223">
        <f t="shared" si="387"/>
        <v>14976.48</v>
      </c>
      <c r="C8319" s="218">
        <f t="shared" si="388"/>
        <v>1398432</v>
      </c>
      <c r="D8319" s="218">
        <f t="shared" si="389"/>
        <v>15816</v>
      </c>
    </row>
    <row r="8320" spans="1:4" ht="12" thickBot="1">
      <c r="A8320" s="219">
        <v>8318</v>
      </c>
      <c r="B8320" s="223">
        <f t="shared" si="387"/>
        <v>14977.92</v>
      </c>
      <c r="C8320" s="218">
        <f t="shared" si="388"/>
        <v>1398528</v>
      </c>
      <c r="D8320" s="218">
        <f t="shared" si="389"/>
        <v>15817</v>
      </c>
    </row>
    <row r="8321" spans="1:4" ht="12" thickBot="1">
      <c r="A8321" s="219">
        <v>8319</v>
      </c>
      <c r="B8321" s="223">
        <f t="shared" si="387"/>
        <v>14979.359999999999</v>
      </c>
      <c r="C8321" s="218">
        <f t="shared" si="388"/>
        <v>1398624</v>
      </c>
      <c r="D8321" s="218">
        <f t="shared" si="389"/>
        <v>15818</v>
      </c>
    </row>
    <row r="8322" spans="1:4" ht="12" thickBot="1">
      <c r="A8322" s="219">
        <v>8320</v>
      </c>
      <c r="B8322" s="223">
        <f t="shared" si="387"/>
        <v>14980.8</v>
      </c>
      <c r="C8322" s="218">
        <f t="shared" si="388"/>
        <v>1398720</v>
      </c>
      <c r="D8322" s="218">
        <f t="shared" si="389"/>
        <v>15819</v>
      </c>
    </row>
    <row r="8323" spans="1:4" ht="12" thickBot="1">
      <c r="A8323" s="219">
        <v>8321</v>
      </c>
      <c r="B8323" s="223">
        <f t="shared" ref="B8323:B8386" si="390">3000+A8323*1.44</f>
        <v>14982.24</v>
      </c>
      <c r="C8323" s="218">
        <f t="shared" ref="C8323:C8386" si="391">600000+(B8323-3000)/15*1000</f>
        <v>1398816</v>
      </c>
      <c r="D8323" s="218">
        <f t="shared" ref="D8323:D8386" si="392">7499+A8323</f>
        <v>15820</v>
      </c>
    </row>
    <row r="8324" spans="1:4" ht="12" thickBot="1">
      <c r="A8324" s="219">
        <v>8322</v>
      </c>
      <c r="B8324" s="223">
        <f t="shared" si="390"/>
        <v>14983.68</v>
      </c>
      <c r="C8324" s="218">
        <f t="shared" si="391"/>
        <v>1398912</v>
      </c>
      <c r="D8324" s="218">
        <f t="shared" si="392"/>
        <v>15821</v>
      </c>
    </row>
    <row r="8325" spans="1:4" ht="12" thickBot="1">
      <c r="A8325" s="219">
        <v>8323</v>
      </c>
      <c r="B8325" s="223">
        <f t="shared" si="390"/>
        <v>14985.119999999999</v>
      </c>
      <c r="C8325" s="218">
        <f t="shared" si="391"/>
        <v>1399008</v>
      </c>
      <c r="D8325" s="218">
        <f t="shared" si="392"/>
        <v>15822</v>
      </c>
    </row>
    <row r="8326" spans="1:4" ht="12" thickBot="1">
      <c r="A8326" s="219">
        <v>8324</v>
      </c>
      <c r="B8326" s="223">
        <f t="shared" si="390"/>
        <v>14986.56</v>
      </c>
      <c r="C8326" s="218">
        <f t="shared" si="391"/>
        <v>1399104</v>
      </c>
      <c r="D8326" s="218">
        <f t="shared" si="392"/>
        <v>15823</v>
      </c>
    </row>
    <row r="8327" spans="1:4" ht="12" thickBot="1">
      <c r="A8327" s="219">
        <v>8325</v>
      </c>
      <c r="B8327" s="223">
        <f t="shared" si="390"/>
        <v>14988</v>
      </c>
      <c r="C8327" s="218">
        <f t="shared" si="391"/>
        <v>1399200</v>
      </c>
      <c r="D8327" s="218">
        <f t="shared" si="392"/>
        <v>15824</v>
      </c>
    </row>
    <row r="8328" spans="1:4" ht="12" thickBot="1">
      <c r="A8328" s="219">
        <v>8326</v>
      </c>
      <c r="B8328" s="223">
        <f t="shared" si="390"/>
        <v>14989.439999999999</v>
      </c>
      <c r="C8328" s="218">
        <f t="shared" si="391"/>
        <v>1399296</v>
      </c>
      <c r="D8328" s="218">
        <f t="shared" si="392"/>
        <v>15825</v>
      </c>
    </row>
    <row r="8329" spans="1:4" ht="12" thickBot="1">
      <c r="A8329" s="219">
        <v>8327</v>
      </c>
      <c r="B8329" s="223">
        <f t="shared" si="390"/>
        <v>14990.88</v>
      </c>
      <c r="C8329" s="218">
        <f t="shared" si="391"/>
        <v>1399392</v>
      </c>
      <c r="D8329" s="218">
        <f t="shared" si="392"/>
        <v>15826</v>
      </c>
    </row>
    <row r="8330" spans="1:4" ht="12" thickBot="1">
      <c r="A8330" s="219">
        <v>8328</v>
      </c>
      <c r="B8330" s="223">
        <f t="shared" si="390"/>
        <v>14992.32</v>
      </c>
      <c r="C8330" s="218">
        <f t="shared" si="391"/>
        <v>1399488</v>
      </c>
      <c r="D8330" s="218">
        <f t="shared" si="392"/>
        <v>15827</v>
      </c>
    </row>
    <row r="8331" spans="1:4" ht="12" thickBot="1">
      <c r="A8331" s="219">
        <v>8329</v>
      </c>
      <c r="B8331" s="223">
        <f t="shared" si="390"/>
        <v>14993.76</v>
      </c>
      <c r="C8331" s="218">
        <f t="shared" si="391"/>
        <v>1399584</v>
      </c>
      <c r="D8331" s="218">
        <f t="shared" si="392"/>
        <v>15828</v>
      </c>
    </row>
    <row r="8332" spans="1:4" ht="12" thickBot="1">
      <c r="A8332" s="219">
        <v>8330</v>
      </c>
      <c r="B8332" s="223">
        <f t="shared" si="390"/>
        <v>14995.199999999999</v>
      </c>
      <c r="C8332" s="218">
        <f t="shared" si="391"/>
        <v>1399680</v>
      </c>
      <c r="D8332" s="218">
        <f t="shared" si="392"/>
        <v>15829</v>
      </c>
    </row>
    <row r="8333" spans="1:4" ht="12" thickBot="1">
      <c r="A8333" s="219">
        <v>8331</v>
      </c>
      <c r="B8333" s="223">
        <f t="shared" si="390"/>
        <v>14996.64</v>
      </c>
      <c r="C8333" s="218">
        <f t="shared" si="391"/>
        <v>1399776</v>
      </c>
      <c r="D8333" s="218">
        <f t="shared" si="392"/>
        <v>15830</v>
      </c>
    </row>
    <row r="8334" spans="1:4" ht="12" thickBot="1">
      <c r="A8334" s="219">
        <v>8332</v>
      </c>
      <c r="B8334" s="223">
        <f t="shared" si="390"/>
        <v>14998.08</v>
      </c>
      <c r="C8334" s="218">
        <f t="shared" si="391"/>
        <v>1399872</v>
      </c>
      <c r="D8334" s="218">
        <f t="shared" si="392"/>
        <v>15831</v>
      </c>
    </row>
    <row r="8335" spans="1:4" ht="12" thickBot="1">
      <c r="A8335" s="219">
        <v>8333</v>
      </c>
      <c r="B8335" s="223">
        <f t="shared" si="390"/>
        <v>14999.52</v>
      </c>
      <c r="C8335" s="218">
        <f t="shared" si="391"/>
        <v>1399968</v>
      </c>
      <c r="D8335" s="218">
        <f t="shared" si="392"/>
        <v>15832</v>
      </c>
    </row>
    <row r="8336" spans="1:4" ht="12" thickBot="1">
      <c r="A8336" s="219">
        <v>8334</v>
      </c>
      <c r="B8336" s="223">
        <f t="shared" si="390"/>
        <v>15000.96</v>
      </c>
      <c r="C8336" s="218">
        <f t="shared" si="391"/>
        <v>1400064</v>
      </c>
      <c r="D8336" s="218">
        <f t="shared" si="392"/>
        <v>15833</v>
      </c>
    </row>
    <row r="8337" spans="1:4" ht="12" thickBot="1">
      <c r="A8337" s="219">
        <v>8335</v>
      </c>
      <c r="B8337" s="223">
        <f t="shared" si="390"/>
        <v>15002.4</v>
      </c>
      <c r="C8337" s="218">
        <f t="shared" si="391"/>
        <v>1400160</v>
      </c>
      <c r="D8337" s="218">
        <f t="shared" si="392"/>
        <v>15834</v>
      </c>
    </row>
    <row r="8338" spans="1:4" ht="12" thickBot="1">
      <c r="A8338" s="219">
        <v>8336</v>
      </c>
      <c r="B8338" s="223">
        <f t="shared" si="390"/>
        <v>15003.84</v>
      </c>
      <c r="C8338" s="218">
        <f t="shared" si="391"/>
        <v>1400256</v>
      </c>
      <c r="D8338" s="218">
        <f t="shared" si="392"/>
        <v>15835</v>
      </c>
    </row>
    <row r="8339" spans="1:4" ht="12" thickBot="1">
      <c r="A8339" s="219">
        <v>8337</v>
      </c>
      <c r="B8339" s="223">
        <f t="shared" si="390"/>
        <v>15005.279999999999</v>
      </c>
      <c r="C8339" s="218">
        <f t="shared" si="391"/>
        <v>1400352</v>
      </c>
      <c r="D8339" s="218">
        <f t="shared" si="392"/>
        <v>15836</v>
      </c>
    </row>
    <row r="8340" spans="1:4" ht="12" thickBot="1">
      <c r="A8340" s="219">
        <v>8338</v>
      </c>
      <c r="B8340" s="223">
        <f t="shared" si="390"/>
        <v>15006.72</v>
      </c>
      <c r="C8340" s="218">
        <f t="shared" si="391"/>
        <v>1400448</v>
      </c>
      <c r="D8340" s="218">
        <f t="shared" si="392"/>
        <v>15837</v>
      </c>
    </row>
    <row r="8341" spans="1:4" ht="12" thickBot="1">
      <c r="A8341" s="219">
        <v>8339</v>
      </c>
      <c r="B8341" s="223">
        <f t="shared" si="390"/>
        <v>15008.16</v>
      </c>
      <c r="C8341" s="218">
        <f t="shared" si="391"/>
        <v>1400544</v>
      </c>
      <c r="D8341" s="218">
        <f t="shared" si="392"/>
        <v>15838</v>
      </c>
    </row>
    <row r="8342" spans="1:4" ht="12" thickBot="1">
      <c r="A8342" s="219">
        <v>8340</v>
      </c>
      <c r="B8342" s="223">
        <f t="shared" si="390"/>
        <v>15009.6</v>
      </c>
      <c r="C8342" s="218">
        <f t="shared" si="391"/>
        <v>1400640</v>
      </c>
      <c r="D8342" s="218">
        <f t="shared" si="392"/>
        <v>15839</v>
      </c>
    </row>
    <row r="8343" spans="1:4" ht="12" thickBot="1">
      <c r="A8343" s="219">
        <v>8341</v>
      </c>
      <c r="B8343" s="223">
        <f t="shared" si="390"/>
        <v>15011.039999999999</v>
      </c>
      <c r="C8343" s="218">
        <f t="shared" si="391"/>
        <v>1400736</v>
      </c>
      <c r="D8343" s="218">
        <f t="shared" si="392"/>
        <v>15840</v>
      </c>
    </row>
    <row r="8344" spans="1:4" ht="12" thickBot="1">
      <c r="A8344" s="219">
        <v>8342</v>
      </c>
      <c r="B8344" s="223">
        <f t="shared" si="390"/>
        <v>15012.48</v>
      </c>
      <c r="C8344" s="218">
        <f t="shared" si="391"/>
        <v>1400832</v>
      </c>
      <c r="D8344" s="218">
        <f t="shared" si="392"/>
        <v>15841</v>
      </c>
    </row>
    <row r="8345" spans="1:4" ht="12" thickBot="1">
      <c r="A8345" s="219">
        <v>8343</v>
      </c>
      <c r="B8345" s="223">
        <f t="shared" si="390"/>
        <v>15013.92</v>
      </c>
      <c r="C8345" s="218">
        <f t="shared" si="391"/>
        <v>1400928</v>
      </c>
      <c r="D8345" s="218">
        <f t="shared" si="392"/>
        <v>15842</v>
      </c>
    </row>
    <row r="8346" spans="1:4" ht="12" thickBot="1">
      <c r="A8346" s="219">
        <v>8344</v>
      </c>
      <c r="B8346" s="223">
        <f t="shared" si="390"/>
        <v>15015.359999999999</v>
      </c>
      <c r="C8346" s="218">
        <f t="shared" si="391"/>
        <v>1401024</v>
      </c>
      <c r="D8346" s="218">
        <f t="shared" si="392"/>
        <v>15843</v>
      </c>
    </row>
    <row r="8347" spans="1:4" ht="12" thickBot="1">
      <c r="A8347" s="219">
        <v>8345</v>
      </c>
      <c r="B8347" s="223">
        <f t="shared" si="390"/>
        <v>15016.8</v>
      </c>
      <c r="C8347" s="218">
        <f t="shared" si="391"/>
        <v>1401120</v>
      </c>
      <c r="D8347" s="218">
        <f t="shared" si="392"/>
        <v>15844</v>
      </c>
    </row>
    <row r="8348" spans="1:4" ht="12" thickBot="1">
      <c r="A8348" s="219">
        <v>8346</v>
      </c>
      <c r="B8348" s="223">
        <f t="shared" si="390"/>
        <v>15018.24</v>
      </c>
      <c r="C8348" s="218">
        <f t="shared" si="391"/>
        <v>1401216</v>
      </c>
      <c r="D8348" s="218">
        <f t="shared" si="392"/>
        <v>15845</v>
      </c>
    </row>
    <row r="8349" spans="1:4" ht="12" thickBot="1">
      <c r="A8349" s="219">
        <v>8347</v>
      </c>
      <c r="B8349" s="223">
        <f t="shared" si="390"/>
        <v>15019.68</v>
      </c>
      <c r="C8349" s="218">
        <f t="shared" si="391"/>
        <v>1401312</v>
      </c>
      <c r="D8349" s="218">
        <f t="shared" si="392"/>
        <v>15846</v>
      </c>
    </row>
    <row r="8350" spans="1:4" ht="12" thickBot="1">
      <c r="A8350" s="219">
        <v>8348</v>
      </c>
      <c r="B8350" s="223">
        <f t="shared" si="390"/>
        <v>15021.119999999999</v>
      </c>
      <c r="C8350" s="218">
        <f t="shared" si="391"/>
        <v>1401408</v>
      </c>
      <c r="D8350" s="218">
        <f t="shared" si="392"/>
        <v>15847</v>
      </c>
    </row>
    <row r="8351" spans="1:4" ht="12" thickBot="1">
      <c r="A8351" s="219">
        <v>8349</v>
      </c>
      <c r="B8351" s="223">
        <f t="shared" si="390"/>
        <v>15022.56</v>
      </c>
      <c r="C8351" s="218">
        <f t="shared" si="391"/>
        <v>1401504</v>
      </c>
      <c r="D8351" s="218">
        <f t="shared" si="392"/>
        <v>15848</v>
      </c>
    </row>
    <row r="8352" spans="1:4" ht="12" thickBot="1">
      <c r="A8352" s="219">
        <v>8350</v>
      </c>
      <c r="B8352" s="223">
        <f t="shared" si="390"/>
        <v>15024</v>
      </c>
      <c r="C8352" s="218">
        <f t="shared" si="391"/>
        <v>1401600</v>
      </c>
      <c r="D8352" s="218">
        <f t="shared" si="392"/>
        <v>15849</v>
      </c>
    </row>
    <row r="8353" spans="1:4" ht="12" thickBot="1">
      <c r="A8353" s="219">
        <v>8351</v>
      </c>
      <c r="B8353" s="223">
        <f t="shared" si="390"/>
        <v>15025.439999999999</v>
      </c>
      <c r="C8353" s="218">
        <f t="shared" si="391"/>
        <v>1401696</v>
      </c>
      <c r="D8353" s="218">
        <f t="shared" si="392"/>
        <v>15850</v>
      </c>
    </row>
    <row r="8354" spans="1:4" ht="12" thickBot="1">
      <c r="A8354" s="219">
        <v>8352</v>
      </c>
      <c r="B8354" s="223">
        <f t="shared" si="390"/>
        <v>15026.88</v>
      </c>
      <c r="C8354" s="218">
        <f t="shared" si="391"/>
        <v>1401792</v>
      </c>
      <c r="D8354" s="218">
        <f t="shared" si="392"/>
        <v>15851</v>
      </c>
    </row>
    <row r="8355" spans="1:4" ht="12" thickBot="1">
      <c r="A8355" s="219">
        <v>8353</v>
      </c>
      <c r="B8355" s="223">
        <f t="shared" si="390"/>
        <v>15028.32</v>
      </c>
      <c r="C8355" s="218">
        <f t="shared" si="391"/>
        <v>1401888</v>
      </c>
      <c r="D8355" s="218">
        <f t="shared" si="392"/>
        <v>15852</v>
      </c>
    </row>
    <row r="8356" spans="1:4" ht="12" thickBot="1">
      <c r="A8356" s="219">
        <v>8354</v>
      </c>
      <c r="B8356" s="223">
        <f t="shared" si="390"/>
        <v>15029.76</v>
      </c>
      <c r="C8356" s="218">
        <f t="shared" si="391"/>
        <v>1401984</v>
      </c>
      <c r="D8356" s="218">
        <f t="shared" si="392"/>
        <v>15853</v>
      </c>
    </row>
    <row r="8357" spans="1:4" ht="12" thickBot="1">
      <c r="A8357" s="219">
        <v>8355</v>
      </c>
      <c r="B8357" s="223">
        <f t="shared" si="390"/>
        <v>15031.199999999999</v>
      </c>
      <c r="C8357" s="218">
        <f t="shared" si="391"/>
        <v>1402080</v>
      </c>
      <c r="D8357" s="218">
        <f t="shared" si="392"/>
        <v>15854</v>
      </c>
    </row>
    <row r="8358" spans="1:4" ht="12" thickBot="1">
      <c r="A8358" s="219">
        <v>8356</v>
      </c>
      <c r="B8358" s="223">
        <f t="shared" si="390"/>
        <v>15032.64</v>
      </c>
      <c r="C8358" s="218">
        <f t="shared" si="391"/>
        <v>1402176</v>
      </c>
      <c r="D8358" s="218">
        <f t="shared" si="392"/>
        <v>15855</v>
      </c>
    </row>
    <row r="8359" spans="1:4" ht="12" thickBot="1">
      <c r="A8359" s="219">
        <v>8357</v>
      </c>
      <c r="B8359" s="223">
        <f t="shared" si="390"/>
        <v>15034.08</v>
      </c>
      <c r="C8359" s="218">
        <f t="shared" si="391"/>
        <v>1402272</v>
      </c>
      <c r="D8359" s="218">
        <f t="shared" si="392"/>
        <v>15856</v>
      </c>
    </row>
    <row r="8360" spans="1:4" ht="12" thickBot="1">
      <c r="A8360" s="219">
        <v>8358</v>
      </c>
      <c r="B8360" s="223">
        <f t="shared" si="390"/>
        <v>15035.52</v>
      </c>
      <c r="C8360" s="218">
        <f t="shared" si="391"/>
        <v>1402368</v>
      </c>
      <c r="D8360" s="218">
        <f t="shared" si="392"/>
        <v>15857</v>
      </c>
    </row>
    <row r="8361" spans="1:4" ht="12" thickBot="1">
      <c r="A8361" s="219">
        <v>8359</v>
      </c>
      <c r="B8361" s="223">
        <f t="shared" si="390"/>
        <v>15036.96</v>
      </c>
      <c r="C8361" s="218">
        <f t="shared" si="391"/>
        <v>1402464</v>
      </c>
      <c r="D8361" s="218">
        <f t="shared" si="392"/>
        <v>15858</v>
      </c>
    </row>
    <row r="8362" spans="1:4" ht="12" thickBot="1">
      <c r="A8362" s="219">
        <v>8360</v>
      </c>
      <c r="B8362" s="223">
        <f t="shared" si="390"/>
        <v>15038.4</v>
      </c>
      <c r="C8362" s="218">
        <f t="shared" si="391"/>
        <v>1402560</v>
      </c>
      <c r="D8362" s="218">
        <f t="shared" si="392"/>
        <v>15859</v>
      </c>
    </row>
    <row r="8363" spans="1:4" ht="12" thickBot="1">
      <c r="A8363" s="219">
        <v>8361</v>
      </c>
      <c r="B8363" s="223">
        <f t="shared" si="390"/>
        <v>15039.84</v>
      </c>
      <c r="C8363" s="218">
        <f t="shared" si="391"/>
        <v>1402656</v>
      </c>
      <c r="D8363" s="218">
        <f t="shared" si="392"/>
        <v>15860</v>
      </c>
    </row>
    <row r="8364" spans="1:4" ht="12" thickBot="1">
      <c r="A8364" s="219">
        <v>8362</v>
      </c>
      <c r="B8364" s="223">
        <f t="shared" si="390"/>
        <v>15041.279999999999</v>
      </c>
      <c r="C8364" s="218">
        <f t="shared" si="391"/>
        <v>1402752</v>
      </c>
      <c r="D8364" s="218">
        <f t="shared" si="392"/>
        <v>15861</v>
      </c>
    </row>
    <row r="8365" spans="1:4" ht="12" thickBot="1">
      <c r="A8365" s="219">
        <v>8363</v>
      </c>
      <c r="B8365" s="223">
        <f t="shared" si="390"/>
        <v>15042.72</v>
      </c>
      <c r="C8365" s="218">
        <f t="shared" si="391"/>
        <v>1402848</v>
      </c>
      <c r="D8365" s="218">
        <f t="shared" si="392"/>
        <v>15862</v>
      </c>
    </row>
    <row r="8366" spans="1:4" ht="12" thickBot="1">
      <c r="A8366" s="219">
        <v>8364</v>
      </c>
      <c r="B8366" s="223">
        <f t="shared" si="390"/>
        <v>15044.16</v>
      </c>
      <c r="C8366" s="218">
        <f t="shared" si="391"/>
        <v>1402944</v>
      </c>
      <c r="D8366" s="218">
        <f t="shared" si="392"/>
        <v>15863</v>
      </c>
    </row>
    <row r="8367" spans="1:4" ht="12" thickBot="1">
      <c r="A8367" s="219">
        <v>8365</v>
      </c>
      <c r="B8367" s="223">
        <f t="shared" si="390"/>
        <v>15045.6</v>
      </c>
      <c r="C8367" s="218">
        <f t="shared" si="391"/>
        <v>1403040</v>
      </c>
      <c r="D8367" s="218">
        <f t="shared" si="392"/>
        <v>15864</v>
      </c>
    </row>
    <row r="8368" spans="1:4" ht="12" thickBot="1">
      <c r="A8368" s="219">
        <v>8366</v>
      </c>
      <c r="B8368" s="223">
        <f t="shared" si="390"/>
        <v>15047.039999999999</v>
      </c>
      <c r="C8368" s="218">
        <f t="shared" si="391"/>
        <v>1403136</v>
      </c>
      <c r="D8368" s="218">
        <f t="shared" si="392"/>
        <v>15865</v>
      </c>
    </row>
    <row r="8369" spans="1:4" ht="12" thickBot="1">
      <c r="A8369" s="219">
        <v>8367</v>
      </c>
      <c r="B8369" s="223">
        <f t="shared" si="390"/>
        <v>15048.48</v>
      </c>
      <c r="C8369" s="218">
        <f t="shared" si="391"/>
        <v>1403232</v>
      </c>
      <c r="D8369" s="218">
        <f t="shared" si="392"/>
        <v>15866</v>
      </c>
    </row>
    <row r="8370" spans="1:4" ht="12" thickBot="1">
      <c r="A8370" s="219">
        <v>8368</v>
      </c>
      <c r="B8370" s="223">
        <f t="shared" si="390"/>
        <v>15049.92</v>
      </c>
      <c r="C8370" s="218">
        <f t="shared" si="391"/>
        <v>1403328</v>
      </c>
      <c r="D8370" s="218">
        <f t="shared" si="392"/>
        <v>15867</v>
      </c>
    </row>
    <row r="8371" spans="1:4" ht="12" thickBot="1">
      <c r="A8371" s="219">
        <v>8369</v>
      </c>
      <c r="B8371" s="223">
        <f t="shared" si="390"/>
        <v>15051.359999999999</v>
      </c>
      <c r="C8371" s="218">
        <f t="shared" si="391"/>
        <v>1403424</v>
      </c>
      <c r="D8371" s="218">
        <f t="shared" si="392"/>
        <v>15868</v>
      </c>
    </row>
    <row r="8372" spans="1:4" ht="12" thickBot="1">
      <c r="A8372" s="219">
        <v>8370</v>
      </c>
      <c r="B8372" s="223">
        <f t="shared" si="390"/>
        <v>15052.8</v>
      </c>
      <c r="C8372" s="218">
        <f t="shared" si="391"/>
        <v>1403520</v>
      </c>
      <c r="D8372" s="218">
        <f t="shared" si="392"/>
        <v>15869</v>
      </c>
    </row>
    <row r="8373" spans="1:4" ht="12" thickBot="1">
      <c r="A8373" s="219">
        <v>8371</v>
      </c>
      <c r="B8373" s="223">
        <f t="shared" si="390"/>
        <v>15054.24</v>
      </c>
      <c r="C8373" s="218">
        <f t="shared" si="391"/>
        <v>1403616</v>
      </c>
      <c r="D8373" s="218">
        <f t="shared" si="392"/>
        <v>15870</v>
      </c>
    </row>
    <row r="8374" spans="1:4" ht="12" thickBot="1">
      <c r="A8374" s="219">
        <v>8372</v>
      </c>
      <c r="B8374" s="223">
        <f t="shared" si="390"/>
        <v>15055.68</v>
      </c>
      <c r="C8374" s="218">
        <f t="shared" si="391"/>
        <v>1403712</v>
      </c>
      <c r="D8374" s="218">
        <f t="shared" si="392"/>
        <v>15871</v>
      </c>
    </row>
    <row r="8375" spans="1:4" ht="12" thickBot="1">
      <c r="A8375" s="219">
        <v>8373</v>
      </c>
      <c r="B8375" s="223">
        <f t="shared" si="390"/>
        <v>15057.119999999999</v>
      </c>
      <c r="C8375" s="218">
        <f t="shared" si="391"/>
        <v>1403808</v>
      </c>
      <c r="D8375" s="218">
        <f t="shared" si="392"/>
        <v>15872</v>
      </c>
    </row>
    <row r="8376" spans="1:4" ht="12" thickBot="1">
      <c r="A8376" s="219">
        <v>8374</v>
      </c>
      <c r="B8376" s="223">
        <f t="shared" si="390"/>
        <v>15058.56</v>
      </c>
      <c r="C8376" s="218">
        <f t="shared" si="391"/>
        <v>1403904</v>
      </c>
      <c r="D8376" s="218">
        <f t="shared" si="392"/>
        <v>15873</v>
      </c>
    </row>
    <row r="8377" spans="1:4" ht="12" thickBot="1">
      <c r="A8377" s="219">
        <v>8375</v>
      </c>
      <c r="B8377" s="223">
        <f t="shared" si="390"/>
        <v>15060</v>
      </c>
      <c r="C8377" s="218">
        <f t="shared" si="391"/>
        <v>1404000</v>
      </c>
      <c r="D8377" s="218">
        <f t="shared" si="392"/>
        <v>15874</v>
      </c>
    </row>
    <row r="8378" spans="1:4" ht="12" thickBot="1">
      <c r="A8378" s="219">
        <v>8376</v>
      </c>
      <c r="B8378" s="223">
        <f t="shared" si="390"/>
        <v>15061.439999999999</v>
      </c>
      <c r="C8378" s="218">
        <f t="shared" si="391"/>
        <v>1404096</v>
      </c>
      <c r="D8378" s="218">
        <f t="shared" si="392"/>
        <v>15875</v>
      </c>
    </row>
    <row r="8379" spans="1:4" ht="12" thickBot="1">
      <c r="A8379" s="219">
        <v>8377</v>
      </c>
      <c r="B8379" s="223">
        <f t="shared" si="390"/>
        <v>15062.88</v>
      </c>
      <c r="C8379" s="218">
        <f t="shared" si="391"/>
        <v>1404192</v>
      </c>
      <c r="D8379" s="218">
        <f t="shared" si="392"/>
        <v>15876</v>
      </c>
    </row>
    <row r="8380" spans="1:4" ht="12" thickBot="1">
      <c r="A8380" s="219">
        <v>8378</v>
      </c>
      <c r="B8380" s="223">
        <f t="shared" si="390"/>
        <v>15064.32</v>
      </c>
      <c r="C8380" s="218">
        <f t="shared" si="391"/>
        <v>1404288</v>
      </c>
      <c r="D8380" s="218">
        <f t="shared" si="392"/>
        <v>15877</v>
      </c>
    </row>
    <row r="8381" spans="1:4" ht="12" thickBot="1">
      <c r="A8381" s="219">
        <v>8379</v>
      </c>
      <c r="B8381" s="223">
        <f t="shared" si="390"/>
        <v>15065.76</v>
      </c>
      <c r="C8381" s="218">
        <f t="shared" si="391"/>
        <v>1404384</v>
      </c>
      <c r="D8381" s="218">
        <f t="shared" si="392"/>
        <v>15878</v>
      </c>
    </row>
    <row r="8382" spans="1:4" ht="12" thickBot="1">
      <c r="A8382" s="219">
        <v>8380</v>
      </c>
      <c r="B8382" s="223">
        <f t="shared" si="390"/>
        <v>15067.199999999999</v>
      </c>
      <c r="C8382" s="218">
        <f t="shared" si="391"/>
        <v>1404480</v>
      </c>
      <c r="D8382" s="218">
        <f t="shared" si="392"/>
        <v>15879</v>
      </c>
    </row>
    <row r="8383" spans="1:4" ht="12" thickBot="1">
      <c r="A8383" s="219">
        <v>8381</v>
      </c>
      <c r="B8383" s="223">
        <f t="shared" si="390"/>
        <v>15068.64</v>
      </c>
      <c r="C8383" s="218">
        <f t="shared" si="391"/>
        <v>1404576</v>
      </c>
      <c r="D8383" s="218">
        <f t="shared" si="392"/>
        <v>15880</v>
      </c>
    </row>
    <row r="8384" spans="1:4" ht="12" thickBot="1">
      <c r="A8384" s="219">
        <v>8382</v>
      </c>
      <c r="B8384" s="223">
        <f t="shared" si="390"/>
        <v>15070.08</v>
      </c>
      <c r="C8384" s="218">
        <f t="shared" si="391"/>
        <v>1404672</v>
      </c>
      <c r="D8384" s="218">
        <f t="shared" si="392"/>
        <v>15881</v>
      </c>
    </row>
    <row r="8385" spans="1:4" ht="12" thickBot="1">
      <c r="A8385" s="219">
        <v>8383</v>
      </c>
      <c r="B8385" s="223">
        <f t="shared" si="390"/>
        <v>15071.52</v>
      </c>
      <c r="C8385" s="218">
        <f t="shared" si="391"/>
        <v>1404768</v>
      </c>
      <c r="D8385" s="218">
        <f t="shared" si="392"/>
        <v>15882</v>
      </c>
    </row>
    <row r="8386" spans="1:4" ht="12" thickBot="1">
      <c r="A8386" s="219">
        <v>8384</v>
      </c>
      <c r="B8386" s="223">
        <f t="shared" si="390"/>
        <v>15072.96</v>
      </c>
      <c r="C8386" s="218">
        <f t="shared" si="391"/>
        <v>1404864</v>
      </c>
      <c r="D8386" s="218">
        <f t="shared" si="392"/>
        <v>15883</v>
      </c>
    </row>
    <row r="8387" spans="1:4" ht="12" thickBot="1">
      <c r="A8387" s="219">
        <v>8385</v>
      </c>
      <c r="B8387" s="223">
        <f t="shared" ref="B8387:B8450" si="393">3000+A8387*1.44</f>
        <v>15074.4</v>
      </c>
      <c r="C8387" s="218">
        <f t="shared" ref="C8387:C8450" si="394">600000+(B8387-3000)/15*1000</f>
        <v>1404960</v>
      </c>
      <c r="D8387" s="218">
        <f t="shared" ref="D8387:D8450" si="395">7499+A8387</f>
        <v>15884</v>
      </c>
    </row>
    <row r="8388" spans="1:4" ht="12" thickBot="1">
      <c r="A8388" s="219">
        <v>8386</v>
      </c>
      <c r="B8388" s="223">
        <f t="shared" si="393"/>
        <v>15075.84</v>
      </c>
      <c r="C8388" s="218">
        <f t="shared" si="394"/>
        <v>1405056</v>
      </c>
      <c r="D8388" s="218">
        <f t="shared" si="395"/>
        <v>15885</v>
      </c>
    </row>
    <row r="8389" spans="1:4" ht="12" thickBot="1">
      <c r="A8389" s="219">
        <v>8387</v>
      </c>
      <c r="B8389" s="223">
        <f t="shared" si="393"/>
        <v>15077.279999999999</v>
      </c>
      <c r="C8389" s="218">
        <f t="shared" si="394"/>
        <v>1405152</v>
      </c>
      <c r="D8389" s="218">
        <f t="shared" si="395"/>
        <v>15886</v>
      </c>
    </row>
    <row r="8390" spans="1:4" ht="12" thickBot="1">
      <c r="A8390" s="219">
        <v>8388</v>
      </c>
      <c r="B8390" s="223">
        <f t="shared" si="393"/>
        <v>15078.72</v>
      </c>
      <c r="C8390" s="218">
        <f t="shared" si="394"/>
        <v>1405248</v>
      </c>
      <c r="D8390" s="218">
        <f t="shared" si="395"/>
        <v>15887</v>
      </c>
    </row>
    <row r="8391" spans="1:4" ht="12" thickBot="1">
      <c r="A8391" s="219">
        <v>8389</v>
      </c>
      <c r="B8391" s="223">
        <f t="shared" si="393"/>
        <v>15080.16</v>
      </c>
      <c r="C8391" s="218">
        <f t="shared" si="394"/>
        <v>1405344</v>
      </c>
      <c r="D8391" s="218">
        <f t="shared" si="395"/>
        <v>15888</v>
      </c>
    </row>
    <row r="8392" spans="1:4" ht="12" thickBot="1">
      <c r="A8392" s="219">
        <v>8390</v>
      </c>
      <c r="B8392" s="223">
        <f t="shared" si="393"/>
        <v>15081.6</v>
      </c>
      <c r="C8392" s="218">
        <f t="shared" si="394"/>
        <v>1405440</v>
      </c>
      <c r="D8392" s="218">
        <f t="shared" si="395"/>
        <v>15889</v>
      </c>
    </row>
    <row r="8393" spans="1:4" ht="12" thickBot="1">
      <c r="A8393" s="219">
        <v>8391</v>
      </c>
      <c r="B8393" s="223">
        <f t="shared" si="393"/>
        <v>15083.039999999999</v>
      </c>
      <c r="C8393" s="218">
        <f t="shared" si="394"/>
        <v>1405536</v>
      </c>
      <c r="D8393" s="218">
        <f t="shared" si="395"/>
        <v>15890</v>
      </c>
    </row>
    <row r="8394" spans="1:4" ht="12" thickBot="1">
      <c r="A8394" s="219">
        <v>8392</v>
      </c>
      <c r="B8394" s="223">
        <f t="shared" si="393"/>
        <v>15084.48</v>
      </c>
      <c r="C8394" s="218">
        <f t="shared" si="394"/>
        <v>1405632</v>
      </c>
      <c r="D8394" s="218">
        <f t="shared" si="395"/>
        <v>15891</v>
      </c>
    </row>
    <row r="8395" spans="1:4" ht="12" thickBot="1">
      <c r="A8395" s="219">
        <v>8393</v>
      </c>
      <c r="B8395" s="223">
        <f t="shared" si="393"/>
        <v>15085.92</v>
      </c>
      <c r="C8395" s="218">
        <f t="shared" si="394"/>
        <v>1405728</v>
      </c>
      <c r="D8395" s="218">
        <f t="shared" si="395"/>
        <v>15892</v>
      </c>
    </row>
    <row r="8396" spans="1:4" ht="12" thickBot="1">
      <c r="A8396" s="219">
        <v>8394</v>
      </c>
      <c r="B8396" s="223">
        <f t="shared" si="393"/>
        <v>15087.359999999999</v>
      </c>
      <c r="C8396" s="218">
        <f t="shared" si="394"/>
        <v>1405824</v>
      </c>
      <c r="D8396" s="218">
        <f t="shared" si="395"/>
        <v>15893</v>
      </c>
    </row>
    <row r="8397" spans="1:4" ht="12" thickBot="1">
      <c r="A8397" s="219">
        <v>8395</v>
      </c>
      <c r="B8397" s="223">
        <f t="shared" si="393"/>
        <v>15088.8</v>
      </c>
      <c r="C8397" s="218">
        <f t="shared" si="394"/>
        <v>1405920</v>
      </c>
      <c r="D8397" s="218">
        <f t="shared" si="395"/>
        <v>15894</v>
      </c>
    </row>
    <row r="8398" spans="1:4" ht="12" thickBot="1">
      <c r="A8398" s="219">
        <v>8396</v>
      </c>
      <c r="B8398" s="223">
        <f t="shared" si="393"/>
        <v>15090.24</v>
      </c>
      <c r="C8398" s="218">
        <f t="shared" si="394"/>
        <v>1406016</v>
      </c>
      <c r="D8398" s="218">
        <f t="shared" si="395"/>
        <v>15895</v>
      </c>
    </row>
    <row r="8399" spans="1:4" ht="12" thickBot="1">
      <c r="A8399" s="219">
        <v>8397</v>
      </c>
      <c r="B8399" s="223">
        <f t="shared" si="393"/>
        <v>15091.68</v>
      </c>
      <c r="C8399" s="218">
        <f t="shared" si="394"/>
        <v>1406112</v>
      </c>
      <c r="D8399" s="218">
        <f t="shared" si="395"/>
        <v>15896</v>
      </c>
    </row>
    <row r="8400" spans="1:4" ht="12" thickBot="1">
      <c r="A8400" s="219">
        <v>8398</v>
      </c>
      <c r="B8400" s="223">
        <f t="shared" si="393"/>
        <v>15093.119999999999</v>
      </c>
      <c r="C8400" s="218">
        <f t="shared" si="394"/>
        <v>1406208</v>
      </c>
      <c r="D8400" s="218">
        <f t="shared" si="395"/>
        <v>15897</v>
      </c>
    </row>
    <row r="8401" spans="1:4" ht="12" thickBot="1">
      <c r="A8401" s="219">
        <v>8399</v>
      </c>
      <c r="B8401" s="223">
        <f t="shared" si="393"/>
        <v>15094.56</v>
      </c>
      <c r="C8401" s="218">
        <f t="shared" si="394"/>
        <v>1406304</v>
      </c>
      <c r="D8401" s="218">
        <f t="shared" si="395"/>
        <v>15898</v>
      </c>
    </row>
    <row r="8402" spans="1:4" ht="12" thickBot="1">
      <c r="A8402" s="219">
        <v>8400</v>
      </c>
      <c r="B8402" s="223">
        <f t="shared" si="393"/>
        <v>15096</v>
      </c>
      <c r="C8402" s="218">
        <f t="shared" si="394"/>
        <v>1406400</v>
      </c>
      <c r="D8402" s="218">
        <f t="shared" si="395"/>
        <v>15899</v>
      </c>
    </row>
    <row r="8403" spans="1:4" ht="12" thickBot="1">
      <c r="A8403" s="219">
        <v>8401</v>
      </c>
      <c r="B8403" s="223">
        <f t="shared" si="393"/>
        <v>15097.439999999999</v>
      </c>
      <c r="C8403" s="218">
        <f t="shared" si="394"/>
        <v>1406496</v>
      </c>
      <c r="D8403" s="218">
        <f t="shared" si="395"/>
        <v>15900</v>
      </c>
    </row>
    <row r="8404" spans="1:4" ht="12" thickBot="1">
      <c r="A8404" s="219">
        <v>8402</v>
      </c>
      <c r="B8404" s="223">
        <f t="shared" si="393"/>
        <v>15098.88</v>
      </c>
      <c r="C8404" s="218">
        <f t="shared" si="394"/>
        <v>1406592</v>
      </c>
      <c r="D8404" s="218">
        <f t="shared" si="395"/>
        <v>15901</v>
      </c>
    </row>
    <row r="8405" spans="1:4" ht="12" thickBot="1">
      <c r="A8405" s="219">
        <v>8403</v>
      </c>
      <c r="B8405" s="223">
        <f t="shared" si="393"/>
        <v>15100.32</v>
      </c>
      <c r="C8405" s="218">
        <f t="shared" si="394"/>
        <v>1406688</v>
      </c>
      <c r="D8405" s="218">
        <f t="shared" si="395"/>
        <v>15902</v>
      </c>
    </row>
    <row r="8406" spans="1:4" ht="12" thickBot="1">
      <c r="A8406" s="219">
        <v>8404</v>
      </c>
      <c r="B8406" s="223">
        <f t="shared" si="393"/>
        <v>15101.76</v>
      </c>
      <c r="C8406" s="218">
        <f t="shared" si="394"/>
        <v>1406784</v>
      </c>
      <c r="D8406" s="218">
        <f t="shared" si="395"/>
        <v>15903</v>
      </c>
    </row>
    <row r="8407" spans="1:4" ht="12" thickBot="1">
      <c r="A8407" s="219">
        <v>8405</v>
      </c>
      <c r="B8407" s="223">
        <f t="shared" si="393"/>
        <v>15103.199999999999</v>
      </c>
      <c r="C8407" s="218">
        <f t="shared" si="394"/>
        <v>1406880</v>
      </c>
      <c r="D8407" s="218">
        <f t="shared" si="395"/>
        <v>15904</v>
      </c>
    </row>
    <row r="8408" spans="1:4" ht="12" thickBot="1">
      <c r="A8408" s="219">
        <v>8406</v>
      </c>
      <c r="B8408" s="223">
        <f t="shared" si="393"/>
        <v>15104.64</v>
      </c>
      <c r="C8408" s="218">
        <f t="shared" si="394"/>
        <v>1406976</v>
      </c>
      <c r="D8408" s="218">
        <f t="shared" si="395"/>
        <v>15905</v>
      </c>
    </row>
    <row r="8409" spans="1:4" ht="12" thickBot="1">
      <c r="A8409" s="219">
        <v>8407</v>
      </c>
      <c r="B8409" s="223">
        <f t="shared" si="393"/>
        <v>15106.08</v>
      </c>
      <c r="C8409" s="218">
        <f t="shared" si="394"/>
        <v>1407072</v>
      </c>
      <c r="D8409" s="218">
        <f t="shared" si="395"/>
        <v>15906</v>
      </c>
    </row>
    <row r="8410" spans="1:4" ht="12" thickBot="1">
      <c r="A8410" s="219">
        <v>8408</v>
      </c>
      <c r="B8410" s="223">
        <f t="shared" si="393"/>
        <v>15107.52</v>
      </c>
      <c r="C8410" s="218">
        <f t="shared" si="394"/>
        <v>1407168</v>
      </c>
      <c r="D8410" s="218">
        <f t="shared" si="395"/>
        <v>15907</v>
      </c>
    </row>
    <row r="8411" spans="1:4" ht="12" thickBot="1">
      <c r="A8411" s="219">
        <v>8409</v>
      </c>
      <c r="B8411" s="223">
        <f t="shared" si="393"/>
        <v>15108.96</v>
      </c>
      <c r="C8411" s="218">
        <f t="shared" si="394"/>
        <v>1407264</v>
      </c>
      <c r="D8411" s="218">
        <f t="shared" si="395"/>
        <v>15908</v>
      </c>
    </row>
    <row r="8412" spans="1:4" ht="12" thickBot="1">
      <c r="A8412" s="219">
        <v>8410</v>
      </c>
      <c r="B8412" s="223">
        <f t="shared" si="393"/>
        <v>15110.4</v>
      </c>
      <c r="C8412" s="218">
        <f t="shared" si="394"/>
        <v>1407360</v>
      </c>
      <c r="D8412" s="218">
        <f t="shared" si="395"/>
        <v>15909</v>
      </c>
    </row>
    <row r="8413" spans="1:4" ht="12" thickBot="1">
      <c r="A8413" s="219">
        <v>8411</v>
      </c>
      <c r="B8413" s="223">
        <f t="shared" si="393"/>
        <v>15111.84</v>
      </c>
      <c r="C8413" s="218">
        <f t="shared" si="394"/>
        <v>1407456</v>
      </c>
      <c r="D8413" s="218">
        <f t="shared" si="395"/>
        <v>15910</v>
      </c>
    </row>
    <row r="8414" spans="1:4" ht="12" thickBot="1">
      <c r="A8414" s="219">
        <v>8412</v>
      </c>
      <c r="B8414" s="223">
        <f t="shared" si="393"/>
        <v>15113.279999999999</v>
      </c>
      <c r="C8414" s="218">
        <f t="shared" si="394"/>
        <v>1407552</v>
      </c>
      <c r="D8414" s="218">
        <f t="shared" si="395"/>
        <v>15911</v>
      </c>
    </row>
    <row r="8415" spans="1:4" ht="12" thickBot="1">
      <c r="A8415" s="219">
        <v>8413</v>
      </c>
      <c r="B8415" s="223">
        <f t="shared" si="393"/>
        <v>15114.72</v>
      </c>
      <c r="C8415" s="218">
        <f t="shared" si="394"/>
        <v>1407648</v>
      </c>
      <c r="D8415" s="218">
        <f t="shared" si="395"/>
        <v>15912</v>
      </c>
    </row>
    <row r="8416" spans="1:4" ht="12" thickBot="1">
      <c r="A8416" s="219">
        <v>8414</v>
      </c>
      <c r="B8416" s="223">
        <f t="shared" si="393"/>
        <v>15116.16</v>
      </c>
      <c r="C8416" s="218">
        <f t="shared" si="394"/>
        <v>1407744</v>
      </c>
      <c r="D8416" s="218">
        <f t="shared" si="395"/>
        <v>15913</v>
      </c>
    </row>
    <row r="8417" spans="1:4" ht="12" thickBot="1">
      <c r="A8417" s="219">
        <v>8415</v>
      </c>
      <c r="B8417" s="223">
        <f t="shared" si="393"/>
        <v>15117.6</v>
      </c>
      <c r="C8417" s="218">
        <f t="shared" si="394"/>
        <v>1407840</v>
      </c>
      <c r="D8417" s="218">
        <f t="shared" si="395"/>
        <v>15914</v>
      </c>
    </row>
    <row r="8418" spans="1:4" ht="12" thickBot="1">
      <c r="A8418" s="219">
        <v>8416</v>
      </c>
      <c r="B8418" s="223">
        <f t="shared" si="393"/>
        <v>15119.039999999999</v>
      </c>
      <c r="C8418" s="218">
        <f t="shared" si="394"/>
        <v>1407936</v>
      </c>
      <c r="D8418" s="218">
        <f t="shared" si="395"/>
        <v>15915</v>
      </c>
    </row>
    <row r="8419" spans="1:4" ht="12" thickBot="1">
      <c r="A8419" s="219">
        <v>8417</v>
      </c>
      <c r="B8419" s="223">
        <f t="shared" si="393"/>
        <v>15120.48</v>
      </c>
      <c r="C8419" s="218">
        <f t="shared" si="394"/>
        <v>1408032</v>
      </c>
      <c r="D8419" s="218">
        <f t="shared" si="395"/>
        <v>15916</v>
      </c>
    </row>
    <row r="8420" spans="1:4" ht="12" thickBot="1">
      <c r="A8420" s="219">
        <v>8418</v>
      </c>
      <c r="B8420" s="223">
        <f t="shared" si="393"/>
        <v>15121.92</v>
      </c>
      <c r="C8420" s="218">
        <f t="shared" si="394"/>
        <v>1408128</v>
      </c>
      <c r="D8420" s="218">
        <f t="shared" si="395"/>
        <v>15917</v>
      </c>
    </row>
    <row r="8421" spans="1:4" ht="12" thickBot="1">
      <c r="A8421" s="219">
        <v>8419</v>
      </c>
      <c r="B8421" s="223">
        <f t="shared" si="393"/>
        <v>15123.359999999999</v>
      </c>
      <c r="C8421" s="218">
        <f t="shared" si="394"/>
        <v>1408224</v>
      </c>
      <c r="D8421" s="218">
        <f t="shared" si="395"/>
        <v>15918</v>
      </c>
    </row>
    <row r="8422" spans="1:4" ht="12" thickBot="1">
      <c r="A8422" s="219">
        <v>8420</v>
      </c>
      <c r="B8422" s="223">
        <f t="shared" si="393"/>
        <v>15124.8</v>
      </c>
      <c r="C8422" s="218">
        <f t="shared" si="394"/>
        <v>1408320</v>
      </c>
      <c r="D8422" s="218">
        <f t="shared" si="395"/>
        <v>15919</v>
      </c>
    </row>
    <row r="8423" spans="1:4" ht="12" thickBot="1">
      <c r="A8423" s="219">
        <v>8421</v>
      </c>
      <c r="B8423" s="223">
        <f t="shared" si="393"/>
        <v>15126.24</v>
      </c>
      <c r="C8423" s="218">
        <f t="shared" si="394"/>
        <v>1408416</v>
      </c>
      <c r="D8423" s="218">
        <f t="shared" si="395"/>
        <v>15920</v>
      </c>
    </row>
    <row r="8424" spans="1:4" ht="12" thickBot="1">
      <c r="A8424" s="219">
        <v>8422</v>
      </c>
      <c r="B8424" s="223">
        <f t="shared" si="393"/>
        <v>15127.68</v>
      </c>
      <c r="C8424" s="218">
        <f t="shared" si="394"/>
        <v>1408512</v>
      </c>
      <c r="D8424" s="218">
        <f t="shared" si="395"/>
        <v>15921</v>
      </c>
    </row>
    <row r="8425" spans="1:4" ht="12" thickBot="1">
      <c r="A8425" s="219">
        <v>8423</v>
      </c>
      <c r="B8425" s="223">
        <f t="shared" si="393"/>
        <v>15129.119999999999</v>
      </c>
      <c r="C8425" s="218">
        <f t="shared" si="394"/>
        <v>1408608</v>
      </c>
      <c r="D8425" s="218">
        <f t="shared" si="395"/>
        <v>15922</v>
      </c>
    </row>
    <row r="8426" spans="1:4" ht="12" thickBot="1">
      <c r="A8426" s="219">
        <v>8424</v>
      </c>
      <c r="B8426" s="223">
        <f t="shared" si="393"/>
        <v>15130.56</v>
      </c>
      <c r="C8426" s="218">
        <f t="shared" si="394"/>
        <v>1408704</v>
      </c>
      <c r="D8426" s="218">
        <f t="shared" si="395"/>
        <v>15923</v>
      </c>
    </row>
    <row r="8427" spans="1:4" ht="12" thickBot="1">
      <c r="A8427" s="219">
        <v>8425</v>
      </c>
      <c r="B8427" s="223">
        <f t="shared" si="393"/>
        <v>15132</v>
      </c>
      <c r="C8427" s="218">
        <f t="shared" si="394"/>
        <v>1408800</v>
      </c>
      <c r="D8427" s="218">
        <f t="shared" si="395"/>
        <v>15924</v>
      </c>
    </row>
    <row r="8428" spans="1:4" ht="12" thickBot="1">
      <c r="A8428" s="219">
        <v>8426</v>
      </c>
      <c r="B8428" s="223">
        <f t="shared" si="393"/>
        <v>15133.439999999999</v>
      </c>
      <c r="C8428" s="218">
        <f t="shared" si="394"/>
        <v>1408896</v>
      </c>
      <c r="D8428" s="218">
        <f t="shared" si="395"/>
        <v>15925</v>
      </c>
    </row>
    <row r="8429" spans="1:4" ht="12" thickBot="1">
      <c r="A8429" s="219">
        <v>8427</v>
      </c>
      <c r="B8429" s="223">
        <f t="shared" si="393"/>
        <v>15134.88</v>
      </c>
      <c r="C8429" s="218">
        <f t="shared" si="394"/>
        <v>1408992</v>
      </c>
      <c r="D8429" s="218">
        <f t="shared" si="395"/>
        <v>15926</v>
      </c>
    </row>
    <row r="8430" spans="1:4" ht="12" thickBot="1">
      <c r="A8430" s="219">
        <v>8428</v>
      </c>
      <c r="B8430" s="223">
        <f t="shared" si="393"/>
        <v>15136.32</v>
      </c>
      <c r="C8430" s="218">
        <f t="shared" si="394"/>
        <v>1409088</v>
      </c>
      <c r="D8430" s="218">
        <f t="shared" si="395"/>
        <v>15927</v>
      </c>
    </row>
    <row r="8431" spans="1:4" ht="12" thickBot="1">
      <c r="A8431" s="219">
        <v>8429</v>
      </c>
      <c r="B8431" s="223">
        <f t="shared" si="393"/>
        <v>15137.76</v>
      </c>
      <c r="C8431" s="218">
        <f t="shared" si="394"/>
        <v>1409184</v>
      </c>
      <c r="D8431" s="218">
        <f t="shared" si="395"/>
        <v>15928</v>
      </c>
    </row>
    <row r="8432" spans="1:4" ht="12" thickBot="1">
      <c r="A8432" s="219">
        <v>8430</v>
      </c>
      <c r="B8432" s="223">
        <f t="shared" si="393"/>
        <v>15139.199999999999</v>
      </c>
      <c r="C8432" s="218">
        <f t="shared" si="394"/>
        <v>1409280</v>
      </c>
      <c r="D8432" s="218">
        <f t="shared" si="395"/>
        <v>15929</v>
      </c>
    </row>
    <row r="8433" spans="1:4" ht="12" thickBot="1">
      <c r="A8433" s="219">
        <v>8431</v>
      </c>
      <c r="B8433" s="223">
        <f t="shared" si="393"/>
        <v>15140.64</v>
      </c>
      <c r="C8433" s="218">
        <f t="shared" si="394"/>
        <v>1409376</v>
      </c>
      <c r="D8433" s="218">
        <f t="shared" si="395"/>
        <v>15930</v>
      </c>
    </row>
    <row r="8434" spans="1:4" ht="12" thickBot="1">
      <c r="A8434" s="219">
        <v>8432</v>
      </c>
      <c r="B8434" s="223">
        <f t="shared" si="393"/>
        <v>15142.08</v>
      </c>
      <c r="C8434" s="218">
        <f t="shared" si="394"/>
        <v>1409472</v>
      </c>
      <c r="D8434" s="218">
        <f t="shared" si="395"/>
        <v>15931</v>
      </c>
    </row>
    <row r="8435" spans="1:4" ht="12" thickBot="1">
      <c r="A8435" s="219">
        <v>8433</v>
      </c>
      <c r="B8435" s="223">
        <f t="shared" si="393"/>
        <v>15143.52</v>
      </c>
      <c r="C8435" s="218">
        <f t="shared" si="394"/>
        <v>1409568</v>
      </c>
      <c r="D8435" s="218">
        <f t="shared" si="395"/>
        <v>15932</v>
      </c>
    </row>
    <row r="8436" spans="1:4" ht="12" thickBot="1">
      <c r="A8436" s="219">
        <v>8434</v>
      </c>
      <c r="B8436" s="223">
        <f t="shared" si="393"/>
        <v>15144.96</v>
      </c>
      <c r="C8436" s="218">
        <f t="shared" si="394"/>
        <v>1409664</v>
      </c>
      <c r="D8436" s="218">
        <f t="shared" si="395"/>
        <v>15933</v>
      </c>
    </row>
    <row r="8437" spans="1:4" ht="12" thickBot="1">
      <c r="A8437" s="219">
        <v>8435</v>
      </c>
      <c r="B8437" s="223">
        <f t="shared" si="393"/>
        <v>15146.4</v>
      </c>
      <c r="C8437" s="218">
        <f t="shared" si="394"/>
        <v>1409760</v>
      </c>
      <c r="D8437" s="218">
        <f t="shared" si="395"/>
        <v>15934</v>
      </c>
    </row>
    <row r="8438" spans="1:4" ht="12" thickBot="1">
      <c r="A8438" s="219">
        <v>8436</v>
      </c>
      <c r="B8438" s="223">
        <f t="shared" si="393"/>
        <v>15147.84</v>
      </c>
      <c r="C8438" s="218">
        <f t="shared" si="394"/>
        <v>1409856</v>
      </c>
      <c r="D8438" s="218">
        <f t="shared" si="395"/>
        <v>15935</v>
      </c>
    </row>
    <row r="8439" spans="1:4" ht="12" thickBot="1">
      <c r="A8439" s="219">
        <v>8437</v>
      </c>
      <c r="B8439" s="223">
        <f t="shared" si="393"/>
        <v>15149.279999999999</v>
      </c>
      <c r="C8439" s="218">
        <f t="shared" si="394"/>
        <v>1409952</v>
      </c>
      <c r="D8439" s="218">
        <f t="shared" si="395"/>
        <v>15936</v>
      </c>
    </row>
    <row r="8440" spans="1:4" ht="12" thickBot="1">
      <c r="A8440" s="219">
        <v>8438</v>
      </c>
      <c r="B8440" s="223">
        <f t="shared" si="393"/>
        <v>15150.72</v>
      </c>
      <c r="C8440" s="218">
        <f t="shared" si="394"/>
        <v>1410048</v>
      </c>
      <c r="D8440" s="218">
        <f t="shared" si="395"/>
        <v>15937</v>
      </c>
    </row>
    <row r="8441" spans="1:4" ht="12" thickBot="1">
      <c r="A8441" s="219">
        <v>8439</v>
      </c>
      <c r="B8441" s="223">
        <f t="shared" si="393"/>
        <v>15152.16</v>
      </c>
      <c r="C8441" s="218">
        <f t="shared" si="394"/>
        <v>1410144</v>
      </c>
      <c r="D8441" s="218">
        <f t="shared" si="395"/>
        <v>15938</v>
      </c>
    </row>
    <row r="8442" spans="1:4" ht="12" thickBot="1">
      <c r="A8442" s="219">
        <v>8440</v>
      </c>
      <c r="B8442" s="223">
        <f t="shared" si="393"/>
        <v>15153.6</v>
      </c>
      <c r="C8442" s="218">
        <f t="shared" si="394"/>
        <v>1410240</v>
      </c>
      <c r="D8442" s="218">
        <f t="shared" si="395"/>
        <v>15939</v>
      </c>
    </row>
    <row r="8443" spans="1:4" ht="12" thickBot="1">
      <c r="A8443" s="219">
        <v>8441</v>
      </c>
      <c r="B8443" s="223">
        <f t="shared" si="393"/>
        <v>15155.039999999999</v>
      </c>
      <c r="C8443" s="218">
        <f t="shared" si="394"/>
        <v>1410336</v>
      </c>
      <c r="D8443" s="218">
        <f t="shared" si="395"/>
        <v>15940</v>
      </c>
    </row>
    <row r="8444" spans="1:4" ht="12" thickBot="1">
      <c r="A8444" s="219">
        <v>8442</v>
      </c>
      <c r="B8444" s="223">
        <f t="shared" si="393"/>
        <v>15156.48</v>
      </c>
      <c r="C8444" s="218">
        <f t="shared" si="394"/>
        <v>1410432</v>
      </c>
      <c r="D8444" s="218">
        <f t="shared" si="395"/>
        <v>15941</v>
      </c>
    </row>
    <row r="8445" spans="1:4" ht="12" thickBot="1">
      <c r="A8445" s="219">
        <v>8443</v>
      </c>
      <c r="B8445" s="223">
        <f t="shared" si="393"/>
        <v>15157.92</v>
      </c>
      <c r="C8445" s="218">
        <f t="shared" si="394"/>
        <v>1410528</v>
      </c>
      <c r="D8445" s="218">
        <f t="shared" si="395"/>
        <v>15942</v>
      </c>
    </row>
    <row r="8446" spans="1:4" ht="12" thickBot="1">
      <c r="A8446" s="219">
        <v>8444</v>
      </c>
      <c r="B8446" s="223">
        <f t="shared" si="393"/>
        <v>15159.359999999999</v>
      </c>
      <c r="C8446" s="218">
        <f t="shared" si="394"/>
        <v>1410624</v>
      </c>
      <c r="D8446" s="218">
        <f t="shared" si="395"/>
        <v>15943</v>
      </c>
    </row>
    <row r="8447" spans="1:4" ht="12" thickBot="1">
      <c r="A8447" s="219">
        <v>8445</v>
      </c>
      <c r="B8447" s="223">
        <f t="shared" si="393"/>
        <v>15160.8</v>
      </c>
      <c r="C8447" s="218">
        <f t="shared" si="394"/>
        <v>1410720</v>
      </c>
      <c r="D8447" s="218">
        <f t="shared" si="395"/>
        <v>15944</v>
      </c>
    </row>
    <row r="8448" spans="1:4" ht="12" thickBot="1">
      <c r="A8448" s="219">
        <v>8446</v>
      </c>
      <c r="B8448" s="223">
        <f t="shared" si="393"/>
        <v>15162.24</v>
      </c>
      <c r="C8448" s="218">
        <f t="shared" si="394"/>
        <v>1410816</v>
      </c>
      <c r="D8448" s="218">
        <f t="shared" si="395"/>
        <v>15945</v>
      </c>
    </row>
    <row r="8449" spans="1:4" ht="12" thickBot="1">
      <c r="A8449" s="219">
        <v>8447</v>
      </c>
      <c r="B8449" s="223">
        <f t="shared" si="393"/>
        <v>15163.68</v>
      </c>
      <c r="C8449" s="218">
        <f t="shared" si="394"/>
        <v>1410912</v>
      </c>
      <c r="D8449" s="218">
        <f t="shared" si="395"/>
        <v>15946</v>
      </c>
    </row>
    <row r="8450" spans="1:4" ht="12" thickBot="1">
      <c r="A8450" s="219">
        <v>8448</v>
      </c>
      <c r="B8450" s="223">
        <f t="shared" si="393"/>
        <v>15165.119999999999</v>
      </c>
      <c r="C8450" s="218">
        <f t="shared" si="394"/>
        <v>1411008</v>
      </c>
      <c r="D8450" s="218">
        <f t="shared" si="395"/>
        <v>15947</v>
      </c>
    </row>
    <row r="8451" spans="1:4" ht="12" thickBot="1">
      <c r="A8451" s="219">
        <v>8449</v>
      </c>
      <c r="B8451" s="223">
        <f t="shared" ref="B8451:B8514" si="396">3000+A8451*1.44</f>
        <v>15166.56</v>
      </c>
      <c r="C8451" s="218">
        <f t="shared" ref="C8451:C8514" si="397">600000+(B8451-3000)/15*1000</f>
        <v>1411104</v>
      </c>
      <c r="D8451" s="218">
        <f t="shared" ref="D8451:D8514" si="398">7499+A8451</f>
        <v>15948</v>
      </c>
    </row>
    <row r="8452" spans="1:4" ht="12" thickBot="1">
      <c r="A8452" s="219">
        <v>8450</v>
      </c>
      <c r="B8452" s="223">
        <f t="shared" si="396"/>
        <v>15168</v>
      </c>
      <c r="C8452" s="218">
        <f t="shared" si="397"/>
        <v>1411200</v>
      </c>
      <c r="D8452" s="218">
        <f t="shared" si="398"/>
        <v>15949</v>
      </c>
    </row>
    <row r="8453" spans="1:4" ht="12" thickBot="1">
      <c r="A8453" s="219">
        <v>8451</v>
      </c>
      <c r="B8453" s="223">
        <f t="shared" si="396"/>
        <v>15169.439999999999</v>
      </c>
      <c r="C8453" s="218">
        <f t="shared" si="397"/>
        <v>1411296</v>
      </c>
      <c r="D8453" s="218">
        <f t="shared" si="398"/>
        <v>15950</v>
      </c>
    </row>
    <row r="8454" spans="1:4" ht="12" thickBot="1">
      <c r="A8454" s="219">
        <v>8452</v>
      </c>
      <c r="B8454" s="223">
        <f t="shared" si="396"/>
        <v>15170.88</v>
      </c>
      <c r="C8454" s="218">
        <f t="shared" si="397"/>
        <v>1411392</v>
      </c>
      <c r="D8454" s="218">
        <f t="shared" si="398"/>
        <v>15951</v>
      </c>
    </row>
    <row r="8455" spans="1:4" ht="12" thickBot="1">
      <c r="A8455" s="219">
        <v>8453</v>
      </c>
      <c r="B8455" s="223">
        <f t="shared" si="396"/>
        <v>15172.32</v>
      </c>
      <c r="C8455" s="218">
        <f t="shared" si="397"/>
        <v>1411488</v>
      </c>
      <c r="D8455" s="218">
        <f t="shared" si="398"/>
        <v>15952</v>
      </c>
    </row>
    <row r="8456" spans="1:4" ht="12" thickBot="1">
      <c r="A8456" s="219">
        <v>8454</v>
      </c>
      <c r="B8456" s="223">
        <f t="shared" si="396"/>
        <v>15173.76</v>
      </c>
      <c r="C8456" s="218">
        <f t="shared" si="397"/>
        <v>1411584</v>
      </c>
      <c r="D8456" s="218">
        <f t="shared" si="398"/>
        <v>15953</v>
      </c>
    </row>
    <row r="8457" spans="1:4" ht="12" thickBot="1">
      <c r="A8457" s="219">
        <v>8455</v>
      </c>
      <c r="B8457" s="223">
        <f t="shared" si="396"/>
        <v>15175.199999999999</v>
      </c>
      <c r="C8457" s="218">
        <f t="shared" si="397"/>
        <v>1411680</v>
      </c>
      <c r="D8457" s="218">
        <f t="shared" si="398"/>
        <v>15954</v>
      </c>
    </row>
    <row r="8458" spans="1:4" ht="12" thickBot="1">
      <c r="A8458" s="219">
        <v>8456</v>
      </c>
      <c r="B8458" s="223">
        <f t="shared" si="396"/>
        <v>15176.64</v>
      </c>
      <c r="C8458" s="218">
        <f t="shared" si="397"/>
        <v>1411776</v>
      </c>
      <c r="D8458" s="218">
        <f t="shared" si="398"/>
        <v>15955</v>
      </c>
    </row>
    <row r="8459" spans="1:4" ht="12" thickBot="1">
      <c r="A8459" s="219">
        <v>8457</v>
      </c>
      <c r="B8459" s="223">
        <f t="shared" si="396"/>
        <v>15178.08</v>
      </c>
      <c r="C8459" s="218">
        <f t="shared" si="397"/>
        <v>1411872</v>
      </c>
      <c r="D8459" s="218">
        <f t="shared" si="398"/>
        <v>15956</v>
      </c>
    </row>
    <row r="8460" spans="1:4" ht="12" thickBot="1">
      <c r="A8460" s="219">
        <v>8458</v>
      </c>
      <c r="B8460" s="223">
        <f t="shared" si="396"/>
        <v>15179.52</v>
      </c>
      <c r="C8460" s="218">
        <f t="shared" si="397"/>
        <v>1411968</v>
      </c>
      <c r="D8460" s="218">
        <f t="shared" si="398"/>
        <v>15957</v>
      </c>
    </row>
    <row r="8461" spans="1:4" ht="12" thickBot="1">
      <c r="A8461" s="219">
        <v>8459</v>
      </c>
      <c r="B8461" s="223">
        <f t="shared" si="396"/>
        <v>15180.96</v>
      </c>
      <c r="C8461" s="218">
        <f t="shared" si="397"/>
        <v>1412064</v>
      </c>
      <c r="D8461" s="218">
        <f t="shared" si="398"/>
        <v>15958</v>
      </c>
    </row>
    <row r="8462" spans="1:4" ht="12" thickBot="1">
      <c r="A8462" s="219">
        <v>8460</v>
      </c>
      <c r="B8462" s="223">
        <f t="shared" si="396"/>
        <v>15182.4</v>
      </c>
      <c r="C8462" s="218">
        <f t="shared" si="397"/>
        <v>1412160</v>
      </c>
      <c r="D8462" s="218">
        <f t="shared" si="398"/>
        <v>15959</v>
      </c>
    </row>
    <row r="8463" spans="1:4" ht="12" thickBot="1">
      <c r="A8463" s="219">
        <v>8461</v>
      </c>
      <c r="B8463" s="223">
        <f t="shared" si="396"/>
        <v>15183.84</v>
      </c>
      <c r="C8463" s="218">
        <f t="shared" si="397"/>
        <v>1412256</v>
      </c>
      <c r="D8463" s="218">
        <f t="shared" si="398"/>
        <v>15960</v>
      </c>
    </row>
    <row r="8464" spans="1:4" ht="12" thickBot="1">
      <c r="A8464" s="219">
        <v>8462</v>
      </c>
      <c r="B8464" s="223">
        <f t="shared" si="396"/>
        <v>15185.279999999999</v>
      </c>
      <c r="C8464" s="218">
        <f t="shared" si="397"/>
        <v>1412352</v>
      </c>
      <c r="D8464" s="218">
        <f t="shared" si="398"/>
        <v>15961</v>
      </c>
    </row>
    <row r="8465" spans="1:4" ht="12" thickBot="1">
      <c r="A8465" s="219">
        <v>8463</v>
      </c>
      <c r="B8465" s="223">
        <f t="shared" si="396"/>
        <v>15186.72</v>
      </c>
      <c r="C8465" s="218">
        <f t="shared" si="397"/>
        <v>1412448</v>
      </c>
      <c r="D8465" s="218">
        <f t="shared" si="398"/>
        <v>15962</v>
      </c>
    </row>
    <row r="8466" spans="1:4" ht="12" thickBot="1">
      <c r="A8466" s="219">
        <v>8464</v>
      </c>
      <c r="B8466" s="223">
        <f t="shared" si="396"/>
        <v>15188.16</v>
      </c>
      <c r="C8466" s="218">
        <f t="shared" si="397"/>
        <v>1412544</v>
      </c>
      <c r="D8466" s="218">
        <f t="shared" si="398"/>
        <v>15963</v>
      </c>
    </row>
    <row r="8467" spans="1:4" ht="12" thickBot="1">
      <c r="A8467" s="219">
        <v>8465</v>
      </c>
      <c r="B8467" s="223">
        <f t="shared" si="396"/>
        <v>15189.6</v>
      </c>
      <c r="C8467" s="218">
        <f t="shared" si="397"/>
        <v>1412640</v>
      </c>
      <c r="D8467" s="218">
        <f t="shared" si="398"/>
        <v>15964</v>
      </c>
    </row>
    <row r="8468" spans="1:4" ht="12" thickBot="1">
      <c r="A8468" s="219">
        <v>8466</v>
      </c>
      <c r="B8468" s="223">
        <f t="shared" si="396"/>
        <v>15191.039999999999</v>
      </c>
      <c r="C8468" s="218">
        <f t="shared" si="397"/>
        <v>1412736</v>
      </c>
      <c r="D8468" s="218">
        <f t="shared" si="398"/>
        <v>15965</v>
      </c>
    </row>
    <row r="8469" spans="1:4" ht="12" thickBot="1">
      <c r="A8469" s="219">
        <v>8467</v>
      </c>
      <c r="B8469" s="223">
        <f t="shared" si="396"/>
        <v>15192.48</v>
      </c>
      <c r="C8469" s="218">
        <f t="shared" si="397"/>
        <v>1412832</v>
      </c>
      <c r="D8469" s="218">
        <f t="shared" si="398"/>
        <v>15966</v>
      </c>
    </row>
    <row r="8470" spans="1:4" ht="12" thickBot="1">
      <c r="A8470" s="219">
        <v>8468</v>
      </c>
      <c r="B8470" s="223">
        <f t="shared" si="396"/>
        <v>15193.92</v>
      </c>
      <c r="C8470" s="218">
        <f t="shared" si="397"/>
        <v>1412928</v>
      </c>
      <c r="D8470" s="218">
        <f t="shared" si="398"/>
        <v>15967</v>
      </c>
    </row>
    <row r="8471" spans="1:4" ht="12" thickBot="1">
      <c r="A8471" s="219">
        <v>8469</v>
      </c>
      <c r="B8471" s="223">
        <f t="shared" si="396"/>
        <v>15195.359999999999</v>
      </c>
      <c r="C8471" s="218">
        <f t="shared" si="397"/>
        <v>1413024</v>
      </c>
      <c r="D8471" s="218">
        <f t="shared" si="398"/>
        <v>15968</v>
      </c>
    </row>
    <row r="8472" spans="1:4" ht="12" thickBot="1">
      <c r="A8472" s="219">
        <v>8470</v>
      </c>
      <c r="B8472" s="223">
        <f t="shared" si="396"/>
        <v>15196.8</v>
      </c>
      <c r="C8472" s="218">
        <f t="shared" si="397"/>
        <v>1413120</v>
      </c>
      <c r="D8472" s="218">
        <f t="shared" si="398"/>
        <v>15969</v>
      </c>
    </row>
    <row r="8473" spans="1:4" ht="12" thickBot="1">
      <c r="A8473" s="219">
        <v>8471</v>
      </c>
      <c r="B8473" s="223">
        <f t="shared" si="396"/>
        <v>15198.24</v>
      </c>
      <c r="C8473" s="218">
        <f t="shared" si="397"/>
        <v>1413216</v>
      </c>
      <c r="D8473" s="218">
        <f t="shared" si="398"/>
        <v>15970</v>
      </c>
    </row>
    <row r="8474" spans="1:4" ht="12" thickBot="1">
      <c r="A8474" s="219">
        <v>8472</v>
      </c>
      <c r="B8474" s="223">
        <f t="shared" si="396"/>
        <v>15199.68</v>
      </c>
      <c r="C8474" s="218">
        <f t="shared" si="397"/>
        <v>1413312</v>
      </c>
      <c r="D8474" s="218">
        <f t="shared" si="398"/>
        <v>15971</v>
      </c>
    </row>
    <row r="8475" spans="1:4" ht="12" thickBot="1">
      <c r="A8475" s="219">
        <v>8473</v>
      </c>
      <c r="B8475" s="223">
        <f t="shared" si="396"/>
        <v>15201.119999999999</v>
      </c>
      <c r="C8475" s="218">
        <f t="shared" si="397"/>
        <v>1413408</v>
      </c>
      <c r="D8475" s="218">
        <f t="shared" si="398"/>
        <v>15972</v>
      </c>
    </row>
    <row r="8476" spans="1:4" ht="12" thickBot="1">
      <c r="A8476" s="219">
        <v>8474</v>
      </c>
      <c r="B8476" s="223">
        <f t="shared" si="396"/>
        <v>15202.56</v>
      </c>
      <c r="C8476" s="218">
        <f t="shared" si="397"/>
        <v>1413504</v>
      </c>
      <c r="D8476" s="218">
        <f t="shared" si="398"/>
        <v>15973</v>
      </c>
    </row>
    <row r="8477" spans="1:4" ht="12" thickBot="1">
      <c r="A8477" s="219">
        <v>8475</v>
      </c>
      <c r="B8477" s="223">
        <f t="shared" si="396"/>
        <v>15204</v>
      </c>
      <c r="C8477" s="218">
        <f t="shared" si="397"/>
        <v>1413600</v>
      </c>
      <c r="D8477" s="218">
        <f t="shared" si="398"/>
        <v>15974</v>
      </c>
    </row>
    <row r="8478" spans="1:4" ht="12" thickBot="1">
      <c r="A8478" s="219">
        <v>8476</v>
      </c>
      <c r="B8478" s="223">
        <f t="shared" si="396"/>
        <v>15205.439999999999</v>
      </c>
      <c r="C8478" s="218">
        <f t="shared" si="397"/>
        <v>1413696</v>
      </c>
      <c r="D8478" s="218">
        <f t="shared" si="398"/>
        <v>15975</v>
      </c>
    </row>
    <row r="8479" spans="1:4" ht="12" thickBot="1">
      <c r="A8479" s="219">
        <v>8477</v>
      </c>
      <c r="B8479" s="223">
        <f t="shared" si="396"/>
        <v>15206.88</v>
      </c>
      <c r="C8479" s="218">
        <f t="shared" si="397"/>
        <v>1413792</v>
      </c>
      <c r="D8479" s="218">
        <f t="shared" si="398"/>
        <v>15976</v>
      </c>
    </row>
    <row r="8480" spans="1:4" ht="12" thickBot="1">
      <c r="A8480" s="219">
        <v>8478</v>
      </c>
      <c r="B8480" s="223">
        <f t="shared" si="396"/>
        <v>15208.32</v>
      </c>
      <c r="C8480" s="218">
        <f t="shared" si="397"/>
        <v>1413888</v>
      </c>
      <c r="D8480" s="218">
        <f t="shared" si="398"/>
        <v>15977</v>
      </c>
    </row>
    <row r="8481" spans="1:4" ht="12" thickBot="1">
      <c r="A8481" s="219">
        <v>8479</v>
      </c>
      <c r="B8481" s="223">
        <f t="shared" si="396"/>
        <v>15209.76</v>
      </c>
      <c r="C8481" s="218">
        <f t="shared" si="397"/>
        <v>1413984</v>
      </c>
      <c r="D8481" s="218">
        <f t="shared" si="398"/>
        <v>15978</v>
      </c>
    </row>
    <row r="8482" spans="1:4" ht="12" thickBot="1">
      <c r="A8482" s="219">
        <v>8480</v>
      </c>
      <c r="B8482" s="223">
        <f t="shared" si="396"/>
        <v>15211.199999999999</v>
      </c>
      <c r="C8482" s="218">
        <f t="shared" si="397"/>
        <v>1414080</v>
      </c>
      <c r="D8482" s="218">
        <f t="shared" si="398"/>
        <v>15979</v>
      </c>
    </row>
    <row r="8483" spans="1:4" ht="12" thickBot="1">
      <c r="A8483" s="219">
        <v>8481</v>
      </c>
      <c r="B8483" s="223">
        <f t="shared" si="396"/>
        <v>15212.64</v>
      </c>
      <c r="C8483" s="218">
        <f t="shared" si="397"/>
        <v>1414176</v>
      </c>
      <c r="D8483" s="218">
        <f t="shared" si="398"/>
        <v>15980</v>
      </c>
    </row>
    <row r="8484" spans="1:4" ht="12" thickBot="1">
      <c r="A8484" s="219">
        <v>8482</v>
      </c>
      <c r="B8484" s="223">
        <f t="shared" si="396"/>
        <v>15214.08</v>
      </c>
      <c r="C8484" s="218">
        <f t="shared" si="397"/>
        <v>1414272</v>
      </c>
      <c r="D8484" s="218">
        <f t="shared" si="398"/>
        <v>15981</v>
      </c>
    </row>
    <row r="8485" spans="1:4" ht="12" thickBot="1">
      <c r="A8485" s="219">
        <v>8483</v>
      </c>
      <c r="B8485" s="223">
        <f t="shared" si="396"/>
        <v>15215.52</v>
      </c>
      <c r="C8485" s="218">
        <f t="shared" si="397"/>
        <v>1414368</v>
      </c>
      <c r="D8485" s="218">
        <f t="shared" si="398"/>
        <v>15982</v>
      </c>
    </row>
    <row r="8486" spans="1:4" ht="12" thickBot="1">
      <c r="A8486" s="219">
        <v>8484</v>
      </c>
      <c r="B8486" s="223">
        <f t="shared" si="396"/>
        <v>15216.96</v>
      </c>
      <c r="C8486" s="218">
        <f t="shared" si="397"/>
        <v>1414464</v>
      </c>
      <c r="D8486" s="218">
        <f t="shared" si="398"/>
        <v>15983</v>
      </c>
    </row>
    <row r="8487" spans="1:4" ht="12" thickBot="1">
      <c r="A8487" s="219">
        <v>8485</v>
      </c>
      <c r="B8487" s="223">
        <f t="shared" si="396"/>
        <v>15218.4</v>
      </c>
      <c r="C8487" s="218">
        <f t="shared" si="397"/>
        <v>1414560</v>
      </c>
      <c r="D8487" s="218">
        <f t="shared" si="398"/>
        <v>15984</v>
      </c>
    </row>
    <row r="8488" spans="1:4" ht="12" thickBot="1">
      <c r="A8488" s="219">
        <v>8486</v>
      </c>
      <c r="B8488" s="223">
        <f t="shared" si="396"/>
        <v>15219.84</v>
      </c>
      <c r="C8488" s="218">
        <f t="shared" si="397"/>
        <v>1414656</v>
      </c>
      <c r="D8488" s="218">
        <f t="shared" si="398"/>
        <v>15985</v>
      </c>
    </row>
    <row r="8489" spans="1:4" ht="12" thickBot="1">
      <c r="A8489" s="219">
        <v>8487</v>
      </c>
      <c r="B8489" s="223">
        <f t="shared" si="396"/>
        <v>15221.279999999999</v>
      </c>
      <c r="C8489" s="218">
        <f t="shared" si="397"/>
        <v>1414752</v>
      </c>
      <c r="D8489" s="218">
        <f t="shared" si="398"/>
        <v>15986</v>
      </c>
    </row>
    <row r="8490" spans="1:4" ht="12" thickBot="1">
      <c r="A8490" s="219">
        <v>8488</v>
      </c>
      <c r="B8490" s="223">
        <f t="shared" si="396"/>
        <v>15222.72</v>
      </c>
      <c r="C8490" s="218">
        <f t="shared" si="397"/>
        <v>1414848</v>
      </c>
      <c r="D8490" s="218">
        <f t="shared" si="398"/>
        <v>15987</v>
      </c>
    </row>
    <row r="8491" spans="1:4" ht="12" thickBot="1">
      <c r="A8491" s="219">
        <v>8489</v>
      </c>
      <c r="B8491" s="223">
        <f t="shared" si="396"/>
        <v>15224.16</v>
      </c>
      <c r="C8491" s="218">
        <f t="shared" si="397"/>
        <v>1414944</v>
      </c>
      <c r="D8491" s="218">
        <f t="shared" si="398"/>
        <v>15988</v>
      </c>
    </row>
    <row r="8492" spans="1:4" ht="12" thickBot="1">
      <c r="A8492" s="219">
        <v>8490</v>
      </c>
      <c r="B8492" s="223">
        <f t="shared" si="396"/>
        <v>15225.6</v>
      </c>
      <c r="C8492" s="218">
        <f t="shared" si="397"/>
        <v>1415040</v>
      </c>
      <c r="D8492" s="218">
        <f t="shared" si="398"/>
        <v>15989</v>
      </c>
    </row>
    <row r="8493" spans="1:4" ht="12" thickBot="1">
      <c r="A8493" s="219">
        <v>8491</v>
      </c>
      <c r="B8493" s="223">
        <f t="shared" si="396"/>
        <v>15227.039999999999</v>
      </c>
      <c r="C8493" s="218">
        <f t="shared" si="397"/>
        <v>1415136</v>
      </c>
      <c r="D8493" s="218">
        <f t="shared" si="398"/>
        <v>15990</v>
      </c>
    </row>
    <row r="8494" spans="1:4" ht="12" thickBot="1">
      <c r="A8494" s="219">
        <v>8492</v>
      </c>
      <c r="B8494" s="223">
        <f t="shared" si="396"/>
        <v>15228.48</v>
      </c>
      <c r="C8494" s="218">
        <f t="shared" si="397"/>
        <v>1415232</v>
      </c>
      <c r="D8494" s="218">
        <f t="shared" si="398"/>
        <v>15991</v>
      </c>
    </row>
    <row r="8495" spans="1:4" ht="12" thickBot="1">
      <c r="A8495" s="219">
        <v>8493</v>
      </c>
      <c r="B8495" s="223">
        <f t="shared" si="396"/>
        <v>15229.92</v>
      </c>
      <c r="C8495" s="218">
        <f t="shared" si="397"/>
        <v>1415328</v>
      </c>
      <c r="D8495" s="218">
        <f t="shared" si="398"/>
        <v>15992</v>
      </c>
    </row>
    <row r="8496" spans="1:4" ht="12" thickBot="1">
      <c r="A8496" s="219">
        <v>8494</v>
      </c>
      <c r="B8496" s="223">
        <f t="shared" si="396"/>
        <v>15231.359999999999</v>
      </c>
      <c r="C8496" s="218">
        <f t="shared" si="397"/>
        <v>1415424</v>
      </c>
      <c r="D8496" s="218">
        <f t="shared" si="398"/>
        <v>15993</v>
      </c>
    </row>
    <row r="8497" spans="1:4" ht="12" thickBot="1">
      <c r="A8497" s="219">
        <v>8495</v>
      </c>
      <c r="B8497" s="223">
        <f t="shared" si="396"/>
        <v>15232.8</v>
      </c>
      <c r="C8497" s="218">
        <f t="shared" si="397"/>
        <v>1415520</v>
      </c>
      <c r="D8497" s="218">
        <f t="shared" si="398"/>
        <v>15994</v>
      </c>
    </row>
    <row r="8498" spans="1:4" ht="12" thickBot="1">
      <c r="A8498" s="219">
        <v>8496</v>
      </c>
      <c r="B8498" s="223">
        <f t="shared" si="396"/>
        <v>15234.24</v>
      </c>
      <c r="C8498" s="218">
        <f t="shared" si="397"/>
        <v>1415616</v>
      </c>
      <c r="D8498" s="218">
        <f t="shared" si="398"/>
        <v>15995</v>
      </c>
    </row>
    <row r="8499" spans="1:4" ht="12" thickBot="1">
      <c r="A8499" s="219">
        <v>8497</v>
      </c>
      <c r="B8499" s="223">
        <f t="shared" si="396"/>
        <v>15235.68</v>
      </c>
      <c r="C8499" s="218">
        <f t="shared" si="397"/>
        <v>1415712</v>
      </c>
      <c r="D8499" s="218">
        <f t="shared" si="398"/>
        <v>15996</v>
      </c>
    </row>
    <row r="8500" spans="1:4" ht="12" thickBot="1">
      <c r="A8500" s="219">
        <v>8498</v>
      </c>
      <c r="B8500" s="223">
        <f t="shared" si="396"/>
        <v>15237.119999999999</v>
      </c>
      <c r="C8500" s="218">
        <f t="shared" si="397"/>
        <v>1415808</v>
      </c>
      <c r="D8500" s="218">
        <f t="shared" si="398"/>
        <v>15997</v>
      </c>
    </row>
    <row r="8501" spans="1:4" ht="12" thickBot="1">
      <c r="A8501" s="219">
        <v>8499</v>
      </c>
      <c r="B8501" s="223">
        <f t="shared" si="396"/>
        <v>15238.56</v>
      </c>
      <c r="C8501" s="218">
        <f t="shared" si="397"/>
        <v>1415904</v>
      </c>
      <c r="D8501" s="218">
        <f t="shared" si="398"/>
        <v>15998</v>
      </c>
    </row>
    <row r="8502" spans="1:4" ht="12" thickBot="1">
      <c r="A8502" s="219">
        <v>8500</v>
      </c>
      <c r="B8502" s="223">
        <f t="shared" si="396"/>
        <v>15240</v>
      </c>
      <c r="C8502" s="218">
        <f t="shared" si="397"/>
        <v>1416000</v>
      </c>
      <c r="D8502" s="218">
        <f t="shared" si="398"/>
        <v>15999</v>
      </c>
    </row>
    <row r="8503" spans="1:4" ht="12" thickBot="1">
      <c r="A8503" s="219">
        <v>8501</v>
      </c>
      <c r="B8503" s="223">
        <f t="shared" si="396"/>
        <v>15241.439999999999</v>
      </c>
      <c r="C8503" s="218">
        <f t="shared" si="397"/>
        <v>1416096</v>
      </c>
      <c r="D8503" s="218">
        <f t="shared" si="398"/>
        <v>16000</v>
      </c>
    </row>
    <row r="8504" spans="1:4" ht="12" thickBot="1">
      <c r="A8504" s="219">
        <v>8502</v>
      </c>
      <c r="B8504" s="223">
        <f t="shared" si="396"/>
        <v>15242.88</v>
      </c>
      <c r="C8504" s="218">
        <f t="shared" si="397"/>
        <v>1416192</v>
      </c>
      <c r="D8504" s="218">
        <f t="shared" si="398"/>
        <v>16001</v>
      </c>
    </row>
    <row r="8505" spans="1:4" ht="12" thickBot="1">
      <c r="A8505" s="219">
        <v>8503</v>
      </c>
      <c r="B8505" s="223">
        <f t="shared" si="396"/>
        <v>15244.32</v>
      </c>
      <c r="C8505" s="218">
        <f t="shared" si="397"/>
        <v>1416288</v>
      </c>
      <c r="D8505" s="218">
        <f t="shared" si="398"/>
        <v>16002</v>
      </c>
    </row>
    <row r="8506" spans="1:4" ht="12" thickBot="1">
      <c r="A8506" s="219">
        <v>8504</v>
      </c>
      <c r="B8506" s="223">
        <f t="shared" si="396"/>
        <v>15245.76</v>
      </c>
      <c r="C8506" s="218">
        <f t="shared" si="397"/>
        <v>1416384</v>
      </c>
      <c r="D8506" s="218">
        <f t="shared" si="398"/>
        <v>16003</v>
      </c>
    </row>
    <row r="8507" spans="1:4" ht="12" thickBot="1">
      <c r="A8507" s="219">
        <v>8505</v>
      </c>
      <c r="B8507" s="223">
        <f t="shared" si="396"/>
        <v>15247.199999999999</v>
      </c>
      <c r="C8507" s="218">
        <f t="shared" si="397"/>
        <v>1416480</v>
      </c>
      <c r="D8507" s="218">
        <f t="shared" si="398"/>
        <v>16004</v>
      </c>
    </row>
    <row r="8508" spans="1:4" ht="12" thickBot="1">
      <c r="A8508" s="219">
        <v>8506</v>
      </c>
      <c r="B8508" s="223">
        <f t="shared" si="396"/>
        <v>15248.64</v>
      </c>
      <c r="C8508" s="218">
        <f t="shared" si="397"/>
        <v>1416576</v>
      </c>
      <c r="D8508" s="218">
        <f t="shared" si="398"/>
        <v>16005</v>
      </c>
    </row>
    <row r="8509" spans="1:4" ht="12" thickBot="1">
      <c r="A8509" s="219">
        <v>8507</v>
      </c>
      <c r="B8509" s="223">
        <f t="shared" si="396"/>
        <v>15250.08</v>
      </c>
      <c r="C8509" s="218">
        <f t="shared" si="397"/>
        <v>1416672</v>
      </c>
      <c r="D8509" s="218">
        <f t="shared" si="398"/>
        <v>16006</v>
      </c>
    </row>
    <row r="8510" spans="1:4" ht="12" thickBot="1">
      <c r="A8510" s="219">
        <v>8508</v>
      </c>
      <c r="B8510" s="223">
        <f t="shared" si="396"/>
        <v>15251.52</v>
      </c>
      <c r="C8510" s="218">
        <f t="shared" si="397"/>
        <v>1416768</v>
      </c>
      <c r="D8510" s="218">
        <f t="shared" si="398"/>
        <v>16007</v>
      </c>
    </row>
    <row r="8511" spans="1:4" ht="12" thickBot="1">
      <c r="A8511" s="219">
        <v>8509</v>
      </c>
      <c r="B8511" s="223">
        <f t="shared" si="396"/>
        <v>15252.96</v>
      </c>
      <c r="C8511" s="218">
        <f t="shared" si="397"/>
        <v>1416864</v>
      </c>
      <c r="D8511" s="218">
        <f t="shared" si="398"/>
        <v>16008</v>
      </c>
    </row>
    <row r="8512" spans="1:4" ht="12" thickBot="1">
      <c r="A8512" s="219">
        <v>8510</v>
      </c>
      <c r="B8512" s="223">
        <f t="shared" si="396"/>
        <v>15254.4</v>
      </c>
      <c r="C8512" s="218">
        <f t="shared" si="397"/>
        <v>1416960</v>
      </c>
      <c r="D8512" s="218">
        <f t="shared" si="398"/>
        <v>16009</v>
      </c>
    </row>
    <row r="8513" spans="1:4" ht="12" thickBot="1">
      <c r="A8513" s="219">
        <v>8511</v>
      </c>
      <c r="B8513" s="223">
        <f t="shared" si="396"/>
        <v>15255.84</v>
      </c>
      <c r="C8513" s="218">
        <f t="shared" si="397"/>
        <v>1417056</v>
      </c>
      <c r="D8513" s="218">
        <f t="shared" si="398"/>
        <v>16010</v>
      </c>
    </row>
    <row r="8514" spans="1:4" ht="12" thickBot="1">
      <c r="A8514" s="219">
        <v>8512</v>
      </c>
      <c r="B8514" s="223">
        <f t="shared" si="396"/>
        <v>15257.279999999999</v>
      </c>
      <c r="C8514" s="218">
        <f t="shared" si="397"/>
        <v>1417152</v>
      </c>
      <c r="D8514" s="218">
        <f t="shared" si="398"/>
        <v>16011</v>
      </c>
    </row>
    <row r="8515" spans="1:4" ht="12" thickBot="1">
      <c r="A8515" s="219">
        <v>8513</v>
      </c>
      <c r="B8515" s="223">
        <f t="shared" ref="B8515:B8578" si="399">3000+A8515*1.44</f>
        <v>15258.72</v>
      </c>
      <c r="C8515" s="218">
        <f t="shared" ref="C8515:C8578" si="400">600000+(B8515-3000)/15*1000</f>
        <v>1417248</v>
      </c>
      <c r="D8515" s="218">
        <f t="shared" ref="D8515:D8578" si="401">7499+A8515</f>
        <v>16012</v>
      </c>
    </row>
    <row r="8516" spans="1:4" ht="12" thickBot="1">
      <c r="A8516" s="219">
        <v>8514</v>
      </c>
      <c r="B8516" s="223">
        <f t="shared" si="399"/>
        <v>15260.16</v>
      </c>
      <c r="C8516" s="218">
        <f t="shared" si="400"/>
        <v>1417344</v>
      </c>
      <c r="D8516" s="218">
        <f t="shared" si="401"/>
        <v>16013</v>
      </c>
    </row>
    <row r="8517" spans="1:4" ht="12" thickBot="1">
      <c r="A8517" s="219">
        <v>8515</v>
      </c>
      <c r="B8517" s="223">
        <f t="shared" si="399"/>
        <v>15261.6</v>
      </c>
      <c r="C8517" s="218">
        <f t="shared" si="400"/>
        <v>1417440</v>
      </c>
      <c r="D8517" s="218">
        <f t="shared" si="401"/>
        <v>16014</v>
      </c>
    </row>
    <row r="8518" spans="1:4" ht="12" thickBot="1">
      <c r="A8518" s="219">
        <v>8516</v>
      </c>
      <c r="B8518" s="223">
        <f t="shared" si="399"/>
        <v>15263.039999999999</v>
      </c>
      <c r="C8518" s="218">
        <f t="shared" si="400"/>
        <v>1417536</v>
      </c>
      <c r="D8518" s="218">
        <f t="shared" si="401"/>
        <v>16015</v>
      </c>
    </row>
    <row r="8519" spans="1:4" ht="12" thickBot="1">
      <c r="A8519" s="219">
        <v>8517</v>
      </c>
      <c r="B8519" s="223">
        <f t="shared" si="399"/>
        <v>15264.48</v>
      </c>
      <c r="C8519" s="218">
        <f t="shared" si="400"/>
        <v>1417632</v>
      </c>
      <c r="D8519" s="218">
        <f t="shared" si="401"/>
        <v>16016</v>
      </c>
    </row>
    <row r="8520" spans="1:4" ht="12" thickBot="1">
      <c r="A8520" s="219">
        <v>8518</v>
      </c>
      <c r="B8520" s="223">
        <f t="shared" si="399"/>
        <v>15265.92</v>
      </c>
      <c r="C8520" s="218">
        <f t="shared" si="400"/>
        <v>1417728</v>
      </c>
      <c r="D8520" s="218">
        <f t="shared" si="401"/>
        <v>16017</v>
      </c>
    </row>
    <row r="8521" spans="1:4" ht="12" thickBot="1">
      <c r="A8521" s="219">
        <v>8519</v>
      </c>
      <c r="B8521" s="223">
        <f t="shared" si="399"/>
        <v>15267.359999999999</v>
      </c>
      <c r="C8521" s="218">
        <f t="shared" si="400"/>
        <v>1417824</v>
      </c>
      <c r="D8521" s="218">
        <f t="shared" si="401"/>
        <v>16018</v>
      </c>
    </row>
    <row r="8522" spans="1:4" ht="12" thickBot="1">
      <c r="A8522" s="219">
        <v>8520</v>
      </c>
      <c r="B8522" s="223">
        <f t="shared" si="399"/>
        <v>15268.8</v>
      </c>
      <c r="C8522" s="218">
        <f t="shared" si="400"/>
        <v>1417920</v>
      </c>
      <c r="D8522" s="218">
        <f t="shared" si="401"/>
        <v>16019</v>
      </c>
    </row>
    <row r="8523" spans="1:4" ht="12" thickBot="1">
      <c r="A8523" s="219">
        <v>8521</v>
      </c>
      <c r="B8523" s="223">
        <f t="shared" si="399"/>
        <v>15270.24</v>
      </c>
      <c r="C8523" s="218">
        <f t="shared" si="400"/>
        <v>1418016</v>
      </c>
      <c r="D8523" s="218">
        <f t="shared" si="401"/>
        <v>16020</v>
      </c>
    </row>
    <row r="8524" spans="1:4" ht="12" thickBot="1">
      <c r="A8524" s="219">
        <v>8522</v>
      </c>
      <c r="B8524" s="223">
        <f t="shared" si="399"/>
        <v>15271.68</v>
      </c>
      <c r="C8524" s="218">
        <f t="shared" si="400"/>
        <v>1418112</v>
      </c>
      <c r="D8524" s="218">
        <f t="shared" si="401"/>
        <v>16021</v>
      </c>
    </row>
    <row r="8525" spans="1:4" ht="12" thickBot="1">
      <c r="A8525" s="219">
        <v>8523</v>
      </c>
      <c r="B8525" s="223">
        <f t="shared" si="399"/>
        <v>15273.119999999999</v>
      </c>
      <c r="C8525" s="218">
        <f t="shared" si="400"/>
        <v>1418208</v>
      </c>
      <c r="D8525" s="218">
        <f t="shared" si="401"/>
        <v>16022</v>
      </c>
    </row>
    <row r="8526" spans="1:4" ht="12" thickBot="1">
      <c r="A8526" s="219">
        <v>8524</v>
      </c>
      <c r="B8526" s="223">
        <f t="shared" si="399"/>
        <v>15274.56</v>
      </c>
      <c r="C8526" s="218">
        <f t="shared" si="400"/>
        <v>1418304</v>
      </c>
      <c r="D8526" s="218">
        <f t="shared" si="401"/>
        <v>16023</v>
      </c>
    </row>
    <row r="8527" spans="1:4" ht="12" thickBot="1">
      <c r="A8527" s="219">
        <v>8525</v>
      </c>
      <c r="B8527" s="223">
        <f t="shared" si="399"/>
        <v>15276</v>
      </c>
      <c r="C8527" s="218">
        <f t="shared" si="400"/>
        <v>1418400</v>
      </c>
      <c r="D8527" s="218">
        <f t="shared" si="401"/>
        <v>16024</v>
      </c>
    </row>
    <row r="8528" spans="1:4" ht="12" thickBot="1">
      <c r="A8528" s="219">
        <v>8526</v>
      </c>
      <c r="B8528" s="223">
        <f t="shared" si="399"/>
        <v>15277.439999999999</v>
      </c>
      <c r="C8528" s="218">
        <f t="shared" si="400"/>
        <v>1418496</v>
      </c>
      <c r="D8528" s="218">
        <f t="shared" si="401"/>
        <v>16025</v>
      </c>
    </row>
    <row r="8529" spans="1:4" ht="12" thickBot="1">
      <c r="A8529" s="219">
        <v>8527</v>
      </c>
      <c r="B8529" s="223">
        <f t="shared" si="399"/>
        <v>15278.88</v>
      </c>
      <c r="C8529" s="218">
        <f t="shared" si="400"/>
        <v>1418592</v>
      </c>
      <c r="D8529" s="218">
        <f t="shared" si="401"/>
        <v>16026</v>
      </c>
    </row>
    <row r="8530" spans="1:4" ht="12" thickBot="1">
      <c r="A8530" s="219">
        <v>8528</v>
      </c>
      <c r="B8530" s="223">
        <f t="shared" si="399"/>
        <v>15280.32</v>
      </c>
      <c r="C8530" s="218">
        <f t="shared" si="400"/>
        <v>1418688</v>
      </c>
      <c r="D8530" s="218">
        <f t="shared" si="401"/>
        <v>16027</v>
      </c>
    </row>
    <row r="8531" spans="1:4" ht="12" thickBot="1">
      <c r="A8531" s="219">
        <v>8529</v>
      </c>
      <c r="B8531" s="223">
        <f t="shared" si="399"/>
        <v>15281.76</v>
      </c>
      <c r="C8531" s="218">
        <f t="shared" si="400"/>
        <v>1418784</v>
      </c>
      <c r="D8531" s="218">
        <f t="shared" si="401"/>
        <v>16028</v>
      </c>
    </row>
    <row r="8532" spans="1:4" ht="12" thickBot="1">
      <c r="A8532" s="219">
        <v>8530</v>
      </c>
      <c r="B8532" s="223">
        <f t="shared" si="399"/>
        <v>15283.199999999999</v>
      </c>
      <c r="C8532" s="218">
        <f t="shared" si="400"/>
        <v>1418880</v>
      </c>
      <c r="D8532" s="218">
        <f t="shared" si="401"/>
        <v>16029</v>
      </c>
    </row>
    <row r="8533" spans="1:4" ht="12" thickBot="1">
      <c r="A8533" s="219">
        <v>8531</v>
      </c>
      <c r="B8533" s="223">
        <f t="shared" si="399"/>
        <v>15284.64</v>
      </c>
      <c r="C8533" s="218">
        <f t="shared" si="400"/>
        <v>1418976</v>
      </c>
      <c r="D8533" s="218">
        <f t="shared" si="401"/>
        <v>16030</v>
      </c>
    </row>
    <row r="8534" spans="1:4" ht="12" thickBot="1">
      <c r="A8534" s="219">
        <v>8532</v>
      </c>
      <c r="B8534" s="223">
        <f t="shared" si="399"/>
        <v>15286.08</v>
      </c>
      <c r="C8534" s="218">
        <f t="shared" si="400"/>
        <v>1419072</v>
      </c>
      <c r="D8534" s="218">
        <f t="shared" si="401"/>
        <v>16031</v>
      </c>
    </row>
    <row r="8535" spans="1:4" ht="12" thickBot="1">
      <c r="A8535" s="219">
        <v>8533</v>
      </c>
      <c r="B8535" s="223">
        <f t="shared" si="399"/>
        <v>15287.52</v>
      </c>
      <c r="C8535" s="218">
        <f t="shared" si="400"/>
        <v>1419168</v>
      </c>
      <c r="D8535" s="218">
        <f t="shared" si="401"/>
        <v>16032</v>
      </c>
    </row>
    <row r="8536" spans="1:4" ht="12" thickBot="1">
      <c r="A8536" s="219">
        <v>8534</v>
      </c>
      <c r="B8536" s="223">
        <f t="shared" si="399"/>
        <v>15288.96</v>
      </c>
      <c r="C8536" s="218">
        <f t="shared" si="400"/>
        <v>1419264</v>
      </c>
      <c r="D8536" s="218">
        <f t="shared" si="401"/>
        <v>16033</v>
      </c>
    </row>
    <row r="8537" spans="1:4" ht="12" thickBot="1">
      <c r="A8537" s="219">
        <v>8535</v>
      </c>
      <c r="B8537" s="223">
        <f t="shared" si="399"/>
        <v>15290.4</v>
      </c>
      <c r="C8537" s="218">
        <f t="shared" si="400"/>
        <v>1419360</v>
      </c>
      <c r="D8537" s="218">
        <f t="shared" si="401"/>
        <v>16034</v>
      </c>
    </row>
    <row r="8538" spans="1:4" ht="12" thickBot="1">
      <c r="A8538" s="219">
        <v>8536</v>
      </c>
      <c r="B8538" s="223">
        <f t="shared" si="399"/>
        <v>15291.84</v>
      </c>
      <c r="C8538" s="218">
        <f t="shared" si="400"/>
        <v>1419456</v>
      </c>
      <c r="D8538" s="218">
        <f t="shared" si="401"/>
        <v>16035</v>
      </c>
    </row>
    <row r="8539" spans="1:4" ht="12" thickBot="1">
      <c r="A8539" s="219">
        <v>8537</v>
      </c>
      <c r="B8539" s="223">
        <f t="shared" si="399"/>
        <v>15293.279999999999</v>
      </c>
      <c r="C8539" s="218">
        <f t="shared" si="400"/>
        <v>1419552</v>
      </c>
      <c r="D8539" s="218">
        <f t="shared" si="401"/>
        <v>16036</v>
      </c>
    </row>
    <row r="8540" spans="1:4" ht="12" thickBot="1">
      <c r="A8540" s="219">
        <v>8538</v>
      </c>
      <c r="B8540" s="223">
        <f t="shared" si="399"/>
        <v>15294.72</v>
      </c>
      <c r="C8540" s="218">
        <f t="shared" si="400"/>
        <v>1419648</v>
      </c>
      <c r="D8540" s="218">
        <f t="shared" si="401"/>
        <v>16037</v>
      </c>
    </row>
    <row r="8541" spans="1:4" ht="12" thickBot="1">
      <c r="A8541" s="219">
        <v>8539</v>
      </c>
      <c r="B8541" s="223">
        <f t="shared" si="399"/>
        <v>15296.16</v>
      </c>
      <c r="C8541" s="218">
        <f t="shared" si="400"/>
        <v>1419744</v>
      </c>
      <c r="D8541" s="218">
        <f t="shared" si="401"/>
        <v>16038</v>
      </c>
    </row>
    <row r="8542" spans="1:4" ht="12" thickBot="1">
      <c r="A8542" s="219">
        <v>8540</v>
      </c>
      <c r="B8542" s="223">
        <f t="shared" si="399"/>
        <v>15297.6</v>
      </c>
      <c r="C8542" s="218">
        <f t="shared" si="400"/>
        <v>1419840</v>
      </c>
      <c r="D8542" s="218">
        <f t="shared" si="401"/>
        <v>16039</v>
      </c>
    </row>
    <row r="8543" spans="1:4" ht="12" thickBot="1">
      <c r="A8543" s="219">
        <v>8541</v>
      </c>
      <c r="B8543" s="223">
        <f t="shared" si="399"/>
        <v>15299.039999999999</v>
      </c>
      <c r="C8543" s="218">
        <f t="shared" si="400"/>
        <v>1419936</v>
      </c>
      <c r="D8543" s="218">
        <f t="shared" si="401"/>
        <v>16040</v>
      </c>
    </row>
    <row r="8544" spans="1:4" ht="12" thickBot="1">
      <c r="A8544" s="219">
        <v>8542</v>
      </c>
      <c r="B8544" s="223">
        <f t="shared" si="399"/>
        <v>15300.48</v>
      </c>
      <c r="C8544" s="218">
        <f t="shared" si="400"/>
        <v>1420032</v>
      </c>
      <c r="D8544" s="218">
        <f t="shared" si="401"/>
        <v>16041</v>
      </c>
    </row>
    <row r="8545" spans="1:4" ht="12" thickBot="1">
      <c r="A8545" s="219">
        <v>8543</v>
      </c>
      <c r="B8545" s="223">
        <f t="shared" si="399"/>
        <v>15301.92</v>
      </c>
      <c r="C8545" s="218">
        <f t="shared" si="400"/>
        <v>1420128</v>
      </c>
      <c r="D8545" s="218">
        <f t="shared" si="401"/>
        <v>16042</v>
      </c>
    </row>
    <row r="8546" spans="1:4" ht="12" thickBot="1">
      <c r="A8546" s="219">
        <v>8544</v>
      </c>
      <c r="B8546" s="223">
        <f t="shared" si="399"/>
        <v>15303.359999999999</v>
      </c>
      <c r="C8546" s="218">
        <f t="shared" si="400"/>
        <v>1420224</v>
      </c>
      <c r="D8546" s="218">
        <f t="shared" si="401"/>
        <v>16043</v>
      </c>
    </row>
    <row r="8547" spans="1:4" ht="12" thickBot="1">
      <c r="A8547" s="219">
        <v>8545</v>
      </c>
      <c r="B8547" s="223">
        <f t="shared" si="399"/>
        <v>15304.8</v>
      </c>
      <c r="C8547" s="218">
        <f t="shared" si="400"/>
        <v>1420320</v>
      </c>
      <c r="D8547" s="218">
        <f t="shared" si="401"/>
        <v>16044</v>
      </c>
    </row>
    <row r="8548" spans="1:4" ht="12" thickBot="1">
      <c r="A8548" s="219">
        <v>8546</v>
      </c>
      <c r="B8548" s="223">
        <f t="shared" si="399"/>
        <v>15306.24</v>
      </c>
      <c r="C8548" s="218">
        <f t="shared" si="400"/>
        <v>1420416</v>
      </c>
      <c r="D8548" s="218">
        <f t="shared" si="401"/>
        <v>16045</v>
      </c>
    </row>
    <row r="8549" spans="1:4" ht="12" thickBot="1">
      <c r="A8549" s="219">
        <v>8547</v>
      </c>
      <c r="B8549" s="223">
        <f t="shared" si="399"/>
        <v>15307.68</v>
      </c>
      <c r="C8549" s="218">
        <f t="shared" si="400"/>
        <v>1420512</v>
      </c>
      <c r="D8549" s="218">
        <f t="shared" si="401"/>
        <v>16046</v>
      </c>
    </row>
    <row r="8550" spans="1:4" ht="12" thickBot="1">
      <c r="A8550" s="219">
        <v>8548</v>
      </c>
      <c r="B8550" s="223">
        <f t="shared" si="399"/>
        <v>15309.119999999999</v>
      </c>
      <c r="C8550" s="218">
        <f t="shared" si="400"/>
        <v>1420608</v>
      </c>
      <c r="D8550" s="218">
        <f t="shared" si="401"/>
        <v>16047</v>
      </c>
    </row>
    <row r="8551" spans="1:4" ht="12" thickBot="1">
      <c r="A8551" s="219">
        <v>8549</v>
      </c>
      <c r="B8551" s="223">
        <f t="shared" si="399"/>
        <v>15310.56</v>
      </c>
      <c r="C8551" s="218">
        <f t="shared" si="400"/>
        <v>1420704</v>
      </c>
      <c r="D8551" s="218">
        <f t="shared" si="401"/>
        <v>16048</v>
      </c>
    </row>
    <row r="8552" spans="1:4" ht="12" thickBot="1">
      <c r="A8552" s="219">
        <v>8550</v>
      </c>
      <c r="B8552" s="223">
        <f t="shared" si="399"/>
        <v>15312</v>
      </c>
      <c r="C8552" s="218">
        <f t="shared" si="400"/>
        <v>1420800</v>
      </c>
      <c r="D8552" s="218">
        <f t="shared" si="401"/>
        <v>16049</v>
      </c>
    </row>
    <row r="8553" spans="1:4" ht="12" thickBot="1">
      <c r="A8553" s="219">
        <v>8551</v>
      </c>
      <c r="B8553" s="223">
        <f t="shared" si="399"/>
        <v>15313.439999999999</v>
      </c>
      <c r="C8553" s="218">
        <f t="shared" si="400"/>
        <v>1420896</v>
      </c>
      <c r="D8553" s="218">
        <f t="shared" si="401"/>
        <v>16050</v>
      </c>
    </row>
    <row r="8554" spans="1:4" ht="12" thickBot="1">
      <c r="A8554" s="219">
        <v>8552</v>
      </c>
      <c r="B8554" s="223">
        <f t="shared" si="399"/>
        <v>15314.88</v>
      </c>
      <c r="C8554" s="218">
        <f t="shared" si="400"/>
        <v>1420992</v>
      </c>
      <c r="D8554" s="218">
        <f t="shared" si="401"/>
        <v>16051</v>
      </c>
    </row>
    <row r="8555" spans="1:4" ht="12" thickBot="1">
      <c r="A8555" s="219">
        <v>8553</v>
      </c>
      <c r="B8555" s="223">
        <f t="shared" si="399"/>
        <v>15316.32</v>
      </c>
      <c r="C8555" s="218">
        <f t="shared" si="400"/>
        <v>1421088</v>
      </c>
      <c r="D8555" s="218">
        <f t="shared" si="401"/>
        <v>16052</v>
      </c>
    </row>
    <row r="8556" spans="1:4" ht="12" thickBot="1">
      <c r="A8556" s="219">
        <v>8554</v>
      </c>
      <c r="B8556" s="223">
        <f t="shared" si="399"/>
        <v>15317.76</v>
      </c>
      <c r="C8556" s="218">
        <f t="shared" si="400"/>
        <v>1421184</v>
      </c>
      <c r="D8556" s="218">
        <f t="shared" si="401"/>
        <v>16053</v>
      </c>
    </row>
    <row r="8557" spans="1:4" ht="12" thickBot="1">
      <c r="A8557" s="219">
        <v>8555</v>
      </c>
      <c r="B8557" s="223">
        <f t="shared" si="399"/>
        <v>15319.199999999999</v>
      </c>
      <c r="C8557" s="218">
        <f t="shared" si="400"/>
        <v>1421280</v>
      </c>
      <c r="D8557" s="218">
        <f t="shared" si="401"/>
        <v>16054</v>
      </c>
    </row>
    <row r="8558" spans="1:4" ht="12" thickBot="1">
      <c r="A8558" s="219">
        <v>8556</v>
      </c>
      <c r="B8558" s="223">
        <f t="shared" si="399"/>
        <v>15320.64</v>
      </c>
      <c r="C8558" s="218">
        <f t="shared" si="400"/>
        <v>1421376</v>
      </c>
      <c r="D8558" s="218">
        <f t="shared" si="401"/>
        <v>16055</v>
      </c>
    </row>
    <row r="8559" spans="1:4" ht="12" thickBot="1">
      <c r="A8559" s="219">
        <v>8557</v>
      </c>
      <c r="B8559" s="223">
        <f t="shared" si="399"/>
        <v>15322.08</v>
      </c>
      <c r="C8559" s="218">
        <f t="shared" si="400"/>
        <v>1421472</v>
      </c>
      <c r="D8559" s="218">
        <f t="shared" si="401"/>
        <v>16056</v>
      </c>
    </row>
    <row r="8560" spans="1:4" ht="12" thickBot="1">
      <c r="A8560" s="219">
        <v>8558</v>
      </c>
      <c r="B8560" s="223">
        <f t="shared" si="399"/>
        <v>15323.52</v>
      </c>
      <c r="C8560" s="218">
        <f t="shared" si="400"/>
        <v>1421568</v>
      </c>
      <c r="D8560" s="218">
        <f t="shared" si="401"/>
        <v>16057</v>
      </c>
    </row>
    <row r="8561" spans="1:4" ht="12" thickBot="1">
      <c r="A8561" s="219">
        <v>8559</v>
      </c>
      <c r="B8561" s="223">
        <f t="shared" si="399"/>
        <v>15324.96</v>
      </c>
      <c r="C8561" s="218">
        <f t="shared" si="400"/>
        <v>1421664</v>
      </c>
      <c r="D8561" s="218">
        <f t="shared" si="401"/>
        <v>16058</v>
      </c>
    </row>
    <row r="8562" spans="1:4" ht="12" thickBot="1">
      <c r="A8562" s="219">
        <v>8560</v>
      </c>
      <c r="B8562" s="223">
        <f t="shared" si="399"/>
        <v>15326.4</v>
      </c>
      <c r="C8562" s="218">
        <f t="shared" si="400"/>
        <v>1421760</v>
      </c>
      <c r="D8562" s="218">
        <f t="shared" si="401"/>
        <v>16059</v>
      </c>
    </row>
    <row r="8563" spans="1:4" ht="12" thickBot="1">
      <c r="A8563" s="219">
        <v>8561</v>
      </c>
      <c r="B8563" s="223">
        <f t="shared" si="399"/>
        <v>15327.84</v>
      </c>
      <c r="C8563" s="218">
        <f t="shared" si="400"/>
        <v>1421856</v>
      </c>
      <c r="D8563" s="218">
        <f t="shared" si="401"/>
        <v>16060</v>
      </c>
    </row>
    <row r="8564" spans="1:4" ht="12" thickBot="1">
      <c r="A8564" s="219">
        <v>8562</v>
      </c>
      <c r="B8564" s="223">
        <f t="shared" si="399"/>
        <v>15329.279999999999</v>
      </c>
      <c r="C8564" s="218">
        <f t="shared" si="400"/>
        <v>1421952</v>
      </c>
      <c r="D8564" s="218">
        <f t="shared" si="401"/>
        <v>16061</v>
      </c>
    </row>
    <row r="8565" spans="1:4" ht="12" thickBot="1">
      <c r="A8565" s="219">
        <v>8563</v>
      </c>
      <c r="B8565" s="223">
        <f t="shared" si="399"/>
        <v>15330.72</v>
      </c>
      <c r="C8565" s="218">
        <f t="shared" si="400"/>
        <v>1422048</v>
      </c>
      <c r="D8565" s="218">
        <f t="shared" si="401"/>
        <v>16062</v>
      </c>
    </row>
    <row r="8566" spans="1:4" ht="12" thickBot="1">
      <c r="A8566" s="219">
        <v>8564</v>
      </c>
      <c r="B8566" s="223">
        <f t="shared" si="399"/>
        <v>15332.16</v>
      </c>
      <c r="C8566" s="218">
        <f t="shared" si="400"/>
        <v>1422144</v>
      </c>
      <c r="D8566" s="218">
        <f t="shared" si="401"/>
        <v>16063</v>
      </c>
    </row>
    <row r="8567" spans="1:4" ht="12" thickBot="1">
      <c r="A8567" s="219">
        <v>8565</v>
      </c>
      <c r="B8567" s="223">
        <f t="shared" si="399"/>
        <v>15333.6</v>
      </c>
      <c r="C8567" s="218">
        <f t="shared" si="400"/>
        <v>1422240</v>
      </c>
      <c r="D8567" s="218">
        <f t="shared" si="401"/>
        <v>16064</v>
      </c>
    </row>
    <row r="8568" spans="1:4" ht="12" thickBot="1">
      <c r="A8568" s="219">
        <v>8566</v>
      </c>
      <c r="B8568" s="223">
        <f t="shared" si="399"/>
        <v>15335.039999999999</v>
      </c>
      <c r="C8568" s="218">
        <f t="shared" si="400"/>
        <v>1422336</v>
      </c>
      <c r="D8568" s="218">
        <f t="shared" si="401"/>
        <v>16065</v>
      </c>
    </row>
    <row r="8569" spans="1:4" ht="12" thickBot="1">
      <c r="A8569" s="219">
        <v>8567</v>
      </c>
      <c r="B8569" s="223">
        <f t="shared" si="399"/>
        <v>15336.48</v>
      </c>
      <c r="C8569" s="218">
        <f t="shared" si="400"/>
        <v>1422432</v>
      </c>
      <c r="D8569" s="218">
        <f t="shared" si="401"/>
        <v>16066</v>
      </c>
    </row>
    <row r="8570" spans="1:4" ht="12" thickBot="1">
      <c r="A8570" s="219">
        <v>8568</v>
      </c>
      <c r="B8570" s="223">
        <f t="shared" si="399"/>
        <v>15337.92</v>
      </c>
      <c r="C8570" s="218">
        <f t="shared" si="400"/>
        <v>1422528</v>
      </c>
      <c r="D8570" s="218">
        <f t="shared" si="401"/>
        <v>16067</v>
      </c>
    </row>
    <row r="8571" spans="1:4" ht="12" thickBot="1">
      <c r="A8571" s="219">
        <v>8569</v>
      </c>
      <c r="B8571" s="223">
        <f t="shared" si="399"/>
        <v>15339.359999999999</v>
      </c>
      <c r="C8571" s="218">
        <f t="shared" si="400"/>
        <v>1422624</v>
      </c>
      <c r="D8571" s="218">
        <f t="shared" si="401"/>
        <v>16068</v>
      </c>
    </row>
    <row r="8572" spans="1:4" ht="12" thickBot="1">
      <c r="A8572" s="219">
        <v>8570</v>
      </c>
      <c r="B8572" s="223">
        <f t="shared" si="399"/>
        <v>15340.8</v>
      </c>
      <c r="C8572" s="218">
        <f t="shared" si="400"/>
        <v>1422720</v>
      </c>
      <c r="D8572" s="218">
        <f t="shared" si="401"/>
        <v>16069</v>
      </c>
    </row>
    <row r="8573" spans="1:4" ht="12" thickBot="1">
      <c r="A8573" s="219">
        <v>8571</v>
      </c>
      <c r="B8573" s="223">
        <f t="shared" si="399"/>
        <v>15342.24</v>
      </c>
      <c r="C8573" s="218">
        <f t="shared" si="400"/>
        <v>1422816</v>
      </c>
      <c r="D8573" s="218">
        <f t="shared" si="401"/>
        <v>16070</v>
      </c>
    </row>
    <row r="8574" spans="1:4" ht="12" thickBot="1">
      <c r="A8574" s="219">
        <v>8572</v>
      </c>
      <c r="B8574" s="223">
        <f t="shared" si="399"/>
        <v>15343.68</v>
      </c>
      <c r="C8574" s="218">
        <f t="shared" si="400"/>
        <v>1422912</v>
      </c>
      <c r="D8574" s="218">
        <f t="shared" si="401"/>
        <v>16071</v>
      </c>
    </row>
    <row r="8575" spans="1:4" ht="12" thickBot="1">
      <c r="A8575" s="219">
        <v>8573</v>
      </c>
      <c r="B8575" s="223">
        <f t="shared" si="399"/>
        <v>15345.119999999999</v>
      </c>
      <c r="C8575" s="218">
        <f t="shared" si="400"/>
        <v>1423008</v>
      </c>
      <c r="D8575" s="218">
        <f t="shared" si="401"/>
        <v>16072</v>
      </c>
    </row>
    <row r="8576" spans="1:4" ht="12" thickBot="1">
      <c r="A8576" s="219">
        <v>8574</v>
      </c>
      <c r="B8576" s="223">
        <f t="shared" si="399"/>
        <v>15346.56</v>
      </c>
      <c r="C8576" s="218">
        <f t="shared" si="400"/>
        <v>1423104</v>
      </c>
      <c r="D8576" s="218">
        <f t="shared" si="401"/>
        <v>16073</v>
      </c>
    </row>
    <row r="8577" spans="1:4" ht="12" thickBot="1">
      <c r="A8577" s="219">
        <v>8575</v>
      </c>
      <c r="B8577" s="223">
        <f t="shared" si="399"/>
        <v>15348</v>
      </c>
      <c r="C8577" s="218">
        <f t="shared" si="400"/>
        <v>1423200</v>
      </c>
      <c r="D8577" s="218">
        <f t="shared" si="401"/>
        <v>16074</v>
      </c>
    </row>
    <row r="8578" spans="1:4" ht="12" thickBot="1">
      <c r="A8578" s="219">
        <v>8576</v>
      </c>
      <c r="B8578" s="223">
        <f t="shared" si="399"/>
        <v>15349.439999999999</v>
      </c>
      <c r="C8578" s="218">
        <f t="shared" si="400"/>
        <v>1423296</v>
      </c>
      <c r="D8578" s="218">
        <f t="shared" si="401"/>
        <v>16075</v>
      </c>
    </row>
    <row r="8579" spans="1:4" ht="12" thickBot="1">
      <c r="A8579" s="219">
        <v>8577</v>
      </c>
      <c r="B8579" s="223">
        <f t="shared" ref="B8579:B8642" si="402">3000+A8579*1.44</f>
        <v>15350.88</v>
      </c>
      <c r="C8579" s="218">
        <f t="shared" ref="C8579:C8642" si="403">600000+(B8579-3000)/15*1000</f>
        <v>1423392</v>
      </c>
      <c r="D8579" s="218">
        <f t="shared" ref="D8579:D8642" si="404">7499+A8579</f>
        <v>16076</v>
      </c>
    </row>
    <row r="8580" spans="1:4" ht="12" thickBot="1">
      <c r="A8580" s="219">
        <v>8578</v>
      </c>
      <c r="B8580" s="223">
        <f t="shared" si="402"/>
        <v>15352.32</v>
      </c>
      <c r="C8580" s="218">
        <f t="shared" si="403"/>
        <v>1423488</v>
      </c>
      <c r="D8580" s="218">
        <f t="shared" si="404"/>
        <v>16077</v>
      </c>
    </row>
    <row r="8581" spans="1:4" ht="12" thickBot="1">
      <c r="A8581" s="219">
        <v>8579</v>
      </c>
      <c r="B8581" s="223">
        <f t="shared" si="402"/>
        <v>15353.76</v>
      </c>
      <c r="C8581" s="218">
        <f t="shared" si="403"/>
        <v>1423584</v>
      </c>
      <c r="D8581" s="218">
        <f t="shared" si="404"/>
        <v>16078</v>
      </c>
    </row>
    <row r="8582" spans="1:4" ht="12" thickBot="1">
      <c r="A8582" s="219">
        <v>8580</v>
      </c>
      <c r="B8582" s="223">
        <f t="shared" si="402"/>
        <v>15355.199999999999</v>
      </c>
      <c r="C8582" s="218">
        <f t="shared" si="403"/>
        <v>1423680</v>
      </c>
      <c r="D8582" s="218">
        <f t="shared" si="404"/>
        <v>16079</v>
      </c>
    </row>
    <row r="8583" spans="1:4" ht="12" thickBot="1">
      <c r="A8583" s="219">
        <v>8581</v>
      </c>
      <c r="B8583" s="223">
        <f t="shared" si="402"/>
        <v>15356.64</v>
      </c>
      <c r="C8583" s="218">
        <f t="shared" si="403"/>
        <v>1423776</v>
      </c>
      <c r="D8583" s="218">
        <f t="shared" si="404"/>
        <v>16080</v>
      </c>
    </row>
    <row r="8584" spans="1:4" ht="12" thickBot="1">
      <c r="A8584" s="219">
        <v>8582</v>
      </c>
      <c r="B8584" s="223">
        <f t="shared" si="402"/>
        <v>15358.08</v>
      </c>
      <c r="C8584" s="218">
        <f t="shared" si="403"/>
        <v>1423872</v>
      </c>
      <c r="D8584" s="218">
        <f t="shared" si="404"/>
        <v>16081</v>
      </c>
    </row>
    <row r="8585" spans="1:4" ht="12" thickBot="1">
      <c r="A8585" s="219">
        <v>8583</v>
      </c>
      <c r="B8585" s="223">
        <f t="shared" si="402"/>
        <v>15359.52</v>
      </c>
      <c r="C8585" s="218">
        <f t="shared" si="403"/>
        <v>1423968</v>
      </c>
      <c r="D8585" s="218">
        <f t="shared" si="404"/>
        <v>16082</v>
      </c>
    </row>
    <row r="8586" spans="1:4" ht="12" thickBot="1">
      <c r="A8586" s="219">
        <v>8584</v>
      </c>
      <c r="B8586" s="223">
        <f t="shared" si="402"/>
        <v>15360.96</v>
      </c>
      <c r="C8586" s="218">
        <f t="shared" si="403"/>
        <v>1424064</v>
      </c>
      <c r="D8586" s="218">
        <f t="shared" si="404"/>
        <v>16083</v>
      </c>
    </row>
    <row r="8587" spans="1:4" ht="12" thickBot="1">
      <c r="A8587" s="219">
        <v>8585</v>
      </c>
      <c r="B8587" s="223">
        <f t="shared" si="402"/>
        <v>15362.4</v>
      </c>
      <c r="C8587" s="218">
        <f t="shared" si="403"/>
        <v>1424160</v>
      </c>
      <c r="D8587" s="218">
        <f t="shared" si="404"/>
        <v>16084</v>
      </c>
    </row>
    <row r="8588" spans="1:4" ht="12" thickBot="1">
      <c r="A8588" s="219">
        <v>8586</v>
      </c>
      <c r="B8588" s="223">
        <f t="shared" si="402"/>
        <v>15363.84</v>
      </c>
      <c r="C8588" s="218">
        <f t="shared" si="403"/>
        <v>1424256</v>
      </c>
      <c r="D8588" s="218">
        <f t="shared" si="404"/>
        <v>16085</v>
      </c>
    </row>
    <row r="8589" spans="1:4" ht="12" thickBot="1">
      <c r="A8589" s="219">
        <v>8587</v>
      </c>
      <c r="B8589" s="223">
        <f t="shared" si="402"/>
        <v>15365.279999999999</v>
      </c>
      <c r="C8589" s="218">
        <f t="shared" si="403"/>
        <v>1424352</v>
      </c>
      <c r="D8589" s="218">
        <f t="shared" si="404"/>
        <v>16086</v>
      </c>
    </row>
    <row r="8590" spans="1:4" ht="12" thickBot="1">
      <c r="A8590" s="219">
        <v>8588</v>
      </c>
      <c r="B8590" s="223">
        <f t="shared" si="402"/>
        <v>15366.72</v>
      </c>
      <c r="C8590" s="218">
        <f t="shared" si="403"/>
        <v>1424448</v>
      </c>
      <c r="D8590" s="218">
        <f t="shared" si="404"/>
        <v>16087</v>
      </c>
    </row>
    <row r="8591" spans="1:4" ht="12" thickBot="1">
      <c r="A8591" s="219">
        <v>8589</v>
      </c>
      <c r="B8591" s="223">
        <f t="shared" si="402"/>
        <v>15368.16</v>
      </c>
      <c r="C8591" s="218">
        <f t="shared" si="403"/>
        <v>1424544</v>
      </c>
      <c r="D8591" s="218">
        <f t="shared" si="404"/>
        <v>16088</v>
      </c>
    </row>
    <row r="8592" spans="1:4" ht="12" thickBot="1">
      <c r="A8592" s="219">
        <v>8590</v>
      </c>
      <c r="B8592" s="223">
        <f t="shared" si="402"/>
        <v>15369.6</v>
      </c>
      <c r="C8592" s="218">
        <f t="shared" si="403"/>
        <v>1424640</v>
      </c>
      <c r="D8592" s="218">
        <f t="shared" si="404"/>
        <v>16089</v>
      </c>
    </row>
    <row r="8593" spans="1:4" ht="12" thickBot="1">
      <c r="A8593" s="219">
        <v>8591</v>
      </c>
      <c r="B8593" s="223">
        <f t="shared" si="402"/>
        <v>15371.039999999999</v>
      </c>
      <c r="C8593" s="218">
        <f t="shared" si="403"/>
        <v>1424736</v>
      </c>
      <c r="D8593" s="218">
        <f t="shared" si="404"/>
        <v>16090</v>
      </c>
    </row>
    <row r="8594" spans="1:4" ht="12" thickBot="1">
      <c r="A8594" s="219">
        <v>8592</v>
      </c>
      <c r="B8594" s="223">
        <f t="shared" si="402"/>
        <v>15372.48</v>
      </c>
      <c r="C8594" s="218">
        <f t="shared" si="403"/>
        <v>1424832</v>
      </c>
      <c r="D8594" s="218">
        <f t="shared" si="404"/>
        <v>16091</v>
      </c>
    </row>
    <row r="8595" spans="1:4" ht="12" thickBot="1">
      <c r="A8595" s="219">
        <v>8593</v>
      </c>
      <c r="B8595" s="223">
        <f t="shared" si="402"/>
        <v>15373.92</v>
      </c>
      <c r="C8595" s="218">
        <f t="shared" si="403"/>
        <v>1424928</v>
      </c>
      <c r="D8595" s="218">
        <f t="shared" si="404"/>
        <v>16092</v>
      </c>
    </row>
    <row r="8596" spans="1:4" ht="12" thickBot="1">
      <c r="A8596" s="219">
        <v>8594</v>
      </c>
      <c r="B8596" s="223">
        <f t="shared" si="402"/>
        <v>15375.359999999999</v>
      </c>
      <c r="C8596" s="218">
        <f t="shared" si="403"/>
        <v>1425024</v>
      </c>
      <c r="D8596" s="218">
        <f t="shared" si="404"/>
        <v>16093</v>
      </c>
    </row>
    <row r="8597" spans="1:4" ht="12" thickBot="1">
      <c r="A8597" s="219">
        <v>8595</v>
      </c>
      <c r="B8597" s="223">
        <f t="shared" si="402"/>
        <v>15376.8</v>
      </c>
      <c r="C8597" s="218">
        <f t="shared" si="403"/>
        <v>1425120</v>
      </c>
      <c r="D8597" s="218">
        <f t="shared" si="404"/>
        <v>16094</v>
      </c>
    </row>
    <row r="8598" spans="1:4" ht="12" thickBot="1">
      <c r="A8598" s="219">
        <v>8596</v>
      </c>
      <c r="B8598" s="223">
        <f t="shared" si="402"/>
        <v>15378.24</v>
      </c>
      <c r="C8598" s="218">
        <f t="shared" si="403"/>
        <v>1425216</v>
      </c>
      <c r="D8598" s="218">
        <f t="shared" si="404"/>
        <v>16095</v>
      </c>
    </row>
    <row r="8599" spans="1:4" ht="12" thickBot="1">
      <c r="A8599" s="219">
        <v>8597</v>
      </c>
      <c r="B8599" s="223">
        <f t="shared" si="402"/>
        <v>15379.68</v>
      </c>
      <c r="C8599" s="218">
        <f t="shared" si="403"/>
        <v>1425312</v>
      </c>
      <c r="D8599" s="218">
        <f t="shared" si="404"/>
        <v>16096</v>
      </c>
    </row>
    <row r="8600" spans="1:4" ht="12" thickBot="1">
      <c r="A8600" s="219">
        <v>8598</v>
      </c>
      <c r="B8600" s="223">
        <f t="shared" si="402"/>
        <v>15381.119999999999</v>
      </c>
      <c r="C8600" s="218">
        <f t="shared" si="403"/>
        <v>1425408</v>
      </c>
      <c r="D8600" s="218">
        <f t="shared" si="404"/>
        <v>16097</v>
      </c>
    </row>
    <row r="8601" spans="1:4" ht="12" thickBot="1">
      <c r="A8601" s="219">
        <v>8599</v>
      </c>
      <c r="B8601" s="223">
        <f t="shared" si="402"/>
        <v>15382.56</v>
      </c>
      <c r="C8601" s="218">
        <f t="shared" si="403"/>
        <v>1425504</v>
      </c>
      <c r="D8601" s="218">
        <f t="shared" si="404"/>
        <v>16098</v>
      </c>
    </row>
    <row r="8602" spans="1:4" ht="12" thickBot="1">
      <c r="A8602" s="219">
        <v>8600</v>
      </c>
      <c r="B8602" s="223">
        <f t="shared" si="402"/>
        <v>15384</v>
      </c>
      <c r="C8602" s="218">
        <f t="shared" si="403"/>
        <v>1425600</v>
      </c>
      <c r="D8602" s="218">
        <f t="shared" si="404"/>
        <v>16099</v>
      </c>
    </row>
    <row r="8603" spans="1:4" ht="12" thickBot="1">
      <c r="A8603" s="219">
        <v>8601</v>
      </c>
      <c r="B8603" s="223">
        <f t="shared" si="402"/>
        <v>15385.439999999999</v>
      </c>
      <c r="C8603" s="218">
        <f t="shared" si="403"/>
        <v>1425696</v>
      </c>
      <c r="D8603" s="218">
        <f t="shared" si="404"/>
        <v>16100</v>
      </c>
    </row>
    <row r="8604" spans="1:4" ht="12" thickBot="1">
      <c r="A8604" s="219">
        <v>8602</v>
      </c>
      <c r="B8604" s="223">
        <f t="shared" si="402"/>
        <v>15386.88</v>
      </c>
      <c r="C8604" s="218">
        <f t="shared" si="403"/>
        <v>1425792</v>
      </c>
      <c r="D8604" s="218">
        <f t="shared" si="404"/>
        <v>16101</v>
      </c>
    </row>
    <row r="8605" spans="1:4" ht="12" thickBot="1">
      <c r="A8605" s="219">
        <v>8603</v>
      </c>
      <c r="B8605" s="223">
        <f t="shared" si="402"/>
        <v>15388.32</v>
      </c>
      <c r="C8605" s="218">
        <f t="shared" si="403"/>
        <v>1425888</v>
      </c>
      <c r="D8605" s="218">
        <f t="shared" si="404"/>
        <v>16102</v>
      </c>
    </row>
    <row r="8606" spans="1:4" ht="12" thickBot="1">
      <c r="A8606" s="219">
        <v>8604</v>
      </c>
      <c r="B8606" s="223">
        <f t="shared" si="402"/>
        <v>15389.76</v>
      </c>
      <c r="C8606" s="218">
        <f t="shared" si="403"/>
        <v>1425984</v>
      </c>
      <c r="D8606" s="218">
        <f t="shared" si="404"/>
        <v>16103</v>
      </c>
    </row>
    <row r="8607" spans="1:4" ht="12" thickBot="1">
      <c r="A8607" s="219">
        <v>8605</v>
      </c>
      <c r="B8607" s="223">
        <f t="shared" si="402"/>
        <v>15391.199999999999</v>
      </c>
      <c r="C8607" s="218">
        <f t="shared" si="403"/>
        <v>1426080</v>
      </c>
      <c r="D8607" s="218">
        <f t="shared" si="404"/>
        <v>16104</v>
      </c>
    </row>
    <row r="8608" spans="1:4" ht="12" thickBot="1">
      <c r="A8608" s="219">
        <v>8606</v>
      </c>
      <c r="B8608" s="223">
        <f t="shared" si="402"/>
        <v>15392.64</v>
      </c>
      <c r="C8608" s="218">
        <f t="shared" si="403"/>
        <v>1426176</v>
      </c>
      <c r="D8608" s="218">
        <f t="shared" si="404"/>
        <v>16105</v>
      </c>
    </row>
    <row r="8609" spans="1:4" ht="12" thickBot="1">
      <c r="A8609" s="219">
        <v>8607</v>
      </c>
      <c r="B8609" s="223">
        <f t="shared" si="402"/>
        <v>15394.08</v>
      </c>
      <c r="C8609" s="218">
        <f t="shared" si="403"/>
        <v>1426272</v>
      </c>
      <c r="D8609" s="218">
        <f t="shared" si="404"/>
        <v>16106</v>
      </c>
    </row>
    <row r="8610" spans="1:4" ht="12" thickBot="1">
      <c r="A8610" s="219">
        <v>8608</v>
      </c>
      <c r="B8610" s="223">
        <f t="shared" si="402"/>
        <v>15395.52</v>
      </c>
      <c r="C8610" s="218">
        <f t="shared" si="403"/>
        <v>1426368</v>
      </c>
      <c r="D8610" s="218">
        <f t="shared" si="404"/>
        <v>16107</v>
      </c>
    </row>
    <row r="8611" spans="1:4" ht="12" thickBot="1">
      <c r="A8611" s="219">
        <v>8609</v>
      </c>
      <c r="B8611" s="223">
        <f t="shared" si="402"/>
        <v>15396.96</v>
      </c>
      <c r="C8611" s="218">
        <f t="shared" si="403"/>
        <v>1426464</v>
      </c>
      <c r="D8611" s="218">
        <f t="shared" si="404"/>
        <v>16108</v>
      </c>
    </row>
    <row r="8612" spans="1:4" ht="12" thickBot="1">
      <c r="A8612" s="219">
        <v>8610</v>
      </c>
      <c r="B8612" s="223">
        <f t="shared" si="402"/>
        <v>15398.4</v>
      </c>
      <c r="C8612" s="218">
        <f t="shared" si="403"/>
        <v>1426560</v>
      </c>
      <c r="D8612" s="218">
        <f t="shared" si="404"/>
        <v>16109</v>
      </c>
    </row>
    <row r="8613" spans="1:4" ht="12" thickBot="1">
      <c r="A8613" s="219">
        <v>8611</v>
      </c>
      <c r="B8613" s="223">
        <f t="shared" si="402"/>
        <v>15399.84</v>
      </c>
      <c r="C8613" s="218">
        <f t="shared" si="403"/>
        <v>1426656</v>
      </c>
      <c r="D8613" s="218">
        <f t="shared" si="404"/>
        <v>16110</v>
      </c>
    </row>
    <row r="8614" spans="1:4" ht="12" thickBot="1">
      <c r="A8614" s="219">
        <v>8612</v>
      </c>
      <c r="B8614" s="223">
        <f t="shared" si="402"/>
        <v>15401.279999999999</v>
      </c>
      <c r="C8614" s="218">
        <f t="shared" si="403"/>
        <v>1426752</v>
      </c>
      <c r="D8614" s="218">
        <f t="shared" si="404"/>
        <v>16111</v>
      </c>
    </row>
    <row r="8615" spans="1:4" ht="12" thickBot="1">
      <c r="A8615" s="219">
        <v>8613</v>
      </c>
      <c r="B8615" s="223">
        <f t="shared" si="402"/>
        <v>15402.72</v>
      </c>
      <c r="C8615" s="218">
        <f t="shared" si="403"/>
        <v>1426848</v>
      </c>
      <c r="D8615" s="218">
        <f t="shared" si="404"/>
        <v>16112</v>
      </c>
    </row>
    <row r="8616" spans="1:4" ht="12" thickBot="1">
      <c r="A8616" s="219">
        <v>8614</v>
      </c>
      <c r="B8616" s="223">
        <f t="shared" si="402"/>
        <v>15404.16</v>
      </c>
      <c r="C8616" s="218">
        <f t="shared" si="403"/>
        <v>1426944</v>
      </c>
      <c r="D8616" s="218">
        <f t="shared" si="404"/>
        <v>16113</v>
      </c>
    </row>
    <row r="8617" spans="1:4" ht="12" thickBot="1">
      <c r="A8617" s="219">
        <v>8615</v>
      </c>
      <c r="B8617" s="223">
        <f t="shared" si="402"/>
        <v>15405.6</v>
      </c>
      <c r="C8617" s="218">
        <f t="shared" si="403"/>
        <v>1427040</v>
      </c>
      <c r="D8617" s="218">
        <f t="shared" si="404"/>
        <v>16114</v>
      </c>
    </row>
    <row r="8618" spans="1:4" ht="12" thickBot="1">
      <c r="A8618" s="219">
        <v>8616</v>
      </c>
      <c r="B8618" s="223">
        <f t="shared" si="402"/>
        <v>15407.039999999999</v>
      </c>
      <c r="C8618" s="218">
        <f t="shared" si="403"/>
        <v>1427136</v>
      </c>
      <c r="D8618" s="218">
        <f t="shared" si="404"/>
        <v>16115</v>
      </c>
    </row>
    <row r="8619" spans="1:4" ht="12" thickBot="1">
      <c r="A8619" s="219">
        <v>8617</v>
      </c>
      <c r="B8619" s="223">
        <f t="shared" si="402"/>
        <v>15408.48</v>
      </c>
      <c r="C8619" s="218">
        <f t="shared" si="403"/>
        <v>1427232</v>
      </c>
      <c r="D8619" s="218">
        <f t="shared" si="404"/>
        <v>16116</v>
      </c>
    </row>
    <row r="8620" spans="1:4" ht="12" thickBot="1">
      <c r="A8620" s="219">
        <v>8618</v>
      </c>
      <c r="B8620" s="223">
        <f t="shared" si="402"/>
        <v>15409.92</v>
      </c>
      <c r="C8620" s="218">
        <f t="shared" si="403"/>
        <v>1427328</v>
      </c>
      <c r="D8620" s="218">
        <f t="shared" si="404"/>
        <v>16117</v>
      </c>
    </row>
    <row r="8621" spans="1:4" ht="12" thickBot="1">
      <c r="A8621" s="219">
        <v>8619</v>
      </c>
      <c r="B8621" s="223">
        <f t="shared" si="402"/>
        <v>15411.359999999999</v>
      </c>
      <c r="C8621" s="218">
        <f t="shared" si="403"/>
        <v>1427424</v>
      </c>
      <c r="D8621" s="218">
        <f t="shared" si="404"/>
        <v>16118</v>
      </c>
    </row>
    <row r="8622" spans="1:4" ht="12" thickBot="1">
      <c r="A8622" s="219">
        <v>8620</v>
      </c>
      <c r="B8622" s="223">
        <f t="shared" si="402"/>
        <v>15412.8</v>
      </c>
      <c r="C8622" s="218">
        <f t="shared" si="403"/>
        <v>1427520</v>
      </c>
      <c r="D8622" s="218">
        <f t="shared" si="404"/>
        <v>16119</v>
      </c>
    </row>
    <row r="8623" spans="1:4" ht="12" thickBot="1">
      <c r="A8623" s="219">
        <v>8621</v>
      </c>
      <c r="B8623" s="223">
        <f t="shared" si="402"/>
        <v>15414.24</v>
      </c>
      <c r="C8623" s="218">
        <f t="shared" si="403"/>
        <v>1427616</v>
      </c>
      <c r="D8623" s="218">
        <f t="shared" si="404"/>
        <v>16120</v>
      </c>
    </row>
    <row r="8624" spans="1:4" ht="12" thickBot="1">
      <c r="A8624" s="219">
        <v>8622</v>
      </c>
      <c r="B8624" s="223">
        <f t="shared" si="402"/>
        <v>15415.68</v>
      </c>
      <c r="C8624" s="218">
        <f t="shared" si="403"/>
        <v>1427712</v>
      </c>
      <c r="D8624" s="218">
        <f t="shared" si="404"/>
        <v>16121</v>
      </c>
    </row>
    <row r="8625" spans="1:4" ht="12" thickBot="1">
      <c r="A8625" s="219">
        <v>8623</v>
      </c>
      <c r="B8625" s="223">
        <f t="shared" si="402"/>
        <v>15417.119999999999</v>
      </c>
      <c r="C8625" s="218">
        <f t="shared" si="403"/>
        <v>1427808</v>
      </c>
      <c r="D8625" s="218">
        <f t="shared" si="404"/>
        <v>16122</v>
      </c>
    </row>
    <row r="8626" spans="1:4" ht="12" thickBot="1">
      <c r="A8626" s="219">
        <v>8624</v>
      </c>
      <c r="B8626" s="223">
        <f t="shared" si="402"/>
        <v>15418.56</v>
      </c>
      <c r="C8626" s="218">
        <f t="shared" si="403"/>
        <v>1427904</v>
      </c>
      <c r="D8626" s="218">
        <f t="shared" si="404"/>
        <v>16123</v>
      </c>
    </row>
    <row r="8627" spans="1:4" ht="12" thickBot="1">
      <c r="A8627" s="219">
        <v>8625</v>
      </c>
      <c r="B8627" s="223">
        <f t="shared" si="402"/>
        <v>15420</v>
      </c>
      <c r="C8627" s="218">
        <f t="shared" si="403"/>
        <v>1428000</v>
      </c>
      <c r="D8627" s="218">
        <f t="shared" si="404"/>
        <v>16124</v>
      </c>
    </row>
    <row r="8628" spans="1:4" ht="12" thickBot="1">
      <c r="A8628" s="219">
        <v>8626</v>
      </c>
      <c r="B8628" s="223">
        <f t="shared" si="402"/>
        <v>15421.439999999999</v>
      </c>
      <c r="C8628" s="218">
        <f t="shared" si="403"/>
        <v>1428096</v>
      </c>
      <c r="D8628" s="218">
        <f t="shared" si="404"/>
        <v>16125</v>
      </c>
    </row>
    <row r="8629" spans="1:4" ht="12" thickBot="1">
      <c r="A8629" s="219">
        <v>8627</v>
      </c>
      <c r="B8629" s="223">
        <f t="shared" si="402"/>
        <v>15422.88</v>
      </c>
      <c r="C8629" s="218">
        <f t="shared" si="403"/>
        <v>1428192</v>
      </c>
      <c r="D8629" s="218">
        <f t="shared" si="404"/>
        <v>16126</v>
      </c>
    </row>
    <row r="8630" spans="1:4" ht="12" thickBot="1">
      <c r="A8630" s="219">
        <v>8628</v>
      </c>
      <c r="B8630" s="223">
        <f t="shared" si="402"/>
        <v>15424.32</v>
      </c>
      <c r="C8630" s="218">
        <f t="shared" si="403"/>
        <v>1428288</v>
      </c>
      <c r="D8630" s="218">
        <f t="shared" si="404"/>
        <v>16127</v>
      </c>
    </row>
    <row r="8631" spans="1:4" ht="12" thickBot="1">
      <c r="A8631" s="219">
        <v>8629</v>
      </c>
      <c r="B8631" s="223">
        <f t="shared" si="402"/>
        <v>15425.76</v>
      </c>
      <c r="C8631" s="218">
        <f t="shared" si="403"/>
        <v>1428384</v>
      </c>
      <c r="D8631" s="218">
        <f t="shared" si="404"/>
        <v>16128</v>
      </c>
    </row>
    <row r="8632" spans="1:4" ht="12" thickBot="1">
      <c r="A8632" s="219">
        <v>8630</v>
      </c>
      <c r="B8632" s="223">
        <f t="shared" si="402"/>
        <v>15427.199999999999</v>
      </c>
      <c r="C8632" s="218">
        <f t="shared" si="403"/>
        <v>1428480</v>
      </c>
      <c r="D8632" s="218">
        <f t="shared" si="404"/>
        <v>16129</v>
      </c>
    </row>
    <row r="8633" spans="1:4" ht="12" thickBot="1">
      <c r="A8633" s="219">
        <v>8631</v>
      </c>
      <c r="B8633" s="223">
        <f t="shared" si="402"/>
        <v>15428.64</v>
      </c>
      <c r="C8633" s="218">
        <f t="shared" si="403"/>
        <v>1428576</v>
      </c>
      <c r="D8633" s="218">
        <f t="shared" si="404"/>
        <v>16130</v>
      </c>
    </row>
    <row r="8634" spans="1:4" ht="12" thickBot="1">
      <c r="A8634" s="219">
        <v>8632</v>
      </c>
      <c r="B8634" s="223">
        <f t="shared" si="402"/>
        <v>15430.08</v>
      </c>
      <c r="C8634" s="218">
        <f t="shared" si="403"/>
        <v>1428672</v>
      </c>
      <c r="D8634" s="218">
        <f t="shared" si="404"/>
        <v>16131</v>
      </c>
    </row>
    <row r="8635" spans="1:4" ht="12" thickBot="1">
      <c r="A8635" s="219">
        <v>8633</v>
      </c>
      <c r="B8635" s="223">
        <f t="shared" si="402"/>
        <v>15431.52</v>
      </c>
      <c r="C8635" s="218">
        <f t="shared" si="403"/>
        <v>1428768</v>
      </c>
      <c r="D8635" s="218">
        <f t="shared" si="404"/>
        <v>16132</v>
      </c>
    </row>
    <row r="8636" spans="1:4" ht="12" thickBot="1">
      <c r="A8636" s="219">
        <v>8634</v>
      </c>
      <c r="B8636" s="223">
        <f t="shared" si="402"/>
        <v>15432.96</v>
      </c>
      <c r="C8636" s="218">
        <f t="shared" si="403"/>
        <v>1428864</v>
      </c>
      <c r="D8636" s="218">
        <f t="shared" si="404"/>
        <v>16133</v>
      </c>
    </row>
    <row r="8637" spans="1:4" ht="12" thickBot="1">
      <c r="A8637" s="219">
        <v>8635</v>
      </c>
      <c r="B8637" s="223">
        <f t="shared" si="402"/>
        <v>15434.4</v>
      </c>
      <c r="C8637" s="218">
        <f t="shared" si="403"/>
        <v>1428960</v>
      </c>
      <c r="D8637" s="218">
        <f t="shared" si="404"/>
        <v>16134</v>
      </c>
    </row>
    <row r="8638" spans="1:4" ht="12" thickBot="1">
      <c r="A8638" s="219">
        <v>8636</v>
      </c>
      <c r="B8638" s="223">
        <f t="shared" si="402"/>
        <v>15435.84</v>
      </c>
      <c r="C8638" s="218">
        <f t="shared" si="403"/>
        <v>1429056</v>
      </c>
      <c r="D8638" s="218">
        <f t="shared" si="404"/>
        <v>16135</v>
      </c>
    </row>
    <row r="8639" spans="1:4" ht="12" thickBot="1">
      <c r="A8639" s="219">
        <v>8637</v>
      </c>
      <c r="B8639" s="223">
        <f t="shared" si="402"/>
        <v>15437.279999999999</v>
      </c>
      <c r="C8639" s="218">
        <f t="shared" si="403"/>
        <v>1429152</v>
      </c>
      <c r="D8639" s="218">
        <f t="shared" si="404"/>
        <v>16136</v>
      </c>
    </row>
    <row r="8640" spans="1:4" ht="12" thickBot="1">
      <c r="A8640" s="219">
        <v>8638</v>
      </c>
      <c r="B8640" s="223">
        <f t="shared" si="402"/>
        <v>15438.72</v>
      </c>
      <c r="C8640" s="218">
        <f t="shared" si="403"/>
        <v>1429248</v>
      </c>
      <c r="D8640" s="218">
        <f t="shared" si="404"/>
        <v>16137</v>
      </c>
    </row>
    <row r="8641" spans="1:4" ht="12" thickBot="1">
      <c r="A8641" s="219">
        <v>8639</v>
      </c>
      <c r="B8641" s="223">
        <f t="shared" si="402"/>
        <v>15440.16</v>
      </c>
      <c r="C8641" s="218">
        <f t="shared" si="403"/>
        <v>1429344</v>
      </c>
      <c r="D8641" s="218">
        <f t="shared" si="404"/>
        <v>16138</v>
      </c>
    </row>
    <row r="8642" spans="1:4" ht="12" thickBot="1">
      <c r="A8642" s="219">
        <v>8640</v>
      </c>
      <c r="B8642" s="223">
        <f t="shared" si="402"/>
        <v>15441.6</v>
      </c>
      <c r="C8642" s="218">
        <f t="shared" si="403"/>
        <v>1429440</v>
      </c>
      <c r="D8642" s="218">
        <f t="shared" si="404"/>
        <v>16139</v>
      </c>
    </row>
    <row r="8643" spans="1:4" ht="12" thickBot="1">
      <c r="A8643" s="219">
        <v>8641</v>
      </c>
      <c r="B8643" s="223">
        <f t="shared" ref="B8643:B8706" si="405">3000+A8643*1.44</f>
        <v>15443.039999999999</v>
      </c>
      <c r="C8643" s="218">
        <f t="shared" ref="C8643:C8706" si="406">600000+(B8643-3000)/15*1000</f>
        <v>1429536</v>
      </c>
      <c r="D8643" s="218">
        <f t="shared" ref="D8643:D8706" si="407">7499+A8643</f>
        <v>16140</v>
      </c>
    </row>
    <row r="8644" spans="1:4" ht="12" thickBot="1">
      <c r="A8644" s="219">
        <v>8642</v>
      </c>
      <c r="B8644" s="223">
        <f t="shared" si="405"/>
        <v>15444.48</v>
      </c>
      <c r="C8644" s="218">
        <f t="shared" si="406"/>
        <v>1429632</v>
      </c>
      <c r="D8644" s="218">
        <f t="shared" si="407"/>
        <v>16141</v>
      </c>
    </row>
    <row r="8645" spans="1:4" ht="12" thickBot="1">
      <c r="A8645" s="219">
        <v>8643</v>
      </c>
      <c r="B8645" s="223">
        <f t="shared" si="405"/>
        <v>15445.92</v>
      </c>
      <c r="C8645" s="218">
        <f t="shared" si="406"/>
        <v>1429728</v>
      </c>
      <c r="D8645" s="218">
        <f t="shared" si="407"/>
        <v>16142</v>
      </c>
    </row>
    <row r="8646" spans="1:4" ht="12" thickBot="1">
      <c r="A8646" s="219">
        <v>8644</v>
      </c>
      <c r="B8646" s="223">
        <f t="shared" si="405"/>
        <v>15447.359999999999</v>
      </c>
      <c r="C8646" s="218">
        <f t="shared" si="406"/>
        <v>1429824</v>
      </c>
      <c r="D8646" s="218">
        <f t="shared" si="407"/>
        <v>16143</v>
      </c>
    </row>
    <row r="8647" spans="1:4" ht="12" thickBot="1">
      <c r="A8647" s="219">
        <v>8645</v>
      </c>
      <c r="B8647" s="223">
        <f t="shared" si="405"/>
        <v>15448.8</v>
      </c>
      <c r="C8647" s="218">
        <f t="shared" si="406"/>
        <v>1429920</v>
      </c>
      <c r="D8647" s="218">
        <f t="shared" si="407"/>
        <v>16144</v>
      </c>
    </row>
    <row r="8648" spans="1:4" ht="12" thickBot="1">
      <c r="A8648" s="219">
        <v>8646</v>
      </c>
      <c r="B8648" s="223">
        <f t="shared" si="405"/>
        <v>15450.24</v>
      </c>
      <c r="C8648" s="218">
        <f t="shared" si="406"/>
        <v>1430016</v>
      </c>
      <c r="D8648" s="218">
        <f t="shared" si="407"/>
        <v>16145</v>
      </c>
    </row>
    <row r="8649" spans="1:4" ht="12" thickBot="1">
      <c r="A8649" s="219">
        <v>8647</v>
      </c>
      <c r="B8649" s="223">
        <f t="shared" si="405"/>
        <v>15451.68</v>
      </c>
      <c r="C8649" s="218">
        <f t="shared" si="406"/>
        <v>1430112</v>
      </c>
      <c r="D8649" s="218">
        <f t="shared" si="407"/>
        <v>16146</v>
      </c>
    </row>
    <row r="8650" spans="1:4" ht="12" thickBot="1">
      <c r="A8650" s="219">
        <v>8648</v>
      </c>
      <c r="B8650" s="223">
        <f t="shared" si="405"/>
        <v>15453.119999999999</v>
      </c>
      <c r="C8650" s="218">
        <f t="shared" si="406"/>
        <v>1430208</v>
      </c>
      <c r="D8650" s="218">
        <f t="shared" si="407"/>
        <v>16147</v>
      </c>
    </row>
    <row r="8651" spans="1:4" ht="12" thickBot="1">
      <c r="A8651" s="219">
        <v>8649</v>
      </c>
      <c r="B8651" s="223">
        <f t="shared" si="405"/>
        <v>15454.56</v>
      </c>
      <c r="C8651" s="218">
        <f t="shared" si="406"/>
        <v>1430304</v>
      </c>
      <c r="D8651" s="218">
        <f t="shared" si="407"/>
        <v>16148</v>
      </c>
    </row>
    <row r="8652" spans="1:4" ht="12" thickBot="1">
      <c r="A8652" s="219">
        <v>8650</v>
      </c>
      <c r="B8652" s="223">
        <f t="shared" si="405"/>
        <v>15456</v>
      </c>
      <c r="C8652" s="218">
        <f t="shared" si="406"/>
        <v>1430400</v>
      </c>
      <c r="D8652" s="218">
        <f t="shared" si="407"/>
        <v>16149</v>
      </c>
    </row>
    <row r="8653" spans="1:4" ht="12" thickBot="1">
      <c r="A8653" s="219">
        <v>8651</v>
      </c>
      <c r="B8653" s="223">
        <f t="shared" si="405"/>
        <v>15457.439999999999</v>
      </c>
      <c r="C8653" s="218">
        <f t="shared" si="406"/>
        <v>1430496</v>
      </c>
      <c r="D8653" s="218">
        <f t="shared" si="407"/>
        <v>16150</v>
      </c>
    </row>
    <row r="8654" spans="1:4" ht="12" thickBot="1">
      <c r="A8654" s="219">
        <v>8652</v>
      </c>
      <c r="B8654" s="223">
        <f t="shared" si="405"/>
        <v>15458.88</v>
      </c>
      <c r="C8654" s="218">
        <f t="shared" si="406"/>
        <v>1430592</v>
      </c>
      <c r="D8654" s="218">
        <f t="shared" si="407"/>
        <v>16151</v>
      </c>
    </row>
    <row r="8655" spans="1:4" ht="12" thickBot="1">
      <c r="A8655" s="219">
        <v>8653</v>
      </c>
      <c r="B8655" s="223">
        <f t="shared" si="405"/>
        <v>15460.32</v>
      </c>
      <c r="C8655" s="218">
        <f t="shared" si="406"/>
        <v>1430688</v>
      </c>
      <c r="D8655" s="218">
        <f t="shared" si="407"/>
        <v>16152</v>
      </c>
    </row>
    <row r="8656" spans="1:4" ht="12" thickBot="1">
      <c r="A8656" s="219">
        <v>8654</v>
      </c>
      <c r="B8656" s="223">
        <f t="shared" si="405"/>
        <v>15461.76</v>
      </c>
      <c r="C8656" s="218">
        <f t="shared" si="406"/>
        <v>1430784</v>
      </c>
      <c r="D8656" s="218">
        <f t="shared" si="407"/>
        <v>16153</v>
      </c>
    </row>
    <row r="8657" spans="1:4" ht="12" thickBot="1">
      <c r="A8657" s="219">
        <v>8655</v>
      </c>
      <c r="B8657" s="223">
        <f t="shared" si="405"/>
        <v>15463.199999999999</v>
      </c>
      <c r="C8657" s="218">
        <f t="shared" si="406"/>
        <v>1430880</v>
      </c>
      <c r="D8657" s="218">
        <f t="shared" si="407"/>
        <v>16154</v>
      </c>
    </row>
    <row r="8658" spans="1:4" ht="12" thickBot="1">
      <c r="A8658" s="219">
        <v>8656</v>
      </c>
      <c r="B8658" s="223">
        <f t="shared" si="405"/>
        <v>15464.64</v>
      </c>
      <c r="C8658" s="218">
        <f t="shared" si="406"/>
        <v>1430976</v>
      </c>
      <c r="D8658" s="218">
        <f t="shared" si="407"/>
        <v>16155</v>
      </c>
    </row>
    <row r="8659" spans="1:4" ht="12" thickBot="1">
      <c r="A8659" s="219">
        <v>8657</v>
      </c>
      <c r="B8659" s="223">
        <f t="shared" si="405"/>
        <v>15466.08</v>
      </c>
      <c r="C8659" s="218">
        <f t="shared" si="406"/>
        <v>1431072</v>
      </c>
      <c r="D8659" s="218">
        <f t="shared" si="407"/>
        <v>16156</v>
      </c>
    </row>
    <row r="8660" spans="1:4" ht="12" thickBot="1">
      <c r="A8660" s="219">
        <v>8658</v>
      </c>
      <c r="B8660" s="223">
        <f t="shared" si="405"/>
        <v>15467.52</v>
      </c>
      <c r="C8660" s="218">
        <f t="shared" si="406"/>
        <v>1431168</v>
      </c>
      <c r="D8660" s="218">
        <f t="shared" si="407"/>
        <v>16157</v>
      </c>
    </row>
    <row r="8661" spans="1:4" ht="12" thickBot="1">
      <c r="A8661" s="219">
        <v>8659</v>
      </c>
      <c r="B8661" s="223">
        <f t="shared" si="405"/>
        <v>15468.96</v>
      </c>
      <c r="C8661" s="218">
        <f t="shared" si="406"/>
        <v>1431264</v>
      </c>
      <c r="D8661" s="218">
        <f t="shared" si="407"/>
        <v>16158</v>
      </c>
    </row>
    <row r="8662" spans="1:4" ht="12" thickBot="1">
      <c r="A8662" s="219">
        <v>8660</v>
      </c>
      <c r="B8662" s="223">
        <f t="shared" si="405"/>
        <v>15470.4</v>
      </c>
      <c r="C8662" s="218">
        <f t="shared" si="406"/>
        <v>1431360</v>
      </c>
      <c r="D8662" s="218">
        <f t="shared" si="407"/>
        <v>16159</v>
      </c>
    </row>
    <row r="8663" spans="1:4" ht="12" thickBot="1">
      <c r="A8663" s="219">
        <v>8661</v>
      </c>
      <c r="B8663" s="223">
        <f t="shared" si="405"/>
        <v>15471.84</v>
      </c>
      <c r="C8663" s="218">
        <f t="shared" si="406"/>
        <v>1431456</v>
      </c>
      <c r="D8663" s="218">
        <f t="shared" si="407"/>
        <v>16160</v>
      </c>
    </row>
    <row r="8664" spans="1:4" ht="12" thickBot="1">
      <c r="A8664" s="219">
        <v>8662</v>
      </c>
      <c r="B8664" s="223">
        <f t="shared" si="405"/>
        <v>15473.279999999999</v>
      </c>
      <c r="C8664" s="218">
        <f t="shared" si="406"/>
        <v>1431552</v>
      </c>
      <c r="D8664" s="218">
        <f t="shared" si="407"/>
        <v>16161</v>
      </c>
    </row>
    <row r="8665" spans="1:4" ht="12" thickBot="1">
      <c r="A8665" s="219">
        <v>8663</v>
      </c>
      <c r="B8665" s="223">
        <f t="shared" si="405"/>
        <v>15474.72</v>
      </c>
      <c r="C8665" s="218">
        <f t="shared" si="406"/>
        <v>1431648</v>
      </c>
      <c r="D8665" s="218">
        <f t="shared" si="407"/>
        <v>16162</v>
      </c>
    </row>
    <row r="8666" spans="1:4" ht="12" thickBot="1">
      <c r="A8666" s="219">
        <v>8664</v>
      </c>
      <c r="B8666" s="223">
        <f t="shared" si="405"/>
        <v>15476.16</v>
      </c>
      <c r="C8666" s="218">
        <f t="shared" si="406"/>
        <v>1431744</v>
      </c>
      <c r="D8666" s="218">
        <f t="shared" si="407"/>
        <v>16163</v>
      </c>
    </row>
    <row r="8667" spans="1:4" ht="12" thickBot="1">
      <c r="A8667" s="219">
        <v>8665</v>
      </c>
      <c r="B8667" s="223">
        <f t="shared" si="405"/>
        <v>15477.6</v>
      </c>
      <c r="C8667" s="218">
        <f t="shared" si="406"/>
        <v>1431840</v>
      </c>
      <c r="D8667" s="218">
        <f t="shared" si="407"/>
        <v>16164</v>
      </c>
    </row>
    <row r="8668" spans="1:4" ht="12" thickBot="1">
      <c r="A8668" s="219">
        <v>8666</v>
      </c>
      <c r="B8668" s="223">
        <f t="shared" si="405"/>
        <v>15479.039999999999</v>
      </c>
      <c r="C8668" s="218">
        <f t="shared" si="406"/>
        <v>1431936</v>
      </c>
      <c r="D8668" s="218">
        <f t="shared" si="407"/>
        <v>16165</v>
      </c>
    </row>
    <row r="8669" spans="1:4" ht="12" thickBot="1">
      <c r="A8669" s="219">
        <v>8667</v>
      </c>
      <c r="B8669" s="223">
        <f t="shared" si="405"/>
        <v>15480.48</v>
      </c>
      <c r="C8669" s="218">
        <f t="shared" si="406"/>
        <v>1432032</v>
      </c>
      <c r="D8669" s="218">
        <f t="shared" si="407"/>
        <v>16166</v>
      </c>
    </row>
    <row r="8670" spans="1:4" ht="12" thickBot="1">
      <c r="A8670" s="219">
        <v>8668</v>
      </c>
      <c r="B8670" s="223">
        <f t="shared" si="405"/>
        <v>15481.92</v>
      </c>
      <c r="C8670" s="218">
        <f t="shared" si="406"/>
        <v>1432128</v>
      </c>
      <c r="D8670" s="218">
        <f t="shared" si="407"/>
        <v>16167</v>
      </c>
    </row>
    <row r="8671" spans="1:4" ht="12" thickBot="1">
      <c r="A8671" s="219">
        <v>8669</v>
      </c>
      <c r="B8671" s="223">
        <f t="shared" si="405"/>
        <v>15483.359999999999</v>
      </c>
      <c r="C8671" s="218">
        <f t="shared" si="406"/>
        <v>1432224</v>
      </c>
      <c r="D8671" s="218">
        <f t="shared" si="407"/>
        <v>16168</v>
      </c>
    </row>
    <row r="8672" spans="1:4" ht="12" thickBot="1">
      <c r="A8672" s="219">
        <v>8670</v>
      </c>
      <c r="B8672" s="223">
        <f t="shared" si="405"/>
        <v>15484.8</v>
      </c>
      <c r="C8672" s="218">
        <f t="shared" si="406"/>
        <v>1432320</v>
      </c>
      <c r="D8672" s="218">
        <f t="shared" si="407"/>
        <v>16169</v>
      </c>
    </row>
    <row r="8673" spans="1:4" ht="12" thickBot="1">
      <c r="A8673" s="219">
        <v>8671</v>
      </c>
      <c r="B8673" s="223">
        <f t="shared" si="405"/>
        <v>15486.24</v>
      </c>
      <c r="C8673" s="218">
        <f t="shared" si="406"/>
        <v>1432416</v>
      </c>
      <c r="D8673" s="218">
        <f t="shared" si="407"/>
        <v>16170</v>
      </c>
    </row>
    <row r="8674" spans="1:4" ht="12" thickBot="1">
      <c r="A8674" s="219">
        <v>8672</v>
      </c>
      <c r="B8674" s="223">
        <f t="shared" si="405"/>
        <v>15487.68</v>
      </c>
      <c r="C8674" s="218">
        <f t="shared" si="406"/>
        <v>1432512</v>
      </c>
      <c r="D8674" s="218">
        <f t="shared" si="407"/>
        <v>16171</v>
      </c>
    </row>
    <row r="8675" spans="1:4" ht="12" thickBot="1">
      <c r="A8675" s="219">
        <v>8673</v>
      </c>
      <c r="B8675" s="223">
        <f t="shared" si="405"/>
        <v>15489.119999999999</v>
      </c>
      <c r="C8675" s="218">
        <f t="shared" si="406"/>
        <v>1432608</v>
      </c>
      <c r="D8675" s="218">
        <f t="shared" si="407"/>
        <v>16172</v>
      </c>
    </row>
    <row r="8676" spans="1:4" ht="12" thickBot="1">
      <c r="A8676" s="219">
        <v>8674</v>
      </c>
      <c r="B8676" s="223">
        <f t="shared" si="405"/>
        <v>15490.56</v>
      </c>
      <c r="C8676" s="218">
        <f t="shared" si="406"/>
        <v>1432704</v>
      </c>
      <c r="D8676" s="218">
        <f t="shared" si="407"/>
        <v>16173</v>
      </c>
    </row>
    <row r="8677" spans="1:4" ht="12" thickBot="1">
      <c r="A8677" s="219">
        <v>8675</v>
      </c>
      <c r="B8677" s="223">
        <f t="shared" si="405"/>
        <v>15492</v>
      </c>
      <c r="C8677" s="218">
        <f t="shared" si="406"/>
        <v>1432800</v>
      </c>
      <c r="D8677" s="218">
        <f t="shared" si="407"/>
        <v>16174</v>
      </c>
    </row>
    <row r="8678" spans="1:4" ht="12" thickBot="1">
      <c r="A8678" s="219">
        <v>8676</v>
      </c>
      <c r="B8678" s="223">
        <f t="shared" si="405"/>
        <v>15493.439999999999</v>
      </c>
      <c r="C8678" s="218">
        <f t="shared" si="406"/>
        <v>1432896</v>
      </c>
      <c r="D8678" s="218">
        <f t="shared" si="407"/>
        <v>16175</v>
      </c>
    </row>
    <row r="8679" spans="1:4" ht="12" thickBot="1">
      <c r="A8679" s="219">
        <v>8677</v>
      </c>
      <c r="B8679" s="223">
        <f t="shared" si="405"/>
        <v>15494.88</v>
      </c>
      <c r="C8679" s="218">
        <f t="shared" si="406"/>
        <v>1432992</v>
      </c>
      <c r="D8679" s="218">
        <f t="shared" si="407"/>
        <v>16176</v>
      </c>
    </row>
    <row r="8680" spans="1:4" ht="12" thickBot="1">
      <c r="A8680" s="219">
        <v>8678</v>
      </c>
      <c r="B8680" s="223">
        <f t="shared" si="405"/>
        <v>15496.32</v>
      </c>
      <c r="C8680" s="218">
        <f t="shared" si="406"/>
        <v>1433088</v>
      </c>
      <c r="D8680" s="218">
        <f t="shared" si="407"/>
        <v>16177</v>
      </c>
    </row>
    <row r="8681" spans="1:4" ht="12" thickBot="1">
      <c r="A8681" s="219">
        <v>8679</v>
      </c>
      <c r="B8681" s="223">
        <f t="shared" si="405"/>
        <v>15497.76</v>
      </c>
      <c r="C8681" s="218">
        <f t="shared" si="406"/>
        <v>1433184</v>
      </c>
      <c r="D8681" s="218">
        <f t="shared" si="407"/>
        <v>16178</v>
      </c>
    </row>
    <row r="8682" spans="1:4" ht="12" thickBot="1">
      <c r="A8682" s="219">
        <v>8680</v>
      </c>
      <c r="B8682" s="223">
        <f t="shared" si="405"/>
        <v>15499.199999999999</v>
      </c>
      <c r="C8682" s="218">
        <f t="shared" si="406"/>
        <v>1433280</v>
      </c>
      <c r="D8682" s="218">
        <f t="shared" si="407"/>
        <v>16179</v>
      </c>
    </row>
    <row r="8683" spans="1:4" ht="12" thickBot="1">
      <c r="A8683" s="219">
        <v>8681</v>
      </c>
      <c r="B8683" s="223">
        <f t="shared" si="405"/>
        <v>15500.64</v>
      </c>
      <c r="C8683" s="218">
        <f t="shared" si="406"/>
        <v>1433376</v>
      </c>
      <c r="D8683" s="218">
        <f t="shared" si="407"/>
        <v>16180</v>
      </c>
    </row>
    <row r="8684" spans="1:4" ht="12" thickBot="1">
      <c r="A8684" s="219">
        <v>8682</v>
      </c>
      <c r="B8684" s="223">
        <f t="shared" si="405"/>
        <v>15502.08</v>
      </c>
      <c r="C8684" s="218">
        <f t="shared" si="406"/>
        <v>1433472</v>
      </c>
      <c r="D8684" s="218">
        <f t="shared" si="407"/>
        <v>16181</v>
      </c>
    </row>
    <row r="8685" spans="1:4" ht="12" thickBot="1">
      <c r="A8685" s="219">
        <v>8683</v>
      </c>
      <c r="B8685" s="223">
        <f t="shared" si="405"/>
        <v>15503.52</v>
      </c>
      <c r="C8685" s="218">
        <f t="shared" si="406"/>
        <v>1433568</v>
      </c>
      <c r="D8685" s="218">
        <f t="shared" si="407"/>
        <v>16182</v>
      </c>
    </row>
    <row r="8686" spans="1:4" ht="12" thickBot="1">
      <c r="A8686" s="219">
        <v>8684</v>
      </c>
      <c r="B8686" s="223">
        <f t="shared" si="405"/>
        <v>15504.96</v>
      </c>
      <c r="C8686" s="218">
        <f t="shared" si="406"/>
        <v>1433664</v>
      </c>
      <c r="D8686" s="218">
        <f t="shared" si="407"/>
        <v>16183</v>
      </c>
    </row>
    <row r="8687" spans="1:4" ht="12" thickBot="1">
      <c r="A8687" s="219">
        <v>8685</v>
      </c>
      <c r="B8687" s="223">
        <f t="shared" si="405"/>
        <v>15506.4</v>
      </c>
      <c r="C8687" s="218">
        <f t="shared" si="406"/>
        <v>1433760</v>
      </c>
      <c r="D8687" s="218">
        <f t="shared" si="407"/>
        <v>16184</v>
      </c>
    </row>
    <row r="8688" spans="1:4" ht="12" thickBot="1">
      <c r="A8688" s="219">
        <v>8686</v>
      </c>
      <c r="B8688" s="223">
        <f t="shared" si="405"/>
        <v>15507.84</v>
      </c>
      <c r="C8688" s="218">
        <f t="shared" si="406"/>
        <v>1433856</v>
      </c>
      <c r="D8688" s="218">
        <f t="shared" si="407"/>
        <v>16185</v>
      </c>
    </row>
    <row r="8689" spans="1:4" ht="12" thickBot="1">
      <c r="A8689" s="219">
        <v>8687</v>
      </c>
      <c r="B8689" s="223">
        <f t="shared" si="405"/>
        <v>15509.279999999999</v>
      </c>
      <c r="C8689" s="218">
        <f t="shared" si="406"/>
        <v>1433952</v>
      </c>
      <c r="D8689" s="218">
        <f t="shared" si="407"/>
        <v>16186</v>
      </c>
    </row>
    <row r="8690" spans="1:4" ht="12" thickBot="1">
      <c r="A8690" s="219">
        <v>8688</v>
      </c>
      <c r="B8690" s="223">
        <f t="shared" si="405"/>
        <v>15510.72</v>
      </c>
      <c r="C8690" s="218">
        <f t="shared" si="406"/>
        <v>1434048</v>
      </c>
      <c r="D8690" s="218">
        <f t="shared" si="407"/>
        <v>16187</v>
      </c>
    </row>
    <row r="8691" spans="1:4" ht="12" thickBot="1">
      <c r="A8691" s="219">
        <v>8689</v>
      </c>
      <c r="B8691" s="223">
        <f t="shared" si="405"/>
        <v>15512.16</v>
      </c>
      <c r="C8691" s="218">
        <f t="shared" si="406"/>
        <v>1434144</v>
      </c>
      <c r="D8691" s="218">
        <f t="shared" si="407"/>
        <v>16188</v>
      </c>
    </row>
    <row r="8692" spans="1:4" ht="12" thickBot="1">
      <c r="A8692" s="219">
        <v>8690</v>
      </c>
      <c r="B8692" s="223">
        <f t="shared" si="405"/>
        <v>15513.6</v>
      </c>
      <c r="C8692" s="218">
        <f t="shared" si="406"/>
        <v>1434240</v>
      </c>
      <c r="D8692" s="218">
        <f t="shared" si="407"/>
        <v>16189</v>
      </c>
    </row>
    <row r="8693" spans="1:4" ht="12" thickBot="1">
      <c r="A8693" s="219">
        <v>8691</v>
      </c>
      <c r="B8693" s="223">
        <f t="shared" si="405"/>
        <v>15515.039999999999</v>
      </c>
      <c r="C8693" s="218">
        <f t="shared" si="406"/>
        <v>1434336</v>
      </c>
      <c r="D8693" s="218">
        <f t="shared" si="407"/>
        <v>16190</v>
      </c>
    </row>
    <row r="8694" spans="1:4" ht="12" thickBot="1">
      <c r="A8694" s="219">
        <v>8692</v>
      </c>
      <c r="B8694" s="223">
        <f t="shared" si="405"/>
        <v>15516.48</v>
      </c>
      <c r="C8694" s="218">
        <f t="shared" si="406"/>
        <v>1434432</v>
      </c>
      <c r="D8694" s="218">
        <f t="shared" si="407"/>
        <v>16191</v>
      </c>
    </row>
    <row r="8695" spans="1:4" ht="12" thickBot="1">
      <c r="A8695" s="219">
        <v>8693</v>
      </c>
      <c r="B8695" s="223">
        <f t="shared" si="405"/>
        <v>15517.92</v>
      </c>
      <c r="C8695" s="218">
        <f t="shared" si="406"/>
        <v>1434528</v>
      </c>
      <c r="D8695" s="218">
        <f t="shared" si="407"/>
        <v>16192</v>
      </c>
    </row>
    <row r="8696" spans="1:4" ht="12" thickBot="1">
      <c r="A8696" s="219">
        <v>8694</v>
      </c>
      <c r="B8696" s="223">
        <f t="shared" si="405"/>
        <v>15519.359999999999</v>
      </c>
      <c r="C8696" s="218">
        <f t="shared" si="406"/>
        <v>1434624</v>
      </c>
      <c r="D8696" s="218">
        <f t="shared" si="407"/>
        <v>16193</v>
      </c>
    </row>
    <row r="8697" spans="1:4" ht="12" thickBot="1">
      <c r="A8697" s="219">
        <v>8695</v>
      </c>
      <c r="B8697" s="223">
        <f t="shared" si="405"/>
        <v>15520.8</v>
      </c>
      <c r="C8697" s="218">
        <f t="shared" si="406"/>
        <v>1434720</v>
      </c>
      <c r="D8697" s="218">
        <f t="shared" si="407"/>
        <v>16194</v>
      </c>
    </row>
    <row r="8698" spans="1:4" ht="12" thickBot="1">
      <c r="A8698" s="219">
        <v>8696</v>
      </c>
      <c r="B8698" s="223">
        <f t="shared" si="405"/>
        <v>15522.24</v>
      </c>
      <c r="C8698" s="218">
        <f t="shared" si="406"/>
        <v>1434816</v>
      </c>
      <c r="D8698" s="218">
        <f t="shared" si="407"/>
        <v>16195</v>
      </c>
    </row>
    <row r="8699" spans="1:4" ht="12" thickBot="1">
      <c r="A8699" s="219">
        <v>8697</v>
      </c>
      <c r="B8699" s="223">
        <f t="shared" si="405"/>
        <v>15523.68</v>
      </c>
      <c r="C8699" s="218">
        <f t="shared" si="406"/>
        <v>1434912</v>
      </c>
      <c r="D8699" s="218">
        <f t="shared" si="407"/>
        <v>16196</v>
      </c>
    </row>
    <row r="8700" spans="1:4" ht="12" thickBot="1">
      <c r="A8700" s="219">
        <v>8698</v>
      </c>
      <c r="B8700" s="223">
        <f t="shared" si="405"/>
        <v>15525.119999999999</v>
      </c>
      <c r="C8700" s="218">
        <f t="shared" si="406"/>
        <v>1435008</v>
      </c>
      <c r="D8700" s="218">
        <f t="shared" si="407"/>
        <v>16197</v>
      </c>
    </row>
    <row r="8701" spans="1:4" ht="12" thickBot="1">
      <c r="A8701" s="219">
        <v>8699</v>
      </c>
      <c r="B8701" s="223">
        <f t="shared" si="405"/>
        <v>15526.56</v>
      </c>
      <c r="C8701" s="218">
        <f t="shared" si="406"/>
        <v>1435104</v>
      </c>
      <c r="D8701" s="218">
        <f t="shared" si="407"/>
        <v>16198</v>
      </c>
    </row>
    <row r="8702" spans="1:4" ht="12" thickBot="1">
      <c r="A8702" s="219">
        <v>8700</v>
      </c>
      <c r="B8702" s="223">
        <f t="shared" si="405"/>
        <v>15528</v>
      </c>
      <c r="C8702" s="218">
        <f t="shared" si="406"/>
        <v>1435200</v>
      </c>
      <c r="D8702" s="218">
        <f t="shared" si="407"/>
        <v>16199</v>
      </c>
    </row>
    <row r="8703" spans="1:4" ht="12" thickBot="1">
      <c r="A8703" s="219">
        <v>8701</v>
      </c>
      <c r="B8703" s="223">
        <f t="shared" si="405"/>
        <v>15529.439999999999</v>
      </c>
      <c r="C8703" s="218">
        <f t="shared" si="406"/>
        <v>1435296</v>
      </c>
      <c r="D8703" s="218">
        <f t="shared" si="407"/>
        <v>16200</v>
      </c>
    </row>
    <row r="8704" spans="1:4" ht="12" thickBot="1">
      <c r="A8704" s="219">
        <v>8702</v>
      </c>
      <c r="B8704" s="223">
        <f t="shared" si="405"/>
        <v>15530.88</v>
      </c>
      <c r="C8704" s="218">
        <f t="shared" si="406"/>
        <v>1435392</v>
      </c>
      <c r="D8704" s="218">
        <f t="shared" si="407"/>
        <v>16201</v>
      </c>
    </row>
    <row r="8705" spans="1:4" ht="12" thickBot="1">
      <c r="A8705" s="219">
        <v>8703</v>
      </c>
      <c r="B8705" s="223">
        <f t="shared" si="405"/>
        <v>15532.32</v>
      </c>
      <c r="C8705" s="218">
        <f t="shared" si="406"/>
        <v>1435488</v>
      </c>
      <c r="D8705" s="218">
        <f t="shared" si="407"/>
        <v>16202</v>
      </c>
    </row>
    <row r="8706" spans="1:4" ht="12" thickBot="1">
      <c r="A8706" s="219">
        <v>8704</v>
      </c>
      <c r="B8706" s="223">
        <f t="shared" si="405"/>
        <v>15533.76</v>
      </c>
      <c r="C8706" s="218">
        <f t="shared" si="406"/>
        <v>1435584</v>
      </c>
      <c r="D8706" s="218">
        <f t="shared" si="407"/>
        <v>16203</v>
      </c>
    </row>
    <row r="8707" spans="1:4" ht="12" thickBot="1">
      <c r="A8707" s="219">
        <v>8705</v>
      </c>
      <c r="B8707" s="223">
        <f t="shared" ref="B8707:B8770" si="408">3000+A8707*1.44</f>
        <v>15535.199999999999</v>
      </c>
      <c r="C8707" s="218">
        <f t="shared" ref="C8707:C8770" si="409">600000+(B8707-3000)/15*1000</f>
        <v>1435680</v>
      </c>
      <c r="D8707" s="218">
        <f t="shared" ref="D8707:D8770" si="410">7499+A8707</f>
        <v>16204</v>
      </c>
    </row>
    <row r="8708" spans="1:4" ht="12" thickBot="1">
      <c r="A8708" s="219">
        <v>8706</v>
      </c>
      <c r="B8708" s="223">
        <f t="shared" si="408"/>
        <v>15536.64</v>
      </c>
      <c r="C8708" s="218">
        <f t="shared" si="409"/>
        <v>1435776</v>
      </c>
      <c r="D8708" s="218">
        <f t="shared" si="410"/>
        <v>16205</v>
      </c>
    </row>
    <row r="8709" spans="1:4" ht="12" thickBot="1">
      <c r="A8709" s="219">
        <v>8707</v>
      </c>
      <c r="B8709" s="223">
        <f t="shared" si="408"/>
        <v>15538.08</v>
      </c>
      <c r="C8709" s="218">
        <f t="shared" si="409"/>
        <v>1435872</v>
      </c>
      <c r="D8709" s="218">
        <f t="shared" si="410"/>
        <v>16206</v>
      </c>
    </row>
    <row r="8710" spans="1:4" ht="12" thickBot="1">
      <c r="A8710" s="219">
        <v>8708</v>
      </c>
      <c r="B8710" s="223">
        <f t="shared" si="408"/>
        <v>15539.52</v>
      </c>
      <c r="C8710" s="218">
        <f t="shared" si="409"/>
        <v>1435968</v>
      </c>
      <c r="D8710" s="218">
        <f t="shared" si="410"/>
        <v>16207</v>
      </c>
    </row>
    <row r="8711" spans="1:4" ht="12" thickBot="1">
      <c r="A8711" s="219">
        <v>8709</v>
      </c>
      <c r="B8711" s="223">
        <f t="shared" si="408"/>
        <v>15540.96</v>
      </c>
      <c r="C8711" s="218">
        <f t="shared" si="409"/>
        <v>1436064</v>
      </c>
      <c r="D8711" s="218">
        <f t="shared" si="410"/>
        <v>16208</v>
      </c>
    </row>
    <row r="8712" spans="1:4" ht="12" thickBot="1">
      <c r="A8712" s="219">
        <v>8710</v>
      </c>
      <c r="B8712" s="223">
        <f t="shared" si="408"/>
        <v>15542.4</v>
      </c>
      <c r="C8712" s="218">
        <f t="shared" si="409"/>
        <v>1436160</v>
      </c>
      <c r="D8712" s="218">
        <f t="shared" si="410"/>
        <v>16209</v>
      </c>
    </row>
    <row r="8713" spans="1:4" ht="12" thickBot="1">
      <c r="A8713" s="219">
        <v>8711</v>
      </c>
      <c r="B8713" s="223">
        <f t="shared" si="408"/>
        <v>15543.84</v>
      </c>
      <c r="C8713" s="218">
        <f t="shared" si="409"/>
        <v>1436256</v>
      </c>
      <c r="D8713" s="218">
        <f t="shared" si="410"/>
        <v>16210</v>
      </c>
    </row>
    <row r="8714" spans="1:4" ht="12" thickBot="1">
      <c r="A8714" s="219">
        <v>8712</v>
      </c>
      <c r="B8714" s="223">
        <f t="shared" si="408"/>
        <v>15545.279999999999</v>
      </c>
      <c r="C8714" s="218">
        <f t="shared" si="409"/>
        <v>1436352</v>
      </c>
      <c r="D8714" s="218">
        <f t="shared" si="410"/>
        <v>16211</v>
      </c>
    </row>
    <row r="8715" spans="1:4" ht="12" thickBot="1">
      <c r="A8715" s="219">
        <v>8713</v>
      </c>
      <c r="B8715" s="223">
        <f t="shared" si="408"/>
        <v>15546.72</v>
      </c>
      <c r="C8715" s="218">
        <f t="shared" si="409"/>
        <v>1436448</v>
      </c>
      <c r="D8715" s="218">
        <f t="shared" si="410"/>
        <v>16212</v>
      </c>
    </row>
    <row r="8716" spans="1:4" ht="12" thickBot="1">
      <c r="A8716" s="219">
        <v>8714</v>
      </c>
      <c r="B8716" s="223">
        <f t="shared" si="408"/>
        <v>15548.16</v>
      </c>
      <c r="C8716" s="218">
        <f t="shared" si="409"/>
        <v>1436544</v>
      </c>
      <c r="D8716" s="218">
        <f t="shared" si="410"/>
        <v>16213</v>
      </c>
    </row>
    <row r="8717" spans="1:4" ht="12" thickBot="1">
      <c r="A8717" s="219">
        <v>8715</v>
      </c>
      <c r="B8717" s="223">
        <f t="shared" si="408"/>
        <v>15549.6</v>
      </c>
      <c r="C8717" s="218">
        <f t="shared" si="409"/>
        <v>1436640</v>
      </c>
      <c r="D8717" s="218">
        <f t="shared" si="410"/>
        <v>16214</v>
      </c>
    </row>
    <row r="8718" spans="1:4" ht="12" thickBot="1">
      <c r="A8718" s="219">
        <v>8716</v>
      </c>
      <c r="B8718" s="223">
        <f t="shared" si="408"/>
        <v>15551.039999999999</v>
      </c>
      <c r="C8718" s="218">
        <f t="shared" si="409"/>
        <v>1436736</v>
      </c>
      <c r="D8718" s="218">
        <f t="shared" si="410"/>
        <v>16215</v>
      </c>
    </row>
    <row r="8719" spans="1:4" ht="12" thickBot="1">
      <c r="A8719" s="219">
        <v>8717</v>
      </c>
      <c r="B8719" s="223">
        <f t="shared" si="408"/>
        <v>15552.48</v>
      </c>
      <c r="C8719" s="218">
        <f t="shared" si="409"/>
        <v>1436832</v>
      </c>
      <c r="D8719" s="218">
        <f t="shared" si="410"/>
        <v>16216</v>
      </c>
    </row>
    <row r="8720" spans="1:4" ht="12" thickBot="1">
      <c r="A8720" s="219">
        <v>8718</v>
      </c>
      <c r="B8720" s="223">
        <f t="shared" si="408"/>
        <v>15553.92</v>
      </c>
      <c r="C8720" s="218">
        <f t="shared" si="409"/>
        <v>1436928</v>
      </c>
      <c r="D8720" s="218">
        <f t="shared" si="410"/>
        <v>16217</v>
      </c>
    </row>
    <row r="8721" spans="1:4" ht="12" thickBot="1">
      <c r="A8721" s="219">
        <v>8719</v>
      </c>
      <c r="B8721" s="223">
        <f t="shared" si="408"/>
        <v>15555.359999999999</v>
      </c>
      <c r="C8721" s="218">
        <f t="shared" si="409"/>
        <v>1437024</v>
      </c>
      <c r="D8721" s="218">
        <f t="shared" si="410"/>
        <v>16218</v>
      </c>
    </row>
    <row r="8722" spans="1:4" ht="12" thickBot="1">
      <c r="A8722" s="219">
        <v>8720</v>
      </c>
      <c r="B8722" s="223">
        <f t="shared" si="408"/>
        <v>15556.8</v>
      </c>
      <c r="C8722" s="218">
        <f t="shared" si="409"/>
        <v>1437120</v>
      </c>
      <c r="D8722" s="218">
        <f t="shared" si="410"/>
        <v>16219</v>
      </c>
    </row>
    <row r="8723" spans="1:4" ht="12" thickBot="1">
      <c r="A8723" s="219">
        <v>8721</v>
      </c>
      <c r="B8723" s="223">
        <f t="shared" si="408"/>
        <v>15558.24</v>
      </c>
      <c r="C8723" s="218">
        <f t="shared" si="409"/>
        <v>1437216</v>
      </c>
      <c r="D8723" s="218">
        <f t="shared" si="410"/>
        <v>16220</v>
      </c>
    </row>
    <row r="8724" spans="1:4" ht="12" thickBot="1">
      <c r="A8724" s="219">
        <v>8722</v>
      </c>
      <c r="B8724" s="223">
        <f t="shared" si="408"/>
        <v>15559.68</v>
      </c>
      <c r="C8724" s="218">
        <f t="shared" si="409"/>
        <v>1437312</v>
      </c>
      <c r="D8724" s="218">
        <f t="shared" si="410"/>
        <v>16221</v>
      </c>
    </row>
    <row r="8725" spans="1:4" ht="12" thickBot="1">
      <c r="A8725" s="219">
        <v>8723</v>
      </c>
      <c r="B8725" s="223">
        <f t="shared" si="408"/>
        <v>15561.119999999999</v>
      </c>
      <c r="C8725" s="218">
        <f t="shared" si="409"/>
        <v>1437408</v>
      </c>
      <c r="D8725" s="218">
        <f t="shared" si="410"/>
        <v>16222</v>
      </c>
    </row>
    <row r="8726" spans="1:4" ht="12" thickBot="1">
      <c r="A8726" s="219">
        <v>8724</v>
      </c>
      <c r="B8726" s="223">
        <f t="shared" si="408"/>
        <v>15562.56</v>
      </c>
      <c r="C8726" s="218">
        <f t="shared" si="409"/>
        <v>1437504</v>
      </c>
      <c r="D8726" s="218">
        <f t="shared" si="410"/>
        <v>16223</v>
      </c>
    </row>
    <row r="8727" spans="1:4" ht="12" thickBot="1">
      <c r="A8727" s="219">
        <v>8725</v>
      </c>
      <c r="B8727" s="223">
        <f t="shared" si="408"/>
        <v>15564</v>
      </c>
      <c r="C8727" s="218">
        <f t="shared" si="409"/>
        <v>1437600</v>
      </c>
      <c r="D8727" s="218">
        <f t="shared" si="410"/>
        <v>16224</v>
      </c>
    </row>
    <row r="8728" spans="1:4" ht="12" thickBot="1">
      <c r="A8728" s="219">
        <v>8726</v>
      </c>
      <c r="B8728" s="223">
        <f t="shared" si="408"/>
        <v>15565.439999999999</v>
      </c>
      <c r="C8728" s="218">
        <f t="shared" si="409"/>
        <v>1437696</v>
      </c>
      <c r="D8728" s="218">
        <f t="shared" si="410"/>
        <v>16225</v>
      </c>
    </row>
    <row r="8729" spans="1:4" ht="12" thickBot="1">
      <c r="A8729" s="219">
        <v>8727</v>
      </c>
      <c r="B8729" s="223">
        <f t="shared" si="408"/>
        <v>15566.88</v>
      </c>
      <c r="C8729" s="218">
        <f t="shared" si="409"/>
        <v>1437792</v>
      </c>
      <c r="D8729" s="218">
        <f t="shared" si="410"/>
        <v>16226</v>
      </c>
    </row>
    <row r="8730" spans="1:4" ht="12" thickBot="1">
      <c r="A8730" s="219">
        <v>8728</v>
      </c>
      <c r="B8730" s="223">
        <f t="shared" si="408"/>
        <v>15568.32</v>
      </c>
      <c r="C8730" s="218">
        <f t="shared" si="409"/>
        <v>1437888</v>
      </c>
      <c r="D8730" s="218">
        <f t="shared" si="410"/>
        <v>16227</v>
      </c>
    </row>
    <row r="8731" spans="1:4" ht="12" thickBot="1">
      <c r="A8731" s="219">
        <v>8729</v>
      </c>
      <c r="B8731" s="223">
        <f t="shared" si="408"/>
        <v>15569.76</v>
      </c>
      <c r="C8731" s="218">
        <f t="shared" si="409"/>
        <v>1437984</v>
      </c>
      <c r="D8731" s="218">
        <f t="shared" si="410"/>
        <v>16228</v>
      </c>
    </row>
    <row r="8732" spans="1:4" ht="12" thickBot="1">
      <c r="A8732" s="219">
        <v>8730</v>
      </c>
      <c r="B8732" s="223">
        <f t="shared" si="408"/>
        <v>15571.199999999999</v>
      </c>
      <c r="C8732" s="218">
        <f t="shared" si="409"/>
        <v>1438080</v>
      </c>
      <c r="D8732" s="218">
        <f t="shared" si="410"/>
        <v>16229</v>
      </c>
    </row>
    <row r="8733" spans="1:4" ht="12" thickBot="1">
      <c r="A8733" s="219">
        <v>8731</v>
      </c>
      <c r="B8733" s="223">
        <f t="shared" si="408"/>
        <v>15572.64</v>
      </c>
      <c r="C8733" s="218">
        <f t="shared" si="409"/>
        <v>1438176</v>
      </c>
      <c r="D8733" s="218">
        <f t="shared" si="410"/>
        <v>16230</v>
      </c>
    </row>
    <row r="8734" spans="1:4" ht="12" thickBot="1">
      <c r="A8734" s="219">
        <v>8732</v>
      </c>
      <c r="B8734" s="223">
        <f t="shared" si="408"/>
        <v>15574.08</v>
      </c>
      <c r="C8734" s="218">
        <f t="shared" si="409"/>
        <v>1438272</v>
      </c>
      <c r="D8734" s="218">
        <f t="shared" si="410"/>
        <v>16231</v>
      </c>
    </row>
    <row r="8735" spans="1:4" ht="12" thickBot="1">
      <c r="A8735" s="219">
        <v>8733</v>
      </c>
      <c r="B8735" s="223">
        <f t="shared" si="408"/>
        <v>15575.52</v>
      </c>
      <c r="C8735" s="218">
        <f t="shared" si="409"/>
        <v>1438368</v>
      </c>
      <c r="D8735" s="218">
        <f t="shared" si="410"/>
        <v>16232</v>
      </c>
    </row>
    <row r="8736" spans="1:4" ht="12" thickBot="1">
      <c r="A8736" s="219">
        <v>8734</v>
      </c>
      <c r="B8736" s="223">
        <f t="shared" si="408"/>
        <v>15576.96</v>
      </c>
      <c r="C8736" s="218">
        <f t="shared" si="409"/>
        <v>1438464</v>
      </c>
      <c r="D8736" s="218">
        <f t="shared" si="410"/>
        <v>16233</v>
      </c>
    </row>
    <row r="8737" spans="1:4" ht="12" thickBot="1">
      <c r="A8737" s="219">
        <v>8735</v>
      </c>
      <c r="B8737" s="223">
        <f t="shared" si="408"/>
        <v>15578.4</v>
      </c>
      <c r="C8737" s="218">
        <f t="shared" si="409"/>
        <v>1438560</v>
      </c>
      <c r="D8737" s="218">
        <f t="shared" si="410"/>
        <v>16234</v>
      </c>
    </row>
    <row r="8738" spans="1:4" ht="12" thickBot="1">
      <c r="A8738" s="219">
        <v>8736</v>
      </c>
      <c r="B8738" s="223">
        <f t="shared" si="408"/>
        <v>15579.84</v>
      </c>
      <c r="C8738" s="218">
        <f t="shared" si="409"/>
        <v>1438656</v>
      </c>
      <c r="D8738" s="218">
        <f t="shared" si="410"/>
        <v>16235</v>
      </c>
    </row>
    <row r="8739" spans="1:4" ht="12" thickBot="1">
      <c r="A8739" s="219">
        <v>8737</v>
      </c>
      <c r="B8739" s="223">
        <f t="shared" si="408"/>
        <v>15581.279999999999</v>
      </c>
      <c r="C8739" s="218">
        <f t="shared" si="409"/>
        <v>1438752</v>
      </c>
      <c r="D8739" s="218">
        <f t="shared" si="410"/>
        <v>16236</v>
      </c>
    </row>
    <row r="8740" spans="1:4" ht="12" thickBot="1">
      <c r="A8740" s="219">
        <v>8738</v>
      </c>
      <c r="B8740" s="223">
        <f t="shared" si="408"/>
        <v>15582.72</v>
      </c>
      <c r="C8740" s="218">
        <f t="shared" si="409"/>
        <v>1438848</v>
      </c>
      <c r="D8740" s="218">
        <f t="shared" si="410"/>
        <v>16237</v>
      </c>
    </row>
    <row r="8741" spans="1:4" ht="12" thickBot="1">
      <c r="A8741" s="219">
        <v>8739</v>
      </c>
      <c r="B8741" s="223">
        <f t="shared" si="408"/>
        <v>15584.16</v>
      </c>
      <c r="C8741" s="218">
        <f t="shared" si="409"/>
        <v>1438944</v>
      </c>
      <c r="D8741" s="218">
        <f t="shared" si="410"/>
        <v>16238</v>
      </c>
    </row>
    <row r="8742" spans="1:4" ht="12" thickBot="1">
      <c r="A8742" s="219">
        <v>8740</v>
      </c>
      <c r="B8742" s="223">
        <f t="shared" si="408"/>
        <v>15585.6</v>
      </c>
      <c r="C8742" s="218">
        <f t="shared" si="409"/>
        <v>1439040</v>
      </c>
      <c r="D8742" s="218">
        <f t="shared" si="410"/>
        <v>16239</v>
      </c>
    </row>
    <row r="8743" spans="1:4" ht="12" thickBot="1">
      <c r="A8743" s="219">
        <v>8741</v>
      </c>
      <c r="B8743" s="223">
        <f t="shared" si="408"/>
        <v>15587.039999999999</v>
      </c>
      <c r="C8743" s="218">
        <f t="shared" si="409"/>
        <v>1439136</v>
      </c>
      <c r="D8743" s="218">
        <f t="shared" si="410"/>
        <v>16240</v>
      </c>
    </row>
    <row r="8744" spans="1:4" ht="12" thickBot="1">
      <c r="A8744" s="219">
        <v>8742</v>
      </c>
      <c r="B8744" s="223">
        <f t="shared" si="408"/>
        <v>15588.48</v>
      </c>
      <c r="C8744" s="218">
        <f t="shared" si="409"/>
        <v>1439232</v>
      </c>
      <c r="D8744" s="218">
        <f t="shared" si="410"/>
        <v>16241</v>
      </c>
    </row>
    <row r="8745" spans="1:4" ht="12" thickBot="1">
      <c r="A8745" s="219">
        <v>8743</v>
      </c>
      <c r="B8745" s="223">
        <f t="shared" si="408"/>
        <v>15589.92</v>
      </c>
      <c r="C8745" s="218">
        <f t="shared" si="409"/>
        <v>1439328</v>
      </c>
      <c r="D8745" s="218">
        <f t="shared" si="410"/>
        <v>16242</v>
      </c>
    </row>
    <row r="8746" spans="1:4" ht="12" thickBot="1">
      <c r="A8746" s="219">
        <v>8744</v>
      </c>
      <c r="B8746" s="223">
        <f t="shared" si="408"/>
        <v>15591.359999999999</v>
      </c>
      <c r="C8746" s="218">
        <f t="shared" si="409"/>
        <v>1439424</v>
      </c>
      <c r="D8746" s="218">
        <f t="shared" si="410"/>
        <v>16243</v>
      </c>
    </row>
    <row r="8747" spans="1:4" ht="12" thickBot="1">
      <c r="A8747" s="219">
        <v>8745</v>
      </c>
      <c r="B8747" s="223">
        <f t="shared" si="408"/>
        <v>15592.8</v>
      </c>
      <c r="C8747" s="218">
        <f t="shared" si="409"/>
        <v>1439520</v>
      </c>
      <c r="D8747" s="218">
        <f t="shared" si="410"/>
        <v>16244</v>
      </c>
    </row>
    <row r="8748" spans="1:4" ht="12" thickBot="1">
      <c r="A8748" s="219">
        <v>8746</v>
      </c>
      <c r="B8748" s="223">
        <f t="shared" si="408"/>
        <v>15594.24</v>
      </c>
      <c r="C8748" s="218">
        <f t="shared" si="409"/>
        <v>1439616</v>
      </c>
      <c r="D8748" s="218">
        <f t="shared" si="410"/>
        <v>16245</v>
      </c>
    </row>
    <row r="8749" spans="1:4" ht="12" thickBot="1">
      <c r="A8749" s="219">
        <v>8747</v>
      </c>
      <c r="B8749" s="223">
        <f t="shared" si="408"/>
        <v>15595.68</v>
      </c>
      <c r="C8749" s="218">
        <f t="shared" si="409"/>
        <v>1439712</v>
      </c>
      <c r="D8749" s="218">
        <f t="shared" si="410"/>
        <v>16246</v>
      </c>
    </row>
    <row r="8750" spans="1:4" ht="12" thickBot="1">
      <c r="A8750" s="219">
        <v>8748</v>
      </c>
      <c r="B8750" s="223">
        <f t="shared" si="408"/>
        <v>15597.119999999999</v>
      </c>
      <c r="C8750" s="218">
        <f t="shared" si="409"/>
        <v>1439808</v>
      </c>
      <c r="D8750" s="218">
        <f t="shared" si="410"/>
        <v>16247</v>
      </c>
    </row>
    <row r="8751" spans="1:4" ht="12" thickBot="1">
      <c r="A8751" s="219">
        <v>8749</v>
      </c>
      <c r="B8751" s="223">
        <f t="shared" si="408"/>
        <v>15598.56</v>
      </c>
      <c r="C8751" s="218">
        <f t="shared" si="409"/>
        <v>1439904</v>
      </c>
      <c r="D8751" s="218">
        <f t="shared" si="410"/>
        <v>16248</v>
      </c>
    </row>
    <row r="8752" spans="1:4" ht="12" thickBot="1">
      <c r="A8752" s="219">
        <v>8750</v>
      </c>
      <c r="B8752" s="223">
        <f t="shared" si="408"/>
        <v>15600</v>
      </c>
      <c r="C8752" s="218">
        <f t="shared" si="409"/>
        <v>1440000</v>
      </c>
      <c r="D8752" s="218">
        <f t="shared" si="410"/>
        <v>16249</v>
      </c>
    </row>
    <row r="8753" spans="1:4" ht="12" thickBot="1">
      <c r="A8753" s="219">
        <v>8751</v>
      </c>
      <c r="B8753" s="223">
        <f t="shared" si="408"/>
        <v>15601.439999999999</v>
      </c>
      <c r="C8753" s="218">
        <f t="shared" si="409"/>
        <v>1440096</v>
      </c>
      <c r="D8753" s="218">
        <f t="shared" si="410"/>
        <v>16250</v>
      </c>
    </row>
    <row r="8754" spans="1:4" ht="12" thickBot="1">
      <c r="A8754" s="219">
        <v>8752</v>
      </c>
      <c r="B8754" s="223">
        <f t="shared" si="408"/>
        <v>15602.88</v>
      </c>
      <c r="C8754" s="218">
        <f t="shared" si="409"/>
        <v>1440192</v>
      </c>
      <c r="D8754" s="218">
        <f t="shared" si="410"/>
        <v>16251</v>
      </c>
    </row>
    <row r="8755" spans="1:4" ht="12" thickBot="1">
      <c r="A8755" s="219">
        <v>8753</v>
      </c>
      <c r="B8755" s="223">
        <f t="shared" si="408"/>
        <v>15604.32</v>
      </c>
      <c r="C8755" s="218">
        <f t="shared" si="409"/>
        <v>1440288</v>
      </c>
      <c r="D8755" s="218">
        <f t="shared" si="410"/>
        <v>16252</v>
      </c>
    </row>
    <row r="8756" spans="1:4" ht="12" thickBot="1">
      <c r="A8756" s="219">
        <v>8754</v>
      </c>
      <c r="B8756" s="223">
        <f t="shared" si="408"/>
        <v>15605.76</v>
      </c>
      <c r="C8756" s="218">
        <f t="shared" si="409"/>
        <v>1440384</v>
      </c>
      <c r="D8756" s="218">
        <f t="shared" si="410"/>
        <v>16253</v>
      </c>
    </row>
    <row r="8757" spans="1:4" ht="12" thickBot="1">
      <c r="A8757" s="219">
        <v>8755</v>
      </c>
      <c r="B8757" s="223">
        <f t="shared" si="408"/>
        <v>15607.199999999999</v>
      </c>
      <c r="C8757" s="218">
        <f t="shared" si="409"/>
        <v>1440480</v>
      </c>
      <c r="D8757" s="218">
        <f t="shared" si="410"/>
        <v>16254</v>
      </c>
    </row>
    <row r="8758" spans="1:4" ht="12" thickBot="1">
      <c r="A8758" s="219">
        <v>8756</v>
      </c>
      <c r="B8758" s="223">
        <f t="shared" si="408"/>
        <v>15608.64</v>
      </c>
      <c r="C8758" s="218">
        <f t="shared" si="409"/>
        <v>1440576</v>
      </c>
      <c r="D8758" s="218">
        <f t="shared" si="410"/>
        <v>16255</v>
      </c>
    </row>
    <row r="8759" spans="1:4" ht="12" thickBot="1">
      <c r="A8759" s="219">
        <v>8757</v>
      </c>
      <c r="B8759" s="223">
        <f t="shared" si="408"/>
        <v>15610.08</v>
      </c>
      <c r="C8759" s="218">
        <f t="shared" si="409"/>
        <v>1440672</v>
      </c>
      <c r="D8759" s="218">
        <f t="shared" si="410"/>
        <v>16256</v>
      </c>
    </row>
    <row r="8760" spans="1:4" ht="12" thickBot="1">
      <c r="A8760" s="219">
        <v>8758</v>
      </c>
      <c r="B8760" s="223">
        <f t="shared" si="408"/>
        <v>15611.52</v>
      </c>
      <c r="C8760" s="218">
        <f t="shared" si="409"/>
        <v>1440768</v>
      </c>
      <c r="D8760" s="218">
        <f t="shared" si="410"/>
        <v>16257</v>
      </c>
    </row>
    <row r="8761" spans="1:4" ht="12" thickBot="1">
      <c r="A8761" s="219">
        <v>8759</v>
      </c>
      <c r="B8761" s="223">
        <f t="shared" si="408"/>
        <v>15612.96</v>
      </c>
      <c r="C8761" s="218">
        <f t="shared" si="409"/>
        <v>1440864</v>
      </c>
      <c r="D8761" s="218">
        <f t="shared" si="410"/>
        <v>16258</v>
      </c>
    </row>
    <row r="8762" spans="1:4" ht="12" thickBot="1">
      <c r="A8762" s="219">
        <v>8760</v>
      </c>
      <c r="B8762" s="223">
        <f t="shared" si="408"/>
        <v>15614.4</v>
      </c>
      <c r="C8762" s="218">
        <f t="shared" si="409"/>
        <v>1440960</v>
      </c>
      <c r="D8762" s="218">
        <f t="shared" si="410"/>
        <v>16259</v>
      </c>
    </row>
    <row r="8763" spans="1:4" ht="12" thickBot="1">
      <c r="A8763" s="219">
        <v>8761</v>
      </c>
      <c r="B8763" s="223">
        <f t="shared" si="408"/>
        <v>15615.84</v>
      </c>
      <c r="C8763" s="218">
        <f t="shared" si="409"/>
        <v>1441056</v>
      </c>
      <c r="D8763" s="218">
        <f t="shared" si="410"/>
        <v>16260</v>
      </c>
    </row>
    <row r="8764" spans="1:4" ht="12" thickBot="1">
      <c r="A8764" s="219">
        <v>8762</v>
      </c>
      <c r="B8764" s="223">
        <f t="shared" si="408"/>
        <v>15617.279999999999</v>
      </c>
      <c r="C8764" s="218">
        <f t="shared" si="409"/>
        <v>1441152</v>
      </c>
      <c r="D8764" s="218">
        <f t="shared" si="410"/>
        <v>16261</v>
      </c>
    </row>
    <row r="8765" spans="1:4" ht="12" thickBot="1">
      <c r="A8765" s="219">
        <v>8763</v>
      </c>
      <c r="B8765" s="223">
        <f t="shared" si="408"/>
        <v>15618.72</v>
      </c>
      <c r="C8765" s="218">
        <f t="shared" si="409"/>
        <v>1441248</v>
      </c>
      <c r="D8765" s="218">
        <f t="shared" si="410"/>
        <v>16262</v>
      </c>
    </row>
    <row r="8766" spans="1:4" ht="12" thickBot="1">
      <c r="A8766" s="219">
        <v>8764</v>
      </c>
      <c r="B8766" s="223">
        <f t="shared" si="408"/>
        <v>15620.16</v>
      </c>
      <c r="C8766" s="218">
        <f t="shared" si="409"/>
        <v>1441344</v>
      </c>
      <c r="D8766" s="218">
        <f t="shared" si="410"/>
        <v>16263</v>
      </c>
    </row>
    <row r="8767" spans="1:4" ht="12" thickBot="1">
      <c r="A8767" s="219">
        <v>8765</v>
      </c>
      <c r="B8767" s="223">
        <f t="shared" si="408"/>
        <v>15621.6</v>
      </c>
      <c r="C8767" s="218">
        <f t="shared" si="409"/>
        <v>1441440</v>
      </c>
      <c r="D8767" s="218">
        <f t="shared" si="410"/>
        <v>16264</v>
      </c>
    </row>
    <row r="8768" spans="1:4" ht="12" thickBot="1">
      <c r="A8768" s="219">
        <v>8766</v>
      </c>
      <c r="B8768" s="223">
        <f t="shared" si="408"/>
        <v>15623.039999999999</v>
      </c>
      <c r="C8768" s="218">
        <f t="shared" si="409"/>
        <v>1441536</v>
      </c>
      <c r="D8768" s="218">
        <f t="shared" si="410"/>
        <v>16265</v>
      </c>
    </row>
    <row r="8769" spans="1:4" ht="12" thickBot="1">
      <c r="A8769" s="219">
        <v>8767</v>
      </c>
      <c r="B8769" s="223">
        <f t="shared" si="408"/>
        <v>15624.48</v>
      </c>
      <c r="C8769" s="218">
        <f t="shared" si="409"/>
        <v>1441632</v>
      </c>
      <c r="D8769" s="218">
        <f t="shared" si="410"/>
        <v>16266</v>
      </c>
    </row>
    <row r="8770" spans="1:4" ht="12" thickBot="1">
      <c r="A8770" s="219">
        <v>8768</v>
      </c>
      <c r="B8770" s="223">
        <f t="shared" si="408"/>
        <v>15625.92</v>
      </c>
      <c r="C8770" s="218">
        <f t="shared" si="409"/>
        <v>1441728</v>
      </c>
      <c r="D8770" s="218">
        <f t="shared" si="410"/>
        <v>16267</v>
      </c>
    </row>
    <row r="8771" spans="1:4" ht="12" thickBot="1">
      <c r="A8771" s="219">
        <v>8769</v>
      </c>
      <c r="B8771" s="223">
        <f t="shared" ref="B8771:B8834" si="411">3000+A8771*1.44</f>
        <v>15627.359999999999</v>
      </c>
      <c r="C8771" s="218">
        <f t="shared" ref="C8771:C8834" si="412">600000+(B8771-3000)/15*1000</f>
        <v>1441824</v>
      </c>
      <c r="D8771" s="218">
        <f t="shared" ref="D8771:D8834" si="413">7499+A8771</f>
        <v>16268</v>
      </c>
    </row>
    <row r="8772" spans="1:4" ht="12" thickBot="1">
      <c r="A8772" s="219">
        <v>8770</v>
      </c>
      <c r="B8772" s="223">
        <f t="shared" si="411"/>
        <v>15628.8</v>
      </c>
      <c r="C8772" s="218">
        <f t="shared" si="412"/>
        <v>1441920</v>
      </c>
      <c r="D8772" s="218">
        <f t="shared" si="413"/>
        <v>16269</v>
      </c>
    </row>
    <row r="8773" spans="1:4" ht="12" thickBot="1">
      <c r="A8773" s="219">
        <v>8771</v>
      </c>
      <c r="B8773" s="223">
        <f t="shared" si="411"/>
        <v>15630.24</v>
      </c>
      <c r="C8773" s="218">
        <f t="shared" si="412"/>
        <v>1442016</v>
      </c>
      <c r="D8773" s="218">
        <f t="shared" si="413"/>
        <v>16270</v>
      </c>
    </row>
    <row r="8774" spans="1:4" ht="12" thickBot="1">
      <c r="A8774" s="219">
        <v>8772</v>
      </c>
      <c r="B8774" s="223">
        <f t="shared" si="411"/>
        <v>15631.68</v>
      </c>
      <c r="C8774" s="218">
        <f t="shared" si="412"/>
        <v>1442112</v>
      </c>
      <c r="D8774" s="218">
        <f t="shared" si="413"/>
        <v>16271</v>
      </c>
    </row>
    <row r="8775" spans="1:4" ht="12" thickBot="1">
      <c r="A8775" s="219">
        <v>8773</v>
      </c>
      <c r="B8775" s="223">
        <f t="shared" si="411"/>
        <v>15633.119999999999</v>
      </c>
      <c r="C8775" s="218">
        <f t="shared" si="412"/>
        <v>1442208</v>
      </c>
      <c r="D8775" s="218">
        <f t="shared" si="413"/>
        <v>16272</v>
      </c>
    </row>
    <row r="8776" spans="1:4" ht="12" thickBot="1">
      <c r="A8776" s="219">
        <v>8774</v>
      </c>
      <c r="B8776" s="223">
        <f t="shared" si="411"/>
        <v>15634.56</v>
      </c>
      <c r="C8776" s="218">
        <f t="shared" si="412"/>
        <v>1442304</v>
      </c>
      <c r="D8776" s="218">
        <f t="shared" si="413"/>
        <v>16273</v>
      </c>
    </row>
    <row r="8777" spans="1:4" ht="12" thickBot="1">
      <c r="A8777" s="219">
        <v>8775</v>
      </c>
      <c r="B8777" s="223">
        <f t="shared" si="411"/>
        <v>15636</v>
      </c>
      <c r="C8777" s="218">
        <f t="shared" si="412"/>
        <v>1442400</v>
      </c>
      <c r="D8777" s="218">
        <f t="shared" si="413"/>
        <v>16274</v>
      </c>
    </row>
    <row r="8778" spans="1:4" ht="12" thickBot="1">
      <c r="A8778" s="219">
        <v>8776</v>
      </c>
      <c r="B8778" s="223">
        <f t="shared" si="411"/>
        <v>15637.439999999999</v>
      </c>
      <c r="C8778" s="218">
        <f t="shared" si="412"/>
        <v>1442496</v>
      </c>
      <c r="D8778" s="218">
        <f t="shared" si="413"/>
        <v>16275</v>
      </c>
    </row>
    <row r="8779" spans="1:4" ht="12" thickBot="1">
      <c r="A8779" s="219">
        <v>8777</v>
      </c>
      <c r="B8779" s="223">
        <f t="shared" si="411"/>
        <v>15638.88</v>
      </c>
      <c r="C8779" s="218">
        <f t="shared" si="412"/>
        <v>1442592</v>
      </c>
      <c r="D8779" s="218">
        <f t="shared" si="413"/>
        <v>16276</v>
      </c>
    </row>
    <row r="8780" spans="1:4" ht="12" thickBot="1">
      <c r="A8780" s="219">
        <v>8778</v>
      </c>
      <c r="B8780" s="223">
        <f t="shared" si="411"/>
        <v>15640.32</v>
      </c>
      <c r="C8780" s="218">
        <f t="shared" si="412"/>
        <v>1442688</v>
      </c>
      <c r="D8780" s="218">
        <f t="shared" si="413"/>
        <v>16277</v>
      </c>
    </row>
    <row r="8781" spans="1:4" ht="12" thickBot="1">
      <c r="A8781" s="219">
        <v>8779</v>
      </c>
      <c r="B8781" s="223">
        <f t="shared" si="411"/>
        <v>15641.76</v>
      </c>
      <c r="C8781" s="218">
        <f t="shared" si="412"/>
        <v>1442784</v>
      </c>
      <c r="D8781" s="218">
        <f t="shared" si="413"/>
        <v>16278</v>
      </c>
    </row>
    <row r="8782" spans="1:4" ht="12" thickBot="1">
      <c r="A8782" s="219">
        <v>8780</v>
      </c>
      <c r="B8782" s="223">
        <f t="shared" si="411"/>
        <v>15643.199999999999</v>
      </c>
      <c r="C8782" s="218">
        <f t="shared" si="412"/>
        <v>1442880</v>
      </c>
      <c r="D8782" s="218">
        <f t="shared" si="413"/>
        <v>16279</v>
      </c>
    </row>
    <row r="8783" spans="1:4" ht="12" thickBot="1">
      <c r="A8783" s="219">
        <v>8781</v>
      </c>
      <c r="B8783" s="223">
        <f t="shared" si="411"/>
        <v>15644.64</v>
      </c>
      <c r="C8783" s="218">
        <f t="shared" si="412"/>
        <v>1442976</v>
      </c>
      <c r="D8783" s="218">
        <f t="shared" si="413"/>
        <v>16280</v>
      </c>
    </row>
    <row r="8784" spans="1:4" ht="12" thickBot="1">
      <c r="A8784" s="219">
        <v>8782</v>
      </c>
      <c r="B8784" s="223">
        <f t="shared" si="411"/>
        <v>15646.08</v>
      </c>
      <c r="C8784" s="218">
        <f t="shared" si="412"/>
        <v>1443072</v>
      </c>
      <c r="D8784" s="218">
        <f t="shared" si="413"/>
        <v>16281</v>
      </c>
    </row>
    <row r="8785" spans="1:4" ht="12" thickBot="1">
      <c r="A8785" s="219">
        <v>8783</v>
      </c>
      <c r="B8785" s="223">
        <f t="shared" si="411"/>
        <v>15647.52</v>
      </c>
      <c r="C8785" s="218">
        <f t="shared" si="412"/>
        <v>1443168</v>
      </c>
      <c r="D8785" s="218">
        <f t="shared" si="413"/>
        <v>16282</v>
      </c>
    </row>
    <row r="8786" spans="1:4" ht="12" thickBot="1">
      <c r="A8786" s="219">
        <v>8784</v>
      </c>
      <c r="B8786" s="223">
        <f t="shared" si="411"/>
        <v>15648.96</v>
      </c>
      <c r="C8786" s="218">
        <f t="shared" si="412"/>
        <v>1443264</v>
      </c>
      <c r="D8786" s="218">
        <f t="shared" si="413"/>
        <v>16283</v>
      </c>
    </row>
    <row r="8787" spans="1:4" ht="12" thickBot="1">
      <c r="A8787" s="219">
        <v>8785</v>
      </c>
      <c r="B8787" s="223">
        <f t="shared" si="411"/>
        <v>15650.4</v>
      </c>
      <c r="C8787" s="218">
        <f t="shared" si="412"/>
        <v>1443360</v>
      </c>
      <c r="D8787" s="218">
        <f t="shared" si="413"/>
        <v>16284</v>
      </c>
    </row>
    <row r="8788" spans="1:4" ht="12" thickBot="1">
      <c r="A8788" s="219">
        <v>8786</v>
      </c>
      <c r="B8788" s="223">
        <f t="shared" si="411"/>
        <v>15651.84</v>
      </c>
      <c r="C8788" s="218">
        <f t="shared" si="412"/>
        <v>1443456</v>
      </c>
      <c r="D8788" s="218">
        <f t="shared" si="413"/>
        <v>16285</v>
      </c>
    </row>
    <row r="8789" spans="1:4" ht="12" thickBot="1">
      <c r="A8789" s="219">
        <v>8787</v>
      </c>
      <c r="B8789" s="223">
        <f t="shared" si="411"/>
        <v>15653.279999999999</v>
      </c>
      <c r="C8789" s="218">
        <f t="shared" si="412"/>
        <v>1443552</v>
      </c>
      <c r="D8789" s="218">
        <f t="shared" si="413"/>
        <v>16286</v>
      </c>
    </row>
    <row r="8790" spans="1:4" ht="12" thickBot="1">
      <c r="A8790" s="219">
        <v>8788</v>
      </c>
      <c r="B8790" s="223">
        <f t="shared" si="411"/>
        <v>15654.72</v>
      </c>
      <c r="C8790" s="218">
        <f t="shared" si="412"/>
        <v>1443648</v>
      </c>
      <c r="D8790" s="218">
        <f t="shared" si="413"/>
        <v>16287</v>
      </c>
    </row>
    <row r="8791" spans="1:4" ht="12" thickBot="1">
      <c r="A8791" s="219">
        <v>8789</v>
      </c>
      <c r="B8791" s="223">
        <f t="shared" si="411"/>
        <v>15656.16</v>
      </c>
      <c r="C8791" s="218">
        <f t="shared" si="412"/>
        <v>1443744</v>
      </c>
      <c r="D8791" s="218">
        <f t="shared" si="413"/>
        <v>16288</v>
      </c>
    </row>
    <row r="8792" spans="1:4" ht="12" thickBot="1">
      <c r="A8792" s="219">
        <v>8790</v>
      </c>
      <c r="B8792" s="223">
        <f t="shared" si="411"/>
        <v>15657.6</v>
      </c>
      <c r="C8792" s="218">
        <f t="shared" si="412"/>
        <v>1443840</v>
      </c>
      <c r="D8792" s="218">
        <f t="shared" si="413"/>
        <v>16289</v>
      </c>
    </row>
    <row r="8793" spans="1:4" ht="12" thickBot="1">
      <c r="A8793" s="219">
        <v>8791</v>
      </c>
      <c r="B8793" s="223">
        <f t="shared" si="411"/>
        <v>15659.039999999999</v>
      </c>
      <c r="C8793" s="218">
        <f t="shared" si="412"/>
        <v>1443936</v>
      </c>
      <c r="D8793" s="218">
        <f t="shared" si="413"/>
        <v>16290</v>
      </c>
    </row>
    <row r="8794" spans="1:4" ht="12" thickBot="1">
      <c r="A8794" s="219">
        <v>8792</v>
      </c>
      <c r="B8794" s="223">
        <f t="shared" si="411"/>
        <v>15660.48</v>
      </c>
      <c r="C8794" s="218">
        <f t="shared" si="412"/>
        <v>1444032</v>
      </c>
      <c r="D8794" s="218">
        <f t="shared" si="413"/>
        <v>16291</v>
      </c>
    </row>
    <row r="8795" spans="1:4" ht="12" thickBot="1">
      <c r="A8795" s="219">
        <v>8793</v>
      </c>
      <c r="B8795" s="223">
        <f t="shared" si="411"/>
        <v>15661.92</v>
      </c>
      <c r="C8795" s="218">
        <f t="shared" si="412"/>
        <v>1444128</v>
      </c>
      <c r="D8795" s="218">
        <f t="shared" si="413"/>
        <v>16292</v>
      </c>
    </row>
    <row r="8796" spans="1:4" ht="12" thickBot="1">
      <c r="A8796" s="219">
        <v>8794</v>
      </c>
      <c r="B8796" s="223">
        <f t="shared" si="411"/>
        <v>15663.359999999999</v>
      </c>
      <c r="C8796" s="218">
        <f t="shared" si="412"/>
        <v>1444224</v>
      </c>
      <c r="D8796" s="218">
        <f t="shared" si="413"/>
        <v>16293</v>
      </c>
    </row>
    <row r="8797" spans="1:4" ht="12" thickBot="1">
      <c r="A8797" s="219">
        <v>8795</v>
      </c>
      <c r="B8797" s="223">
        <f t="shared" si="411"/>
        <v>15664.8</v>
      </c>
      <c r="C8797" s="218">
        <f t="shared" si="412"/>
        <v>1444320</v>
      </c>
      <c r="D8797" s="218">
        <f t="shared" si="413"/>
        <v>16294</v>
      </c>
    </row>
    <row r="8798" spans="1:4" ht="12" thickBot="1">
      <c r="A8798" s="219">
        <v>8796</v>
      </c>
      <c r="B8798" s="223">
        <f t="shared" si="411"/>
        <v>15666.24</v>
      </c>
      <c r="C8798" s="218">
        <f t="shared" si="412"/>
        <v>1444416</v>
      </c>
      <c r="D8798" s="218">
        <f t="shared" si="413"/>
        <v>16295</v>
      </c>
    </row>
    <row r="8799" spans="1:4" ht="12" thickBot="1">
      <c r="A8799" s="219">
        <v>8797</v>
      </c>
      <c r="B8799" s="223">
        <f t="shared" si="411"/>
        <v>15667.68</v>
      </c>
      <c r="C8799" s="218">
        <f t="shared" si="412"/>
        <v>1444512</v>
      </c>
      <c r="D8799" s="218">
        <f t="shared" si="413"/>
        <v>16296</v>
      </c>
    </row>
    <row r="8800" spans="1:4" ht="12" thickBot="1">
      <c r="A8800" s="219">
        <v>8798</v>
      </c>
      <c r="B8800" s="223">
        <f t="shared" si="411"/>
        <v>15669.119999999999</v>
      </c>
      <c r="C8800" s="218">
        <f t="shared" si="412"/>
        <v>1444608</v>
      </c>
      <c r="D8800" s="218">
        <f t="shared" si="413"/>
        <v>16297</v>
      </c>
    </row>
    <row r="8801" spans="1:4" ht="12" thickBot="1">
      <c r="A8801" s="219">
        <v>8799</v>
      </c>
      <c r="B8801" s="223">
        <f t="shared" si="411"/>
        <v>15670.56</v>
      </c>
      <c r="C8801" s="218">
        <f t="shared" si="412"/>
        <v>1444704</v>
      </c>
      <c r="D8801" s="218">
        <f t="shared" si="413"/>
        <v>16298</v>
      </c>
    </row>
    <row r="8802" spans="1:4" ht="12" thickBot="1">
      <c r="A8802" s="219">
        <v>8800</v>
      </c>
      <c r="B8802" s="223">
        <f t="shared" si="411"/>
        <v>15672</v>
      </c>
      <c r="C8802" s="218">
        <f t="shared" si="412"/>
        <v>1444800</v>
      </c>
      <c r="D8802" s="218">
        <f t="shared" si="413"/>
        <v>16299</v>
      </c>
    </row>
    <row r="8803" spans="1:4" ht="12" thickBot="1">
      <c r="A8803" s="219">
        <v>8801</v>
      </c>
      <c r="B8803" s="223">
        <f t="shared" si="411"/>
        <v>15673.439999999999</v>
      </c>
      <c r="C8803" s="218">
        <f t="shared" si="412"/>
        <v>1444896</v>
      </c>
      <c r="D8803" s="218">
        <f t="shared" si="413"/>
        <v>16300</v>
      </c>
    </row>
    <row r="8804" spans="1:4" ht="12" thickBot="1">
      <c r="A8804" s="219">
        <v>8802</v>
      </c>
      <c r="B8804" s="223">
        <f t="shared" si="411"/>
        <v>15674.88</v>
      </c>
      <c r="C8804" s="218">
        <f t="shared" si="412"/>
        <v>1444992</v>
      </c>
      <c r="D8804" s="218">
        <f t="shared" si="413"/>
        <v>16301</v>
      </c>
    </row>
    <row r="8805" spans="1:4" ht="12" thickBot="1">
      <c r="A8805" s="219">
        <v>8803</v>
      </c>
      <c r="B8805" s="223">
        <f t="shared" si="411"/>
        <v>15676.32</v>
      </c>
      <c r="C8805" s="218">
        <f t="shared" si="412"/>
        <v>1445088</v>
      </c>
      <c r="D8805" s="218">
        <f t="shared" si="413"/>
        <v>16302</v>
      </c>
    </row>
    <row r="8806" spans="1:4" ht="12" thickBot="1">
      <c r="A8806" s="219">
        <v>8804</v>
      </c>
      <c r="B8806" s="223">
        <f t="shared" si="411"/>
        <v>15677.76</v>
      </c>
      <c r="C8806" s="218">
        <f t="shared" si="412"/>
        <v>1445184</v>
      </c>
      <c r="D8806" s="218">
        <f t="shared" si="413"/>
        <v>16303</v>
      </c>
    </row>
    <row r="8807" spans="1:4" ht="12" thickBot="1">
      <c r="A8807" s="219">
        <v>8805</v>
      </c>
      <c r="B8807" s="223">
        <f t="shared" si="411"/>
        <v>15679.199999999999</v>
      </c>
      <c r="C8807" s="218">
        <f t="shared" si="412"/>
        <v>1445280</v>
      </c>
      <c r="D8807" s="218">
        <f t="shared" si="413"/>
        <v>16304</v>
      </c>
    </row>
    <row r="8808" spans="1:4" ht="12" thickBot="1">
      <c r="A8808" s="219">
        <v>8806</v>
      </c>
      <c r="B8808" s="223">
        <f t="shared" si="411"/>
        <v>15680.64</v>
      </c>
      <c r="C8808" s="218">
        <f t="shared" si="412"/>
        <v>1445376</v>
      </c>
      <c r="D8808" s="218">
        <f t="shared" si="413"/>
        <v>16305</v>
      </c>
    </row>
    <row r="8809" spans="1:4" ht="12" thickBot="1">
      <c r="A8809" s="219">
        <v>8807</v>
      </c>
      <c r="B8809" s="223">
        <f t="shared" si="411"/>
        <v>15682.08</v>
      </c>
      <c r="C8809" s="218">
        <f t="shared" si="412"/>
        <v>1445472</v>
      </c>
      <c r="D8809" s="218">
        <f t="shared" si="413"/>
        <v>16306</v>
      </c>
    </row>
    <row r="8810" spans="1:4" ht="12" thickBot="1">
      <c r="A8810" s="219">
        <v>8808</v>
      </c>
      <c r="B8810" s="223">
        <f t="shared" si="411"/>
        <v>15683.52</v>
      </c>
      <c r="C8810" s="218">
        <f t="shared" si="412"/>
        <v>1445568</v>
      </c>
      <c r="D8810" s="218">
        <f t="shared" si="413"/>
        <v>16307</v>
      </c>
    </row>
    <row r="8811" spans="1:4" ht="12" thickBot="1">
      <c r="A8811" s="219">
        <v>8809</v>
      </c>
      <c r="B8811" s="223">
        <f t="shared" si="411"/>
        <v>15684.96</v>
      </c>
      <c r="C8811" s="218">
        <f t="shared" si="412"/>
        <v>1445664</v>
      </c>
      <c r="D8811" s="218">
        <f t="shared" si="413"/>
        <v>16308</v>
      </c>
    </row>
    <row r="8812" spans="1:4" ht="12" thickBot="1">
      <c r="A8812" s="219">
        <v>8810</v>
      </c>
      <c r="B8812" s="223">
        <f t="shared" si="411"/>
        <v>15686.4</v>
      </c>
      <c r="C8812" s="218">
        <f t="shared" si="412"/>
        <v>1445760</v>
      </c>
      <c r="D8812" s="218">
        <f t="shared" si="413"/>
        <v>16309</v>
      </c>
    </row>
    <row r="8813" spans="1:4" ht="12" thickBot="1">
      <c r="A8813" s="219">
        <v>8811</v>
      </c>
      <c r="B8813" s="223">
        <f t="shared" si="411"/>
        <v>15687.84</v>
      </c>
      <c r="C8813" s="218">
        <f t="shared" si="412"/>
        <v>1445856</v>
      </c>
      <c r="D8813" s="218">
        <f t="shared" si="413"/>
        <v>16310</v>
      </c>
    </row>
    <row r="8814" spans="1:4" ht="12" thickBot="1">
      <c r="A8814" s="219">
        <v>8812</v>
      </c>
      <c r="B8814" s="223">
        <f t="shared" si="411"/>
        <v>15689.279999999999</v>
      </c>
      <c r="C8814" s="218">
        <f t="shared" si="412"/>
        <v>1445952</v>
      </c>
      <c r="D8814" s="218">
        <f t="shared" si="413"/>
        <v>16311</v>
      </c>
    </row>
    <row r="8815" spans="1:4" ht="12" thickBot="1">
      <c r="A8815" s="219">
        <v>8813</v>
      </c>
      <c r="B8815" s="223">
        <f t="shared" si="411"/>
        <v>15690.72</v>
      </c>
      <c r="C8815" s="218">
        <f t="shared" si="412"/>
        <v>1446048</v>
      </c>
      <c r="D8815" s="218">
        <f t="shared" si="413"/>
        <v>16312</v>
      </c>
    </row>
    <row r="8816" spans="1:4" ht="12" thickBot="1">
      <c r="A8816" s="219">
        <v>8814</v>
      </c>
      <c r="B8816" s="223">
        <f t="shared" si="411"/>
        <v>15692.16</v>
      </c>
      <c r="C8816" s="218">
        <f t="shared" si="412"/>
        <v>1446144</v>
      </c>
      <c r="D8816" s="218">
        <f t="shared" si="413"/>
        <v>16313</v>
      </c>
    </row>
    <row r="8817" spans="1:4" ht="12" thickBot="1">
      <c r="A8817" s="219">
        <v>8815</v>
      </c>
      <c r="B8817" s="223">
        <f t="shared" si="411"/>
        <v>15693.6</v>
      </c>
      <c r="C8817" s="218">
        <f t="shared" si="412"/>
        <v>1446240</v>
      </c>
      <c r="D8817" s="218">
        <f t="shared" si="413"/>
        <v>16314</v>
      </c>
    </row>
    <row r="8818" spans="1:4" ht="12" thickBot="1">
      <c r="A8818" s="219">
        <v>8816</v>
      </c>
      <c r="B8818" s="223">
        <f t="shared" si="411"/>
        <v>15695.039999999999</v>
      </c>
      <c r="C8818" s="218">
        <f t="shared" si="412"/>
        <v>1446336</v>
      </c>
      <c r="D8818" s="218">
        <f t="shared" si="413"/>
        <v>16315</v>
      </c>
    </row>
    <row r="8819" spans="1:4" ht="12" thickBot="1">
      <c r="A8819" s="219">
        <v>8817</v>
      </c>
      <c r="B8819" s="223">
        <f t="shared" si="411"/>
        <v>15696.48</v>
      </c>
      <c r="C8819" s="218">
        <f t="shared" si="412"/>
        <v>1446432</v>
      </c>
      <c r="D8819" s="218">
        <f t="shared" si="413"/>
        <v>16316</v>
      </c>
    </row>
    <row r="8820" spans="1:4" ht="12" thickBot="1">
      <c r="A8820" s="219">
        <v>8818</v>
      </c>
      <c r="B8820" s="223">
        <f t="shared" si="411"/>
        <v>15697.92</v>
      </c>
      <c r="C8820" s="218">
        <f t="shared" si="412"/>
        <v>1446528</v>
      </c>
      <c r="D8820" s="218">
        <f t="shared" si="413"/>
        <v>16317</v>
      </c>
    </row>
    <row r="8821" spans="1:4" ht="12" thickBot="1">
      <c r="A8821" s="219">
        <v>8819</v>
      </c>
      <c r="B8821" s="223">
        <f t="shared" si="411"/>
        <v>15699.359999999999</v>
      </c>
      <c r="C8821" s="218">
        <f t="shared" si="412"/>
        <v>1446624</v>
      </c>
      <c r="D8821" s="218">
        <f t="shared" si="413"/>
        <v>16318</v>
      </c>
    </row>
    <row r="8822" spans="1:4" ht="12" thickBot="1">
      <c r="A8822" s="219">
        <v>8820</v>
      </c>
      <c r="B8822" s="223">
        <f t="shared" si="411"/>
        <v>15700.8</v>
      </c>
      <c r="C8822" s="218">
        <f t="shared" si="412"/>
        <v>1446720</v>
      </c>
      <c r="D8822" s="218">
        <f t="shared" si="413"/>
        <v>16319</v>
      </c>
    </row>
    <row r="8823" spans="1:4" ht="12" thickBot="1">
      <c r="A8823" s="219">
        <v>8821</v>
      </c>
      <c r="B8823" s="223">
        <f t="shared" si="411"/>
        <v>15702.24</v>
      </c>
      <c r="C8823" s="218">
        <f t="shared" si="412"/>
        <v>1446816</v>
      </c>
      <c r="D8823" s="218">
        <f t="shared" si="413"/>
        <v>16320</v>
      </c>
    </row>
    <row r="8824" spans="1:4" ht="12" thickBot="1">
      <c r="A8824" s="219">
        <v>8822</v>
      </c>
      <c r="B8824" s="223">
        <f t="shared" si="411"/>
        <v>15703.68</v>
      </c>
      <c r="C8824" s="218">
        <f t="shared" si="412"/>
        <v>1446912</v>
      </c>
      <c r="D8824" s="218">
        <f t="shared" si="413"/>
        <v>16321</v>
      </c>
    </row>
    <row r="8825" spans="1:4" ht="12" thickBot="1">
      <c r="A8825" s="219">
        <v>8823</v>
      </c>
      <c r="B8825" s="223">
        <f t="shared" si="411"/>
        <v>15705.119999999999</v>
      </c>
      <c r="C8825" s="218">
        <f t="shared" si="412"/>
        <v>1447008</v>
      </c>
      <c r="D8825" s="218">
        <f t="shared" si="413"/>
        <v>16322</v>
      </c>
    </row>
    <row r="8826" spans="1:4" ht="12" thickBot="1">
      <c r="A8826" s="219">
        <v>8824</v>
      </c>
      <c r="B8826" s="223">
        <f t="shared" si="411"/>
        <v>15706.56</v>
      </c>
      <c r="C8826" s="218">
        <f t="shared" si="412"/>
        <v>1447104</v>
      </c>
      <c r="D8826" s="218">
        <f t="shared" si="413"/>
        <v>16323</v>
      </c>
    </row>
    <row r="8827" spans="1:4" ht="12" thickBot="1">
      <c r="A8827" s="219">
        <v>8825</v>
      </c>
      <c r="B8827" s="223">
        <f t="shared" si="411"/>
        <v>15708</v>
      </c>
      <c r="C8827" s="218">
        <f t="shared" si="412"/>
        <v>1447200</v>
      </c>
      <c r="D8827" s="218">
        <f t="shared" si="413"/>
        <v>16324</v>
      </c>
    </row>
    <row r="8828" spans="1:4" ht="12" thickBot="1">
      <c r="A8828" s="219">
        <v>8826</v>
      </c>
      <c r="B8828" s="223">
        <f t="shared" si="411"/>
        <v>15709.439999999999</v>
      </c>
      <c r="C8828" s="218">
        <f t="shared" si="412"/>
        <v>1447296</v>
      </c>
      <c r="D8828" s="218">
        <f t="shared" si="413"/>
        <v>16325</v>
      </c>
    </row>
    <row r="8829" spans="1:4" ht="12" thickBot="1">
      <c r="A8829" s="219">
        <v>8827</v>
      </c>
      <c r="B8829" s="223">
        <f t="shared" si="411"/>
        <v>15710.88</v>
      </c>
      <c r="C8829" s="218">
        <f t="shared" si="412"/>
        <v>1447392</v>
      </c>
      <c r="D8829" s="218">
        <f t="shared" si="413"/>
        <v>16326</v>
      </c>
    </row>
    <row r="8830" spans="1:4" ht="12" thickBot="1">
      <c r="A8830" s="219">
        <v>8828</v>
      </c>
      <c r="B8830" s="223">
        <f t="shared" si="411"/>
        <v>15712.32</v>
      </c>
      <c r="C8830" s="218">
        <f t="shared" si="412"/>
        <v>1447488</v>
      </c>
      <c r="D8830" s="218">
        <f t="shared" si="413"/>
        <v>16327</v>
      </c>
    </row>
    <row r="8831" spans="1:4" ht="12" thickBot="1">
      <c r="A8831" s="219">
        <v>8829</v>
      </c>
      <c r="B8831" s="223">
        <f t="shared" si="411"/>
        <v>15713.76</v>
      </c>
      <c r="C8831" s="218">
        <f t="shared" si="412"/>
        <v>1447584</v>
      </c>
      <c r="D8831" s="218">
        <f t="shared" si="413"/>
        <v>16328</v>
      </c>
    </row>
    <row r="8832" spans="1:4" ht="12" thickBot="1">
      <c r="A8832" s="219">
        <v>8830</v>
      </c>
      <c r="B8832" s="223">
        <f t="shared" si="411"/>
        <v>15715.199999999999</v>
      </c>
      <c r="C8832" s="218">
        <f t="shared" si="412"/>
        <v>1447680</v>
      </c>
      <c r="D8832" s="218">
        <f t="shared" si="413"/>
        <v>16329</v>
      </c>
    </row>
    <row r="8833" spans="1:4" ht="12" thickBot="1">
      <c r="A8833" s="219">
        <v>8831</v>
      </c>
      <c r="B8833" s="223">
        <f t="shared" si="411"/>
        <v>15716.64</v>
      </c>
      <c r="C8833" s="218">
        <f t="shared" si="412"/>
        <v>1447776</v>
      </c>
      <c r="D8833" s="218">
        <f t="shared" si="413"/>
        <v>16330</v>
      </c>
    </row>
    <row r="8834" spans="1:4" ht="12" thickBot="1">
      <c r="A8834" s="219">
        <v>8832</v>
      </c>
      <c r="B8834" s="223">
        <f t="shared" si="411"/>
        <v>15718.08</v>
      </c>
      <c r="C8834" s="218">
        <f t="shared" si="412"/>
        <v>1447872</v>
      </c>
      <c r="D8834" s="218">
        <f t="shared" si="413"/>
        <v>16331</v>
      </c>
    </row>
    <row r="8835" spans="1:4" ht="12" thickBot="1">
      <c r="A8835" s="219">
        <v>8833</v>
      </c>
      <c r="B8835" s="223">
        <f t="shared" ref="B8835:B8898" si="414">3000+A8835*1.44</f>
        <v>15719.52</v>
      </c>
      <c r="C8835" s="218">
        <f t="shared" ref="C8835:C8898" si="415">600000+(B8835-3000)/15*1000</f>
        <v>1447968</v>
      </c>
      <c r="D8835" s="218">
        <f t="shared" ref="D8835:D8898" si="416">7499+A8835</f>
        <v>16332</v>
      </c>
    </row>
    <row r="8836" spans="1:4" ht="12" thickBot="1">
      <c r="A8836" s="219">
        <v>8834</v>
      </c>
      <c r="B8836" s="223">
        <f t="shared" si="414"/>
        <v>15720.96</v>
      </c>
      <c r="C8836" s="218">
        <f t="shared" si="415"/>
        <v>1448064</v>
      </c>
      <c r="D8836" s="218">
        <f t="shared" si="416"/>
        <v>16333</v>
      </c>
    </row>
    <row r="8837" spans="1:4" ht="12" thickBot="1">
      <c r="A8837" s="219">
        <v>8835</v>
      </c>
      <c r="B8837" s="223">
        <f t="shared" si="414"/>
        <v>15722.4</v>
      </c>
      <c r="C8837" s="218">
        <f t="shared" si="415"/>
        <v>1448160</v>
      </c>
      <c r="D8837" s="218">
        <f t="shared" si="416"/>
        <v>16334</v>
      </c>
    </row>
    <row r="8838" spans="1:4" ht="12" thickBot="1">
      <c r="A8838" s="219">
        <v>8836</v>
      </c>
      <c r="B8838" s="223">
        <f t="shared" si="414"/>
        <v>15723.84</v>
      </c>
      <c r="C8838" s="218">
        <f t="shared" si="415"/>
        <v>1448256</v>
      </c>
      <c r="D8838" s="218">
        <f t="shared" si="416"/>
        <v>16335</v>
      </c>
    </row>
    <row r="8839" spans="1:4" ht="12" thickBot="1">
      <c r="A8839" s="219">
        <v>8837</v>
      </c>
      <c r="B8839" s="223">
        <f t="shared" si="414"/>
        <v>15725.279999999999</v>
      </c>
      <c r="C8839" s="218">
        <f t="shared" si="415"/>
        <v>1448352</v>
      </c>
      <c r="D8839" s="218">
        <f t="shared" si="416"/>
        <v>16336</v>
      </c>
    </row>
    <row r="8840" spans="1:4" ht="12" thickBot="1">
      <c r="A8840" s="219">
        <v>8838</v>
      </c>
      <c r="B8840" s="223">
        <f t="shared" si="414"/>
        <v>15726.72</v>
      </c>
      <c r="C8840" s="218">
        <f t="shared" si="415"/>
        <v>1448448</v>
      </c>
      <c r="D8840" s="218">
        <f t="shared" si="416"/>
        <v>16337</v>
      </c>
    </row>
    <row r="8841" spans="1:4" ht="12" thickBot="1">
      <c r="A8841" s="219">
        <v>8839</v>
      </c>
      <c r="B8841" s="223">
        <f t="shared" si="414"/>
        <v>15728.16</v>
      </c>
      <c r="C8841" s="218">
        <f t="shared" si="415"/>
        <v>1448544</v>
      </c>
      <c r="D8841" s="218">
        <f t="shared" si="416"/>
        <v>16338</v>
      </c>
    </row>
    <row r="8842" spans="1:4" ht="12" thickBot="1">
      <c r="A8842" s="219">
        <v>8840</v>
      </c>
      <c r="B8842" s="223">
        <f t="shared" si="414"/>
        <v>15729.6</v>
      </c>
      <c r="C8842" s="218">
        <f t="shared" si="415"/>
        <v>1448640</v>
      </c>
      <c r="D8842" s="218">
        <f t="shared" si="416"/>
        <v>16339</v>
      </c>
    </row>
    <row r="8843" spans="1:4" ht="12" thickBot="1">
      <c r="A8843" s="219">
        <v>8841</v>
      </c>
      <c r="B8843" s="223">
        <f t="shared" si="414"/>
        <v>15731.039999999999</v>
      </c>
      <c r="C8843" s="218">
        <f t="shared" si="415"/>
        <v>1448736</v>
      </c>
      <c r="D8843" s="218">
        <f t="shared" si="416"/>
        <v>16340</v>
      </c>
    </row>
    <row r="8844" spans="1:4" ht="12" thickBot="1">
      <c r="A8844" s="219">
        <v>8842</v>
      </c>
      <c r="B8844" s="223">
        <f t="shared" si="414"/>
        <v>15732.48</v>
      </c>
      <c r="C8844" s="218">
        <f t="shared" si="415"/>
        <v>1448832</v>
      </c>
      <c r="D8844" s="218">
        <f t="shared" si="416"/>
        <v>16341</v>
      </c>
    </row>
    <row r="8845" spans="1:4" ht="12" thickBot="1">
      <c r="A8845" s="219">
        <v>8843</v>
      </c>
      <c r="B8845" s="223">
        <f t="shared" si="414"/>
        <v>15733.92</v>
      </c>
      <c r="C8845" s="218">
        <f t="shared" si="415"/>
        <v>1448928</v>
      </c>
      <c r="D8845" s="218">
        <f t="shared" si="416"/>
        <v>16342</v>
      </c>
    </row>
    <row r="8846" spans="1:4" ht="12" thickBot="1">
      <c r="A8846" s="219">
        <v>8844</v>
      </c>
      <c r="B8846" s="223">
        <f t="shared" si="414"/>
        <v>15735.359999999999</v>
      </c>
      <c r="C8846" s="218">
        <f t="shared" si="415"/>
        <v>1449024</v>
      </c>
      <c r="D8846" s="218">
        <f t="shared" si="416"/>
        <v>16343</v>
      </c>
    </row>
    <row r="8847" spans="1:4" ht="12" thickBot="1">
      <c r="A8847" s="219">
        <v>8845</v>
      </c>
      <c r="B8847" s="223">
        <f t="shared" si="414"/>
        <v>15736.8</v>
      </c>
      <c r="C8847" s="218">
        <f t="shared" si="415"/>
        <v>1449120</v>
      </c>
      <c r="D8847" s="218">
        <f t="shared" si="416"/>
        <v>16344</v>
      </c>
    </row>
    <row r="8848" spans="1:4" ht="12" thickBot="1">
      <c r="A8848" s="219">
        <v>8846</v>
      </c>
      <c r="B8848" s="223">
        <f t="shared" si="414"/>
        <v>15738.24</v>
      </c>
      <c r="C8848" s="218">
        <f t="shared" si="415"/>
        <v>1449216</v>
      </c>
      <c r="D8848" s="218">
        <f t="shared" si="416"/>
        <v>16345</v>
      </c>
    </row>
    <row r="8849" spans="1:4" ht="12" thickBot="1">
      <c r="A8849" s="219">
        <v>8847</v>
      </c>
      <c r="B8849" s="223">
        <f t="shared" si="414"/>
        <v>15739.68</v>
      </c>
      <c r="C8849" s="218">
        <f t="shared" si="415"/>
        <v>1449312</v>
      </c>
      <c r="D8849" s="218">
        <f t="shared" si="416"/>
        <v>16346</v>
      </c>
    </row>
    <row r="8850" spans="1:4" ht="12" thickBot="1">
      <c r="A8850" s="219">
        <v>8848</v>
      </c>
      <c r="B8850" s="223">
        <f t="shared" si="414"/>
        <v>15741.119999999999</v>
      </c>
      <c r="C8850" s="218">
        <f t="shared" si="415"/>
        <v>1449408</v>
      </c>
      <c r="D8850" s="218">
        <f t="shared" si="416"/>
        <v>16347</v>
      </c>
    </row>
    <row r="8851" spans="1:4" ht="12" thickBot="1">
      <c r="A8851" s="219">
        <v>8849</v>
      </c>
      <c r="B8851" s="223">
        <f t="shared" si="414"/>
        <v>15742.56</v>
      </c>
      <c r="C8851" s="218">
        <f t="shared" si="415"/>
        <v>1449504</v>
      </c>
      <c r="D8851" s="218">
        <f t="shared" si="416"/>
        <v>16348</v>
      </c>
    </row>
    <row r="8852" spans="1:4" ht="12" thickBot="1">
      <c r="A8852" s="219">
        <v>8850</v>
      </c>
      <c r="B8852" s="223">
        <f t="shared" si="414"/>
        <v>15744</v>
      </c>
      <c r="C8852" s="218">
        <f t="shared" si="415"/>
        <v>1449600</v>
      </c>
      <c r="D8852" s="218">
        <f t="shared" si="416"/>
        <v>16349</v>
      </c>
    </row>
    <row r="8853" spans="1:4" ht="12" thickBot="1">
      <c r="A8853" s="219">
        <v>8851</v>
      </c>
      <c r="B8853" s="223">
        <f t="shared" si="414"/>
        <v>15745.439999999999</v>
      </c>
      <c r="C8853" s="218">
        <f t="shared" si="415"/>
        <v>1449696</v>
      </c>
      <c r="D8853" s="218">
        <f t="shared" si="416"/>
        <v>16350</v>
      </c>
    </row>
    <row r="8854" spans="1:4" ht="12" thickBot="1">
      <c r="A8854" s="219">
        <v>8852</v>
      </c>
      <c r="B8854" s="223">
        <f t="shared" si="414"/>
        <v>15746.88</v>
      </c>
      <c r="C8854" s="218">
        <f t="shared" si="415"/>
        <v>1449792</v>
      </c>
      <c r="D8854" s="218">
        <f t="shared" si="416"/>
        <v>16351</v>
      </c>
    </row>
    <row r="8855" spans="1:4" ht="12" thickBot="1">
      <c r="A8855" s="219">
        <v>8853</v>
      </c>
      <c r="B8855" s="223">
        <f t="shared" si="414"/>
        <v>15748.32</v>
      </c>
      <c r="C8855" s="218">
        <f t="shared" si="415"/>
        <v>1449888</v>
      </c>
      <c r="D8855" s="218">
        <f t="shared" si="416"/>
        <v>16352</v>
      </c>
    </row>
    <row r="8856" spans="1:4" ht="12" thickBot="1">
      <c r="A8856" s="219">
        <v>8854</v>
      </c>
      <c r="B8856" s="223">
        <f t="shared" si="414"/>
        <v>15749.76</v>
      </c>
      <c r="C8856" s="218">
        <f t="shared" si="415"/>
        <v>1449984</v>
      </c>
      <c r="D8856" s="218">
        <f t="shared" si="416"/>
        <v>16353</v>
      </c>
    </row>
    <row r="8857" spans="1:4" ht="12" thickBot="1">
      <c r="A8857" s="219">
        <v>8855</v>
      </c>
      <c r="B8857" s="223">
        <f t="shared" si="414"/>
        <v>15751.199999999999</v>
      </c>
      <c r="C8857" s="218">
        <f t="shared" si="415"/>
        <v>1450080</v>
      </c>
      <c r="D8857" s="218">
        <f t="shared" si="416"/>
        <v>16354</v>
      </c>
    </row>
    <row r="8858" spans="1:4" ht="12" thickBot="1">
      <c r="A8858" s="219">
        <v>8856</v>
      </c>
      <c r="B8858" s="223">
        <f t="shared" si="414"/>
        <v>15752.64</v>
      </c>
      <c r="C8858" s="218">
        <f t="shared" si="415"/>
        <v>1450176</v>
      </c>
      <c r="D8858" s="218">
        <f t="shared" si="416"/>
        <v>16355</v>
      </c>
    </row>
    <row r="8859" spans="1:4" ht="12" thickBot="1">
      <c r="A8859" s="219">
        <v>8857</v>
      </c>
      <c r="B8859" s="223">
        <f t="shared" si="414"/>
        <v>15754.08</v>
      </c>
      <c r="C8859" s="218">
        <f t="shared" si="415"/>
        <v>1450272</v>
      </c>
      <c r="D8859" s="218">
        <f t="shared" si="416"/>
        <v>16356</v>
      </c>
    </row>
    <row r="8860" spans="1:4" ht="12" thickBot="1">
      <c r="A8860" s="219">
        <v>8858</v>
      </c>
      <c r="B8860" s="223">
        <f t="shared" si="414"/>
        <v>15755.52</v>
      </c>
      <c r="C8860" s="218">
        <f t="shared" si="415"/>
        <v>1450368</v>
      </c>
      <c r="D8860" s="218">
        <f t="shared" si="416"/>
        <v>16357</v>
      </c>
    </row>
    <row r="8861" spans="1:4" ht="12" thickBot="1">
      <c r="A8861" s="219">
        <v>8859</v>
      </c>
      <c r="B8861" s="223">
        <f t="shared" si="414"/>
        <v>15756.96</v>
      </c>
      <c r="C8861" s="218">
        <f t="shared" si="415"/>
        <v>1450464</v>
      </c>
      <c r="D8861" s="218">
        <f t="shared" si="416"/>
        <v>16358</v>
      </c>
    </row>
    <row r="8862" spans="1:4" ht="12" thickBot="1">
      <c r="A8862" s="219">
        <v>8860</v>
      </c>
      <c r="B8862" s="223">
        <f t="shared" si="414"/>
        <v>15758.4</v>
      </c>
      <c r="C8862" s="218">
        <f t="shared" si="415"/>
        <v>1450560</v>
      </c>
      <c r="D8862" s="218">
        <f t="shared" si="416"/>
        <v>16359</v>
      </c>
    </row>
    <row r="8863" spans="1:4" ht="12" thickBot="1">
      <c r="A8863" s="219">
        <v>8861</v>
      </c>
      <c r="B8863" s="223">
        <f t="shared" si="414"/>
        <v>15759.84</v>
      </c>
      <c r="C8863" s="218">
        <f t="shared" si="415"/>
        <v>1450656</v>
      </c>
      <c r="D8863" s="218">
        <f t="shared" si="416"/>
        <v>16360</v>
      </c>
    </row>
    <row r="8864" spans="1:4" ht="12" thickBot="1">
      <c r="A8864" s="219">
        <v>8862</v>
      </c>
      <c r="B8864" s="223">
        <f t="shared" si="414"/>
        <v>15761.279999999999</v>
      </c>
      <c r="C8864" s="218">
        <f t="shared" si="415"/>
        <v>1450752</v>
      </c>
      <c r="D8864" s="218">
        <f t="shared" si="416"/>
        <v>16361</v>
      </c>
    </row>
    <row r="8865" spans="1:4" ht="12" thickBot="1">
      <c r="A8865" s="219">
        <v>8863</v>
      </c>
      <c r="B8865" s="223">
        <f t="shared" si="414"/>
        <v>15762.72</v>
      </c>
      <c r="C8865" s="218">
        <f t="shared" si="415"/>
        <v>1450848</v>
      </c>
      <c r="D8865" s="218">
        <f t="shared" si="416"/>
        <v>16362</v>
      </c>
    </row>
    <row r="8866" spans="1:4" ht="12" thickBot="1">
      <c r="A8866" s="219">
        <v>8864</v>
      </c>
      <c r="B8866" s="223">
        <f t="shared" si="414"/>
        <v>15764.16</v>
      </c>
      <c r="C8866" s="218">
        <f t="shared" si="415"/>
        <v>1450944</v>
      </c>
      <c r="D8866" s="218">
        <f t="shared" si="416"/>
        <v>16363</v>
      </c>
    </row>
    <row r="8867" spans="1:4" ht="12" thickBot="1">
      <c r="A8867" s="219">
        <v>8865</v>
      </c>
      <c r="B8867" s="223">
        <f t="shared" si="414"/>
        <v>15765.6</v>
      </c>
      <c r="C8867" s="218">
        <f t="shared" si="415"/>
        <v>1451040</v>
      </c>
      <c r="D8867" s="218">
        <f t="shared" si="416"/>
        <v>16364</v>
      </c>
    </row>
    <row r="8868" spans="1:4" ht="12" thickBot="1">
      <c r="A8868" s="219">
        <v>8866</v>
      </c>
      <c r="B8868" s="223">
        <f t="shared" si="414"/>
        <v>15767.039999999999</v>
      </c>
      <c r="C8868" s="218">
        <f t="shared" si="415"/>
        <v>1451136</v>
      </c>
      <c r="D8868" s="218">
        <f t="shared" si="416"/>
        <v>16365</v>
      </c>
    </row>
    <row r="8869" spans="1:4" ht="12" thickBot="1">
      <c r="A8869" s="219">
        <v>8867</v>
      </c>
      <c r="B8869" s="223">
        <f t="shared" si="414"/>
        <v>15768.48</v>
      </c>
      <c r="C8869" s="218">
        <f t="shared" si="415"/>
        <v>1451232</v>
      </c>
      <c r="D8869" s="218">
        <f t="shared" si="416"/>
        <v>16366</v>
      </c>
    </row>
    <row r="8870" spans="1:4" ht="12" thickBot="1">
      <c r="A8870" s="219">
        <v>8868</v>
      </c>
      <c r="B8870" s="223">
        <f t="shared" si="414"/>
        <v>15769.92</v>
      </c>
      <c r="C8870" s="218">
        <f t="shared" si="415"/>
        <v>1451328</v>
      </c>
      <c r="D8870" s="218">
        <f t="shared" si="416"/>
        <v>16367</v>
      </c>
    </row>
    <row r="8871" spans="1:4" ht="12" thickBot="1">
      <c r="A8871" s="219">
        <v>8869</v>
      </c>
      <c r="B8871" s="223">
        <f t="shared" si="414"/>
        <v>15771.359999999999</v>
      </c>
      <c r="C8871" s="218">
        <f t="shared" si="415"/>
        <v>1451424</v>
      </c>
      <c r="D8871" s="218">
        <f t="shared" si="416"/>
        <v>16368</v>
      </c>
    </row>
    <row r="8872" spans="1:4" ht="12" thickBot="1">
      <c r="A8872" s="219">
        <v>8870</v>
      </c>
      <c r="B8872" s="223">
        <f t="shared" si="414"/>
        <v>15772.8</v>
      </c>
      <c r="C8872" s="218">
        <f t="shared" si="415"/>
        <v>1451520</v>
      </c>
      <c r="D8872" s="218">
        <f t="shared" si="416"/>
        <v>16369</v>
      </c>
    </row>
    <row r="8873" spans="1:4" ht="12" thickBot="1">
      <c r="A8873" s="219">
        <v>8871</v>
      </c>
      <c r="B8873" s="223">
        <f t="shared" si="414"/>
        <v>15774.24</v>
      </c>
      <c r="C8873" s="218">
        <f t="shared" si="415"/>
        <v>1451616</v>
      </c>
      <c r="D8873" s="218">
        <f t="shared" si="416"/>
        <v>16370</v>
      </c>
    </row>
    <row r="8874" spans="1:4" ht="12" thickBot="1">
      <c r="A8874" s="219">
        <v>8872</v>
      </c>
      <c r="B8874" s="223">
        <f t="shared" si="414"/>
        <v>15775.68</v>
      </c>
      <c r="C8874" s="218">
        <f t="shared" si="415"/>
        <v>1451712</v>
      </c>
      <c r="D8874" s="218">
        <f t="shared" si="416"/>
        <v>16371</v>
      </c>
    </row>
    <row r="8875" spans="1:4" ht="12" thickBot="1">
      <c r="A8875" s="219">
        <v>8873</v>
      </c>
      <c r="B8875" s="223">
        <f t="shared" si="414"/>
        <v>15777.119999999999</v>
      </c>
      <c r="C8875" s="218">
        <f t="shared" si="415"/>
        <v>1451808</v>
      </c>
      <c r="D8875" s="218">
        <f t="shared" si="416"/>
        <v>16372</v>
      </c>
    </row>
    <row r="8876" spans="1:4" ht="12" thickBot="1">
      <c r="A8876" s="219">
        <v>8874</v>
      </c>
      <c r="B8876" s="223">
        <f t="shared" si="414"/>
        <v>15778.56</v>
      </c>
      <c r="C8876" s="218">
        <f t="shared" si="415"/>
        <v>1451904</v>
      </c>
      <c r="D8876" s="218">
        <f t="shared" si="416"/>
        <v>16373</v>
      </c>
    </row>
    <row r="8877" spans="1:4" ht="12" thickBot="1">
      <c r="A8877" s="219">
        <v>8875</v>
      </c>
      <c r="B8877" s="223">
        <f t="shared" si="414"/>
        <v>15780</v>
      </c>
      <c r="C8877" s="218">
        <f t="shared" si="415"/>
        <v>1452000</v>
      </c>
      <c r="D8877" s="218">
        <f t="shared" si="416"/>
        <v>16374</v>
      </c>
    </row>
    <row r="8878" spans="1:4" ht="12" thickBot="1">
      <c r="A8878" s="219">
        <v>8876</v>
      </c>
      <c r="B8878" s="223">
        <f t="shared" si="414"/>
        <v>15781.439999999999</v>
      </c>
      <c r="C8878" s="218">
        <f t="shared" si="415"/>
        <v>1452096</v>
      </c>
      <c r="D8878" s="218">
        <f t="shared" si="416"/>
        <v>16375</v>
      </c>
    </row>
    <row r="8879" spans="1:4" ht="12" thickBot="1">
      <c r="A8879" s="219">
        <v>8877</v>
      </c>
      <c r="B8879" s="223">
        <f t="shared" si="414"/>
        <v>15782.88</v>
      </c>
      <c r="C8879" s="218">
        <f t="shared" si="415"/>
        <v>1452192</v>
      </c>
      <c r="D8879" s="218">
        <f t="shared" si="416"/>
        <v>16376</v>
      </c>
    </row>
    <row r="8880" spans="1:4" ht="12" thickBot="1">
      <c r="A8880" s="219">
        <v>8878</v>
      </c>
      <c r="B8880" s="223">
        <f t="shared" si="414"/>
        <v>15784.32</v>
      </c>
      <c r="C8880" s="218">
        <f t="shared" si="415"/>
        <v>1452288</v>
      </c>
      <c r="D8880" s="218">
        <f t="shared" si="416"/>
        <v>16377</v>
      </c>
    </row>
    <row r="8881" spans="1:4" ht="12" thickBot="1">
      <c r="A8881" s="219">
        <v>8879</v>
      </c>
      <c r="B8881" s="223">
        <f t="shared" si="414"/>
        <v>15785.76</v>
      </c>
      <c r="C8881" s="218">
        <f t="shared" si="415"/>
        <v>1452384</v>
      </c>
      <c r="D8881" s="218">
        <f t="shared" si="416"/>
        <v>16378</v>
      </c>
    </row>
    <row r="8882" spans="1:4" ht="12" thickBot="1">
      <c r="A8882" s="219">
        <v>8880</v>
      </c>
      <c r="B8882" s="223">
        <f t="shared" si="414"/>
        <v>15787.199999999999</v>
      </c>
      <c r="C8882" s="218">
        <f t="shared" si="415"/>
        <v>1452480</v>
      </c>
      <c r="D8882" s="218">
        <f t="shared" si="416"/>
        <v>16379</v>
      </c>
    </row>
    <row r="8883" spans="1:4" ht="12" thickBot="1">
      <c r="A8883" s="219">
        <v>8881</v>
      </c>
      <c r="B8883" s="223">
        <f t="shared" si="414"/>
        <v>15788.64</v>
      </c>
      <c r="C8883" s="218">
        <f t="shared" si="415"/>
        <v>1452576</v>
      </c>
      <c r="D8883" s="218">
        <f t="shared" si="416"/>
        <v>16380</v>
      </c>
    </row>
    <row r="8884" spans="1:4" ht="12" thickBot="1">
      <c r="A8884" s="219">
        <v>8882</v>
      </c>
      <c r="B8884" s="223">
        <f t="shared" si="414"/>
        <v>15790.08</v>
      </c>
      <c r="C8884" s="218">
        <f t="shared" si="415"/>
        <v>1452672</v>
      </c>
      <c r="D8884" s="218">
        <f t="shared" si="416"/>
        <v>16381</v>
      </c>
    </row>
    <row r="8885" spans="1:4" ht="12" thickBot="1">
      <c r="A8885" s="219">
        <v>8883</v>
      </c>
      <c r="B8885" s="223">
        <f t="shared" si="414"/>
        <v>15791.52</v>
      </c>
      <c r="C8885" s="218">
        <f t="shared" si="415"/>
        <v>1452768</v>
      </c>
      <c r="D8885" s="218">
        <f t="shared" si="416"/>
        <v>16382</v>
      </c>
    </row>
    <row r="8886" spans="1:4" ht="12" thickBot="1">
      <c r="A8886" s="219">
        <v>8884</v>
      </c>
      <c r="B8886" s="223">
        <f t="shared" si="414"/>
        <v>15792.96</v>
      </c>
      <c r="C8886" s="218">
        <f t="shared" si="415"/>
        <v>1452864</v>
      </c>
      <c r="D8886" s="218">
        <f t="shared" si="416"/>
        <v>16383</v>
      </c>
    </row>
    <row r="8887" spans="1:4" ht="12" thickBot="1">
      <c r="A8887" s="219">
        <v>8885</v>
      </c>
      <c r="B8887" s="223">
        <f t="shared" si="414"/>
        <v>15794.4</v>
      </c>
      <c r="C8887" s="218">
        <f t="shared" si="415"/>
        <v>1452960</v>
      </c>
      <c r="D8887" s="218">
        <f t="shared" si="416"/>
        <v>16384</v>
      </c>
    </row>
    <row r="8888" spans="1:4" ht="12" thickBot="1">
      <c r="A8888" s="219">
        <v>8886</v>
      </c>
      <c r="B8888" s="223">
        <f t="shared" si="414"/>
        <v>15795.84</v>
      </c>
      <c r="C8888" s="218">
        <f t="shared" si="415"/>
        <v>1453056</v>
      </c>
      <c r="D8888" s="218">
        <f t="shared" si="416"/>
        <v>16385</v>
      </c>
    </row>
    <row r="8889" spans="1:4" ht="12" thickBot="1">
      <c r="A8889" s="219">
        <v>8887</v>
      </c>
      <c r="B8889" s="223">
        <f t="shared" si="414"/>
        <v>15797.279999999999</v>
      </c>
      <c r="C8889" s="218">
        <f t="shared" si="415"/>
        <v>1453152</v>
      </c>
      <c r="D8889" s="218">
        <f t="shared" si="416"/>
        <v>16386</v>
      </c>
    </row>
    <row r="8890" spans="1:4" ht="12" thickBot="1">
      <c r="A8890" s="219">
        <v>8888</v>
      </c>
      <c r="B8890" s="223">
        <f t="shared" si="414"/>
        <v>15798.72</v>
      </c>
      <c r="C8890" s="218">
        <f t="shared" si="415"/>
        <v>1453248</v>
      </c>
      <c r="D8890" s="218">
        <f t="shared" si="416"/>
        <v>16387</v>
      </c>
    </row>
    <row r="8891" spans="1:4" ht="12" thickBot="1">
      <c r="A8891" s="219">
        <v>8889</v>
      </c>
      <c r="B8891" s="223">
        <f t="shared" si="414"/>
        <v>15800.16</v>
      </c>
      <c r="C8891" s="218">
        <f t="shared" si="415"/>
        <v>1453344</v>
      </c>
      <c r="D8891" s="218">
        <f t="shared" si="416"/>
        <v>16388</v>
      </c>
    </row>
    <row r="8892" spans="1:4" ht="12" thickBot="1">
      <c r="A8892" s="219">
        <v>8890</v>
      </c>
      <c r="B8892" s="223">
        <f t="shared" si="414"/>
        <v>15801.6</v>
      </c>
      <c r="C8892" s="218">
        <f t="shared" si="415"/>
        <v>1453440</v>
      </c>
      <c r="D8892" s="218">
        <f t="shared" si="416"/>
        <v>16389</v>
      </c>
    </row>
    <row r="8893" spans="1:4" ht="12" thickBot="1">
      <c r="A8893" s="219">
        <v>8891</v>
      </c>
      <c r="B8893" s="223">
        <f t="shared" si="414"/>
        <v>15803.039999999999</v>
      </c>
      <c r="C8893" s="218">
        <f t="shared" si="415"/>
        <v>1453536</v>
      </c>
      <c r="D8893" s="218">
        <f t="shared" si="416"/>
        <v>16390</v>
      </c>
    </row>
    <row r="8894" spans="1:4" ht="12" thickBot="1">
      <c r="A8894" s="219">
        <v>8892</v>
      </c>
      <c r="B8894" s="223">
        <f t="shared" si="414"/>
        <v>15804.48</v>
      </c>
      <c r="C8894" s="218">
        <f t="shared" si="415"/>
        <v>1453632</v>
      </c>
      <c r="D8894" s="218">
        <f t="shared" si="416"/>
        <v>16391</v>
      </c>
    </row>
    <row r="8895" spans="1:4" ht="12" thickBot="1">
      <c r="A8895" s="219">
        <v>8893</v>
      </c>
      <c r="B8895" s="223">
        <f t="shared" si="414"/>
        <v>15805.92</v>
      </c>
      <c r="C8895" s="218">
        <f t="shared" si="415"/>
        <v>1453728</v>
      </c>
      <c r="D8895" s="218">
        <f t="shared" si="416"/>
        <v>16392</v>
      </c>
    </row>
    <row r="8896" spans="1:4" ht="12" thickBot="1">
      <c r="A8896" s="219">
        <v>8894</v>
      </c>
      <c r="B8896" s="223">
        <f t="shared" si="414"/>
        <v>15807.359999999999</v>
      </c>
      <c r="C8896" s="218">
        <f t="shared" si="415"/>
        <v>1453824</v>
      </c>
      <c r="D8896" s="218">
        <f t="shared" si="416"/>
        <v>16393</v>
      </c>
    </row>
    <row r="8897" spans="1:4" ht="12" thickBot="1">
      <c r="A8897" s="219">
        <v>8895</v>
      </c>
      <c r="B8897" s="223">
        <f t="shared" si="414"/>
        <v>15808.8</v>
      </c>
      <c r="C8897" s="218">
        <f t="shared" si="415"/>
        <v>1453920</v>
      </c>
      <c r="D8897" s="218">
        <f t="shared" si="416"/>
        <v>16394</v>
      </c>
    </row>
    <row r="8898" spans="1:4" ht="12" thickBot="1">
      <c r="A8898" s="219">
        <v>8896</v>
      </c>
      <c r="B8898" s="223">
        <f t="shared" si="414"/>
        <v>15810.24</v>
      </c>
      <c r="C8898" s="218">
        <f t="shared" si="415"/>
        <v>1454016</v>
      </c>
      <c r="D8898" s="218">
        <f t="shared" si="416"/>
        <v>16395</v>
      </c>
    </row>
    <row r="8899" spans="1:4" ht="12" thickBot="1">
      <c r="A8899" s="219">
        <v>8897</v>
      </c>
      <c r="B8899" s="223">
        <f t="shared" ref="B8899:B8962" si="417">3000+A8899*1.44</f>
        <v>15811.68</v>
      </c>
      <c r="C8899" s="218">
        <f t="shared" ref="C8899:C8962" si="418">600000+(B8899-3000)/15*1000</f>
        <v>1454112</v>
      </c>
      <c r="D8899" s="218">
        <f t="shared" ref="D8899:D8962" si="419">7499+A8899</f>
        <v>16396</v>
      </c>
    </row>
    <row r="8900" spans="1:4" ht="12" thickBot="1">
      <c r="A8900" s="219">
        <v>8898</v>
      </c>
      <c r="B8900" s="223">
        <f t="shared" si="417"/>
        <v>15813.119999999999</v>
      </c>
      <c r="C8900" s="218">
        <f t="shared" si="418"/>
        <v>1454208</v>
      </c>
      <c r="D8900" s="218">
        <f t="shared" si="419"/>
        <v>16397</v>
      </c>
    </row>
    <row r="8901" spans="1:4" ht="12" thickBot="1">
      <c r="A8901" s="219">
        <v>8899</v>
      </c>
      <c r="B8901" s="223">
        <f t="shared" si="417"/>
        <v>15814.56</v>
      </c>
      <c r="C8901" s="218">
        <f t="shared" si="418"/>
        <v>1454304</v>
      </c>
      <c r="D8901" s="218">
        <f t="shared" si="419"/>
        <v>16398</v>
      </c>
    </row>
    <row r="8902" spans="1:4" ht="12" thickBot="1">
      <c r="A8902" s="219">
        <v>8900</v>
      </c>
      <c r="B8902" s="223">
        <f t="shared" si="417"/>
        <v>15816</v>
      </c>
      <c r="C8902" s="218">
        <f t="shared" si="418"/>
        <v>1454400</v>
      </c>
      <c r="D8902" s="218">
        <f t="shared" si="419"/>
        <v>16399</v>
      </c>
    </row>
    <row r="8903" spans="1:4" ht="12" thickBot="1">
      <c r="A8903" s="219">
        <v>8901</v>
      </c>
      <c r="B8903" s="223">
        <f t="shared" si="417"/>
        <v>15817.439999999999</v>
      </c>
      <c r="C8903" s="218">
        <f t="shared" si="418"/>
        <v>1454496</v>
      </c>
      <c r="D8903" s="218">
        <f t="shared" si="419"/>
        <v>16400</v>
      </c>
    </row>
    <row r="8904" spans="1:4" ht="12" thickBot="1">
      <c r="A8904" s="219">
        <v>8902</v>
      </c>
      <c r="B8904" s="223">
        <f t="shared" si="417"/>
        <v>15818.88</v>
      </c>
      <c r="C8904" s="218">
        <f t="shared" si="418"/>
        <v>1454592</v>
      </c>
      <c r="D8904" s="218">
        <f t="shared" si="419"/>
        <v>16401</v>
      </c>
    </row>
    <row r="8905" spans="1:4" ht="12" thickBot="1">
      <c r="A8905" s="219">
        <v>8903</v>
      </c>
      <c r="B8905" s="223">
        <f t="shared" si="417"/>
        <v>15820.32</v>
      </c>
      <c r="C8905" s="218">
        <f t="shared" si="418"/>
        <v>1454688</v>
      </c>
      <c r="D8905" s="218">
        <f t="shared" si="419"/>
        <v>16402</v>
      </c>
    </row>
    <row r="8906" spans="1:4" ht="12" thickBot="1">
      <c r="A8906" s="219">
        <v>8904</v>
      </c>
      <c r="B8906" s="223">
        <f t="shared" si="417"/>
        <v>15821.76</v>
      </c>
      <c r="C8906" s="218">
        <f t="shared" si="418"/>
        <v>1454784</v>
      </c>
      <c r="D8906" s="218">
        <f t="shared" si="419"/>
        <v>16403</v>
      </c>
    </row>
    <row r="8907" spans="1:4" ht="12" thickBot="1">
      <c r="A8907" s="219">
        <v>8905</v>
      </c>
      <c r="B8907" s="223">
        <f t="shared" si="417"/>
        <v>15823.199999999999</v>
      </c>
      <c r="C8907" s="218">
        <f t="shared" si="418"/>
        <v>1454880</v>
      </c>
      <c r="D8907" s="218">
        <f t="shared" si="419"/>
        <v>16404</v>
      </c>
    </row>
    <row r="8908" spans="1:4" ht="12" thickBot="1">
      <c r="A8908" s="219">
        <v>8906</v>
      </c>
      <c r="B8908" s="223">
        <f t="shared" si="417"/>
        <v>15824.64</v>
      </c>
      <c r="C8908" s="218">
        <f t="shared" si="418"/>
        <v>1454976</v>
      </c>
      <c r="D8908" s="218">
        <f t="shared" si="419"/>
        <v>16405</v>
      </c>
    </row>
    <row r="8909" spans="1:4" ht="12" thickBot="1">
      <c r="A8909" s="219">
        <v>8907</v>
      </c>
      <c r="B8909" s="223">
        <f t="shared" si="417"/>
        <v>15826.08</v>
      </c>
      <c r="C8909" s="218">
        <f t="shared" si="418"/>
        <v>1455072</v>
      </c>
      <c r="D8909" s="218">
        <f t="shared" si="419"/>
        <v>16406</v>
      </c>
    </row>
    <row r="8910" spans="1:4" ht="12" thickBot="1">
      <c r="A8910" s="219">
        <v>8908</v>
      </c>
      <c r="B8910" s="223">
        <f t="shared" si="417"/>
        <v>15827.519999999999</v>
      </c>
      <c r="C8910" s="218">
        <f t="shared" si="418"/>
        <v>1455168</v>
      </c>
      <c r="D8910" s="218">
        <f t="shared" si="419"/>
        <v>16407</v>
      </c>
    </row>
    <row r="8911" spans="1:4" ht="12" thickBot="1">
      <c r="A8911" s="219">
        <v>8909</v>
      </c>
      <c r="B8911" s="223">
        <f t="shared" si="417"/>
        <v>15828.96</v>
      </c>
      <c r="C8911" s="218">
        <f t="shared" si="418"/>
        <v>1455264</v>
      </c>
      <c r="D8911" s="218">
        <f t="shared" si="419"/>
        <v>16408</v>
      </c>
    </row>
    <row r="8912" spans="1:4" ht="12" thickBot="1">
      <c r="A8912" s="219">
        <v>8910</v>
      </c>
      <c r="B8912" s="223">
        <f t="shared" si="417"/>
        <v>15830.4</v>
      </c>
      <c r="C8912" s="218">
        <f t="shared" si="418"/>
        <v>1455360</v>
      </c>
      <c r="D8912" s="218">
        <f t="shared" si="419"/>
        <v>16409</v>
      </c>
    </row>
    <row r="8913" spans="1:4" ht="12" thickBot="1">
      <c r="A8913" s="219">
        <v>8911</v>
      </c>
      <c r="B8913" s="223">
        <f t="shared" si="417"/>
        <v>15831.84</v>
      </c>
      <c r="C8913" s="218">
        <f t="shared" si="418"/>
        <v>1455456</v>
      </c>
      <c r="D8913" s="218">
        <f t="shared" si="419"/>
        <v>16410</v>
      </c>
    </row>
    <row r="8914" spans="1:4" ht="12" thickBot="1">
      <c r="A8914" s="219">
        <v>8912</v>
      </c>
      <c r="B8914" s="223">
        <f t="shared" si="417"/>
        <v>15833.279999999999</v>
      </c>
      <c r="C8914" s="218">
        <f t="shared" si="418"/>
        <v>1455552</v>
      </c>
      <c r="D8914" s="218">
        <f t="shared" si="419"/>
        <v>16411</v>
      </c>
    </row>
    <row r="8915" spans="1:4" ht="12" thickBot="1">
      <c r="A8915" s="219">
        <v>8913</v>
      </c>
      <c r="B8915" s="223">
        <f t="shared" si="417"/>
        <v>15834.72</v>
      </c>
      <c r="C8915" s="218">
        <f t="shared" si="418"/>
        <v>1455648</v>
      </c>
      <c r="D8915" s="218">
        <f t="shared" si="419"/>
        <v>16412</v>
      </c>
    </row>
    <row r="8916" spans="1:4" ht="12" thickBot="1">
      <c r="A8916" s="219">
        <v>8914</v>
      </c>
      <c r="B8916" s="223">
        <f t="shared" si="417"/>
        <v>15836.16</v>
      </c>
      <c r="C8916" s="218">
        <f t="shared" si="418"/>
        <v>1455744</v>
      </c>
      <c r="D8916" s="218">
        <f t="shared" si="419"/>
        <v>16413</v>
      </c>
    </row>
    <row r="8917" spans="1:4" ht="12" thickBot="1">
      <c r="A8917" s="219">
        <v>8915</v>
      </c>
      <c r="B8917" s="223">
        <f t="shared" si="417"/>
        <v>15837.6</v>
      </c>
      <c r="C8917" s="218">
        <f t="shared" si="418"/>
        <v>1455840</v>
      </c>
      <c r="D8917" s="218">
        <f t="shared" si="419"/>
        <v>16414</v>
      </c>
    </row>
    <row r="8918" spans="1:4" ht="12" thickBot="1">
      <c r="A8918" s="219">
        <v>8916</v>
      </c>
      <c r="B8918" s="223">
        <f t="shared" si="417"/>
        <v>15839.039999999999</v>
      </c>
      <c r="C8918" s="218">
        <f t="shared" si="418"/>
        <v>1455936</v>
      </c>
      <c r="D8918" s="218">
        <f t="shared" si="419"/>
        <v>16415</v>
      </c>
    </row>
    <row r="8919" spans="1:4" ht="12" thickBot="1">
      <c r="A8919" s="219">
        <v>8917</v>
      </c>
      <c r="B8919" s="223">
        <f t="shared" si="417"/>
        <v>15840.48</v>
      </c>
      <c r="C8919" s="218">
        <f t="shared" si="418"/>
        <v>1456032</v>
      </c>
      <c r="D8919" s="218">
        <f t="shared" si="419"/>
        <v>16416</v>
      </c>
    </row>
    <row r="8920" spans="1:4" ht="12" thickBot="1">
      <c r="A8920" s="219">
        <v>8918</v>
      </c>
      <c r="B8920" s="223">
        <f t="shared" si="417"/>
        <v>15841.92</v>
      </c>
      <c r="C8920" s="218">
        <f t="shared" si="418"/>
        <v>1456128</v>
      </c>
      <c r="D8920" s="218">
        <f t="shared" si="419"/>
        <v>16417</v>
      </c>
    </row>
    <row r="8921" spans="1:4" ht="12" thickBot="1">
      <c r="A8921" s="219">
        <v>8919</v>
      </c>
      <c r="B8921" s="223">
        <f t="shared" si="417"/>
        <v>15843.359999999999</v>
      </c>
      <c r="C8921" s="218">
        <f t="shared" si="418"/>
        <v>1456224</v>
      </c>
      <c r="D8921" s="218">
        <f t="shared" si="419"/>
        <v>16418</v>
      </c>
    </row>
    <row r="8922" spans="1:4" ht="12" thickBot="1">
      <c r="A8922" s="219">
        <v>8920</v>
      </c>
      <c r="B8922" s="223">
        <f t="shared" si="417"/>
        <v>15844.8</v>
      </c>
      <c r="C8922" s="218">
        <f t="shared" si="418"/>
        <v>1456320</v>
      </c>
      <c r="D8922" s="218">
        <f t="shared" si="419"/>
        <v>16419</v>
      </c>
    </row>
    <row r="8923" spans="1:4" ht="12" thickBot="1">
      <c r="A8923" s="219">
        <v>8921</v>
      </c>
      <c r="B8923" s="223">
        <f t="shared" si="417"/>
        <v>15846.24</v>
      </c>
      <c r="C8923" s="218">
        <f t="shared" si="418"/>
        <v>1456416</v>
      </c>
      <c r="D8923" s="218">
        <f t="shared" si="419"/>
        <v>16420</v>
      </c>
    </row>
    <row r="8924" spans="1:4" ht="12" thickBot="1">
      <c r="A8924" s="219">
        <v>8922</v>
      </c>
      <c r="B8924" s="223">
        <f t="shared" si="417"/>
        <v>15847.68</v>
      </c>
      <c r="C8924" s="218">
        <f t="shared" si="418"/>
        <v>1456512</v>
      </c>
      <c r="D8924" s="218">
        <f t="shared" si="419"/>
        <v>16421</v>
      </c>
    </row>
    <row r="8925" spans="1:4" ht="12" thickBot="1">
      <c r="A8925" s="219">
        <v>8923</v>
      </c>
      <c r="B8925" s="223">
        <f t="shared" si="417"/>
        <v>15849.119999999999</v>
      </c>
      <c r="C8925" s="218">
        <f t="shared" si="418"/>
        <v>1456608</v>
      </c>
      <c r="D8925" s="218">
        <f t="shared" si="419"/>
        <v>16422</v>
      </c>
    </row>
    <row r="8926" spans="1:4" ht="12" thickBot="1">
      <c r="A8926" s="219">
        <v>8924</v>
      </c>
      <c r="B8926" s="223">
        <f t="shared" si="417"/>
        <v>15850.56</v>
      </c>
      <c r="C8926" s="218">
        <f t="shared" si="418"/>
        <v>1456704</v>
      </c>
      <c r="D8926" s="218">
        <f t="shared" si="419"/>
        <v>16423</v>
      </c>
    </row>
    <row r="8927" spans="1:4" ht="12" thickBot="1">
      <c r="A8927" s="219">
        <v>8925</v>
      </c>
      <c r="B8927" s="223">
        <f t="shared" si="417"/>
        <v>15852</v>
      </c>
      <c r="C8927" s="218">
        <f t="shared" si="418"/>
        <v>1456800</v>
      </c>
      <c r="D8927" s="218">
        <f t="shared" si="419"/>
        <v>16424</v>
      </c>
    </row>
    <row r="8928" spans="1:4" ht="12" thickBot="1">
      <c r="A8928" s="219">
        <v>8926</v>
      </c>
      <c r="B8928" s="223">
        <f t="shared" si="417"/>
        <v>15853.439999999999</v>
      </c>
      <c r="C8928" s="218">
        <f t="shared" si="418"/>
        <v>1456896</v>
      </c>
      <c r="D8928" s="218">
        <f t="shared" si="419"/>
        <v>16425</v>
      </c>
    </row>
    <row r="8929" spans="1:4" ht="12" thickBot="1">
      <c r="A8929" s="219">
        <v>8927</v>
      </c>
      <c r="B8929" s="223">
        <f t="shared" si="417"/>
        <v>15854.88</v>
      </c>
      <c r="C8929" s="218">
        <f t="shared" si="418"/>
        <v>1456992</v>
      </c>
      <c r="D8929" s="218">
        <f t="shared" si="419"/>
        <v>16426</v>
      </c>
    </row>
    <row r="8930" spans="1:4" ht="12" thickBot="1">
      <c r="A8930" s="219">
        <v>8928</v>
      </c>
      <c r="B8930" s="223">
        <f t="shared" si="417"/>
        <v>15856.32</v>
      </c>
      <c r="C8930" s="218">
        <f t="shared" si="418"/>
        <v>1457088</v>
      </c>
      <c r="D8930" s="218">
        <f t="shared" si="419"/>
        <v>16427</v>
      </c>
    </row>
    <row r="8931" spans="1:4" ht="12" thickBot="1">
      <c r="A8931" s="219">
        <v>8929</v>
      </c>
      <c r="B8931" s="223">
        <f t="shared" si="417"/>
        <v>15857.76</v>
      </c>
      <c r="C8931" s="218">
        <f t="shared" si="418"/>
        <v>1457184</v>
      </c>
      <c r="D8931" s="218">
        <f t="shared" si="419"/>
        <v>16428</v>
      </c>
    </row>
    <row r="8932" spans="1:4" ht="12" thickBot="1">
      <c r="A8932" s="219">
        <v>8930</v>
      </c>
      <c r="B8932" s="223">
        <f t="shared" si="417"/>
        <v>15859.199999999999</v>
      </c>
      <c r="C8932" s="218">
        <f t="shared" si="418"/>
        <v>1457280</v>
      </c>
      <c r="D8932" s="218">
        <f t="shared" si="419"/>
        <v>16429</v>
      </c>
    </row>
    <row r="8933" spans="1:4" ht="12" thickBot="1">
      <c r="A8933" s="219">
        <v>8931</v>
      </c>
      <c r="B8933" s="223">
        <f t="shared" si="417"/>
        <v>15860.64</v>
      </c>
      <c r="C8933" s="218">
        <f t="shared" si="418"/>
        <v>1457376</v>
      </c>
      <c r="D8933" s="218">
        <f t="shared" si="419"/>
        <v>16430</v>
      </c>
    </row>
    <row r="8934" spans="1:4" ht="12" thickBot="1">
      <c r="A8934" s="219">
        <v>8932</v>
      </c>
      <c r="B8934" s="223">
        <f t="shared" si="417"/>
        <v>15862.08</v>
      </c>
      <c r="C8934" s="218">
        <f t="shared" si="418"/>
        <v>1457472</v>
      </c>
      <c r="D8934" s="218">
        <f t="shared" si="419"/>
        <v>16431</v>
      </c>
    </row>
    <row r="8935" spans="1:4" ht="12" thickBot="1">
      <c r="A8935" s="219">
        <v>8933</v>
      </c>
      <c r="B8935" s="223">
        <f t="shared" si="417"/>
        <v>15863.519999999999</v>
      </c>
      <c r="C8935" s="218">
        <f t="shared" si="418"/>
        <v>1457568</v>
      </c>
      <c r="D8935" s="218">
        <f t="shared" si="419"/>
        <v>16432</v>
      </c>
    </row>
    <row r="8936" spans="1:4" ht="12" thickBot="1">
      <c r="A8936" s="219">
        <v>8934</v>
      </c>
      <c r="B8936" s="223">
        <f t="shared" si="417"/>
        <v>15864.96</v>
      </c>
      <c r="C8936" s="218">
        <f t="shared" si="418"/>
        <v>1457664</v>
      </c>
      <c r="D8936" s="218">
        <f t="shared" si="419"/>
        <v>16433</v>
      </c>
    </row>
    <row r="8937" spans="1:4" ht="12" thickBot="1">
      <c r="A8937" s="219">
        <v>8935</v>
      </c>
      <c r="B8937" s="223">
        <f t="shared" si="417"/>
        <v>15866.4</v>
      </c>
      <c r="C8937" s="218">
        <f t="shared" si="418"/>
        <v>1457760</v>
      </c>
      <c r="D8937" s="218">
        <f t="shared" si="419"/>
        <v>16434</v>
      </c>
    </row>
    <row r="8938" spans="1:4" ht="12" thickBot="1">
      <c r="A8938" s="219">
        <v>8936</v>
      </c>
      <c r="B8938" s="223">
        <f t="shared" si="417"/>
        <v>15867.84</v>
      </c>
      <c r="C8938" s="218">
        <f t="shared" si="418"/>
        <v>1457856</v>
      </c>
      <c r="D8938" s="218">
        <f t="shared" si="419"/>
        <v>16435</v>
      </c>
    </row>
    <row r="8939" spans="1:4" ht="12" thickBot="1">
      <c r="A8939" s="219">
        <v>8937</v>
      </c>
      <c r="B8939" s="223">
        <f t="shared" si="417"/>
        <v>15869.279999999999</v>
      </c>
      <c r="C8939" s="218">
        <f t="shared" si="418"/>
        <v>1457952</v>
      </c>
      <c r="D8939" s="218">
        <f t="shared" si="419"/>
        <v>16436</v>
      </c>
    </row>
    <row r="8940" spans="1:4" ht="12" thickBot="1">
      <c r="A8940" s="219">
        <v>8938</v>
      </c>
      <c r="B8940" s="223">
        <f t="shared" si="417"/>
        <v>15870.72</v>
      </c>
      <c r="C8940" s="218">
        <f t="shared" si="418"/>
        <v>1458048</v>
      </c>
      <c r="D8940" s="218">
        <f t="shared" si="419"/>
        <v>16437</v>
      </c>
    </row>
    <row r="8941" spans="1:4" ht="12" thickBot="1">
      <c r="A8941" s="219">
        <v>8939</v>
      </c>
      <c r="B8941" s="223">
        <f t="shared" si="417"/>
        <v>15872.16</v>
      </c>
      <c r="C8941" s="218">
        <f t="shared" si="418"/>
        <v>1458144</v>
      </c>
      <c r="D8941" s="218">
        <f t="shared" si="419"/>
        <v>16438</v>
      </c>
    </row>
    <row r="8942" spans="1:4" ht="12" thickBot="1">
      <c r="A8942" s="219">
        <v>8940</v>
      </c>
      <c r="B8942" s="223">
        <f t="shared" si="417"/>
        <v>15873.6</v>
      </c>
      <c r="C8942" s="218">
        <f t="shared" si="418"/>
        <v>1458240</v>
      </c>
      <c r="D8942" s="218">
        <f t="shared" si="419"/>
        <v>16439</v>
      </c>
    </row>
    <row r="8943" spans="1:4" ht="12" thickBot="1">
      <c r="A8943" s="219">
        <v>8941</v>
      </c>
      <c r="B8943" s="223">
        <f t="shared" si="417"/>
        <v>15875.039999999999</v>
      </c>
      <c r="C8943" s="218">
        <f t="shared" si="418"/>
        <v>1458336</v>
      </c>
      <c r="D8943" s="218">
        <f t="shared" si="419"/>
        <v>16440</v>
      </c>
    </row>
    <row r="8944" spans="1:4" ht="12" thickBot="1">
      <c r="A8944" s="219">
        <v>8942</v>
      </c>
      <c r="B8944" s="223">
        <f t="shared" si="417"/>
        <v>15876.48</v>
      </c>
      <c r="C8944" s="218">
        <f t="shared" si="418"/>
        <v>1458432</v>
      </c>
      <c r="D8944" s="218">
        <f t="shared" si="419"/>
        <v>16441</v>
      </c>
    </row>
    <row r="8945" spans="1:4" ht="12" thickBot="1">
      <c r="A8945" s="219">
        <v>8943</v>
      </c>
      <c r="B8945" s="223">
        <f t="shared" si="417"/>
        <v>15877.92</v>
      </c>
      <c r="C8945" s="218">
        <f t="shared" si="418"/>
        <v>1458528</v>
      </c>
      <c r="D8945" s="218">
        <f t="shared" si="419"/>
        <v>16442</v>
      </c>
    </row>
    <row r="8946" spans="1:4" ht="12" thickBot="1">
      <c r="A8946" s="219">
        <v>8944</v>
      </c>
      <c r="B8946" s="223">
        <f t="shared" si="417"/>
        <v>15879.359999999999</v>
      </c>
      <c r="C8946" s="218">
        <f t="shared" si="418"/>
        <v>1458624</v>
      </c>
      <c r="D8946" s="218">
        <f t="shared" si="419"/>
        <v>16443</v>
      </c>
    </row>
    <row r="8947" spans="1:4" ht="12" thickBot="1">
      <c r="A8947" s="219">
        <v>8945</v>
      </c>
      <c r="B8947" s="223">
        <f t="shared" si="417"/>
        <v>15880.8</v>
      </c>
      <c r="C8947" s="218">
        <f t="shared" si="418"/>
        <v>1458720</v>
      </c>
      <c r="D8947" s="218">
        <f t="shared" si="419"/>
        <v>16444</v>
      </c>
    </row>
    <row r="8948" spans="1:4" ht="12" thickBot="1">
      <c r="A8948" s="219">
        <v>8946</v>
      </c>
      <c r="B8948" s="223">
        <f t="shared" si="417"/>
        <v>15882.24</v>
      </c>
      <c r="C8948" s="218">
        <f t="shared" si="418"/>
        <v>1458816</v>
      </c>
      <c r="D8948" s="218">
        <f t="shared" si="419"/>
        <v>16445</v>
      </c>
    </row>
    <row r="8949" spans="1:4" ht="12" thickBot="1">
      <c r="A8949" s="219">
        <v>8947</v>
      </c>
      <c r="B8949" s="223">
        <f t="shared" si="417"/>
        <v>15883.68</v>
      </c>
      <c r="C8949" s="218">
        <f t="shared" si="418"/>
        <v>1458912</v>
      </c>
      <c r="D8949" s="218">
        <f t="shared" si="419"/>
        <v>16446</v>
      </c>
    </row>
    <row r="8950" spans="1:4" ht="12" thickBot="1">
      <c r="A8950" s="219">
        <v>8948</v>
      </c>
      <c r="B8950" s="223">
        <f t="shared" si="417"/>
        <v>15885.119999999999</v>
      </c>
      <c r="C8950" s="218">
        <f t="shared" si="418"/>
        <v>1459008</v>
      </c>
      <c r="D8950" s="218">
        <f t="shared" si="419"/>
        <v>16447</v>
      </c>
    </row>
    <row r="8951" spans="1:4" ht="12" thickBot="1">
      <c r="A8951" s="219">
        <v>8949</v>
      </c>
      <c r="B8951" s="223">
        <f t="shared" si="417"/>
        <v>15886.56</v>
      </c>
      <c r="C8951" s="218">
        <f t="shared" si="418"/>
        <v>1459104</v>
      </c>
      <c r="D8951" s="218">
        <f t="shared" si="419"/>
        <v>16448</v>
      </c>
    </row>
    <row r="8952" spans="1:4" ht="12" thickBot="1">
      <c r="A8952" s="219">
        <v>8950</v>
      </c>
      <c r="B8952" s="223">
        <f t="shared" si="417"/>
        <v>15888</v>
      </c>
      <c r="C8952" s="218">
        <f t="shared" si="418"/>
        <v>1459200</v>
      </c>
      <c r="D8952" s="218">
        <f t="shared" si="419"/>
        <v>16449</v>
      </c>
    </row>
    <row r="8953" spans="1:4" ht="12" thickBot="1">
      <c r="A8953" s="219">
        <v>8951</v>
      </c>
      <c r="B8953" s="223">
        <f t="shared" si="417"/>
        <v>15889.439999999999</v>
      </c>
      <c r="C8953" s="218">
        <f t="shared" si="418"/>
        <v>1459296</v>
      </c>
      <c r="D8953" s="218">
        <f t="shared" si="419"/>
        <v>16450</v>
      </c>
    </row>
    <row r="8954" spans="1:4" ht="12" thickBot="1">
      <c r="A8954" s="219">
        <v>8952</v>
      </c>
      <c r="B8954" s="223">
        <f t="shared" si="417"/>
        <v>15890.88</v>
      </c>
      <c r="C8954" s="218">
        <f t="shared" si="418"/>
        <v>1459392</v>
      </c>
      <c r="D8954" s="218">
        <f t="shared" si="419"/>
        <v>16451</v>
      </c>
    </row>
    <row r="8955" spans="1:4" ht="12" thickBot="1">
      <c r="A8955" s="219">
        <v>8953</v>
      </c>
      <c r="B8955" s="223">
        <f t="shared" si="417"/>
        <v>15892.32</v>
      </c>
      <c r="C8955" s="218">
        <f t="shared" si="418"/>
        <v>1459488</v>
      </c>
      <c r="D8955" s="218">
        <f t="shared" si="419"/>
        <v>16452</v>
      </c>
    </row>
    <row r="8956" spans="1:4" ht="12" thickBot="1">
      <c r="A8956" s="219">
        <v>8954</v>
      </c>
      <c r="B8956" s="223">
        <f t="shared" si="417"/>
        <v>15893.76</v>
      </c>
      <c r="C8956" s="218">
        <f t="shared" si="418"/>
        <v>1459584</v>
      </c>
      <c r="D8956" s="218">
        <f t="shared" si="419"/>
        <v>16453</v>
      </c>
    </row>
    <row r="8957" spans="1:4" ht="12" thickBot="1">
      <c r="A8957" s="219">
        <v>8955</v>
      </c>
      <c r="B8957" s="223">
        <f t="shared" si="417"/>
        <v>15895.199999999999</v>
      </c>
      <c r="C8957" s="218">
        <f t="shared" si="418"/>
        <v>1459680</v>
      </c>
      <c r="D8957" s="218">
        <f t="shared" si="419"/>
        <v>16454</v>
      </c>
    </row>
    <row r="8958" spans="1:4" ht="12" thickBot="1">
      <c r="A8958" s="219">
        <v>8956</v>
      </c>
      <c r="B8958" s="223">
        <f t="shared" si="417"/>
        <v>15896.64</v>
      </c>
      <c r="C8958" s="218">
        <f t="shared" si="418"/>
        <v>1459776</v>
      </c>
      <c r="D8958" s="218">
        <f t="shared" si="419"/>
        <v>16455</v>
      </c>
    </row>
    <row r="8959" spans="1:4" ht="12" thickBot="1">
      <c r="A8959" s="219">
        <v>8957</v>
      </c>
      <c r="B8959" s="223">
        <f t="shared" si="417"/>
        <v>15898.08</v>
      </c>
      <c r="C8959" s="218">
        <f t="shared" si="418"/>
        <v>1459872</v>
      </c>
      <c r="D8959" s="218">
        <f t="shared" si="419"/>
        <v>16456</v>
      </c>
    </row>
    <row r="8960" spans="1:4" ht="12" thickBot="1">
      <c r="A8960" s="219">
        <v>8958</v>
      </c>
      <c r="B8960" s="223">
        <f t="shared" si="417"/>
        <v>15899.519999999999</v>
      </c>
      <c r="C8960" s="218">
        <f t="shared" si="418"/>
        <v>1459968</v>
      </c>
      <c r="D8960" s="218">
        <f t="shared" si="419"/>
        <v>16457</v>
      </c>
    </row>
    <row r="8961" spans="1:4" ht="12" thickBot="1">
      <c r="A8961" s="219">
        <v>8959</v>
      </c>
      <c r="B8961" s="223">
        <f t="shared" si="417"/>
        <v>15900.96</v>
      </c>
      <c r="C8961" s="218">
        <f t="shared" si="418"/>
        <v>1460064</v>
      </c>
      <c r="D8961" s="218">
        <f t="shared" si="419"/>
        <v>16458</v>
      </c>
    </row>
    <row r="8962" spans="1:4" ht="12" thickBot="1">
      <c r="A8962" s="219">
        <v>8960</v>
      </c>
      <c r="B8962" s="223">
        <f t="shared" si="417"/>
        <v>15902.4</v>
      </c>
      <c r="C8962" s="218">
        <f t="shared" si="418"/>
        <v>1460160</v>
      </c>
      <c r="D8962" s="218">
        <f t="shared" si="419"/>
        <v>16459</v>
      </c>
    </row>
    <row r="8963" spans="1:4" ht="12" thickBot="1">
      <c r="A8963" s="219">
        <v>8961</v>
      </c>
      <c r="B8963" s="223">
        <f t="shared" ref="B8963:B9026" si="420">3000+A8963*1.44</f>
        <v>15903.84</v>
      </c>
      <c r="C8963" s="218">
        <f t="shared" ref="C8963:C9026" si="421">600000+(B8963-3000)/15*1000</f>
        <v>1460256</v>
      </c>
      <c r="D8963" s="218">
        <f t="shared" ref="D8963:D9026" si="422">7499+A8963</f>
        <v>16460</v>
      </c>
    </row>
    <row r="8964" spans="1:4" ht="12" thickBot="1">
      <c r="A8964" s="219">
        <v>8962</v>
      </c>
      <c r="B8964" s="223">
        <f t="shared" si="420"/>
        <v>15905.279999999999</v>
      </c>
      <c r="C8964" s="218">
        <f t="shared" si="421"/>
        <v>1460352</v>
      </c>
      <c r="D8964" s="218">
        <f t="shared" si="422"/>
        <v>16461</v>
      </c>
    </row>
    <row r="8965" spans="1:4" ht="12" thickBot="1">
      <c r="A8965" s="219">
        <v>8963</v>
      </c>
      <c r="B8965" s="223">
        <f t="shared" si="420"/>
        <v>15906.72</v>
      </c>
      <c r="C8965" s="218">
        <f t="shared" si="421"/>
        <v>1460448</v>
      </c>
      <c r="D8965" s="218">
        <f t="shared" si="422"/>
        <v>16462</v>
      </c>
    </row>
    <row r="8966" spans="1:4" ht="12" thickBot="1">
      <c r="A8966" s="219">
        <v>8964</v>
      </c>
      <c r="B8966" s="223">
        <f t="shared" si="420"/>
        <v>15908.16</v>
      </c>
      <c r="C8966" s="218">
        <f t="shared" si="421"/>
        <v>1460544</v>
      </c>
      <c r="D8966" s="218">
        <f t="shared" si="422"/>
        <v>16463</v>
      </c>
    </row>
    <row r="8967" spans="1:4" ht="12" thickBot="1">
      <c r="A8967" s="219">
        <v>8965</v>
      </c>
      <c r="B8967" s="223">
        <f t="shared" si="420"/>
        <v>15909.6</v>
      </c>
      <c r="C8967" s="218">
        <f t="shared" si="421"/>
        <v>1460640</v>
      </c>
      <c r="D8967" s="218">
        <f t="shared" si="422"/>
        <v>16464</v>
      </c>
    </row>
    <row r="8968" spans="1:4" ht="12" thickBot="1">
      <c r="A8968" s="219">
        <v>8966</v>
      </c>
      <c r="B8968" s="223">
        <f t="shared" si="420"/>
        <v>15911.039999999999</v>
      </c>
      <c r="C8968" s="218">
        <f t="shared" si="421"/>
        <v>1460736</v>
      </c>
      <c r="D8968" s="218">
        <f t="shared" si="422"/>
        <v>16465</v>
      </c>
    </row>
    <row r="8969" spans="1:4" ht="12" thickBot="1">
      <c r="A8969" s="219">
        <v>8967</v>
      </c>
      <c r="B8969" s="223">
        <f t="shared" si="420"/>
        <v>15912.48</v>
      </c>
      <c r="C8969" s="218">
        <f t="shared" si="421"/>
        <v>1460832</v>
      </c>
      <c r="D8969" s="218">
        <f t="shared" si="422"/>
        <v>16466</v>
      </c>
    </row>
    <row r="8970" spans="1:4" ht="12" thickBot="1">
      <c r="A8970" s="219">
        <v>8968</v>
      </c>
      <c r="B8970" s="223">
        <f t="shared" si="420"/>
        <v>15913.92</v>
      </c>
      <c r="C8970" s="218">
        <f t="shared" si="421"/>
        <v>1460928</v>
      </c>
      <c r="D8970" s="218">
        <f t="shared" si="422"/>
        <v>16467</v>
      </c>
    </row>
    <row r="8971" spans="1:4" ht="12" thickBot="1">
      <c r="A8971" s="219">
        <v>8969</v>
      </c>
      <c r="B8971" s="223">
        <f t="shared" si="420"/>
        <v>15915.359999999999</v>
      </c>
      <c r="C8971" s="218">
        <f t="shared" si="421"/>
        <v>1461024</v>
      </c>
      <c r="D8971" s="218">
        <f t="shared" si="422"/>
        <v>16468</v>
      </c>
    </row>
    <row r="8972" spans="1:4" ht="12" thickBot="1">
      <c r="A8972" s="219">
        <v>8970</v>
      </c>
      <c r="B8972" s="223">
        <f t="shared" si="420"/>
        <v>15916.8</v>
      </c>
      <c r="C8972" s="218">
        <f t="shared" si="421"/>
        <v>1461120</v>
      </c>
      <c r="D8972" s="218">
        <f t="shared" si="422"/>
        <v>16469</v>
      </c>
    </row>
    <row r="8973" spans="1:4" ht="12" thickBot="1">
      <c r="A8973" s="219">
        <v>8971</v>
      </c>
      <c r="B8973" s="223">
        <f t="shared" si="420"/>
        <v>15918.24</v>
      </c>
      <c r="C8973" s="218">
        <f t="shared" si="421"/>
        <v>1461216</v>
      </c>
      <c r="D8973" s="218">
        <f t="shared" si="422"/>
        <v>16470</v>
      </c>
    </row>
    <row r="8974" spans="1:4" ht="12" thickBot="1">
      <c r="A8974" s="219">
        <v>8972</v>
      </c>
      <c r="B8974" s="223">
        <f t="shared" si="420"/>
        <v>15919.68</v>
      </c>
      <c r="C8974" s="218">
        <f t="shared" si="421"/>
        <v>1461312</v>
      </c>
      <c r="D8974" s="218">
        <f t="shared" si="422"/>
        <v>16471</v>
      </c>
    </row>
    <row r="8975" spans="1:4" ht="12" thickBot="1">
      <c r="A8975" s="219">
        <v>8973</v>
      </c>
      <c r="B8975" s="223">
        <f t="shared" si="420"/>
        <v>15921.119999999999</v>
      </c>
      <c r="C8975" s="218">
        <f t="shared" si="421"/>
        <v>1461408</v>
      </c>
      <c r="D8975" s="218">
        <f t="shared" si="422"/>
        <v>16472</v>
      </c>
    </row>
    <row r="8976" spans="1:4" ht="12" thickBot="1">
      <c r="A8976" s="219">
        <v>8974</v>
      </c>
      <c r="B8976" s="223">
        <f t="shared" si="420"/>
        <v>15922.56</v>
      </c>
      <c r="C8976" s="218">
        <f t="shared" si="421"/>
        <v>1461504</v>
      </c>
      <c r="D8976" s="218">
        <f t="shared" si="422"/>
        <v>16473</v>
      </c>
    </row>
    <row r="8977" spans="1:4" ht="12" thickBot="1">
      <c r="A8977" s="219">
        <v>8975</v>
      </c>
      <c r="B8977" s="223">
        <f t="shared" si="420"/>
        <v>15924</v>
      </c>
      <c r="C8977" s="218">
        <f t="shared" si="421"/>
        <v>1461600</v>
      </c>
      <c r="D8977" s="218">
        <f t="shared" si="422"/>
        <v>16474</v>
      </c>
    </row>
    <row r="8978" spans="1:4" ht="12" thickBot="1">
      <c r="A8978" s="219">
        <v>8976</v>
      </c>
      <c r="B8978" s="223">
        <f t="shared" si="420"/>
        <v>15925.439999999999</v>
      </c>
      <c r="C8978" s="218">
        <f t="shared" si="421"/>
        <v>1461696</v>
      </c>
      <c r="D8978" s="218">
        <f t="shared" si="422"/>
        <v>16475</v>
      </c>
    </row>
    <row r="8979" spans="1:4" ht="12" thickBot="1">
      <c r="A8979" s="219">
        <v>8977</v>
      </c>
      <c r="B8979" s="223">
        <f t="shared" si="420"/>
        <v>15926.88</v>
      </c>
      <c r="C8979" s="218">
        <f t="shared" si="421"/>
        <v>1461792</v>
      </c>
      <c r="D8979" s="218">
        <f t="shared" si="422"/>
        <v>16476</v>
      </c>
    </row>
    <row r="8980" spans="1:4" ht="12" thickBot="1">
      <c r="A8980" s="219">
        <v>8978</v>
      </c>
      <c r="B8980" s="223">
        <f t="shared" si="420"/>
        <v>15928.32</v>
      </c>
      <c r="C8980" s="218">
        <f t="shared" si="421"/>
        <v>1461888</v>
      </c>
      <c r="D8980" s="218">
        <f t="shared" si="422"/>
        <v>16477</v>
      </c>
    </row>
    <row r="8981" spans="1:4" ht="12" thickBot="1">
      <c r="A8981" s="219">
        <v>8979</v>
      </c>
      <c r="B8981" s="223">
        <f t="shared" si="420"/>
        <v>15929.76</v>
      </c>
      <c r="C8981" s="218">
        <f t="shared" si="421"/>
        <v>1461984</v>
      </c>
      <c r="D8981" s="218">
        <f t="shared" si="422"/>
        <v>16478</v>
      </c>
    </row>
    <row r="8982" spans="1:4" ht="12" thickBot="1">
      <c r="A8982" s="219">
        <v>8980</v>
      </c>
      <c r="B8982" s="223">
        <f t="shared" si="420"/>
        <v>15931.199999999999</v>
      </c>
      <c r="C8982" s="218">
        <f t="shared" si="421"/>
        <v>1462080</v>
      </c>
      <c r="D8982" s="218">
        <f t="shared" si="422"/>
        <v>16479</v>
      </c>
    </row>
    <row r="8983" spans="1:4" ht="12" thickBot="1">
      <c r="A8983" s="219">
        <v>8981</v>
      </c>
      <c r="B8983" s="223">
        <f t="shared" si="420"/>
        <v>15932.64</v>
      </c>
      <c r="C8983" s="218">
        <f t="shared" si="421"/>
        <v>1462176</v>
      </c>
      <c r="D8983" s="218">
        <f t="shared" si="422"/>
        <v>16480</v>
      </c>
    </row>
    <row r="8984" spans="1:4" ht="12" thickBot="1">
      <c r="A8984" s="219">
        <v>8982</v>
      </c>
      <c r="B8984" s="223">
        <f t="shared" si="420"/>
        <v>15934.08</v>
      </c>
      <c r="C8984" s="218">
        <f t="shared" si="421"/>
        <v>1462272</v>
      </c>
      <c r="D8984" s="218">
        <f t="shared" si="422"/>
        <v>16481</v>
      </c>
    </row>
    <row r="8985" spans="1:4" ht="12" thickBot="1">
      <c r="A8985" s="219">
        <v>8983</v>
      </c>
      <c r="B8985" s="223">
        <f t="shared" si="420"/>
        <v>15935.519999999999</v>
      </c>
      <c r="C8985" s="218">
        <f t="shared" si="421"/>
        <v>1462368</v>
      </c>
      <c r="D8985" s="218">
        <f t="shared" si="422"/>
        <v>16482</v>
      </c>
    </row>
    <row r="8986" spans="1:4" ht="12" thickBot="1">
      <c r="A8986" s="219">
        <v>8984</v>
      </c>
      <c r="B8986" s="223">
        <f t="shared" si="420"/>
        <v>15936.96</v>
      </c>
      <c r="C8986" s="218">
        <f t="shared" si="421"/>
        <v>1462464</v>
      </c>
      <c r="D8986" s="218">
        <f t="shared" si="422"/>
        <v>16483</v>
      </c>
    </row>
    <row r="8987" spans="1:4" ht="12" thickBot="1">
      <c r="A8987" s="219">
        <v>8985</v>
      </c>
      <c r="B8987" s="223">
        <f t="shared" si="420"/>
        <v>15938.4</v>
      </c>
      <c r="C8987" s="218">
        <f t="shared" si="421"/>
        <v>1462560</v>
      </c>
      <c r="D8987" s="218">
        <f t="shared" si="422"/>
        <v>16484</v>
      </c>
    </row>
    <row r="8988" spans="1:4" ht="12" thickBot="1">
      <c r="A8988" s="219">
        <v>8986</v>
      </c>
      <c r="B8988" s="223">
        <f t="shared" si="420"/>
        <v>15939.84</v>
      </c>
      <c r="C8988" s="218">
        <f t="shared" si="421"/>
        <v>1462656</v>
      </c>
      <c r="D8988" s="218">
        <f t="shared" si="422"/>
        <v>16485</v>
      </c>
    </row>
    <row r="8989" spans="1:4" ht="12" thickBot="1">
      <c r="A8989" s="219">
        <v>8987</v>
      </c>
      <c r="B8989" s="223">
        <f t="shared" si="420"/>
        <v>15941.279999999999</v>
      </c>
      <c r="C8989" s="218">
        <f t="shared" si="421"/>
        <v>1462752</v>
      </c>
      <c r="D8989" s="218">
        <f t="shared" si="422"/>
        <v>16486</v>
      </c>
    </row>
    <row r="8990" spans="1:4" ht="12" thickBot="1">
      <c r="A8990" s="219">
        <v>8988</v>
      </c>
      <c r="B8990" s="223">
        <f t="shared" si="420"/>
        <v>15942.72</v>
      </c>
      <c r="C8990" s="218">
        <f t="shared" si="421"/>
        <v>1462848</v>
      </c>
      <c r="D8990" s="218">
        <f t="shared" si="422"/>
        <v>16487</v>
      </c>
    </row>
    <row r="8991" spans="1:4" ht="12" thickBot="1">
      <c r="A8991" s="219">
        <v>8989</v>
      </c>
      <c r="B8991" s="223">
        <f t="shared" si="420"/>
        <v>15944.16</v>
      </c>
      <c r="C8991" s="218">
        <f t="shared" si="421"/>
        <v>1462944</v>
      </c>
      <c r="D8991" s="218">
        <f t="shared" si="422"/>
        <v>16488</v>
      </c>
    </row>
    <row r="8992" spans="1:4" ht="12" thickBot="1">
      <c r="A8992" s="219">
        <v>8990</v>
      </c>
      <c r="B8992" s="223">
        <f t="shared" si="420"/>
        <v>15945.6</v>
      </c>
      <c r="C8992" s="218">
        <f t="shared" si="421"/>
        <v>1463040</v>
      </c>
      <c r="D8992" s="218">
        <f t="shared" si="422"/>
        <v>16489</v>
      </c>
    </row>
    <row r="8993" spans="1:4" ht="12" thickBot="1">
      <c r="A8993" s="219">
        <v>8991</v>
      </c>
      <c r="B8993" s="223">
        <f t="shared" si="420"/>
        <v>15947.039999999999</v>
      </c>
      <c r="C8993" s="218">
        <f t="shared" si="421"/>
        <v>1463136</v>
      </c>
      <c r="D8993" s="218">
        <f t="shared" si="422"/>
        <v>16490</v>
      </c>
    </row>
    <row r="8994" spans="1:4" ht="12" thickBot="1">
      <c r="A8994" s="219">
        <v>8992</v>
      </c>
      <c r="B8994" s="223">
        <f t="shared" si="420"/>
        <v>15948.48</v>
      </c>
      <c r="C8994" s="218">
        <f t="shared" si="421"/>
        <v>1463232</v>
      </c>
      <c r="D8994" s="218">
        <f t="shared" si="422"/>
        <v>16491</v>
      </c>
    </row>
    <row r="8995" spans="1:4" ht="12" thickBot="1">
      <c r="A8995" s="219">
        <v>8993</v>
      </c>
      <c r="B8995" s="223">
        <f t="shared" si="420"/>
        <v>15949.92</v>
      </c>
      <c r="C8995" s="218">
        <f t="shared" si="421"/>
        <v>1463328</v>
      </c>
      <c r="D8995" s="218">
        <f t="shared" si="422"/>
        <v>16492</v>
      </c>
    </row>
    <row r="8996" spans="1:4" ht="12" thickBot="1">
      <c r="A8996" s="219">
        <v>8994</v>
      </c>
      <c r="B8996" s="223">
        <f t="shared" si="420"/>
        <v>15951.359999999999</v>
      </c>
      <c r="C8996" s="218">
        <f t="shared" si="421"/>
        <v>1463424</v>
      </c>
      <c r="D8996" s="218">
        <f t="shared" si="422"/>
        <v>16493</v>
      </c>
    </row>
    <row r="8997" spans="1:4" ht="12" thickBot="1">
      <c r="A8997" s="219">
        <v>8995</v>
      </c>
      <c r="B8997" s="223">
        <f t="shared" si="420"/>
        <v>15952.8</v>
      </c>
      <c r="C8997" s="218">
        <f t="shared" si="421"/>
        <v>1463520</v>
      </c>
      <c r="D8997" s="218">
        <f t="shared" si="422"/>
        <v>16494</v>
      </c>
    </row>
    <row r="8998" spans="1:4" ht="12" thickBot="1">
      <c r="A8998" s="219">
        <v>8996</v>
      </c>
      <c r="B8998" s="223">
        <f t="shared" si="420"/>
        <v>15954.24</v>
      </c>
      <c r="C8998" s="218">
        <f t="shared" si="421"/>
        <v>1463616</v>
      </c>
      <c r="D8998" s="218">
        <f t="shared" si="422"/>
        <v>16495</v>
      </c>
    </row>
    <row r="8999" spans="1:4" ht="12" thickBot="1">
      <c r="A8999" s="219">
        <v>8997</v>
      </c>
      <c r="B8999" s="223">
        <f t="shared" si="420"/>
        <v>15955.68</v>
      </c>
      <c r="C8999" s="218">
        <f t="shared" si="421"/>
        <v>1463712</v>
      </c>
      <c r="D8999" s="218">
        <f t="shared" si="422"/>
        <v>16496</v>
      </c>
    </row>
    <row r="9000" spans="1:4" ht="12" thickBot="1">
      <c r="A9000" s="219">
        <v>8998</v>
      </c>
      <c r="B9000" s="223">
        <f t="shared" si="420"/>
        <v>15957.119999999999</v>
      </c>
      <c r="C9000" s="218">
        <f t="shared" si="421"/>
        <v>1463808</v>
      </c>
      <c r="D9000" s="218">
        <f t="shared" si="422"/>
        <v>16497</v>
      </c>
    </row>
    <row r="9001" spans="1:4" ht="12" thickBot="1">
      <c r="A9001" s="219">
        <v>8999</v>
      </c>
      <c r="B9001" s="223">
        <f t="shared" si="420"/>
        <v>15958.56</v>
      </c>
      <c r="C9001" s="218">
        <f t="shared" si="421"/>
        <v>1463904</v>
      </c>
      <c r="D9001" s="218">
        <f t="shared" si="422"/>
        <v>16498</v>
      </c>
    </row>
    <row r="9002" spans="1:4" ht="12" thickBot="1">
      <c r="A9002" s="219">
        <v>9000</v>
      </c>
      <c r="B9002" s="223">
        <f t="shared" si="420"/>
        <v>15960</v>
      </c>
      <c r="C9002" s="218">
        <f t="shared" si="421"/>
        <v>1464000</v>
      </c>
      <c r="D9002" s="218">
        <f t="shared" si="422"/>
        <v>16499</v>
      </c>
    </row>
    <row r="9003" spans="1:4" ht="12" thickBot="1">
      <c r="A9003" s="219">
        <v>9001</v>
      </c>
      <c r="B9003" s="223">
        <f t="shared" si="420"/>
        <v>15961.439999999999</v>
      </c>
      <c r="C9003" s="218">
        <f t="shared" si="421"/>
        <v>1464096</v>
      </c>
      <c r="D9003" s="218">
        <f t="shared" si="422"/>
        <v>16500</v>
      </c>
    </row>
    <row r="9004" spans="1:4" ht="12" thickBot="1">
      <c r="A9004" s="219">
        <v>9002</v>
      </c>
      <c r="B9004" s="223">
        <f t="shared" si="420"/>
        <v>15962.88</v>
      </c>
      <c r="C9004" s="218">
        <f t="shared" si="421"/>
        <v>1464192</v>
      </c>
      <c r="D9004" s="218">
        <f t="shared" si="422"/>
        <v>16501</v>
      </c>
    </row>
    <row r="9005" spans="1:4" ht="12" thickBot="1">
      <c r="A9005" s="219">
        <v>9003</v>
      </c>
      <c r="B9005" s="223">
        <f t="shared" si="420"/>
        <v>15964.32</v>
      </c>
      <c r="C9005" s="218">
        <f t="shared" si="421"/>
        <v>1464288</v>
      </c>
      <c r="D9005" s="218">
        <f t="shared" si="422"/>
        <v>16502</v>
      </c>
    </row>
    <row r="9006" spans="1:4" ht="12" thickBot="1">
      <c r="A9006" s="219">
        <v>9004</v>
      </c>
      <c r="B9006" s="223">
        <f t="shared" si="420"/>
        <v>15965.76</v>
      </c>
      <c r="C9006" s="218">
        <f t="shared" si="421"/>
        <v>1464384</v>
      </c>
      <c r="D9006" s="218">
        <f t="shared" si="422"/>
        <v>16503</v>
      </c>
    </row>
    <row r="9007" spans="1:4" ht="12" thickBot="1">
      <c r="A9007" s="219">
        <v>9005</v>
      </c>
      <c r="B9007" s="223">
        <f t="shared" si="420"/>
        <v>15967.199999999999</v>
      </c>
      <c r="C9007" s="218">
        <f t="shared" si="421"/>
        <v>1464480</v>
      </c>
      <c r="D9007" s="218">
        <f t="shared" si="422"/>
        <v>16504</v>
      </c>
    </row>
    <row r="9008" spans="1:4" ht="12" thickBot="1">
      <c r="A9008" s="219">
        <v>9006</v>
      </c>
      <c r="B9008" s="223">
        <f t="shared" si="420"/>
        <v>15968.64</v>
      </c>
      <c r="C9008" s="218">
        <f t="shared" si="421"/>
        <v>1464576</v>
      </c>
      <c r="D9008" s="218">
        <f t="shared" si="422"/>
        <v>16505</v>
      </c>
    </row>
    <row r="9009" spans="1:4" ht="12" thickBot="1">
      <c r="A9009" s="219">
        <v>9007</v>
      </c>
      <c r="B9009" s="223">
        <f t="shared" si="420"/>
        <v>15970.08</v>
      </c>
      <c r="C9009" s="218">
        <f t="shared" si="421"/>
        <v>1464672</v>
      </c>
      <c r="D9009" s="218">
        <f t="shared" si="422"/>
        <v>16506</v>
      </c>
    </row>
    <row r="9010" spans="1:4" ht="12" thickBot="1">
      <c r="A9010" s="219">
        <v>9008</v>
      </c>
      <c r="B9010" s="223">
        <f t="shared" si="420"/>
        <v>15971.519999999999</v>
      </c>
      <c r="C9010" s="218">
        <f t="shared" si="421"/>
        <v>1464768</v>
      </c>
      <c r="D9010" s="218">
        <f t="shared" si="422"/>
        <v>16507</v>
      </c>
    </row>
    <row r="9011" spans="1:4" ht="12" thickBot="1">
      <c r="A9011" s="219">
        <v>9009</v>
      </c>
      <c r="B9011" s="223">
        <f t="shared" si="420"/>
        <v>15972.96</v>
      </c>
      <c r="C9011" s="218">
        <f t="shared" si="421"/>
        <v>1464864</v>
      </c>
      <c r="D9011" s="218">
        <f t="shared" si="422"/>
        <v>16508</v>
      </c>
    </row>
    <row r="9012" spans="1:4" ht="12" thickBot="1">
      <c r="A9012" s="219">
        <v>9010</v>
      </c>
      <c r="B9012" s="223">
        <f t="shared" si="420"/>
        <v>15974.4</v>
      </c>
      <c r="C9012" s="218">
        <f t="shared" si="421"/>
        <v>1464960</v>
      </c>
      <c r="D9012" s="218">
        <f t="shared" si="422"/>
        <v>16509</v>
      </c>
    </row>
    <row r="9013" spans="1:4" ht="12" thickBot="1">
      <c r="A9013" s="219">
        <v>9011</v>
      </c>
      <c r="B9013" s="223">
        <f t="shared" si="420"/>
        <v>15975.84</v>
      </c>
      <c r="C9013" s="218">
        <f t="shared" si="421"/>
        <v>1465056</v>
      </c>
      <c r="D9013" s="218">
        <f t="shared" si="422"/>
        <v>16510</v>
      </c>
    </row>
    <row r="9014" spans="1:4" ht="12" thickBot="1">
      <c r="A9014" s="219">
        <v>9012</v>
      </c>
      <c r="B9014" s="223">
        <f t="shared" si="420"/>
        <v>15977.279999999999</v>
      </c>
      <c r="C9014" s="218">
        <f t="shared" si="421"/>
        <v>1465152</v>
      </c>
      <c r="D9014" s="218">
        <f t="shared" si="422"/>
        <v>16511</v>
      </c>
    </row>
    <row r="9015" spans="1:4" ht="12" thickBot="1">
      <c r="A9015" s="219">
        <v>9013</v>
      </c>
      <c r="B9015" s="223">
        <f t="shared" si="420"/>
        <v>15978.72</v>
      </c>
      <c r="C9015" s="218">
        <f t="shared" si="421"/>
        <v>1465248</v>
      </c>
      <c r="D9015" s="218">
        <f t="shared" si="422"/>
        <v>16512</v>
      </c>
    </row>
    <row r="9016" spans="1:4" ht="12" thickBot="1">
      <c r="A9016" s="219">
        <v>9014</v>
      </c>
      <c r="B9016" s="223">
        <f t="shared" si="420"/>
        <v>15980.16</v>
      </c>
      <c r="C9016" s="218">
        <f t="shared" si="421"/>
        <v>1465344</v>
      </c>
      <c r="D9016" s="218">
        <f t="shared" si="422"/>
        <v>16513</v>
      </c>
    </row>
    <row r="9017" spans="1:4" ht="12" thickBot="1">
      <c r="A9017" s="219">
        <v>9015</v>
      </c>
      <c r="B9017" s="223">
        <f t="shared" si="420"/>
        <v>15981.6</v>
      </c>
      <c r="C9017" s="218">
        <f t="shared" si="421"/>
        <v>1465440</v>
      </c>
      <c r="D9017" s="218">
        <f t="shared" si="422"/>
        <v>16514</v>
      </c>
    </row>
    <row r="9018" spans="1:4" ht="12" thickBot="1">
      <c r="A9018" s="219">
        <v>9016</v>
      </c>
      <c r="B9018" s="223">
        <f t="shared" si="420"/>
        <v>15983.039999999999</v>
      </c>
      <c r="C9018" s="218">
        <f t="shared" si="421"/>
        <v>1465536</v>
      </c>
      <c r="D9018" s="218">
        <f t="shared" si="422"/>
        <v>16515</v>
      </c>
    </row>
    <row r="9019" spans="1:4" ht="12" thickBot="1">
      <c r="A9019" s="219">
        <v>9017</v>
      </c>
      <c r="B9019" s="223">
        <f t="shared" si="420"/>
        <v>15984.48</v>
      </c>
      <c r="C9019" s="218">
        <f t="shared" si="421"/>
        <v>1465632</v>
      </c>
      <c r="D9019" s="218">
        <f t="shared" si="422"/>
        <v>16516</v>
      </c>
    </row>
    <row r="9020" spans="1:4" ht="12" thickBot="1">
      <c r="A9020" s="219">
        <v>9018</v>
      </c>
      <c r="B9020" s="223">
        <f t="shared" si="420"/>
        <v>15985.92</v>
      </c>
      <c r="C9020" s="218">
        <f t="shared" si="421"/>
        <v>1465728</v>
      </c>
      <c r="D9020" s="218">
        <f t="shared" si="422"/>
        <v>16517</v>
      </c>
    </row>
    <row r="9021" spans="1:4" ht="12" thickBot="1">
      <c r="A9021" s="219">
        <v>9019</v>
      </c>
      <c r="B9021" s="223">
        <f t="shared" si="420"/>
        <v>15987.359999999999</v>
      </c>
      <c r="C9021" s="218">
        <f t="shared" si="421"/>
        <v>1465824</v>
      </c>
      <c r="D9021" s="218">
        <f t="shared" si="422"/>
        <v>16518</v>
      </c>
    </row>
    <row r="9022" spans="1:4" ht="12" thickBot="1">
      <c r="A9022" s="219">
        <v>9020</v>
      </c>
      <c r="B9022" s="223">
        <f t="shared" si="420"/>
        <v>15988.8</v>
      </c>
      <c r="C9022" s="218">
        <f t="shared" si="421"/>
        <v>1465920</v>
      </c>
      <c r="D9022" s="218">
        <f t="shared" si="422"/>
        <v>16519</v>
      </c>
    </row>
    <row r="9023" spans="1:4" ht="12" thickBot="1">
      <c r="A9023" s="219">
        <v>9021</v>
      </c>
      <c r="B9023" s="223">
        <f t="shared" si="420"/>
        <v>15990.24</v>
      </c>
      <c r="C9023" s="218">
        <f t="shared" si="421"/>
        <v>1466016</v>
      </c>
      <c r="D9023" s="218">
        <f t="shared" si="422"/>
        <v>16520</v>
      </c>
    </row>
    <row r="9024" spans="1:4" ht="12" thickBot="1">
      <c r="A9024" s="219">
        <v>9022</v>
      </c>
      <c r="B9024" s="223">
        <f t="shared" si="420"/>
        <v>15991.68</v>
      </c>
      <c r="C9024" s="218">
        <f t="shared" si="421"/>
        <v>1466112</v>
      </c>
      <c r="D9024" s="218">
        <f t="shared" si="422"/>
        <v>16521</v>
      </c>
    </row>
    <row r="9025" spans="1:4" ht="12" thickBot="1">
      <c r="A9025" s="219">
        <v>9023</v>
      </c>
      <c r="B9025" s="223">
        <f t="shared" si="420"/>
        <v>15993.119999999999</v>
      </c>
      <c r="C9025" s="218">
        <f t="shared" si="421"/>
        <v>1466208</v>
      </c>
      <c r="D9025" s="218">
        <f t="shared" si="422"/>
        <v>16522</v>
      </c>
    </row>
    <row r="9026" spans="1:4" ht="12" thickBot="1">
      <c r="A9026" s="219">
        <v>9024</v>
      </c>
      <c r="B9026" s="223">
        <f t="shared" si="420"/>
        <v>15994.56</v>
      </c>
      <c r="C9026" s="218">
        <f t="shared" si="421"/>
        <v>1466304</v>
      </c>
      <c r="D9026" s="218">
        <f t="shared" si="422"/>
        <v>16523</v>
      </c>
    </row>
    <row r="9027" spans="1:4" ht="12" thickBot="1">
      <c r="A9027" s="219">
        <v>9025</v>
      </c>
      <c r="B9027" s="223">
        <f t="shared" ref="B9027:B9090" si="423">3000+A9027*1.44</f>
        <v>15996</v>
      </c>
      <c r="C9027" s="218">
        <f t="shared" ref="C9027:C9090" si="424">600000+(B9027-3000)/15*1000</f>
        <v>1466400</v>
      </c>
      <c r="D9027" s="218">
        <f t="shared" ref="D9027:D9090" si="425">7499+A9027</f>
        <v>16524</v>
      </c>
    </row>
    <row r="9028" spans="1:4" ht="12" thickBot="1">
      <c r="A9028" s="219">
        <v>9026</v>
      </c>
      <c r="B9028" s="223">
        <f t="shared" si="423"/>
        <v>15997.439999999999</v>
      </c>
      <c r="C9028" s="218">
        <f t="shared" si="424"/>
        <v>1466496</v>
      </c>
      <c r="D9028" s="218">
        <f t="shared" si="425"/>
        <v>16525</v>
      </c>
    </row>
    <row r="9029" spans="1:4" ht="12" thickBot="1">
      <c r="A9029" s="219">
        <v>9027</v>
      </c>
      <c r="B9029" s="223">
        <f t="shared" si="423"/>
        <v>15998.88</v>
      </c>
      <c r="C9029" s="218">
        <f t="shared" si="424"/>
        <v>1466592</v>
      </c>
      <c r="D9029" s="218">
        <f t="shared" si="425"/>
        <v>16526</v>
      </c>
    </row>
    <row r="9030" spans="1:4" ht="12" thickBot="1">
      <c r="A9030" s="219">
        <v>9028</v>
      </c>
      <c r="B9030" s="223">
        <f t="shared" si="423"/>
        <v>16000.32</v>
      </c>
      <c r="C9030" s="218">
        <f t="shared" si="424"/>
        <v>1466688</v>
      </c>
      <c r="D9030" s="218">
        <f t="shared" si="425"/>
        <v>16527</v>
      </c>
    </row>
    <row r="9031" spans="1:4" ht="12" thickBot="1">
      <c r="A9031" s="219">
        <v>9029</v>
      </c>
      <c r="B9031" s="223">
        <f t="shared" si="423"/>
        <v>16001.76</v>
      </c>
      <c r="C9031" s="218">
        <f t="shared" si="424"/>
        <v>1466784</v>
      </c>
      <c r="D9031" s="218">
        <f t="shared" si="425"/>
        <v>16528</v>
      </c>
    </row>
    <row r="9032" spans="1:4" ht="12" thickBot="1">
      <c r="A9032" s="219">
        <v>9030</v>
      </c>
      <c r="B9032" s="223">
        <f t="shared" si="423"/>
        <v>16003.199999999999</v>
      </c>
      <c r="C9032" s="218">
        <f t="shared" si="424"/>
        <v>1466880</v>
      </c>
      <c r="D9032" s="218">
        <f t="shared" si="425"/>
        <v>16529</v>
      </c>
    </row>
    <row r="9033" spans="1:4" ht="12" thickBot="1">
      <c r="A9033" s="219">
        <v>9031</v>
      </c>
      <c r="B9033" s="223">
        <f t="shared" si="423"/>
        <v>16004.64</v>
      </c>
      <c r="C9033" s="218">
        <f t="shared" si="424"/>
        <v>1466976</v>
      </c>
      <c r="D9033" s="218">
        <f t="shared" si="425"/>
        <v>16530</v>
      </c>
    </row>
    <row r="9034" spans="1:4" ht="12" thickBot="1">
      <c r="A9034" s="219">
        <v>9032</v>
      </c>
      <c r="B9034" s="223">
        <f t="shared" si="423"/>
        <v>16006.08</v>
      </c>
      <c r="C9034" s="218">
        <f t="shared" si="424"/>
        <v>1467072</v>
      </c>
      <c r="D9034" s="218">
        <f t="shared" si="425"/>
        <v>16531</v>
      </c>
    </row>
    <row r="9035" spans="1:4" ht="12" thickBot="1">
      <c r="A9035" s="219">
        <v>9033</v>
      </c>
      <c r="B9035" s="223">
        <f t="shared" si="423"/>
        <v>16007.519999999999</v>
      </c>
      <c r="C9035" s="218">
        <f t="shared" si="424"/>
        <v>1467168</v>
      </c>
      <c r="D9035" s="218">
        <f t="shared" si="425"/>
        <v>16532</v>
      </c>
    </row>
    <row r="9036" spans="1:4" ht="12" thickBot="1">
      <c r="A9036" s="219">
        <v>9034</v>
      </c>
      <c r="B9036" s="223">
        <f t="shared" si="423"/>
        <v>16008.96</v>
      </c>
      <c r="C9036" s="218">
        <f t="shared" si="424"/>
        <v>1467264</v>
      </c>
      <c r="D9036" s="218">
        <f t="shared" si="425"/>
        <v>16533</v>
      </c>
    </row>
    <row r="9037" spans="1:4" ht="12" thickBot="1">
      <c r="A9037" s="219">
        <v>9035</v>
      </c>
      <c r="B9037" s="223">
        <f t="shared" si="423"/>
        <v>16010.4</v>
      </c>
      <c r="C9037" s="218">
        <f t="shared" si="424"/>
        <v>1467360</v>
      </c>
      <c r="D9037" s="218">
        <f t="shared" si="425"/>
        <v>16534</v>
      </c>
    </row>
    <row r="9038" spans="1:4" ht="12" thickBot="1">
      <c r="A9038" s="219">
        <v>9036</v>
      </c>
      <c r="B9038" s="223">
        <f t="shared" si="423"/>
        <v>16011.84</v>
      </c>
      <c r="C9038" s="218">
        <f t="shared" si="424"/>
        <v>1467456</v>
      </c>
      <c r="D9038" s="218">
        <f t="shared" si="425"/>
        <v>16535</v>
      </c>
    </row>
    <row r="9039" spans="1:4" ht="12" thickBot="1">
      <c r="A9039" s="219">
        <v>9037</v>
      </c>
      <c r="B9039" s="223">
        <f t="shared" si="423"/>
        <v>16013.279999999999</v>
      </c>
      <c r="C9039" s="218">
        <f t="shared" si="424"/>
        <v>1467552</v>
      </c>
      <c r="D9039" s="218">
        <f t="shared" si="425"/>
        <v>16536</v>
      </c>
    </row>
    <row r="9040" spans="1:4" ht="12" thickBot="1">
      <c r="A9040" s="219">
        <v>9038</v>
      </c>
      <c r="B9040" s="223">
        <f t="shared" si="423"/>
        <v>16014.72</v>
      </c>
      <c r="C9040" s="218">
        <f t="shared" si="424"/>
        <v>1467648</v>
      </c>
      <c r="D9040" s="218">
        <f t="shared" si="425"/>
        <v>16537</v>
      </c>
    </row>
    <row r="9041" spans="1:4" ht="12" thickBot="1">
      <c r="A9041" s="219">
        <v>9039</v>
      </c>
      <c r="B9041" s="223">
        <f t="shared" si="423"/>
        <v>16016.16</v>
      </c>
      <c r="C9041" s="218">
        <f t="shared" si="424"/>
        <v>1467744</v>
      </c>
      <c r="D9041" s="218">
        <f t="shared" si="425"/>
        <v>16538</v>
      </c>
    </row>
    <row r="9042" spans="1:4" ht="12" thickBot="1">
      <c r="A9042" s="219">
        <v>9040</v>
      </c>
      <c r="B9042" s="223">
        <f t="shared" si="423"/>
        <v>16017.6</v>
      </c>
      <c r="C9042" s="218">
        <f t="shared" si="424"/>
        <v>1467840</v>
      </c>
      <c r="D9042" s="218">
        <f t="shared" si="425"/>
        <v>16539</v>
      </c>
    </row>
    <row r="9043" spans="1:4" ht="12" thickBot="1">
      <c r="A9043" s="219">
        <v>9041</v>
      </c>
      <c r="B9043" s="223">
        <f t="shared" si="423"/>
        <v>16019.039999999999</v>
      </c>
      <c r="C9043" s="218">
        <f t="shared" si="424"/>
        <v>1467936</v>
      </c>
      <c r="D9043" s="218">
        <f t="shared" si="425"/>
        <v>16540</v>
      </c>
    </row>
    <row r="9044" spans="1:4" ht="12" thickBot="1">
      <c r="A9044" s="219">
        <v>9042</v>
      </c>
      <c r="B9044" s="223">
        <f t="shared" si="423"/>
        <v>16020.48</v>
      </c>
      <c r="C9044" s="218">
        <f t="shared" si="424"/>
        <v>1468032</v>
      </c>
      <c r="D9044" s="218">
        <f t="shared" si="425"/>
        <v>16541</v>
      </c>
    </row>
    <row r="9045" spans="1:4" ht="12" thickBot="1">
      <c r="A9045" s="219">
        <v>9043</v>
      </c>
      <c r="B9045" s="223">
        <f t="shared" si="423"/>
        <v>16021.92</v>
      </c>
      <c r="C9045" s="218">
        <f t="shared" si="424"/>
        <v>1468128</v>
      </c>
      <c r="D9045" s="218">
        <f t="shared" si="425"/>
        <v>16542</v>
      </c>
    </row>
    <row r="9046" spans="1:4" ht="12" thickBot="1">
      <c r="A9046" s="219">
        <v>9044</v>
      </c>
      <c r="B9046" s="223">
        <f t="shared" si="423"/>
        <v>16023.359999999999</v>
      </c>
      <c r="C9046" s="218">
        <f t="shared" si="424"/>
        <v>1468224</v>
      </c>
      <c r="D9046" s="218">
        <f t="shared" si="425"/>
        <v>16543</v>
      </c>
    </row>
    <row r="9047" spans="1:4" ht="12" thickBot="1">
      <c r="A9047" s="219">
        <v>9045</v>
      </c>
      <c r="B9047" s="223">
        <f t="shared" si="423"/>
        <v>16024.8</v>
      </c>
      <c r="C9047" s="218">
        <f t="shared" si="424"/>
        <v>1468320</v>
      </c>
      <c r="D9047" s="218">
        <f t="shared" si="425"/>
        <v>16544</v>
      </c>
    </row>
    <row r="9048" spans="1:4" ht="12" thickBot="1">
      <c r="A9048" s="219">
        <v>9046</v>
      </c>
      <c r="B9048" s="223">
        <f t="shared" si="423"/>
        <v>16026.24</v>
      </c>
      <c r="C9048" s="218">
        <f t="shared" si="424"/>
        <v>1468416</v>
      </c>
      <c r="D9048" s="218">
        <f t="shared" si="425"/>
        <v>16545</v>
      </c>
    </row>
    <row r="9049" spans="1:4" ht="12" thickBot="1">
      <c r="A9049" s="219">
        <v>9047</v>
      </c>
      <c r="B9049" s="223">
        <f t="shared" si="423"/>
        <v>16027.68</v>
      </c>
      <c r="C9049" s="218">
        <f t="shared" si="424"/>
        <v>1468512</v>
      </c>
      <c r="D9049" s="218">
        <f t="shared" si="425"/>
        <v>16546</v>
      </c>
    </row>
    <row r="9050" spans="1:4" ht="12" thickBot="1">
      <c r="A9050" s="219">
        <v>9048</v>
      </c>
      <c r="B9050" s="223">
        <f t="shared" si="423"/>
        <v>16029.119999999999</v>
      </c>
      <c r="C9050" s="218">
        <f t="shared" si="424"/>
        <v>1468608</v>
      </c>
      <c r="D9050" s="218">
        <f t="shared" si="425"/>
        <v>16547</v>
      </c>
    </row>
    <row r="9051" spans="1:4" ht="12" thickBot="1">
      <c r="A9051" s="219">
        <v>9049</v>
      </c>
      <c r="B9051" s="223">
        <f t="shared" si="423"/>
        <v>16030.56</v>
      </c>
      <c r="C9051" s="218">
        <f t="shared" si="424"/>
        <v>1468704</v>
      </c>
      <c r="D9051" s="218">
        <f t="shared" si="425"/>
        <v>16548</v>
      </c>
    </row>
    <row r="9052" spans="1:4" ht="12" thickBot="1">
      <c r="A9052" s="219">
        <v>9050</v>
      </c>
      <c r="B9052" s="223">
        <f t="shared" si="423"/>
        <v>16032</v>
      </c>
      <c r="C9052" s="218">
        <f t="shared" si="424"/>
        <v>1468800</v>
      </c>
      <c r="D9052" s="218">
        <f t="shared" si="425"/>
        <v>16549</v>
      </c>
    </row>
    <row r="9053" spans="1:4" ht="12" thickBot="1">
      <c r="A9053" s="219">
        <v>9051</v>
      </c>
      <c r="B9053" s="223">
        <f t="shared" si="423"/>
        <v>16033.439999999999</v>
      </c>
      <c r="C9053" s="218">
        <f t="shared" si="424"/>
        <v>1468896</v>
      </c>
      <c r="D9053" s="218">
        <f t="shared" si="425"/>
        <v>16550</v>
      </c>
    </row>
    <row r="9054" spans="1:4" ht="12" thickBot="1">
      <c r="A9054" s="219">
        <v>9052</v>
      </c>
      <c r="B9054" s="223">
        <f t="shared" si="423"/>
        <v>16034.88</v>
      </c>
      <c r="C9054" s="218">
        <f t="shared" si="424"/>
        <v>1468992</v>
      </c>
      <c r="D9054" s="218">
        <f t="shared" si="425"/>
        <v>16551</v>
      </c>
    </row>
    <row r="9055" spans="1:4" ht="12" thickBot="1">
      <c r="A9055" s="219">
        <v>9053</v>
      </c>
      <c r="B9055" s="223">
        <f t="shared" si="423"/>
        <v>16036.32</v>
      </c>
      <c r="C9055" s="218">
        <f t="shared" si="424"/>
        <v>1469088</v>
      </c>
      <c r="D9055" s="218">
        <f t="shared" si="425"/>
        <v>16552</v>
      </c>
    </row>
    <row r="9056" spans="1:4" ht="12" thickBot="1">
      <c r="A9056" s="219">
        <v>9054</v>
      </c>
      <c r="B9056" s="223">
        <f t="shared" si="423"/>
        <v>16037.76</v>
      </c>
      <c r="C9056" s="218">
        <f t="shared" si="424"/>
        <v>1469184</v>
      </c>
      <c r="D9056" s="218">
        <f t="shared" si="425"/>
        <v>16553</v>
      </c>
    </row>
    <row r="9057" spans="1:4" ht="12" thickBot="1">
      <c r="A9057" s="219">
        <v>9055</v>
      </c>
      <c r="B9057" s="223">
        <f t="shared" si="423"/>
        <v>16039.199999999999</v>
      </c>
      <c r="C9057" s="218">
        <f t="shared" si="424"/>
        <v>1469280</v>
      </c>
      <c r="D9057" s="218">
        <f t="shared" si="425"/>
        <v>16554</v>
      </c>
    </row>
    <row r="9058" spans="1:4" ht="12" thickBot="1">
      <c r="A9058" s="219">
        <v>9056</v>
      </c>
      <c r="B9058" s="223">
        <f t="shared" si="423"/>
        <v>16040.64</v>
      </c>
      <c r="C9058" s="218">
        <f t="shared" si="424"/>
        <v>1469376</v>
      </c>
      <c r="D9058" s="218">
        <f t="shared" si="425"/>
        <v>16555</v>
      </c>
    </row>
    <row r="9059" spans="1:4" ht="12" thickBot="1">
      <c r="A9059" s="219">
        <v>9057</v>
      </c>
      <c r="B9059" s="223">
        <f t="shared" si="423"/>
        <v>16042.08</v>
      </c>
      <c r="C9059" s="218">
        <f t="shared" si="424"/>
        <v>1469472</v>
      </c>
      <c r="D9059" s="218">
        <f t="shared" si="425"/>
        <v>16556</v>
      </c>
    </row>
    <row r="9060" spans="1:4" ht="12" thickBot="1">
      <c r="A9060" s="219">
        <v>9058</v>
      </c>
      <c r="B9060" s="223">
        <f t="shared" si="423"/>
        <v>16043.519999999999</v>
      </c>
      <c r="C9060" s="218">
        <f t="shared" si="424"/>
        <v>1469568</v>
      </c>
      <c r="D9060" s="218">
        <f t="shared" si="425"/>
        <v>16557</v>
      </c>
    </row>
    <row r="9061" spans="1:4" ht="12" thickBot="1">
      <c r="A9061" s="219">
        <v>9059</v>
      </c>
      <c r="B9061" s="223">
        <f t="shared" si="423"/>
        <v>16044.96</v>
      </c>
      <c r="C9061" s="218">
        <f t="shared" si="424"/>
        <v>1469664</v>
      </c>
      <c r="D9061" s="218">
        <f t="shared" si="425"/>
        <v>16558</v>
      </c>
    </row>
    <row r="9062" spans="1:4" ht="12" thickBot="1">
      <c r="A9062" s="219">
        <v>9060</v>
      </c>
      <c r="B9062" s="223">
        <f t="shared" si="423"/>
        <v>16046.4</v>
      </c>
      <c r="C9062" s="218">
        <f t="shared" si="424"/>
        <v>1469760</v>
      </c>
      <c r="D9062" s="218">
        <f t="shared" si="425"/>
        <v>16559</v>
      </c>
    </row>
    <row r="9063" spans="1:4" ht="12" thickBot="1">
      <c r="A9063" s="219">
        <v>9061</v>
      </c>
      <c r="B9063" s="223">
        <f t="shared" si="423"/>
        <v>16047.84</v>
      </c>
      <c r="C9063" s="218">
        <f t="shared" si="424"/>
        <v>1469856</v>
      </c>
      <c r="D9063" s="218">
        <f t="shared" si="425"/>
        <v>16560</v>
      </c>
    </row>
    <row r="9064" spans="1:4" ht="12" thickBot="1">
      <c r="A9064" s="219">
        <v>9062</v>
      </c>
      <c r="B9064" s="223">
        <f t="shared" si="423"/>
        <v>16049.279999999999</v>
      </c>
      <c r="C9064" s="218">
        <f t="shared" si="424"/>
        <v>1469952</v>
      </c>
      <c r="D9064" s="218">
        <f t="shared" si="425"/>
        <v>16561</v>
      </c>
    </row>
    <row r="9065" spans="1:4" ht="12" thickBot="1">
      <c r="A9065" s="219">
        <v>9063</v>
      </c>
      <c r="B9065" s="223">
        <f t="shared" si="423"/>
        <v>16050.72</v>
      </c>
      <c r="C9065" s="218">
        <f t="shared" si="424"/>
        <v>1470048</v>
      </c>
      <c r="D9065" s="218">
        <f t="shared" si="425"/>
        <v>16562</v>
      </c>
    </row>
    <row r="9066" spans="1:4" ht="12" thickBot="1">
      <c r="A9066" s="219">
        <v>9064</v>
      </c>
      <c r="B9066" s="223">
        <f t="shared" si="423"/>
        <v>16052.16</v>
      </c>
      <c r="C9066" s="218">
        <f t="shared" si="424"/>
        <v>1470144</v>
      </c>
      <c r="D9066" s="218">
        <f t="shared" si="425"/>
        <v>16563</v>
      </c>
    </row>
    <row r="9067" spans="1:4" ht="12" thickBot="1">
      <c r="A9067" s="219">
        <v>9065</v>
      </c>
      <c r="B9067" s="223">
        <f t="shared" si="423"/>
        <v>16053.6</v>
      </c>
      <c r="C9067" s="218">
        <f t="shared" si="424"/>
        <v>1470240</v>
      </c>
      <c r="D9067" s="218">
        <f t="shared" si="425"/>
        <v>16564</v>
      </c>
    </row>
    <row r="9068" spans="1:4" ht="12" thickBot="1">
      <c r="A9068" s="219">
        <v>9066</v>
      </c>
      <c r="B9068" s="223">
        <f t="shared" si="423"/>
        <v>16055.039999999999</v>
      </c>
      <c r="C9068" s="218">
        <f t="shared" si="424"/>
        <v>1470336</v>
      </c>
      <c r="D9068" s="218">
        <f t="shared" si="425"/>
        <v>16565</v>
      </c>
    </row>
    <row r="9069" spans="1:4" ht="12" thickBot="1">
      <c r="A9069" s="219">
        <v>9067</v>
      </c>
      <c r="B9069" s="223">
        <f t="shared" si="423"/>
        <v>16056.48</v>
      </c>
      <c r="C9069" s="218">
        <f t="shared" si="424"/>
        <v>1470432</v>
      </c>
      <c r="D9069" s="218">
        <f t="shared" si="425"/>
        <v>16566</v>
      </c>
    </row>
    <row r="9070" spans="1:4" ht="12" thickBot="1">
      <c r="A9070" s="219">
        <v>9068</v>
      </c>
      <c r="B9070" s="223">
        <f t="shared" si="423"/>
        <v>16057.92</v>
      </c>
      <c r="C9070" s="218">
        <f t="shared" si="424"/>
        <v>1470528</v>
      </c>
      <c r="D9070" s="218">
        <f t="shared" si="425"/>
        <v>16567</v>
      </c>
    </row>
    <row r="9071" spans="1:4" ht="12" thickBot="1">
      <c r="A9071" s="219">
        <v>9069</v>
      </c>
      <c r="B9071" s="223">
        <f t="shared" si="423"/>
        <v>16059.359999999999</v>
      </c>
      <c r="C9071" s="218">
        <f t="shared" si="424"/>
        <v>1470624</v>
      </c>
      <c r="D9071" s="218">
        <f t="shared" si="425"/>
        <v>16568</v>
      </c>
    </row>
    <row r="9072" spans="1:4" ht="12" thickBot="1">
      <c r="A9072" s="219">
        <v>9070</v>
      </c>
      <c r="B9072" s="223">
        <f t="shared" si="423"/>
        <v>16060.8</v>
      </c>
      <c r="C9072" s="218">
        <f t="shared" si="424"/>
        <v>1470720</v>
      </c>
      <c r="D9072" s="218">
        <f t="shared" si="425"/>
        <v>16569</v>
      </c>
    </row>
    <row r="9073" spans="1:4" ht="12" thickBot="1">
      <c r="A9073" s="219">
        <v>9071</v>
      </c>
      <c r="B9073" s="223">
        <f t="shared" si="423"/>
        <v>16062.24</v>
      </c>
      <c r="C9073" s="218">
        <f t="shared" si="424"/>
        <v>1470816</v>
      </c>
      <c r="D9073" s="218">
        <f t="shared" si="425"/>
        <v>16570</v>
      </c>
    </row>
    <row r="9074" spans="1:4" ht="12" thickBot="1">
      <c r="A9074" s="219">
        <v>9072</v>
      </c>
      <c r="B9074" s="223">
        <f t="shared" si="423"/>
        <v>16063.68</v>
      </c>
      <c r="C9074" s="218">
        <f t="shared" si="424"/>
        <v>1470912</v>
      </c>
      <c r="D9074" s="218">
        <f t="shared" si="425"/>
        <v>16571</v>
      </c>
    </row>
    <row r="9075" spans="1:4" ht="12" thickBot="1">
      <c r="A9075" s="219">
        <v>9073</v>
      </c>
      <c r="B9075" s="223">
        <f t="shared" si="423"/>
        <v>16065.119999999999</v>
      </c>
      <c r="C9075" s="218">
        <f t="shared" si="424"/>
        <v>1471008</v>
      </c>
      <c r="D9075" s="218">
        <f t="shared" si="425"/>
        <v>16572</v>
      </c>
    </row>
    <row r="9076" spans="1:4" ht="12" thickBot="1">
      <c r="A9076" s="219">
        <v>9074</v>
      </c>
      <c r="B9076" s="223">
        <f t="shared" si="423"/>
        <v>16066.56</v>
      </c>
      <c r="C9076" s="218">
        <f t="shared" si="424"/>
        <v>1471104</v>
      </c>
      <c r="D9076" s="218">
        <f t="shared" si="425"/>
        <v>16573</v>
      </c>
    </row>
    <row r="9077" spans="1:4" ht="12" thickBot="1">
      <c r="A9077" s="219">
        <v>9075</v>
      </c>
      <c r="B9077" s="223">
        <f t="shared" si="423"/>
        <v>16068</v>
      </c>
      <c r="C9077" s="218">
        <f t="shared" si="424"/>
        <v>1471200</v>
      </c>
      <c r="D9077" s="218">
        <f t="shared" si="425"/>
        <v>16574</v>
      </c>
    </row>
    <row r="9078" spans="1:4" ht="12" thickBot="1">
      <c r="A9078" s="219">
        <v>9076</v>
      </c>
      <c r="B9078" s="223">
        <f t="shared" si="423"/>
        <v>16069.439999999999</v>
      </c>
      <c r="C9078" s="218">
        <f t="shared" si="424"/>
        <v>1471296</v>
      </c>
      <c r="D9078" s="218">
        <f t="shared" si="425"/>
        <v>16575</v>
      </c>
    </row>
    <row r="9079" spans="1:4" ht="12" thickBot="1">
      <c r="A9079" s="219">
        <v>9077</v>
      </c>
      <c r="B9079" s="223">
        <f t="shared" si="423"/>
        <v>16070.88</v>
      </c>
      <c r="C9079" s="218">
        <f t="shared" si="424"/>
        <v>1471392</v>
      </c>
      <c r="D9079" s="218">
        <f t="shared" si="425"/>
        <v>16576</v>
      </c>
    </row>
    <row r="9080" spans="1:4" ht="12" thickBot="1">
      <c r="A9080" s="219">
        <v>9078</v>
      </c>
      <c r="B9080" s="223">
        <f t="shared" si="423"/>
        <v>16072.32</v>
      </c>
      <c r="C9080" s="218">
        <f t="shared" si="424"/>
        <v>1471488</v>
      </c>
      <c r="D9080" s="218">
        <f t="shared" si="425"/>
        <v>16577</v>
      </c>
    </row>
    <row r="9081" spans="1:4" ht="12" thickBot="1">
      <c r="A9081" s="219">
        <v>9079</v>
      </c>
      <c r="B9081" s="223">
        <f t="shared" si="423"/>
        <v>16073.76</v>
      </c>
      <c r="C9081" s="218">
        <f t="shared" si="424"/>
        <v>1471584</v>
      </c>
      <c r="D9081" s="218">
        <f t="shared" si="425"/>
        <v>16578</v>
      </c>
    </row>
    <row r="9082" spans="1:4" ht="12" thickBot="1">
      <c r="A9082" s="219">
        <v>9080</v>
      </c>
      <c r="B9082" s="223">
        <f t="shared" si="423"/>
        <v>16075.199999999999</v>
      </c>
      <c r="C9082" s="218">
        <f t="shared" si="424"/>
        <v>1471680</v>
      </c>
      <c r="D9082" s="218">
        <f t="shared" si="425"/>
        <v>16579</v>
      </c>
    </row>
    <row r="9083" spans="1:4" ht="12" thickBot="1">
      <c r="A9083" s="219">
        <v>9081</v>
      </c>
      <c r="B9083" s="223">
        <f t="shared" si="423"/>
        <v>16076.64</v>
      </c>
      <c r="C9083" s="218">
        <f t="shared" si="424"/>
        <v>1471776</v>
      </c>
      <c r="D9083" s="218">
        <f t="shared" si="425"/>
        <v>16580</v>
      </c>
    </row>
    <row r="9084" spans="1:4" ht="12" thickBot="1">
      <c r="A9084" s="219">
        <v>9082</v>
      </c>
      <c r="B9084" s="223">
        <f t="shared" si="423"/>
        <v>16078.08</v>
      </c>
      <c r="C9084" s="218">
        <f t="shared" si="424"/>
        <v>1471872</v>
      </c>
      <c r="D9084" s="218">
        <f t="shared" si="425"/>
        <v>16581</v>
      </c>
    </row>
    <row r="9085" spans="1:4" ht="12" thickBot="1">
      <c r="A9085" s="219">
        <v>9083</v>
      </c>
      <c r="B9085" s="223">
        <f t="shared" si="423"/>
        <v>16079.519999999999</v>
      </c>
      <c r="C9085" s="218">
        <f t="shared" si="424"/>
        <v>1471968</v>
      </c>
      <c r="D9085" s="218">
        <f t="shared" si="425"/>
        <v>16582</v>
      </c>
    </row>
    <row r="9086" spans="1:4" ht="12" thickBot="1">
      <c r="A9086" s="219">
        <v>9084</v>
      </c>
      <c r="B9086" s="223">
        <f t="shared" si="423"/>
        <v>16080.96</v>
      </c>
      <c r="C9086" s="218">
        <f t="shared" si="424"/>
        <v>1472064</v>
      </c>
      <c r="D9086" s="218">
        <f t="shared" si="425"/>
        <v>16583</v>
      </c>
    </row>
    <row r="9087" spans="1:4" ht="12" thickBot="1">
      <c r="A9087" s="219">
        <v>9085</v>
      </c>
      <c r="B9087" s="223">
        <f t="shared" si="423"/>
        <v>16082.4</v>
      </c>
      <c r="C9087" s="218">
        <f t="shared" si="424"/>
        <v>1472160</v>
      </c>
      <c r="D9087" s="218">
        <f t="shared" si="425"/>
        <v>16584</v>
      </c>
    </row>
    <row r="9088" spans="1:4" ht="12" thickBot="1">
      <c r="A9088" s="219">
        <v>9086</v>
      </c>
      <c r="B9088" s="223">
        <f t="shared" si="423"/>
        <v>16083.84</v>
      </c>
      <c r="C9088" s="218">
        <f t="shared" si="424"/>
        <v>1472256</v>
      </c>
      <c r="D9088" s="218">
        <f t="shared" si="425"/>
        <v>16585</v>
      </c>
    </row>
    <row r="9089" spans="1:4" ht="12" thickBot="1">
      <c r="A9089" s="219">
        <v>9087</v>
      </c>
      <c r="B9089" s="223">
        <f t="shared" si="423"/>
        <v>16085.279999999999</v>
      </c>
      <c r="C9089" s="218">
        <f t="shared" si="424"/>
        <v>1472352</v>
      </c>
      <c r="D9089" s="218">
        <f t="shared" si="425"/>
        <v>16586</v>
      </c>
    </row>
    <row r="9090" spans="1:4" ht="12" thickBot="1">
      <c r="A9090" s="219">
        <v>9088</v>
      </c>
      <c r="B9090" s="223">
        <f t="shared" si="423"/>
        <v>16086.72</v>
      </c>
      <c r="C9090" s="218">
        <f t="shared" si="424"/>
        <v>1472448</v>
      </c>
      <c r="D9090" s="218">
        <f t="shared" si="425"/>
        <v>16587</v>
      </c>
    </row>
    <row r="9091" spans="1:4" ht="12" thickBot="1">
      <c r="A9091" s="219">
        <v>9089</v>
      </c>
      <c r="B9091" s="223">
        <f t="shared" ref="B9091:B9154" si="426">3000+A9091*1.44</f>
        <v>16088.16</v>
      </c>
      <c r="C9091" s="218">
        <f t="shared" ref="C9091:C9154" si="427">600000+(B9091-3000)/15*1000</f>
        <v>1472544</v>
      </c>
      <c r="D9091" s="218">
        <f t="shared" ref="D9091:D9154" si="428">7499+A9091</f>
        <v>16588</v>
      </c>
    </row>
    <row r="9092" spans="1:4" ht="12" thickBot="1">
      <c r="A9092" s="219">
        <v>9090</v>
      </c>
      <c r="B9092" s="223">
        <f t="shared" si="426"/>
        <v>16089.6</v>
      </c>
      <c r="C9092" s="218">
        <f t="shared" si="427"/>
        <v>1472640</v>
      </c>
      <c r="D9092" s="218">
        <f t="shared" si="428"/>
        <v>16589</v>
      </c>
    </row>
    <row r="9093" spans="1:4" ht="12" thickBot="1">
      <c r="A9093" s="219">
        <v>9091</v>
      </c>
      <c r="B9093" s="223">
        <f t="shared" si="426"/>
        <v>16091.039999999999</v>
      </c>
      <c r="C9093" s="218">
        <f t="shared" si="427"/>
        <v>1472736</v>
      </c>
      <c r="D9093" s="218">
        <f t="shared" si="428"/>
        <v>16590</v>
      </c>
    </row>
    <row r="9094" spans="1:4" ht="12" thickBot="1">
      <c r="A9094" s="219">
        <v>9092</v>
      </c>
      <c r="B9094" s="223">
        <f t="shared" si="426"/>
        <v>16092.48</v>
      </c>
      <c r="C9094" s="218">
        <f t="shared" si="427"/>
        <v>1472832</v>
      </c>
      <c r="D9094" s="218">
        <f t="shared" si="428"/>
        <v>16591</v>
      </c>
    </row>
    <row r="9095" spans="1:4" ht="12" thickBot="1">
      <c r="A9095" s="219">
        <v>9093</v>
      </c>
      <c r="B9095" s="223">
        <f t="shared" si="426"/>
        <v>16093.92</v>
      </c>
      <c r="C9095" s="218">
        <f t="shared" si="427"/>
        <v>1472928</v>
      </c>
      <c r="D9095" s="218">
        <f t="shared" si="428"/>
        <v>16592</v>
      </c>
    </row>
    <row r="9096" spans="1:4" ht="12" thickBot="1">
      <c r="A9096" s="219">
        <v>9094</v>
      </c>
      <c r="B9096" s="223">
        <f t="shared" si="426"/>
        <v>16095.359999999999</v>
      </c>
      <c r="C9096" s="218">
        <f t="shared" si="427"/>
        <v>1473024</v>
      </c>
      <c r="D9096" s="218">
        <f t="shared" si="428"/>
        <v>16593</v>
      </c>
    </row>
    <row r="9097" spans="1:4" ht="12" thickBot="1">
      <c r="A9097" s="219">
        <v>9095</v>
      </c>
      <c r="B9097" s="223">
        <f t="shared" si="426"/>
        <v>16096.8</v>
      </c>
      <c r="C9097" s="218">
        <f t="shared" si="427"/>
        <v>1473120</v>
      </c>
      <c r="D9097" s="218">
        <f t="shared" si="428"/>
        <v>16594</v>
      </c>
    </row>
    <row r="9098" spans="1:4" ht="12" thickBot="1">
      <c r="A9098" s="219">
        <v>9096</v>
      </c>
      <c r="B9098" s="223">
        <f t="shared" si="426"/>
        <v>16098.24</v>
      </c>
      <c r="C9098" s="218">
        <f t="shared" si="427"/>
        <v>1473216</v>
      </c>
      <c r="D9098" s="218">
        <f t="shared" si="428"/>
        <v>16595</v>
      </c>
    </row>
    <row r="9099" spans="1:4" ht="12" thickBot="1">
      <c r="A9099" s="219">
        <v>9097</v>
      </c>
      <c r="B9099" s="223">
        <f t="shared" si="426"/>
        <v>16099.68</v>
      </c>
      <c r="C9099" s="218">
        <f t="shared" si="427"/>
        <v>1473312</v>
      </c>
      <c r="D9099" s="218">
        <f t="shared" si="428"/>
        <v>16596</v>
      </c>
    </row>
    <row r="9100" spans="1:4" ht="12" thickBot="1">
      <c r="A9100" s="219">
        <v>9098</v>
      </c>
      <c r="B9100" s="223">
        <f t="shared" si="426"/>
        <v>16101.119999999999</v>
      </c>
      <c r="C9100" s="218">
        <f t="shared" si="427"/>
        <v>1473408</v>
      </c>
      <c r="D9100" s="218">
        <f t="shared" si="428"/>
        <v>16597</v>
      </c>
    </row>
    <row r="9101" spans="1:4" ht="12" thickBot="1">
      <c r="A9101" s="219">
        <v>9099</v>
      </c>
      <c r="B9101" s="223">
        <f t="shared" si="426"/>
        <v>16102.56</v>
      </c>
      <c r="C9101" s="218">
        <f t="shared" si="427"/>
        <v>1473504</v>
      </c>
      <c r="D9101" s="218">
        <f t="shared" si="428"/>
        <v>16598</v>
      </c>
    </row>
    <row r="9102" spans="1:4" ht="12" thickBot="1">
      <c r="A9102" s="219">
        <v>9100</v>
      </c>
      <c r="B9102" s="223">
        <f t="shared" si="426"/>
        <v>16104</v>
      </c>
      <c r="C9102" s="218">
        <f t="shared" si="427"/>
        <v>1473600</v>
      </c>
      <c r="D9102" s="218">
        <f t="shared" si="428"/>
        <v>16599</v>
      </c>
    </row>
    <row r="9103" spans="1:4" ht="12" thickBot="1">
      <c r="A9103" s="219">
        <v>9101</v>
      </c>
      <c r="B9103" s="223">
        <f t="shared" si="426"/>
        <v>16105.439999999999</v>
      </c>
      <c r="C9103" s="218">
        <f t="shared" si="427"/>
        <v>1473696</v>
      </c>
      <c r="D9103" s="218">
        <f t="shared" si="428"/>
        <v>16600</v>
      </c>
    </row>
    <row r="9104" spans="1:4" ht="12" thickBot="1">
      <c r="A9104" s="219">
        <v>9102</v>
      </c>
      <c r="B9104" s="223">
        <f t="shared" si="426"/>
        <v>16106.88</v>
      </c>
      <c r="C9104" s="218">
        <f t="shared" si="427"/>
        <v>1473792</v>
      </c>
      <c r="D9104" s="218">
        <f t="shared" si="428"/>
        <v>16601</v>
      </c>
    </row>
    <row r="9105" spans="1:4" ht="12" thickBot="1">
      <c r="A9105" s="219">
        <v>9103</v>
      </c>
      <c r="B9105" s="223">
        <f t="shared" si="426"/>
        <v>16108.32</v>
      </c>
      <c r="C9105" s="218">
        <f t="shared" si="427"/>
        <v>1473888</v>
      </c>
      <c r="D9105" s="218">
        <f t="shared" si="428"/>
        <v>16602</v>
      </c>
    </row>
    <row r="9106" spans="1:4" ht="12" thickBot="1">
      <c r="A9106" s="219">
        <v>9104</v>
      </c>
      <c r="B9106" s="223">
        <f t="shared" si="426"/>
        <v>16109.76</v>
      </c>
      <c r="C9106" s="218">
        <f t="shared" si="427"/>
        <v>1473984</v>
      </c>
      <c r="D9106" s="218">
        <f t="shared" si="428"/>
        <v>16603</v>
      </c>
    </row>
    <row r="9107" spans="1:4" ht="12" thickBot="1">
      <c r="A9107" s="219">
        <v>9105</v>
      </c>
      <c r="B9107" s="223">
        <f t="shared" si="426"/>
        <v>16111.199999999999</v>
      </c>
      <c r="C9107" s="218">
        <f t="shared" si="427"/>
        <v>1474080</v>
      </c>
      <c r="D9107" s="218">
        <f t="shared" si="428"/>
        <v>16604</v>
      </c>
    </row>
    <row r="9108" spans="1:4" ht="12" thickBot="1">
      <c r="A9108" s="219">
        <v>9106</v>
      </c>
      <c r="B9108" s="223">
        <f t="shared" si="426"/>
        <v>16112.64</v>
      </c>
      <c r="C9108" s="218">
        <f t="shared" si="427"/>
        <v>1474176</v>
      </c>
      <c r="D9108" s="218">
        <f t="shared" si="428"/>
        <v>16605</v>
      </c>
    </row>
    <row r="9109" spans="1:4" ht="12" thickBot="1">
      <c r="A9109" s="219">
        <v>9107</v>
      </c>
      <c r="B9109" s="223">
        <f t="shared" si="426"/>
        <v>16114.08</v>
      </c>
      <c r="C9109" s="218">
        <f t="shared" si="427"/>
        <v>1474272</v>
      </c>
      <c r="D9109" s="218">
        <f t="shared" si="428"/>
        <v>16606</v>
      </c>
    </row>
    <row r="9110" spans="1:4" ht="12" thickBot="1">
      <c r="A9110" s="219">
        <v>9108</v>
      </c>
      <c r="B9110" s="223">
        <f t="shared" si="426"/>
        <v>16115.519999999999</v>
      </c>
      <c r="C9110" s="218">
        <f t="shared" si="427"/>
        <v>1474368</v>
      </c>
      <c r="D9110" s="218">
        <f t="shared" si="428"/>
        <v>16607</v>
      </c>
    </row>
    <row r="9111" spans="1:4" ht="12" thickBot="1">
      <c r="A9111" s="219">
        <v>9109</v>
      </c>
      <c r="B9111" s="223">
        <f t="shared" si="426"/>
        <v>16116.96</v>
      </c>
      <c r="C9111" s="218">
        <f t="shared" si="427"/>
        <v>1474464</v>
      </c>
      <c r="D9111" s="218">
        <f t="shared" si="428"/>
        <v>16608</v>
      </c>
    </row>
    <row r="9112" spans="1:4" ht="12" thickBot="1">
      <c r="A9112" s="219">
        <v>9110</v>
      </c>
      <c r="B9112" s="223">
        <f t="shared" si="426"/>
        <v>16118.4</v>
      </c>
      <c r="C9112" s="218">
        <f t="shared" si="427"/>
        <v>1474560</v>
      </c>
      <c r="D9112" s="218">
        <f t="shared" si="428"/>
        <v>16609</v>
      </c>
    </row>
    <row r="9113" spans="1:4" ht="12" thickBot="1">
      <c r="A9113" s="219">
        <v>9111</v>
      </c>
      <c r="B9113" s="223">
        <f t="shared" si="426"/>
        <v>16119.84</v>
      </c>
      <c r="C9113" s="218">
        <f t="shared" si="427"/>
        <v>1474656</v>
      </c>
      <c r="D9113" s="218">
        <f t="shared" si="428"/>
        <v>16610</v>
      </c>
    </row>
    <row r="9114" spans="1:4" ht="12" thickBot="1">
      <c r="A9114" s="219">
        <v>9112</v>
      </c>
      <c r="B9114" s="223">
        <f t="shared" si="426"/>
        <v>16121.279999999999</v>
      </c>
      <c r="C9114" s="218">
        <f t="shared" si="427"/>
        <v>1474752</v>
      </c>
      <c r="D9114" s="218">
        <f t="shared" si="428"/>
        <v>16611</v>
      </c>
    </row>
    <row r="9115" spans="1:4" ht="12" thickBot="1">
      <c r="A9115" s="219">
        <v>9113</v>
      </c>
      <c r="B9115" s="223">
        <f t="shared" si="426"/>
        <v>16122.72</v>
      </c>
      <c r="C9115" s="218">
        <f t="shared" si="427"/>
        <v>1474848</v>
      </c>
      <c r="D9115" s="218">
        <f t="shared" si="428"/>
        <v>16612</v>
      </c>
    </row>
    <row r="9116" spans="1:4" ht="12" thickBot="1">
      <c r="A9116" s="219">
        <v>9114</v>
      </c>
      <c r="B9116" s="223">
        <f t="shared" si="426"/>
        <v>16124.16</v>
      </c>
      <c r="C9116" s="218">
        <f t="shared" si="427"/>
        <v>1474944</v>
      </c>
      <c r="D9116" s="218">
        <f t="shared" si="428"/>
        <v>16613</v>
      </c>
    </row>
    <row r="9117" spans="1:4" ht="12" thickBot="1">
      <c r="A9117" s="219">
        <v>9115</v>
      </c>
      <c r="B9117" s="223">
        <f t="shared" si="426"/>
        <v>16125.6</v>
      </c>
      <c r="C9117" s="218">
        <f t="shared" si="427"/>
        <v>1475040</v>
      </c>
      <c r="D9117" s="218">
        <f t="shared" si="428"/>
        <v>16614</v>
      </c>
    </row>
    <row r="9118" spans="1:4" ht="12" thickBot="1">
      <c r="A9118" s="219">
        <v>9116</v>
      </c>
      <c r="B9118" s="223">
        <f t="shared" si="426"/>
        <v>16127.039999999999</v>
      </c>
      <c r="C9118" s="218">
        <f t="shared" si="427"/>
        <v>1475136</v>
      </c>
      <c r="D9118" s="218">
        <f t="shared" si="428"/>
        <v>16615</v>
      </c>
    </row>
    <row r="9119" spans="1:4" ht="12" thickBot="1">
      <c r="A9119" s="219">
        <v>9117</v>
      </c>
      <c r="B9119" s="223">
        <f t="shared" si="426"/>
        <v>16128.48</v>
      </c>
      <c r="C9119" s="218">
        <f t="shared" si="427"/>
        <v>1475232</v>
      </c>
      <c r="D9119" s="218">
        <f t="shared" si="428"/>
        <v>16616</v>
      </c>
    </row>
    <row r="9120" spans="1:4" ht="12" thickBot="1">
      <c r="A9120" s="219">
        <v>9118</v>
      </c>
      <c r="B9120" s="223">
        <f t="shared" si="426"/>
        <v>16129.92</v>
      </c>
      <c r="C9120" s="218">
        <f t="shared" si="427"/>
        <v>1475328</v>
      </c>
      <c r="D9120" s="218">
        <f t="shared" si="428"/>
        <v>16617</v>
      </c>
    </row>
    <row r="9121" spans="1:4" ht="12" thickBot="1">
      <c r="A9121" s="219">
        <v>9119</v>
      </c>
      <c r="B9121" s="223">
        <f t="shared" si="426"/>
        <v>16131.359999999999</v>
      </c>
      <c r="C9121" s="218">
        <f t="shared" si="427"/>
        <v>1475424</v>
      </c>
      <c r="D9121" s="218">
        <f t="shared" si="428"/>
        <v>16618</v>
      </c>
    </row>
    <row r="9122" spans="1:4" ht="12" thickBot="1">
      <c r="A9122" s="219">
        <v>9120</v>
      </c>
      <c r="B9122" s="223">
        <f t="shared" si="426"/>
        <v>16132.8</v>
      </c>
      <c r="C9122" s="218">
        <f t="shared" si="427"/>
        <v>1475520</v>
      </c>
      <c r="D9122" s="218">
        <f t="shared" si="428"/>
        <v>16619</v>
      </c>
    </row>
    <row r="9123" spans="1:4" ht="12" thickBot="1">
      <c r="A9123" s="219">
        <v>9121</v>
      </c>
      <c r="B9123" s="223">
        <f t="shared" si="426"/>
        <v>16134.24</v>
      </c>
      <c r="C9123" s="218">
        <f t="shared" si="427"/>
        <v>1475616</v>
      </c>
      <c r="D9123" s="218">
        <f t="shared" si="428"/>
        <v>16620</v>
      </c>
    </row>
    <row r="9124" spans="1:4" ht="12" thickBot="1">
      <c r="A9124" s="219">
        <v>9122</v>
      </c>
      <c r="B9124" s="223">
        <f t="shared" si="426"/>
        <v>16135.68</v>
      </c>
      <c r="C9124" s="218">
        <f t="shared" si="427"/>
        <v>1475712</v>
      </c>
      <c r="D9124" s="218">
        <f t="shared" si="428"/>
        <v>16621</v>
      </c>
    </row>
    <row r="9125" spans="1:4" ht="12" thickBot="1">
      <c r="A9125" s="219">
        <v>9123</v>
      </c>
      <c r="B9125" s="223">
        <f t="shared" si="426"/>
        <v>16137.119999999999</v>
      </c>
      <c r="C9125" s="218">
        <f t="shared" si="427"/>
        <v>1475808</v>
      </c>
      <c r="D9125" s="218">
        <f t="shared" si="428"/>
        <v>16622</v>
      </c>
    </row>
    <row r="9126" spans="1:4" ht="12" thickBot="1">
      <c r="A9126" s="219">
        <v>9124</v>
      </c>
      <c r="B9126" s="223">
        <f t="shared" si="426"/>
        <v>16138.56</v>
      </c>
      <c r="C9126" s="218">
        <f t="shared" si="427"/>
        <v>1475904</v>
      </c>
      <c r="D9126" s="218">
        <f t="shared" si="428"/>
        <v>16623</v>
      </c>
    </row>
    <row r="9127" spans="1:4" ht="12" thickBot="1">
      <c r="A9127" s="219">
        <v>9125</v>
      </c>
      <c r="B9127" s="223">
        <f t="shared" si="426"/>
        <v>16140</v>
      </c>
      <c r="C9127" s="218">
        <f t="shared" si="427"/>
        <v>1476000</v>
      </c>
      <c r="D9127" s="218">
        <f t="shared" si="428"/>
        <v>16624</v>
      </c>
    </row>
    <row r="9128" spans="1:4" ht="12" thickBot="1">
      <c r="A9128" s="219">
        <v>9126</v>
      </c>
      <c r="B9128" s="223">
        <f t="shared" si="426"/>
        <v>16141.439999999999</v>
      </c>
      <c r="C9128" s="218">
        <f t="shared" si="427"/>
        <v>1476096</v>
      </c>
      <c r="D9128" s="218">
        <f t="shared" si="428"/>
        <v>16625</v>
      </c>
    </row>
    <row r="9129" spans="1:4" ht="12" thickBot="1">
      <c r="A9129" s="219">
        <v>9127</v>
      </c>
      <c r="B9129" s="223">
        <f t="shared" si="426"/>
        <v>16142.88</v>
      </c>
      <c r="C9129" s="218">
        <f t="shared" si="427"/>
        <v>1476192</v>
      </c>
      <c r="D9129" s="218">
        <f t="shared" si="428"/>
        <v>16626</v>
      </c>
    </row>
    <row r="9130" spans="1:4" ht="12" thickBot="1">
      <c r="A9130" s="219">
        <v>9128</v>
      </c>
      <c r="B9130" s="223">
        <f t="shared" si="426"/>
        <v>16144.32</v>
      </c>
      <c r="C9130" s="218">
        <f t="shared" si="427"/>
        <v>1476288</v>
      </c>
      <c r="D9130" s="218">
        <f t="shared" si="428"/>
        <v>16627</v>
      </c>
    </row>
    <row r="9131" spans="1:4" ht="12" thickBot="1">
      <c r="A9131" s="219">
        <v>9129</v>
      </c>
      <c r="B9131" s="223">
        <f t="shared" si="426"/>
        <v>16145.76</v>
      </c>
      <c r="C9131" s="218">
        <f t="shared" si="427"/>
        <v>1476384</v>
      </c>
      <c r="D9131" s="218">
        <f t="shared" si="428"/>
        <v>16628</v>
      </c>
    </row>
    <row r="9132" spans="1:4" ht="12" thickBot="1">
      <c r="A9132" s="219">
        <v>9130</v>
      </c>
      <c r="B9132" s="223">
        <f t="shared" si="426"/>
        <v>16147.199999999999</v>
      </c>
      <c r="C9132" s="218">
        <f t="shared" si="427"/>
        <v>1476480</v>
      </c>
      <c r="D9132" s="218">
        <f t="shared" si="428"/>
        <v>16629</v>
      </c>
    </row>
    <row r="9133" spans="1:4" ht="12" thickBot="1">
      <c r="A9133" s="219">
        <v>9131</v>
      </c>
      <c r="B9133" s="223">
        <f t="shared" si="426"/>
        <v>16148.64</v>
      </c>
      <c r="C9133" s="218">
        <f t="shared" si="427"/>
        <v>1476576</v>
      </c>
      <c r="D9133" s="218">
        <f t="shared" si="428"/>
        <v>16630</v>
      </c>
    </row>
    <row r="9134" spans="1:4" ht="12" thickBot="1">
      <c r="A9134" s="219">
        <v>9132</v>
      </c>
      <c r="B9134" s="223">
        <f t="shared" si="426"/>
        <v>16150.08</v>
      </c>
      <c r="C9134" s="218">
        <f t="shared" si="427"/>
        <v>1476672</v>
      </c>
      <c r="D9134" s="218">
        <f t="shared" si="428"/>
        <v>16631</v>
      </c>
    </row>
    <row r="9135" spans="1:4" ht="12" thickBot="1">
      <c r="A9135" s="219">
        <v>9133</v>
      </c>
      <c r="B9135" s="223">
        <f t="shared" si="426"/>
        <v>16151.519999999999</v>
      </c>
      <c r="C9135" s="218">
        <f t="shared" si="427"/>
        <v>1476768</v>
      </c>
      <c r="D9135" s="218">
        <f t="shared" si="428"/>
        <v>16632</v>
      </c>
    </row>
    <row r="9136" spans="1:4" ht="12" thickBot="1">
      <c r="A9136" s="219">
        <v>9134</v>
      </c>
      <c r="B9136" s="223">
        <f t="shared" si="426"/>
        <v>16152.96</v>
      </c>
      <c r="C9136" s="218">
        <f t="shared" si="427"/>
        <v>1476864</v>
      </c>
      <c r="D9136" s="218">
        <f t="shared" si="428"/>
        <v>16633</v>
      </c>
    </row>
    <row r="9137" spans="1:4" ht="12" thickBot="1">
      <c r="A9137" s="219">
        <v>9135</v>
      </c>
      <c r="B9137" s="223">
        <f t="shared" si="426"/>
        <v>16154.4</v>
      </c>
      <c r="C9137" s="218">
        <f t="shared" si="427"/>
        <v>1476960</v>
      </c>
      <c r="D9137" s="218">
        <f t="shared" si="428"/>
        <v>16634</v>
      </c>
    </row>
    <row r="9138" spans="1:4" ht="12" thickBot="1">
      <c r="A9138" s="219">
        <v>9136</v>
      </c>
      <c r="B9138" s="223">
        <f t="shared" si="426"/>
        <v>16155.84</v>
      </c>
      <c r="C9138" s="218">
        <f t="shared" si="427"/>
        <v>1477056</v>
      </c>
      <c r="D9138" s="218">
        <f t="shared" si="428"/>
        <v>16635</v>
      </c>
    </row>
    <row r="9139" spans="1:4" ht="12" thickBot="1">
      <c r="A9139" s="219">
        <v>9137</v>
      </c>
      <c r="B9139" s="223">
        <f t="shared" si="426"/>
        <v>16157.279999999999</v>
      </c>
      <c r="C9139" s="218">
        <f t="shared" si="427"/>
        <v>1477152</v>
      </c>
      <c r="D9139" s="218">
        <f t="shared" si="428"/>
        <v>16636</v>
      </c>
    </row>
    <row r="9140" spans="1:4" ht="12" thickBot="1">
      <c r="A9140" s="219">
        <v>9138</v>
      </c>
      <c r="B9140" s="223">
        <f t="shared" si="426"/>
        <v>16158.72</v>
      </c>
      <c r="C9140" s="218">
        <f t="shared" si="427"/>
        <v>1477248</v>
      </c>
      <c r="D9140" s="218">
        <f t="shared" si="428"/>
        <v>16637</v>
      </c>
    </row>
    <row r="9141" spans="1:4" ht="12" thickBot="1">
      <c r="A9141" s="219">
        <v>9139</v>
      </c>
      <c r="B9141" s="223">
        <f t="shared" si="426"/>
        <v>16160.16</v>
      </c>
      <c r="C9141" s="218">
        <f t="shared" si="427"/>
        <v>1477344</v>
      </c>
      <c r="D9141" s="218">
        <f t="shared" si="428"/>
        <v>16638</v>
      </c>
    </row>
    <row r="9142" spans="1:4" ht="12" thickBot="1">
      <c r="A9142" s="219">
        <v>9140</v>
      </c>
      <c r="B9142" s="223">
        <f t="shared" si="426"/>
        <v>16161.6</v>
      </c>
      <c r="C9142" s="218">
        <f t="shared" si="427"/>
        <v>1477440</v>
      </c>
      <c r="D9142" s="218">
        <f t="shared" si="428"/>
        <v>16639</v>
      </c>
    </row>
    <row r="9143" spans="1:4" ht="12" thickBot="1">
      <c r="A9143" s="219">
        <v>9141</v>
      </c>
      <c r="B9143" s="223">
        <f t="shared" si="426"/>
        <v>16163.039999999999</v>
      </c>
      <c r="C9143" s="218">
        <f t="shared" si="427"/>
        <v>1477536</v>
      </c>
      <c r="D9143" s="218">
        <f t="shared" si="428"/>
        <v>16640</v>
      </c>
    </row>
    <row r="9144" spans="1:4" ht="12" thickBot="1">
      <c r="A9144" s="219">
        <v>9142</v>
      </c>
      <c r="B9144" s="223">
        <f t="shared" si="426"/>
        <v>16164.48</v>
      </c>
      <c r="C9144" s="218">
        <f t="shared" si="427"/>
        <v>1477632</v>
      </c>
      <c r="D9144" s="218">
        <f t="shared" si="428"/>
        <v>16641</v>
      </c>
    </row>
    <row r="9145" spans="1:4" ht="12" thickBot="1">
      <c r="A9145" s="219">
        <v>9143</v>
      </c>
      <c r="B9145" s="223">
        <f t="shared" si="426"/>
        <v>16165.92</v>
      </c>
      <c r="C9145" s="218">
        <f t="shared" si="427"/>
        <v>1477728</v>
      </c>
      <c r="D9145" s="218">
        <f t="shared" si="428"/>
        <v>16642</v>
      </c>
    </row>
    <row r="9146" spans="1:4" ht="12" thickBot="1">
      <c r="A9146" s="219">
        <v>9144</v>
      </c>
      <c r="B9146" s="223">
        <f t="shared" si="426"/>
        <v>16167.359999999999</v>
      </c>
      <c r="C9146" s="218">
        <f t="shared" si="427"/>
        <v>1477824</v>
      </c>
      <c r="D9146" s="218">
        <f t="shared" si="428"/>
        <v>16643</v>
      </c>
    </row>
    <row r="9147" spans="1:4" ht="12" thickBot="1">
      <c r="A9147" s="219">
        <v>9145</v>
      </c>
      <c r="B9147" s="223">
        <f t="shared" si="426"/>
        <v>16168.8</v>
      </c>
      <c r="C9147" s="218">
        <f t="shared" si="427"/>
        <v>1477920</v>
      </c>
      <c r="D9147" s="218">
        <f t="shared" si="428"/>
        <v>16644</v>
      </c>
    </row>
    <row r="9148" spans="1:4" ht="12" thickBot="1">
      <c r="A9148" s="219">
        <v>9146</v>
      </c>
      <c r="B9148" s="223">
        <f t="shared" si="426"/>
        <v>16170.24</v>
      </c>
      <c r="C9148" s="218">
        <f t="shared" si="427"/>
        <v>1478016</v>
      </c>
      <c r="D9148" s="218">
        <f t="shared" si="428"/>
        <v>16645</v>
      </c>
    </row>
    <row r="9149" spans="1:4" ht="12" thickBot="1">
      <c r="A9149" s="219">
        <v>9147</v>
      </c>
      <c r="B9149" s="223">
        <f t="shared" si="426"/>
        <v>16171.68</v>
      </c>
      <c r="C9149" s="218">
        <f t="shared" si="427"/>
        <v>1478112</v>
      </c>
      <c r="D9149" s="218">
        <f t="shared" si="428"/>
        <v>16646</v>
      </c>
    </row>
    <row r="9150" spans="1:4" ht="12" thickBot="1">
      <c r="A9150" s="219">
        <v>9148</v>
      </c>
      <c r="B9150" s="223">
        <f t="shared" si="426"/>
        <v>16173.119999999999</v>
      </c>
      <c r="C9150" s="218">
        <f t="shared" si="427"/>
        <v>1478208</v>
      </c>
      <c r="D9150" s="218">
        <f t="shared" si="428"/>
        <v>16647</v>
      </c>
    </row>
    <row r="9151" spans="1:4" ht="12" thickBot="1">
      <c r="A9151" s="219">
        <v>9149</v>
      </c>
      <c r="B9151" s="223">
        <f t="shared" si="426"/>
        <v>16174.56</v>
      </c>
      <c r="C9151" s="218">
        <f t="shared" si="427"/>
        <v>1478304</v>
      </c>
      <c r="D9151" s="218">
        <f t="shared" si="428"/>
        <v>16648</v>
      </c>
    </row>
    <row r="9152" spans="1:4" ht="12" thickBot="1">
      <c r="A9152" s="219">
        <v>9150</v>
      </c>
      <c r="B9152" s="223">
        <f t="shared" si="426"/>
        <v>16176</v>
      </c>
      <c r="C9152" s="218">
        <f t="shared" si="427"/>
        <v>1478400</v>
      </c>
      <c r="D9152" s="218">
        <f t="shared" si="428"/>
        <v>16649</v>
      </c>
    </row>
    <row r="9153" spans="1:4" ht="12" thickBot="1">
      <c r="A9153" s="219">
        <v>9151</v>
      </c>
      <c r="B9153" s="223">
        <f t="shared" si="426"/>
        <v>16177.439999999999</v>
      </c>
      <c r="C9153" s="218">
        <f t="shared" si="427"/>
        <v>1478496</v>
      </c>
      <c r="D9153" s="218">
        <f t="shared" si="428"/>
        <v>16650</v>
      </c>
    </row>
    <row r="9154" spans="1:4" ht="12" thickBot="1">
      <c r="A9154" s="219">
        <v>9152</v>
      </c>
      <c r="B9154" s="223">
        <f t="shared" si="426"/>
        <v>16178.88</v>
      </c>
      <c r="C9154" s="218">
        <f t="shared" si="427"/>
        <v>1478592</v>
      </c>
      <c r="D9154" s="218">
        <f t="shared" si="428"/>
        <v>16651</v>
      </c>
    </row>
    <row r="9155" spans="1:4" ht="12" thickBot="1">
      <c r="A9155" s="219">
        <v>9153</v>
      </c>
      <c r="B9155" s="223">
        <f t="shared" ref="B9155:B9218" si="429">3000+A9155*1.44</f>
        <v>16180.32</v>
      </c>
      <c r="C9155" s="218">
        <f t="shared" ref="C9155:C9218" si="430">600000+(B9155-3000)/15*1000</f>
        <v>1478688</v>
      </c>
      <c r="D9155" s="218">
        <f t="shared" ref="D9155:D9218" si="431">7499+A9155</f>
        <v>16652</v>
      </c>
    </row>
    <row r="9156" spans="1:4" ht="12" thickBot="1">
      <c r="A9156" s="219">
        <v>9154</v>
      </c>
      <c r="B9156" s="223">
        <f t="shared" si="429"/>
        <v>16181.76</v>
      </c>
      <c r="C9156" s="218">
        <f t="shared" si="430"/>
        <v>1478784</v>
      </c>
      <c r="D9156" s="218">
        <f t="shared" si="431"/>
        <v>16653</v>
      </c>
    </row>
    <row r="9157" spans="1:4" ht="12" thickBot="1">
      <c r="A9157" s="219">
        <v>9155</v>
      </c>
      <c r="B9157" s="223">
        <f t="shared" si="429"/>
        <v>16183.199999999999</v>
      </c>
      <c r="C9157" s="218">
        <f t="shared" si="430"/>
        <v>1478880</v>
      </c>
      <c r="D9157" s="218">
        <f t="shared" si="431"/>
        <v>16654</v>
      </c>
    </row>
    <row r="9158" spans="1:4" ht="12" thickBot="1">
      <c r="A9158" s="219">
        <v>9156</v>
      </c>
      <c r="B9158" s="223">
        <f t="shared" si="429"/>
        <v>16184.64</v>
      </c>
      <c r="C9158" s="218">
        <f t="shared" si="430"/>
        <v>1478976</v>
      </c>
      <c r="D9158" s="218">
        <f t="shared" si="431"/>
        <v>16655</v>
      </c>
    </row>
    <row r="9159" spans="1:4" ht="12" thickBot="1">
      <c r="A9159" s="219">
        <v>9157</v>
      </c>
      <c r="B9159" s="223">
        <f t="shared" si="429"/>
        <v>16186.08</v>
      </c>
      <c r="C9159" s="218">
        <f t="shared" si="430"/>
        <v>1479072</v>
      </c>
      <c r="D9159" s="218">
        <f t="shared" si="431"/>
        <v>16656</v>
      </c>
    </row>
    <row r="9160" spans="1:4" ht="12" thickBot="1">
      <c r="A9160" s="219">
        <v>9158</v>
      </c>
      <c r="B9160" s="223">
        <f t="shared" si="429"/>
        <v>16187.519999999999</v>
      </c>
      <c r="C9160" s="218">
        <f t="shared" si="430"/>
        <v>1479168</v>
      </c>
      <c r="D9160" s="218">
        <f t="shared" si="431"/>
        <v>16657</v>
      </c>
    </row>
    <row r="9161" spans="1:4" ht="12" thickBot="1">
      <c r="A9161" s="219">
        <v>9159</v>
      </c>
      <c r="B9161" s="223">
        <f t="shared" si="429"/>
        <v>16188.96</v>
      </c>
      <c r="C9161" s="218">
        <f t="shared" si="430"/>
        <v>1479264</v>
      </c>
      <c r="D9161" s="218">
        <f t="shared" si="431"/>
        <v>16658</v>
      </c>
    </row>
    <row r="9162" spans="1:4" ht="12" thickBot="1">
      <c r="A9162" s="219">
        <v>9160</v>
      </c>
      <c r="B9162" s="223">
        <f t="shared" si="429"/>
        <v>16190.4</v>
      </c>
      <c r="C9162" s="218">
        <f t="shared" si="430"/>
        <v>1479360</v>
      </c>
      <c r="D9162" s="218">
        <f t="shared" si="431"/>
        <v>16659</v>
      </c>
    </row>
    <row r="9163" spans="1:4" ht="12" thickBot="1">
      <c r="A9163" s="219">
        <v>9161</v>
      </c>
      <c r="B9163" s="223">
        <f t="shared" si="429"/>
        <v>16191.84</v>
      </c>
      <c r="C9163" s="218">
        <f t="shared" si="430"/>
        <v>1479456</v>
      </c>
      <c r="D9163" s="218">
        <f t="shared" si="431"/>
        <v>16660</v>
      </c>
    </row>
    <row r="9164" spans="1:4" ht="12" thickBot="1">
      <c r="A9164" s="219">
        <v>9162</v>
      </c>
      <c r="B9164" s="223">
        <f t="shared" si="429"/>
        <v>16193.279999999999</v>
      </c>
      <c r="C9164" s="218">
        <f t="shared" si="430"/>
        <v>1479552</v>
      </c>
      <c r="D9164" s="218">
        <f t="shared" si="431"/>
        <v>16661</v>
      </c>
    </row>
    <row r="9165" spans="1:4" ht="12" thickBot="1">
      <c r="A9165" s="219">
        <v>9163</v>
      </c>
      <c r="B9165" s="223">
        <f t="shared" si="429"/>
        <v>16194.72</v>
      </c>
      <c r="C9165" s="218">
        <f t="shared" si="430"/>
        <v>1479648</v>
      </c>
      <c r="D9165" s="218">
        <f t="shared" si="431"/>
        <v>16662</v>
      </c>
    </row>
    <row r="9166" spans="1:4" ht="12" thickBot="1">
      <c r="A9166" s="219">
        <v>9164</v>
      </c>
      <c r="B9166" s="223">
        <f t="shared" si="429"/>
        <v>16196.16</v>
      </c>
      <c r="C9166" s="218">
        <f t="shared" si="430"/>
        <v>1479744</v>
      </c>
      <c r="D9166" s="218">
        <f t="shared" si="431"/>
        <v>16663</v>
      </c>
    </row>
    <row r="9167" spans="1:4" ht="12" thickBot="1">
      <c r="A9167" s="219">
        <v>9165</v>
      </c>
      <c r="B9167" s="223">
        <f t="shared" si="429"/>
        <v>16197.6</v>
      </c>
      <c r="C9167" s="218">
        <f t="shared" si="430"/>
        <v>1479840</v>
      </c>
      <c r="D9167" s="218">
        <f t="shared" si="431"/>
        <v>16664</v>
      </c>
    </row>
    <row r="9168" spans="1:4" ht="12" thickBot="1">
      <c r="A9168" s="219">
        <v>9166</v>
      </c>
      <c r="B9168" s="223">
        <f t="shared" si="429"/>
        <v>16199.039999999999</v>
      </c>
      <c r="C9168" s="218">
        <f t="shared" si="430"/>
        <v>1479936</v>
      </c>
      <c r="D9168" s="218">
        <f t="shared" si="431"/>
        <v>16665</v>
      </c>
    </row>
    <row r="9169" spans="1:4" ht="12" thickBot="1">
      <c r="A9169" s="219">
        <v>9167</v>
      </c>
      <c r="B9169" s="223">
        <f t="shared" si="429"/>
        <v>16200.48</v>
      </c>
      <c r="C9169" s="218">
        <f t="shared" si="430"/>
        <v>1480032</v>
      </c>
      <c r="D9169" s="218">
        <f t="shared" si="431"/>
        <v>16666</v>
      </c>
    </row>
    <row r="9170" spans="1:4" ht="12" thickBot="1">
      <c r="A9170" s="219">
        <v>9168</v>
      </c>
      <c r="B9170" s="223">
        <f t="shared" si="429"/>
        <v>16201.92</v>
      </c>
      <c r="C9170" s="218">
        <f t="shared" si="430"/>
        <v>1480128</v>
      </c>
      <c r="D9170" s="218">
        <f t="shared" si="431"/>
        <v>16667</v>
      </c>
    </row>
    <row r="9171" spans="1:4" ht="12" thickBot="1">
      <c r="A9171" s="219">
        <v>9169</v>
      </c>
      <c r="B9171" s="223">
        <f t="shared" si="429"/>
        <v>16203.359999999999</v>
      </c>
      <c r="C9171" s="218">
        <f t="shared" si="430"/>
        <v>1480224</v>
      </c>
      <c r="D9171" s="218">
        <f t="shared" si="431"/>
        <v>16668</v>
      </c>
    </row>
    <row r="9172" spans="1:4" ht="12" thickBot="1">
      <c r="A9172" s="219">
        <v>9170</v>
      </c>
      <c r="B9172" s="223">
        <f t="shared" si="429"/>
        <v>16204.8</v>
      </c>
      <c r="C9172" s="218">
        <f t="shared" si="430"/>
        <v>1480320</v>
      </c>
      <c r="D9172" s="218">
        <f t="shared" si="431"/>
        <v>16669</v>
      </c>
    </row>
    <row r="9173" spans="1:4" ht="12" thickBot="1">
      <c r="A9173" s="219">
        <v>9171</v>
      </c>
      <c r="B9173" s="223">
        <f t="shared" si="429"/>
        <v>16206.24</v>
      </c>
      <c r="C9173" s="218">
        <f t="shared" si="430"/>
        <v>1480416</v>
      </c>
      <c r="D9173" s="218">
        <f t="shared" si="431"/>
        <v>16670</v>
      </c>
    </row>
    <row r="9174" spans="1:4" ht="12" thickBot="1">
      <c r="A9174" s="219">
        <v>9172</v>
      </c>
      <c r="B9174" s="223">
        <f t="shared" si="429"/>
        <v>16207.68</v>
      </c>
      <c r="C9174" s="218">
        <f t="shared" si="430"/>
        <v>1480512</v>
      </c>
      <c r="D9174" s="218">
        <f t="shared" si="431"/>
        <v>16671</v>
      </c>
    </row>
    <row r="9175" spans="1:4" ht="12" thickBot="1">
      <c r="A9175" s="219">
        <v>9173</v>
      </c>
      <c r="B9175" s="223">
        <f t="shared" si="429"/>
        <v>16209.119999999999</v>
      </c>
      <c r="C9175" s="218">
        <f t="shared" si="430"/>
        <v>1480608</v>
      </c>
      <c r="D9175" s="218">
        <f t="shared" si="431"/>
        <v>16672</v>
      </c>
    </row>
    <row r="9176" spans="1:4" ht="12" thickBot="1">
      <c r="A9176" s="219">
        <v>9174</v>
      </c>
      <c r="B9176" s="223">
        <f t="shared" si="429"/>
        <v>16210.56</v>
      </c>
      <c r="C9176" s="218">
        <f t="shared" si="430"/>
        <v>1480704</v>
      </c>
      <c r="D9176" s="218">
        <f t="shared" si="431"/>
        <v>16673</v>
      </c>
    </row>
    <row r="9177" spans="1:4" ht="12" thickBot="1">
      <c r="A9177" s="219">
        <v>9175</v>
      </c>
      <c r="B9177" s="223">
        <f t="shared" si="429"/>
        <v>16212</v>
      </c>
      <c r="C9177" s="218">
        <f t="shared" si="430"/>
        <v>1480800</v>
      </c>
      <c r="D9177" s="218">
        <f t="shared" si="431"/>
        <v>16674</v>
      </c>
    </row>
    <row r="9178" spans="1:4" ht="12" thickBot="1">
      <c r="A9178" s="219">
        <v>9176</v>
      </c>
      <c r="B9178" s="223">
        <f t="shared" si="429"/>
        <v>16213.439999999999</v>
      </c>
      <c r="C9178" s="218">
        <f t="shared" si="430"/>
        <v>1480896</v>
      </c>
      <c r="D9178" s="218">
        <f t="shared" si="431"/>
        <v>16675</v>
      </c>
    </row>
    <row r="9179" spans="1:4" ht="12" thickBot="1">
      <c r="A9179" s="219">
        <v>9177</v>
      </c>
      <c r="B9179" s="223">
        <f t="shared" si="429"/>
        <v>16214.88</v>
      </c>
      <c r="C9179" s="218">
        <f t="shared" si="430"/>
        <v>1480992</v>
      </c>
      <c r="D9179" s="218">
        <f t="shared" si="431"/>
        <v>16676</v>
      </c>
    </row>
    <row r="9180" spans="1:4" ht="12" thickBot="1">
      <c r="A9180" s="219">
        <v>9178</v>
      </c>
      <c r="B9180" s="223">
        <f t="shared" si="429"/>
        <v>16216.32</v>
      </c>
      <c r="C9180" s="218">
        <f t="shared" si="430"/>
        <v>1481088</v>
      </c>
      <c r="D9180" s="218">
        <f t="shared" si="431"/>
        <v>16677</v>
      </c>
    </row>
    <row r="9181" spans="1:4" ht="12" thickBot="1">
      <c r="A9181" s="219">
        <v>9179</v>
      </c>
      <c r="B9181" s="223">
        <f t="shared" si="429"/>
        <v>16217.76</v>
      </c>
      <c r="C9181" s="218">
        <f t="shared" si="430"/>
        <v>1481184</v>
      </c>
      <c r="D9181" s="218">
        <f t="shared" si="431"/>
        <v>16678</v>
      </c>
    </row>
    <row r="9182" spans="1:4" ht="12" thickBot="1">
      <c r="A9182" s="219">
        <v>9180</v>
      </c>
      <c r="B9182" s="223">
        <f t="shared" si="429"/>
        <v>16219.199999999999</v>
      </c>
      <c r="C9182" s="218">
        <f t="shared" si="430"/>
        <v>1481280</v>
      </c>
      <c r="D9182" s="218">
        <f t="shared" si="431"/>
        <v>16679</v>
      </c>
    </row>
    <row r="9183" spans="1:4" ht="12" thickBot="1">
      <c r="A9183" s="219">
        <v>9181</v>
      </c>
      <c r="B9183" s="223">
        <f t="shared" si="429"/>
        <v>16220.64</v>
      </c>
      <c r="C9183" s="218">
        <f t="shared" si="430"/>
        <v>1481376</v>
      </c>
      <c r="D9183" s="218">
        <f t="shared" si="431"/>
        <v>16680</v>
      </c>
    </row>
    <row r="9184" spans="1:4" ht="12" thickBot="1">
      <c r="A9184" s="219">
        <v>9182</v>
      </c>
      <c r="B9184" s="223">
        <f t="shared" si="429"/>
        <v>16222.08</v>
      </c>
      <c r="C9184" s="218">
        <f t="shared" si="430"/>
        <v>1481472</v>
      </c>
      <c r="D9184" s="218">
        <f t="shared" si="431"/>
        <v>16681</v>
      </c>
    </row>
    <row r="9185" spans="1:4" ht="12" thickBot="1">
      <c r="A9185" s="219">
        <v>9183</v>
      </c>
      <c r="B9185" s="223">
        <f t="shared" si="429"/>
        <v>16223.519999999999</v>
      </c>
      <c r="C9185" s="218">
        <f t="shared" si="430"/>
        <v>1481568</v>
      </c>
      <c r="D9185" s="218">
        <f t="shared" si="431"/>
        <v>16682</v>
      </c>
    </row>
    <row r="9186" spans="1:4" ht="12" thickBot="1">
      <c r="A9186" s="219">
        <v>9184</v>
      </c>
      <c r="B9186" s="223">
        <f t="shared" si="429"/>
        <v>16224.96</v>
      </c>
      <c r="C9186" s="218">
        <f t="shared" si="430"/>
        <v>1481664</v>
      </c>
      <c r="D9186" s="218">
        <f t="shared" si="431"/>
        <v>16683</v>
      </c>
    </row>
    <row r="9187" spans="1:4" ht="12" thickBot="1">
      <c r="A9187" s="219">
        <v>9185</v>
      </c>
      <c r="B9187" s="223">
        <f t="shared" si="429"/>
        <v>16226.4</v>
      </c>
      <c r="C9187" s="218">
        <f t="shared" si="430"/>
        <v>1481760</v>
      </c>
      <c r="D9187" s="218">
        <f t="shared" si="431"/>
        <v>16684</v>
      </c>
    </row>
    <row r="9188" spans="1:4" ht="12" thickBot="1">
      <c r="A9188" s="219">
        <v>9186</v>
      </c>
      <c r="B9188" s="223">
        <f t="shared" si="429"/>
        <v>16227.84</v>
      </c>
      <c r="C9188" s="218">
        <f t="shared" si="430"/>
        <v>1481856</v>
      </c>
      <c r="D9188" s="218">
        <f t="shared" si="431"/>
        <v>16685</v>
      </c>
    </row>
    <row r="9189" spans="1:4" ht="12" thickBot="1">
      <c r="A9189" s="219">
        <v>9187</v>
      </c>
      <c r="B9189" s="223">
        <f t="shared" si="429"/>
        <v>16229.279999999999</v>
      </c>
      <c r="C9189" s="218">
        <f t="shared" si="430"/>
        <v>1481952</v>
      </c>
      <c r="D9189" s="218">
        <f t="shared" si="431"/>
        <v>16686</v>
      </c>
    </row>
    <row r="9190" spans="1:4" ht="12" thickBot="1">
      <c r="A9190" s="219">
        <v>9188</v>
      </c>
      <c r="B9190" s="223">
        <f t="shared" si="429"/>
        <v>16230.72</v>
      </c>
      <c r="C9190" s="218">
        <f t="shared" si="430"/>
        <v>1482048</v>
      </c>
      <c r="D9190" s="218">
        <f t="shared" si="431"/>
        <v>16687</v>
      </c>
    </row>
    <row r="9191" spans="1:4" ht="12" thickBot="1">
      <c r="A9191" s="219">
        <v>9189</v>
      </c>
      <c r="B9191" s="223">
        <f t="shared" si="429"/>
        <v>16232.16</v>
      </c>
      <c r="C9191" s="218">
        <f t="shared" si="430"/>
        <v>1482144</v>
      </c>
      <c r="D9191" s="218">
        <f t="shared" si="431"/>
        <v>16688</v>
      </c>
    </row>
    <row r="9192" spans="1:4" ht="12" thickBot="1">
      <c r="A9192" s="219">
        <v>9190</v>
      </c>
      <c r="B9192" s="223">
        <f t="shared" si="429"/>
        <v>16233.6</v>
      </c>
      <c r="C9192" s="218">
        <f t="shared" si="430"/>
        <v>1482240</v>
      </c>
      <c r="D9192" s="218">
        <f t="shared" si="431"/>
        <v>16689</v>
      </c>
    </row>
    <row r="9193" spans="1:4" ht="12" thickBot="1">
      <c r="A9193" s="219">
        <v>9191</v>
      </c>
      <c r="B9193" s="223">
        <f t="shared" si="429"/>
        <v>16235.039999999999</v>
      </c>
      <c r="C9193" s="218">
        <f t="shared" si="430"/>
        <v>1482336</v>
      </c>
      <c r="D9193" s="218">
        <f t="shared" si="431"/>
        <v>16690</v>
      </c>
    </row>
    <row r="9194" spans="1:4" ht="12" thickBot="1">
      <c r="A9194" s="219">
        <v>9192</v>
      </c>
      <c r="B9194" s="223">
        <f t="shared" si="429"/>
        <v>16236.48</v>
      </c>
      <c r="C9194" s="218">
        <f t="shared" si="430"/>
        <v>1482432</v>
      </c>
      <c r="D9194" s="218">
        <f t="shared" si="431"/>
        <v>16691</v>
      </c>
    </row>
    <row r="9195" spans="1:4" ht="12" thickBot="1">
      <c r="A9195" s="219">
        <v>9193</v>
      </c>
      <c r="B9195" s="223">
        <f t="shared" si="429"/>
        <v>16237.92</v>
      </c>
      <c r="C9195" s="218">
        <f t="shared" si="430"/>
        <v>1482528</v>
      </c>
      <c r="D9195" s="218">
        <f t="shared" si="431"/>
        <v>16692</v>
      </c>
    </row>
    <row r="9196" spans="1:4" ht="12" thickBot="1">
      <c r="A9196" s="219">
        <v>9194</v>
      </c>
      <c r="B9196" s="223">
        <f t="shared" si="429"/>
        <v>16239.359999999999</v>
      </c>
      <c r="C9196" s="218">
        <f t="shared" si="430"/>
        <v>1482624</v>
      </c>
      <c r="D9196" s="218">
        <f t="shared" si="431"/>
        <v>16693</v>
      </c>
    </row>
    <row r="9197" spans="1:4" ht="12" thickBot="1">
      <c r="A9197" s="219">
        <v>9195</v>
      </c>
      <c r="B9197" s="223">
        <f t="shared" si="429"/>
        <v>16240.8</v>
      </c>
      <c r="C9197" s="218">
        <f t="shared" si="430"/>
        <v>1482720</v>
      </c>
      <c r="D9197" s="218">
        <f t="shared" si="431"/>
        <v>16694</v>
      </c>
    </row>
    <row r="9198" spans="1:4" ht="12" thickBot="1">
      <c r="A9198" s="219">
        <v>9196</v>
      </c>
      <c r="B9198" s="223">
        <f t="shared" si="429"/>
        <v>16242.24</v>
      </c>
      <c r="C9198" s="218">
        <f t="shared" si="430"/>
        <v>1482816</v>
      </c>
      <c r="D9198" s="218">
        <f t="shared" si="431"/>
        <v>16695</v>
      </c>
    </row>
    <row r="9199" spans="1:4" ht="12" thickBot="1">
      <c r="A9199" s="219">
        <v>9197</v>
      </c>
      <c r="B9199" s="223">
        <f t="shared" si="429"/>
        <v>16243.68</v>
      </c>
      <c r="C9199" s="218">
        <f t="shared" si="430"/>
        <v>1482912</v>
      </c>
      <c r="D9199" s="218">
        <f t="shared" si="431"/>
        <v>16696</v>
      </c>
    </row>
    <row r="9200" spans="1:4" ht="12" thickBot="1">
      <c r="A9200" s="219">
        <v>9198</v>
      </c>
      <c r="B9200" s="223">
        <f t="shared" si="429"/>
        <v>16245.119999999999</v>
      </c>
      <c r="C9200" s="218">
        <f t="shared" si="430"/>
        <v>1483008</v>
      </c>
      <c r="D9200" s="218">
        <f t="shared" si="431"/>
        <v>16697</v>
      </c>
    </row>
    <row r="9201" spans="1:4" ht="12" thickBot="1">
      <c r="A9201" s="219">
        <v>9199</v>
      </c>
      <c r="B9201" s="223">
        <f t="shared" si="429"/>
        <v>16246.56</v>
      </c>
      <c r="C9201" s="218">
        <f t="shared" si="430"/>
        <v>1483104</v>
      </c>
      <c r="D9201" s="218">
        <f t="shared" si="431"/>
        <v>16698</v>
      </c>
    </row>
    <row r="9202" spans="1:4" ht="12" thickBot="1">
      <c r="A9202" s="219">
        <v>9200</v>
      </c>
      <c r="B9202" s="223">
        <f t="shared" si="429"/>
        <v>16248</v>
      </c>
      <c r="C9202" s="218">
        <f t="shared" si="430"/>
        <v>1483200</v>
      </c>
      <c r="D9202" s="218">
        <f t="shared" si="431"/>
        <v>16699</v>
      </c>
    </row>
    <row r="9203" spans="1:4" ht="12" thickBot="1">
      <c r="A9203" s="219">
        <v>9201</v>
      </c>
      <c r="B9203" s="223">
        <f t="shared" si="429"/>
        <v>16249.439999999999</v>
      </c>
      <c r="C9203" s="218">
        <f t="shared" si="430"/>
        <v>1483296</v>
      </c>
      <c r="D9203" s="218">
        <f t="shared" si="431"/>
        <v>16700</v>
      </c>
    </row>
    <row r="9204" spans="1:4" ht="12" thickBot="1">
      <c r="A9204" s="219">
        <v>9202</v>
      </c>
      <c r="B9204" s="223">
        <f t="shared" si="429"/>
        <v>16250.88</v>
      </c>
      <c r="C9204" s="218">
        <f t="shared" si="430"/>
        <v>1483392</v>
      </c>
      <c r="D9204" s="218">
        <f t="shared" si="431"/>
        <v>16701</v>
      </c>
    </row>
    <row r="9205" spans="1:4" ht="12" thickBot="1">
      <c r="A9205" s="219">
        <v>9203</v>
      </c>
      <c r="B9205" s="223">
        <f t="shared" si="429"/>
        <v>16252.32</v>
      </c>
      <c r="C9205" s="218">
        <f t="shared" si="430"/>
        <v>1483488</v>
      </c>
      <c r="D9205" s="218">
        <f t="shared" si="431"/>
        <v>16702</v>
      </c>
    </row>
    <row r="9206" spans="1:4" ht="12" thickBot="1">
      <c r="A9206" s="219">
        <v>9204</v>
      </c>
      <c r="B9206" s="223">
        <f t="shared" si="429"/>
        <v>16253.76</v>
      </c>
      <c r="C9206" s="218">
        <f t="shared" si="430"/>
        <v>1483584</v>
      </c>
      <c r="D9206" s="218">
        <f t="shared" si="431"/>
        <v>16703</v>
      </c>
    </row>
    <row r="9207" spans="1:4" ht="12" thickBot="1">
      <c r="A9207" s="219">
        <v>9205</v>
      </c>
      <c r="B9207" s="223">
        <f t="shared" si="429"/>
        <v>16255.199999999999</v>
      </c>
      <c r="C9207" s="218">
        <f t="shared" si="430"/>
        <v>1483680</v>
      </c>
      <c r="D9207" s="218">
        <f t="shared" si="431"/>
        <v>16704</v>
      </c>
    </row>
    <row r="9208" spans="1:4" ht="12" thickBot="1">
      <c r="A9208" s="219">
        <v>9206</v>
      </c>
      <c r="B9208" s="223">
        <f t="shared" si="429"/>
        <v>16256.64</v>
      </c>
      <c r="C9208" s="218">
        <f t="shared" si="430"/>
        <v>1483776</v>
      </c>
      <c r="D9208" s="218">
        <f t="shared" si="431"/>
        <v>16705</v>
      </c>
    </row>
    <row r="9209" spans="1:4" ht="12" thickBot="1">
      <c r="A9209" s="219">
        <v>9207</v>
      </c>
      <c r="B9209" s="223">
        <f t="shared" si="429"/>
        <v>16258.08</v>
      </c>
      <c r="C9209" s="218">
        <f t="shared" si="430"/>
        <v>1483872</v>
      </c>
      <c r="D9209" s="218">
        <f t="shared" si="431"/>
        <v>16706</v>
      </c>
    </row>
    <row r="9210" spans="1:4" ht="12" thickBot="1">
      <c r="A9210" s="219">
        <v>9208</v>
      </c>
      <c r="B9210" s="223">
        <f t="shared" si="429"/>
        <v>16259.519999999999</v>
      </c>
      <c r="C9210" s="218">
        <f t="shared" si="430"/>
        <v>1483968</v>
      </c>
      <c r="D9210" s="218">
        <f t="shared" si="431"/>
        <v>16707</v>
      </c>
    </row>
    <row r="9211" spans="1:4" ht="12" thickBot="1">
      <c r="A9211" s="219">
        <v>9209</v>
      </c>
      <c r="B9211" s="223">
        <f t="shared" si="429"/>
        <v>16260.96</v>
      </c>
      <c r="C9211" s="218">
        <f t="shared" si="430"/>
        <v>1484064</v>
      </c>
      <c r="D9211" s="218">
        <f t="shared" si="431"/>
        <v>16708</v>
      </c>
    </row>
    <row r="9212" spans="1:4" ht="12" thickBot="1">
      <c r="A9212" s="219">
        <v>9210</v>
      </c>
      <c r="B9212" s="223">
        <f t="shared" si="429"/>
        <v>16262.4</v>
      </c>
      <c r="C9212" s="218">
        <f t="shared" si="430"/>
        <v>1484160</v>
      </c>
      <c r="D9212" s="218">
        <f t="shared" si="431"/>
        <v>16709</v>
      </c>
    </row>
    <row r="9213" spans="1:4" ht="12" thickBot="1">
      <c r="A9213" s="219">
        <v>9211</v>
      </c>
      <c r="B9213" s="223">
        <f t="shared" si="429"/>
        <v>16263.84</v>
      </c>
      <c r="C9213" s="218">
        <f t="shared" si="430"/>
        <v>1484256</v>
      </c>
      <c r="D9213" s="218">
        <f t="shared" si="431"/>
        <v>16710</v>
      </c>
    </row>
    <row r="9214" spans="1:4" ht="12" thickBot="1">
      <c r="A9214" s="219">
        <v>9212</v>
      </c>
      <c r="B9214" s="223">
        <f t="shared" si="429"/>
        <v>16265.279999999999</v>
      </c>
      <c r="C9214" s="218">
        <f t="shared" si="430"/>
        <v>1484352</v>
      </c>
      <c r="D9214" s="218">
        <f t="shared" si="431"/>
        <v>16711</v>
      </c>
    </row>
    <row r="9215" spans="1:4" ht="12" thickBot="1">
      <c r="A9215" s="219">
        <v>9213</v>
      </c>
      <c r="B9215" s="223">
        <f t="shared" si="429"/>
        <v>16266.72</v>
      </c>
      <c r="C9215" s="218">
        <f t="shared" si="430"/>
        <v>1484448</v>
      </c>
      <c r="D9215" s="218">
        <f t="shared" si="431"/>
        <v>16712</v>
      </c>
    </row>
    <row r="9216" spans="1:4" ht="12" thickBot="1">
      <c r="A9216" s="219">
        <v>9214</v>
      </c>
      <c r="B9216" s="223">
        <f t="shared" si="429"/>
        <v>16268.16</v>
      </c>
      <c r="C9216" s="218">
        <f t="shared" si="430"/>
        <v>1484544</v>
      </c>
      <c r="D9216" s="218">
        <f t="shared" si="431"/>
        <v>16713</v>
      </c>
    </row>
    <row r="9217" spans="1:4" ht="12" thickBot="1">
      <c r="A9217" s="219">
        <v>9215</v>
      </c>
      <c r="B9217" s="223">
        <f t="shared" si="429"/>
        <v>16269.6</v>
      </c>
      <c r="C9217" s="218">
        <f t="shared" si="430"/>
        <v>1484640</v>
      </c>
      <c r="D9217" s="218">
        <f t="shared" si="431"/>
        <v>16714</v>
      </c>
    </row>
    <row r="9218" spans="1:4" ht="12" thickBot="1">
      <c r="A9218" s="219">
        <v>9216</v>
      </c>
      <c r="B9218" s="223">
        <f t="shared" si="429"/>
        <v>16271.039999999999</v>
      </c>
      <c r="C9218" s="218">
        <f t="shared" si="430"/>
        <v>1484736</v>
      </c>
      <c r="D9218" s="218">
        <f t="shared" si="431"/>
        <v>16715</v>
      </c>
    </row>
    <row r="9219" spans="1:4" ht="12" thickBot="1">
      <c r="A9219" s="219">
        <v>9217</v>
      </c>
      <c r="B9219" s="223">
        <f t="shared" ref="B9219:B9282" si="432">3000+A9219*1.44</f>
        <v>16272.48</v>
      </c>
      <c r="C9219" s="218">
        <f t="shared" ref="C9219:C9282" si="433">600000+(B9219-3000)/15*1000</f>
        <v>1484832</v>
      </c>
      <c r="D9219" s="218">
        <f t="shared" ref="D9219:D9282" si="434">7499+A9219</f>
        <v>16716</v>
      </c>
    </row>
    <row r="9220" spans="1:4" ht="12" thickBot="1">
      <c r="A9220" s="219">
        <v>9218</v>
      </c>
      <c r="B9220" s="223">
        <f t="shared" si="432"/>
        <v>16273.92</v>
      </c>
      <c r="C9220" s="218">
        <f t="shared" si="433"/>
        <v>1484928</v>
      </c>
      <c r="D9220" s="218">
        <f t="shared" si="434"/>
        <v>16717</v>
      </c>
    </row>
    <row r="9221" spans="1:4" ht="12" thickBot="1">
      <c r="A9221" s="219">
        <v>9219</v>
      </c>
      <c r="B9221" s="223">
        <f t="shared" si="432"/>
        <v>16275.359999999999</v>
      </c>
      <c r="C9221" s="218">
        <f t="shared" si="433"/>
        <v>1485024</v>
      </c>
      <c r="D9221" s="218">
        <f t="shared" si="434"/>
        <v>16718</v>
      </c>
    </row>
    <row r="9222" spans="1:4" ht="12" thickBot="1">
      <c r="A9222" s="219">
        <v>9220</v>
      </c>
      <c r="B9222" s="223">
        <f t="shared" si="432"/>
        <v>16276.8</v>
      </c>
      <c r="C9222" s="218">
        <f t="shared" si="433"/>
        <v>1485120</v>
      </c>
      <c r="D9222" s="218">
        <f t="shared" si="434"/>
        <v>16719</v>
      </c>
    </row>
    <row r="9223" spans="1:4" ht="12" thickBot="1">
      <c r="A9223" s="219">
        <v>9221</v>
      </c>
      <c r="B9223" s="223">
        <f t="shared" si="432"/>
        <v>16278.24</v>
      </c>
      <c r="C9223" s="218">
        <f t="shared" si="433"/>
        <v>1485216</v>
      </c>
      <c r="D9223" s="218">
        <f t="shared" si="434"/>
        <v>16720</v>
      </c>
    </row>
    <row r="9224" spans="1:4" ht="12" thickBot="1">
      <c r="A9224" s="219">
        <v>9222</v>
      </c>
      <c r="B9224" s="223">
        <f t="shared" si="432"/>
        <v>16279.68</v>
      </c>
      <c r="C9224" s="218">
        <f t="shared" si="433"/>
        <v>1485312</v>
      </c>
      <c r="D9224" s="218">
        <f t="shared" si="434"/>
        <v>16721</v>
      </c>
    </row>
    <row r="9225" spans="1:4" ht="12" thickBot="1">
      <c r="A9225" s="219">
        <v>9223</v>
      </c>
      <c r="B9225" s="223">
        <f t="shared" si="432"/>
        <v>16281.119999999999</v>
      </c>
      <c r="C9225" s="218">
        <f t="shared" si="433"/>
        <v>1485408</v>
      </c>
      <c r="D9225" s="218">
        <f t="shared" si="434"/>
        <v>16722</v>
      </c>
    </row>
    <row r="9226" spans="1:4" ht="12" thickBot="1">
      <c r="A9226" s="219">
        <v>9224</v>
      </c>
      <c r="B9226" s="223">
        <f t="shared" si="432"/>
        <v>16282.56</v>
      </c>
      <c r="C9226" s="218">
        <f t="shared" si="433"/>
        <v>1485504</v>
      </c>
      <c r="D9226" s="218">
        <f t="shared" si="434"/>
        <v>16723</v>
      </c>
    </row>
    <row r="9227" spans="1:4" ht="12" thickBot="1">
      <c r="A9227" s="219">
        <v>9225</v>
      </c>
      <c r="B9227" s="223">
        <f t="shared" si="432"/>
        <v>16284</v>
      </c>
      <c r="C9227" s="218">
        <f t="shared" si="433"/>
        <v>1485600</v>
      </c>
      <c r="D9227" s="218">
        <f t="shared" si="434"/>
        <v>16724</v>
      </c>
    </row>
    <row r="9228" spans="1:4" ht="12" thickBot="1">
      <c r="A9228" s="219">
        <v>9226</v>
      </c>
      <c r="B9228" s="223">
        <f t="shared" si="432"/>
        <v>16285.439999999999</v>
      </c>
      <c r="C9228" s="218">
        <f t="shared" si="433"/>
        <v>1485696</v>
      </c>
      <c r="D9228" s="218">
        <f t="shared" si="434"/>
        <v>16725</v>
      </c>
    </row>
    <row r="9229" spans="1:4" ht="12" thickBot="1">
      <c r="A9229" s="219">
        <v>9227</v>
      </c>
      <c r="B9229" s="223">
        <f t="shared" si="432"/>
        <v>16286.88</v>
      </c>
      <c r="C9229" s="218">
        <f t="shared" si="433"/>
        <v>1485792</v>
      </c>
      <c r="D9229" s="218">
        <f t="shared" si="434"/>
        <v>16726</v>
      </c>
    </row>
    <row r="9230" spans="1:4" ht="12" thickBot="1">
      <c r="A9230" s="219">
        <v>9228</v>
      </c>
      <c r="B9230" s="223">
        <f t="shared" si="432"/>
        <v>16288.32</v>
      </c>
      <c r="C9230" s="218">
        <f t="shared" si="433"/>
        <v>1485888</v>
      </c>
      <c r="D9230" s="218">
        <f t="shared" si="434"/>
        <v>16727</v>
      </c>
    </row>
    <row r="9231" spans="1:4" ht="12" thickBot="1">
      <c r="A9231" s="219">
        <v>9229</v>
      </c>
      <c r="B9231" s="223">
        <f t="shared" si="432"/>
        <v>16289.76</v>
      </c>
      <c r="C9231" s="218">
        <f t="shared" si="433"/>
        <v>1485984</v>
      </c>
      <c r="D9231" s="218">
        <f t="shared" si="434"/>
        <v>16728</v>
      </c>
    </row>
    <row r="9232" spans="1:4" ht="12" thickBot="1">
      <c r="A9232" s="219">
        <v>9230</v>
      </c>
      <c r="B9232" s="223">
        <f t="shared" si="432"/>
        <v>16291.199999999999</v>
      </c>
      <c r="C9232" s="218">
        <f t="shared" si="433"/>
        <v>1486080</v>
      </c>
      <c r="D9232" s="218">
        <f t="shared" si="434"/>
        <v>16729</v>
      </c>
    </row>
    <row r="9233" spans="1:4" ht="12" thickBot="1">
      <c r="A9233" s="219">
        <v>9231</v>
      </c>
      <c r="B9233" s="223">
        <f t="shared" si="432"/>
        <v>16292.64</v>
      </c>
      <c r="C9233" s="218">
        <f t="shared" si="433"/>
        <v>1486176</v>
      </c>
      <c r="D9233" s="218">
        <f t="shared" si="434"/>
        <v>16730</v>
      </c>
    </row>
    <row r="9234" spans="1:4" ht="12" thickBot="1">
      <c r="A9234" s="219">
        <v>9232</v>
      </c>
      <c r="B9234" s="223">
        <f t="shared" si="432"/>
        <v>16294.08</v>
      </c>
      <c r="C9234" s="218">
        <f t="shared" si="433"/>
        <v>1486272</v>
      </c>
      <c r="D9234" s="218">
        <f t="shared" si="434"/>
        <v>16731</v>
      </c>
    </row>
    <row r="9235" spans="1:4" ht="12" thickBot="1">
      <c r="A9235" s="219">
        <v>9233</v>
      </c>
      <c r="B9235" s="223">
        <f t="shared" si="432"/>
        <v>16295.519999999999</v>
      </c>
      <c r="C9235" s="218">
        <f t="shared" si="433"/>
        <v>1486368</v>
      </c>
      <c r="D9235" s="218">
        <f t="shared" si="434"/>
        <v>16732</v>
      </c>
    </row>
    <row r="9236" spans="1:4" ht="12" thickBot="1">
      <c r="A9236" s="219">
        <v>9234</v>
      </c>
      <c r="B9236" s="223">
        <f t="shared" si="432"/>
        <v>16296.96</v>
      </c>
      <c r="C9236" s="218">
        <f t="shared" si="433"/>
        <v>1486464</v>
      </c>
      <c r="D9236" s="218">
        <f t="shared" si="434"/>
        <v>16733</v>
      </c>
    </row>
    <row r="9237" spans="1:4" ht="12" thickBot="1">
      <c r="A9237" s="219">
        <v>9235</v>
      </c>
      <c r="B9237" s="223">
        <f t="shared" si="432"/>
        <v>16298.4</v>
      </c>
      <c r="C9237" s="218">
        <f t="shared" si="433"/>
        <v>1486560</v>
      </c>
      <c r="D9237" s="218">
        <f t="shared" si="434"/>
        <v>16734</v>
      </c>
    </row>
    <row r="9238" spans="1:4" ht="12" thickBot="1">
      <c r="A9238" s="219">
        <v>9236</v>
      </c>
      <c r="B9238" s="223">
        <f t="shared" si="432"/>
        <v>16299.84</v>
      </c>
      <c r="C9238" s="218">
        <f t="shared" si="433"/>
        <v>1486656</v>
      </c>
      <c r="D9238" s="218">
        <f t="shared" si="434"/>
        <v>16735</v>
      </c>
    </row>
    <row r="9239" spans="1:4" ht="12" thickBot="1">
      <c r="A9239" s="219">
        <v>9237</v>
      </c>
      <c r="B9239" s="223">
        <f t="shared" si="432"/>
        <v>16301.279999999999</v>
      </c>
      <c r="C9239" s="218">
        <f t="shared" si="433"/>
        <v>1486752</v>
      </c>
      <c r="D9239" s="218">
        <f t="shared" si="434"/>
        <v>16736</v>
      </c>
    </row>
    <row r="9240" spans="1:4" ht="12" thickBot="1">
      <c r="A9240" s="219">
        <v>9238</v>
      </c>
      <c r="B9240" s="223">
        <f t="shared" si="432"/>
        <v>16302.72</v>
      </c>
      <c r="C9240" s="218">
        <f t="shared" si="433"/>
        <v>1486848</v>
      </c>
      <c r="D9240" s="218">
        <f t="shared" si="434"/>
        <v>16737</v>
      </c>
    </row>
    <row r="9241" spans="1:4" ht="12" thickBot="1">
      <c r="A9241" s="219">
        <v>9239</v>
      </c>
      <c r="B9241" s="223">
        <f t="shared" si="432"/>
        <v>16304.16</v>
      </c>
      <c r="C9241" s="218">
        <f t="shared" si="433"/>
        <v>1486944</v>
      </c>
      <c r="D9241" s="218">
        <f t="shared" si="434"/>
        <v>16738</v>
      </c>
    </row>
    <row r="9242" spans="1:4" ht="12" thickBot="1">
      <c r="A9242" s="219">
        <v>9240</v>
      </c>
      <c r="B9242" s="223">
        <f t="shared" si="432"/>
        <v>16305.6</v>
      </c>
      <c r="C9242" s="218">
        <f t="shared" si="433"/>
        <v>1487040</v>
      </c>
      <c r="D9242" s="218">
        <f t="shared" si="434"/>
        <v>16739</v>
      </c>
    </row>
    <row r="9243" spans="1:4" ht="12" thickBot="1">
      <c r="A9243" s="219">
        <v>9241</v>
      </c>
      <c r="B9243" s="223">
        <f t="shared" si="432"/>
        <v>16307.039999999999</v>
      </c>
      <c r="C9243" s="218">
        <f t="shared" si="433"/>
        <v>1487136</v>
      </c>
      <c r="D9243" s="218">
        <f t="shared" si="434"/>
        <v>16740</v>
      </c>
    </row>
    <row r="9244" spans="1:4" ht="12" thickBot="1">
      <c r="A9244" s="219">
        <v>9242</v>
      </c>
      <c r="B9244" s="223">
        <f t="shared" si="432"/>
        <v>16308.48</v>
      </c>
      <c r="C9244" s="218">
        <f t="shared" si="433"/>
        <v>1487232</v>
      </c>
      <c r="D9244" s="218">
        <f t="shared" si="434"/>
        <v>16741</v>
      </c>
    </row>
    <row r="9245" spans="1:4" ht="12" thickBot="1">
      <c r="A9245" s="219">
        <v>9243</v>
      </c>
      <c r="B9245" s="223">
        <f t="shared" si="432"/>
        <v>16309.92</v>
      </c>
      <c r="C9245" s="218">
        <f t="shared" si="433"/>
        <v>1487328</v>
      </c>
      <c r="D9245" s="218">
        <f t="shared" si="434"/>
        <v>16742</v>
      </c>
    </row>
    <row r="9246" spans="1:4" ht="12" thickBot="1">
      <c r="A9246" s="219">
        <v>9244</v>
      </c>
      <c r="B9246" s="223">
        <f t="shared" si="432"/>
        <v>16311.359999999999</v>
      </c>
      <c r="C9246" s="218">
        <f t="shared" si="433"/>
        <v>1487424</v>
      </c>
      <c r="D9246" s="218">
        <f t="shared" si="434"/>
        <v>16743</v>
      </c>
    </row>
    <row r="9247" spans="1:4" ht="12" thickBot="1">
      <c r="A9247" s="219">
        <v>9245</v>
      </c>
      <c r="B9247" s="223">
        <f t="shared" si="432"/>
        <v>16312.8</v>
      </c>
      <c r="C9247" s="218">
        <f t="shared" si="433"/>
        <v>1487520</v>
      </c>
      <c r="D9247" s="218">
        <f t="shared" si="434"/>
        <v>16744</v>
      </c>
    </row>
    <row r="9248" spans="1:4" ht="12" thickBot="1">
      <c r="A9248" s="219">
        <v>9246</v>
      </c>
      <c r="B9248" s="223">
        <f t="shared" si="432"/>
        <v>16314.24</v>
      </c>
      <c r="C9248" s="218">
        <f t="shared" si="433"/>
        <v>1487616</v>
      </c>
      <c r="D9248" s="218">
        <f t="shared" si="434"/>
        <v>16745</v>
      </c>
    </row>
    <row r="9249" spans="1:4" ht="12" thickBot="1">
      <c r="A9249" s="219">
        <v>9247</v>
      </c>
      <c r="B9249" s="223">
        <f t="shared" si="432"/>
        <v>16315.68</v>
      </c>
      <c r="C9249" s="218">
        <f t="shared" si="433"/>
        <v>1487712</v>
      </c>
      <c r="D9249" s="218">
        <f t="shared" si="434"/>
        <v>16746</v>
      </c>
    </row>
    <row r="9250" spans="1:4" ht="12" thickBot="1">
      <c r="A9250" s="219">
        <v>9248</v>
      </c>
      <c r="B9250" s="223">
        <f t="shared" si="432"/>
        <v>16317.119999999999</v>
      </c>
      <c r="C9250" s="218">
        <f t="shared" si="433"/>
        <v>1487808</v>
      </c>
      <c r="D9250" s="218">
        <f t="shared" si="434"/>
        <v>16747</v>
      </c>
    </row>
    <row r="9251" spans="1:4" ht="12" thickBot="1">
      <c r="A9251" s="219">
        <v>9249</v>
      </c>
      <c r="B9251" s="223">
        <f t="shared" si="432"/>
        <v>16318.56</v>
      </c>
      <c r="C9251" s="218">
        <f t="shared" si="433"/>
        <v>1487904</v>
      </c>
      <c r="D9251" s="218">
        <f t="shared" si="434"/>
        <v>16748</v>
      </c>
    </row>
    <row r="9252" spans="1:4" ht="12" thickBot="1">
      <c r="A9252" s="219">
        <v>9250</v>
      </c>
      <c r="B9252" s="223">
        <f t="shared" si="432"/>
        <v>16320</v>
      </c>
      <c r="C9252" s="218">
        <f t="shared" si="433"/>
        <v>1488000</v>
      </c>
      <c r="D9252" s="218">
        <f t="shared" si="434"/>
        <v>16749</v>
      </c>
    </row>
    <row r="9253" spans="1:4" ht="12" thickBot="1">
      <c r="A9253" s="219">
        <v>9251</v>
      </c>
      <c r="B9253" s="223">
        <f t="shared" si="432"/>
        <v>16321.439999999999</v>
      </c>
      <c r="C9253" s="218">
        <f t="shared" si="433"/>
        <v>1488096</v>
      </c>
      <c r="D9253" s="218">
        <f t="shared" si="434"/>
        <v>16750</v>
      </c>
    </row>
    <row r="9254" spans="1:4" ht="12" thickBot="1">
      <c r="A9254" s="219">
        <v>9252</v>
      </c>
      <c r="B9254" s="223">
        <f t="shared" si="432"/>
        <v>16322.88</v>
      </c>
      <c r="C9254" s="218">
        <f t="shared" si="433"/>
        <v>1488192</v>
      </c>
      <c r="D9254" s="218">
        <f t="shared" si="434"/>
        <v>16751</v>
      </c>
    </row>
    <row r="9255" spans="1:4" ht="12" thickBot="1">
      <c r="A9255" s="219">
        <v>9253</v>
      </c>
      <c r="B9255" s="223">
        <f t="shared" si="432"/>
        <v>16324.32</v>
      </c>
      <c r="C9255" s="218">
        <f t="shared" si="433"/>
        <v>1488288</v>
      </c>
      <c r="D9255" s="218">
        <f t="shared" si="434"/>
        <v>16752</v>
      </c>
    </row>
    <row r="9256" spans="1:4" ht="12" thickBot="1">
      <c r="A9256" s="219">
        <v>9254</v>
      </c>
      <c r="B9256" s="223">
        <f t="shared" si="432"/>
        <v>16325.76</v>
      </c>
      <c r="C9256" s="218">
        <f t="shared" si="433"/>
        <v>1488384</v>
      </c>
      <c r="D9256" s="218">
        <f t="shared" si="434"/>
        <v>16753</v>
      </c>
    </row>
    <row r="9257" spans="1:4" ht="12" thickBot="1">
      <c r="A9257" s="219">
        <v>9255</v>
      </c>
      <c r="B9257" s="223">
        <f t="shared" si="432"/>
        <v>16327.199999999999</v>
      </c>
      <c r="C9257" s="218">
        <f t="shared" si="433"/>
        <v>1488480</v>
      </c>
      <c r="D9257" s="218">
        <f t="shared" si="434"/>
        <v>16754</v>
      </c>
    </row>
    <row r="9258" spans="1:4" ht="12" thickBot="1">
      <c r="A9258" s="219">
        <v>9256</v>
      </c>
      <c r="B9258" s="223">
        <f t="shared" si="432"/>
        <v>16328.64</v>
      </c>
      <c r="C9258" s="218">
        <f t="shared" si="433"/>
        <v>1488576</v>
      </c>
      <c r="D9258" s="218">
        <f t="shared" si="434"/>
        <v>16755</v>
      </c>
    </row>
    <row r="9259" spans="1:4" ht="12" thickBot="1">
      <c r="A9259" s="219">
        <v>9257</v>
      </c>
      <c r="B9259" s="223">
        <f t="shared" si="432"/>
        <v>16330.08</v>
      </c>
      <c r="C9259" s="218">
        <f t="shared" si="433"/>
        <v>1488672</v>
      </c>
      <c r="D9259" s="218">
        <f t="shared" si="434"/>
        <v>16756</v>
      </c>
    </row>
    <row r="9260" spans="1:4" ht="12" thickBot="1">
      <c r="A9260" s="219">
        <v>9258</v>
      </c>
      <c r="B9260" s="223">
        <f t="shared" si="432"/>
        <v>16331.519999999999</v>
      </c>
      <c r="C9260" s="218">
        <f t="shared" si="433"/>
        <v>1488768</v>
      </c>
      <c r="D9260" s="218">
        <f t="shared" si="434"/>
        <v>16757</v>
      </c>
    </row>
    <row r="9261" spans="1:4" ht="12" thickBot="1">
      <c r="A9261" s="219">
        <v>9259</v>
      </c>
      <c r="B9261" s="223">
        <f t="shared" si="432"/>
        <v>16332.96</v>
      </c>
      <c r="C9261" s="218">
        <f t="shared" si="433"/>
        <v>1488864</v>
      </c>
      <c r="D9261" s="218">
        <f t="shared" si="434"/>
        <v>16758</v>
      </c>
    </row>
    <row r="9262" spans="1:4" ht="12" thickBot="1">
      <c r="A9262" s="219">
        <v>9260</v>
      </c>
      <c r="B9262" s="223">
        <f t="shared" si="432"/>
        <v>16334.4</v>
      </c>
      <c r="C9262" s="218">
        <f t="shared" si="433"/>
        <v>1488960</v>
      </c>
      <c r="D9262" s="218">
        <f t="shared" si="434"/>
        <v>16759</v>
      </c>
    </row>
    <row r="9263" spans="1:4" ht="12" thickBot="1">
      <c r="A9263" s="219">
        <v>9261</v>
      </c>
      <c r="B9263" s="223">
        <f t="shared" si="432"/>
        <v>16335.84</v>
      </c>
      <c r="C9263" s="218">
        <f t="shared" si="433"/>
        <v>1489056</v>
      </c>
      <c r="D9263" s="218">
        <f t="shared" si="434"/>
        <v>16760</v>
      </c>
    </row>
    <row r="9264" spans="1:4" ht="12" thickBot="1">
      <c r="A9264" s="219">
        <v>9262</v>
      </c>
      <c r="B9264" s="223">
        <f t="shared" si="432"/>
        <v>16337.279999999999</v>
      </c>
      <c r="C9264" s="218">
        <f t="shared" si="433"/>
        <v>1489152</v>
      </c>
      <c r="D9264" s="218">
        <f t="shared" si="434"/>
        <v>16761</v>
      </c>
    </row>
    <row r="9265" spans="1:4" ht="12" thickBot="1">
      <c r="A9265" s="219">
        <v>9263</v>
      </c>
      <c r="B9265" s="223">
        <f t="shared" si="432"/>
        <v>16338.72</v>
      </c>
      <c r="C9265" s="218">
        <f t="shared" si="433"/>
        <v>1489248</v>
      </c>
      <c r="D9265" s="218">
        <f t="shared" si="434"/>
        <v>16762</v>
      </c>
    </row>
    <row r="9266" spans="1:4" ht="12" thickBot="1">
      <c r="A9266" s="219">
        <v>9264</v>
      </c>
      <c r="B9266" s="223">
        <f t="shared" si="432"/>
        <v>16340.16</v>
      </c>
      <c r="C9266" s="218">
        <f t="shared" si="433"/>
        <v>1489344</v>
      </c>
      <c r="D9266" s="218">
        <f t="shared" si="434"/>
        <v>16763</v>
      </c>
    </row>
    <row r="9267" spans="1:4" ht="12" thickBot="1">
      <c r="A9267" s="219">
        <v>9265</v>
      </c>
      <c r="B9267" s="223">
        <f t="shared" si="432"/>
        <v>16341.6</v>
      </c>
      <c r="C9267" s="218">
        <f t="shared" si="433"/>
        <v>1489440</v>
      </c>
      <c r="D9267" s="218">
        <f t="shared" si="434"/>
        <v>16764</v>
      </c>
    </row>
    <row r="9268" spans="1:4" ht="12" thickBot="1">
      <c r="A9268" s="219">
        <v>9266</v>
      </c>
      <c r="B9268" s="223">
        <f t="shared" si="432"/>
        <v>16343.039999999999</v>
      </c>
      <c r="C9268" s="218">
        <f t="shared" si="433"/>
        <v>1489536</v>
      </c>
      <c r="D9268" s="218">
        <f t="shared" si="434"/>
        <v>16765</v>
      </c>
    </row>
    <row r="9269" spans="1:4" ht="12" thickBot="1">
      <c r="A9269" s="219">
        <v>9267</v>
      </c>
      <c r="B9269" s="223">
        <f t="shared" si="432"/>
        <v>16344.48</v>
      </c>
      <c r="C9269" s="218">
        <f t="shared" si="433"/>
        <v>1489632</v>
      </c>
      <c r="D9269" s="218">
        <f t="shared" si="434"/>
        <v>16766</v>
      </c>
    </row>
    <row r="9270" spans="1:4" ht="12" thickBot="1">
      <c r="A9270" s="219">
        <v>9268</v>
      </c>
      <c r="B9270" s="223">
        <f t="shared" si="432"/>
        <v>16345.92</v>
      </c>
      <c r="C9270" s="218">
        <f t="shared" si="433"/>
        <v>1489728</v>
      </c>
      <c r="D9270" s="218">
        <f t="shared" si="434"/>
        <v>16767</v>
      </c>
    </row>
    <row r="9271" spans="1:4" ht="12" thickBot="1">
      <c r="A9271" s="219">
        <v>9269</v>
      </c>
      <c r="B9271" s="223">
        <f t="shared" si="432"/>
        <v>16347.359999999999</v>
      </c>
      <c r="C9271" s="218">
        <f t="shared" si="433"/>
        <v>1489824</v>
      </c>
      <c r="D9271" s="218">
        <f t="shared" si="434"/>
        <v>16768</v>
      </c>
    </row>
    <row r="9272" spans="1:4" ht="12" thickBot="1">
      <c r="A9272" s="219">
        <v>9270</v>
      </c>
      <c r="B9272" s="223">
        <f t="shared" si="432"/>
        <v>16348.8</v>
      </c>
      <c r="C9272" s="218">
        <f t="shared" si="433"/>
        <v>1489920</v>
      </c>
      <c r="D9272" s="218">
        <f t="shared" si="434"/>
        <v>16769</v>
      </c>
    </row>
    <row r="9273" spans="1:4" ht="12" thickBot="1">
      <c r="A9273" s="219">
        <v>9271</v>
      </c>
      <c r="B9273" s="223">
        <f t="shared" si="432"/>
        <v>16350.24</v>
      </c>
      <c r="C9273" s="218">
        <f t="shared" si="433"/>
        <v>1490016</v>
      </c>
      <c r="D9273" s="218">
        <f t="shared" si="434"/>
        <v>16770</v>
      </c>
    </row>
    <row r="9274" spans="1:4" ht="12" thickBot="1">
      <c r="A9274" s="219">
        <v>9272</v>
      </c>
      <c r="B9274" s="223">
        <f t="shared" si="432"/>
        <v>16351.68</v>
      </c>
      <c r="C9274" s="218">
        <f t="shared" si="433"/>
        <v>1490112</v>
      </c>
      <c r="D9274" s="218">
        <f t="shared" si="434"/>
        <v>16771</v>
      </c>
    </row>
    <row r="9275" spans="1:4" ht="12" thickBot="1">
      <c r="A9275" s="219">
        <v>9273</v>
      </c>
      <c r="B9275" s="223">
        <f t="shared" si="432"/>
        <v>16353.119999999999</v>
      </c>
      <c r="C9275" s="218">
        <f t="shared" si="433"/>
        <v>1490208</v>
      </c>
      <c r="D9275" s="218">
        <f t="shared" si="434"/>
        <v>16772</v>
      </c>
    </row>
    <row r="9276" spans="1:4" ht="12" thickBot="1">
      <c r="A9276" s="219">
        <v>9274</v>
      </c>
      <c r="B9276" s="223">
        <f t="shared" si="432"/>
        <v>16354.56</v>
      </c>
      <c r="C9276" s="218">
        <f t="shared" si="433"/>
        <v>1490304</v>
      </c>
      <c r="D9276" s="218">
        <f t="shared" si="434"/>
        <v>16773</v>
      </c>
    </row>
    <row r="9277" spans="1:4" ht="12" thickBot="1">
      <c r="A9277" s="219">
        <v>9275</v>
      </c>
      <c r="B9277" s="223">
        <f t="shared" si="432"/>
        <v>16356</v>
      </c>
      <c r="C9277" s="218">
        <f t="shared" si="433"/>
        <v>1490400</v>
      </c>
      <c r="D9277" s="218">
        <f t="shared" si="434"/>
        <v>16774</v>
      </c>
    </row>
    <row r="9278" spans="1:4" ht="12" thickBot="1">
      <c r="A9278" s="219">
        <v>9276</v>
      </c>
      <c r="B9278" s="223">
        <f t="shared" si="432"/>
        <v>16357.439999999999</v>
      </c>
      <c r="C9278" s="218">
        <f t="shared" si="433"/>
        <v>1490496</v>
      </c>
      <c r="D9278" s="218">
        <f t="shared" si="434"/>
        <v>16775</v>
      </c>
    </row>
    <row r="9279" spans="1:4" ht="12" thickBot="1">
      <c r="A9279" s="219">
        <v>9277</v>
      </c>
      <c r="B9279" s="223">
        <f t="shared" si="432"/>
        <v>16358.88</v>
      </c>
      <c r="C9279" s="218">
        <f t="shared" si="433"/>
        <v>1490592</v>
      </c>
      <c r="D9279" s="218">
        <f t="shared" si="434"/>
        <v>16776</v>
      </c>
    </row>
    <row r="9280" spans="1:4" ht="12" thickBot="1">
      <c r="A9280" s="219">
        <v>9278</v>
      </c>
      <c r="B9280" s="223">
        <f t="shared" si="432"/>
        <v>16360.32</v>
      </c>
      <c r="C9280" s="218">
        <f t="shared" si="433"/>
        <v>1490688</v>
      </c>
      <c r="D9280" s="218">
        <f t="shared" si="434"/>
        <v>16777</v>
      </c>
    </row>
    <row r="9281" spans="1:4" ht="12" thickBot="1">
      <c r="A9281" s="219">
        <v>9279</v>
      </c>
      <c r="B9281" s="223">
        <f t="shared" si="432"/>
        <v>16361.76</v>
      </c>
      <c r="C9281" s="218">
        <f t="shared" si="433"/>
        <v>1490784</v>
      </c>
      <c r="D9281" s="218">
        <f t="shared" si="434"/>
        <v>16778</v>
      </c>
    </row>
    <row r="9282" spans="1:4" ht="12" thickBot="1">
      <c r="A9282" s="219">
        <v>9280</v>
      </c>
      <c r="B9282" s="223">
        <f t="shared" si="432"/>
        <v>16363.199999999999</v>
      </c>
      <c r="C9282" s="218">
        <f t="shared" si="433"/>
        <v>1490880</v>
      </c>
      <c r="D9282" s="218">
        <f t="shared" si="434"/>
        <v>16779</v>
      </c>
    </row>
    <row r="9283" spans="1:4" ht="12" thickBot="1">
      <c r="A9283" s="219">
        <v>9281</v>
      </c>
      <c r="B9283" s="223">
        <f t="shared" ref="B9283:B9346" si="435">3000+A9283*1.44</f>
        <v>16364.64</v>
      </c>
      <c r="C9283" s="218">
        <f t="shared" ref="C9283:C9346" si="436">600000+(B9283-3000)/15*1000</f>
        <v>1490976</v>
      </c>
      <c r="D9283" s="218">
        <f t="shared" ref="D9283:D9346" si="437">7499+A9283</f>
        <v>16780</v>
      </c>
    </row>
    <row r="9284" spans="1:4" ht="12" thickBot="1">
      <c r="A9284" s="219">
        <v>9282</v>
      </c>
      <c r="B9284" s="223">
        <f t="shared" si="435"/>
        <v>16366.08</v>
      </c>
      <c r="C9284" s="218">
        <f t="shared" si="436"/>
        <v>1491072</v>
      </c>
      <c r="D9284" s="218">
        <f t="shared" si="437"/>
        <v>16781</v>
      </c>
    </row>
    <row r="9285" spans="1:4" ht="12" thickBot="1">
      <c r="A9285" s="219">
        <v>9283</v>
      </c>
      <c r="B9285" s="223">
        <f t="shared" si="435"/>
        <v>16367.519999999999</v>
      </c>
      <c r="C9285" s="218">
        <f t="shared" si="436"/>
        <v>1491168</v>
      </c>
      <c r="D9285" s="218">
        <f t="shared" si="437"/>
        <v>16782</v>
      </c>
    </row>
    <row r="9286" spans="1:4" ht="12" thickBot="1">
      <c r="A9286" s="219">
        <v>9284</v>
      </c>
      <c r="B9286" s="223">
        <f t="shared" si="435"/>
        <v>16368.96</v>
      </c>
      <c r="C9286" s="218">
        <f t="shared" si="436"/>
        <v>1491264</v>
      </c>
      <c r="D9286" s="218">
        <f t="shared" si="437"/>
        <v>16783</v>
      </c>
    </row>
    <row r="9287" spans="1:4" ht="12" thickBot="1">
      <c r="A9287" s="219">
        <v>9285</v>
      </c>
      <c r="B9287" s="223">
        <f t="shared" si="435"/>
        <v>16370.4</v>
      </c>
      <c r="C9287" s="218">
        <f t="shared" si="436"/>
        <v>1491360</v>
      </c>
      <c r="D9287" s="218">
        <f t="shared" si="437"/>
        <v>16784</v>
      </c>
    </row>
    <row r="9288" spans="1:4" ht="12" thickBot="1">
      <c r="A9288" s="219">
        <v>9286</v>
      </c>
      <c r="B9288" s="223">
        <f t="shared" si="435"/>
        <v>16371.84</v>
      </c>
      <c r="C9288" s="218">
        <f t="shared" si="436"/>
        <v>1491456</v>
      </c>
      <c r="D9288" s="218">
        <f t="shared" si="437"/>
        <v>16785</v>
      </c>
    </row>
    <row r="9289" spans="1:4" ht="12" thickBot="1">
      <c r="A9289" s="219">
        <v>9287</v>
      </c>
      <c r="B9289" s="223">
        <f t="shared" si="435"/>
        <v>16373.279999999999</v>
      </c>
      <c r="C9289" s="218">
        <f t="shared" si="436"/>
        <v>1491552</v>
      </c>
      <c r="D9289" s="218">
        <f t="shared" si="437"/>
        <v>16786</v>
      </c>
    </row>
    <row r="9290" spans="1:4" ht="12" thickBot="1">
      <c r="A9290" s="219">
        <v>9288</v>
      </c>
      <c r="B9290" s="223">
        <f t="shared" si="435"/>
        <v>16374.72</v>
      </c>
      <c r="C9290" s="218">
        <f t="shared" si="436"/>
        <v>1491648</v>
      </c>
      <c r="D9290" s="218">
        <f t="shared" si="437"/>
        <v>16787</v>
      </c>
    </row>
    <row r="9291" spans="1:4" ht="12" thickBot="1">
      <c r="A9291" s="219">
        <v>9289</v>
      </c>
      <c r="B9291" s="223">
        <f t="shared" si="435"/>
        <v>16376.16</v>
      </c>
      <c r="C9291" s="218">
        <f t="shared" si="436"/>
        <v>1491744</v>
      </c>
      <c r="D9291" s="218">
        <f t="shared" si="437"/>
        <v>16788</v>
      </c>
    </row>
    <row r="9292" spans="1:4" ht="12" thickBot="1">
      <c r="A9292" s="219">
        <v>9290</v>
      </c>
      <c r="B9292" s="223">
        <f t="shared" si="435"/>
        <v>16377.6</v>
      </c>
      <c r="C9292" s="218">
        <f t="shared" si="436"/>
        <v>1491840</v>
      </c>
      <c r="D9292" s="218">
        <f t="shared" si="437"/>
        <v>16789</v>
      </c>
    </row>
    <row r="9293" spans="1:4" ht="12" thickBot="1">
      <c r="A9293" s="219">
        <v>9291</v>
      </c>
      <c r="B9293" s="223">
        <f t="shared" si="435"/>
        <v>16379.039999999999</v>
      </c>
      <c r="C9293" s="218">
        <f t="shared" si="436"/>
        <v>1491936</v>
      </c>
      <c r="D9293" s="218">
        <f t="shared" si="437"/>
        <v>16790</v>
      </c>
    </row>
    <row r="9294" spans="1:4" ht="12" thickBot="1">
      <c r="A9294" s="219">
        <v>9292</v>
      </c>
      <c r="B9294" s="223">
        <f t="shared" si="435"/>
        <v>16380.48</v>
      </c>
      <c r="C9294" s="218">
        <f t="shared" si="436"/>
        <v>1492032</v>
      </c>
      <c r="D9294" s="218">
        <f t="shared" si="437"/>
        <v>16791</v>
      </c>
    </row>
    <row r="9295" spans="1:4" ht="12" thickBot="1">
      <c r="A9295" s="219">
        <v>9293</v>
      </c>
      <c r="B9295" s="223">
        <f t="shared" si="435"/>
        <v>16381.92</v>
      </c>
      <c r="C9295" s="218">
        <f t="shared" si="436"/>
        <v>1492128</v>
      </c>
      <c r="D9295" s="218">
        <f t="shared" si="437"/>
        <v>16792</v>
      </c>
    </row>
    <row r="9296" spans="1:4" ht="12" thickBot="1">
      <c r="A9296" s="219">
        <v>9294</v>
      </c>
      <c r="B9296" s="223">
        <f t="shared" si="435"/>
        <v>16383.359999999999</v>
      </c>
      <c r="C9296" s="218">
        <f t="shared" si="436"/>
        <v>1492224</v>
      </c>
      <c r="D9296" s="218">
        <f t="shared" si="437"/>
        <v>16793</v>
      </c>
    </row>
    <row r="9297" spans="1:4" ht="12" thickBot="1">
      <c r="A9297" s="219">
        <v>9295</v>
      </c>
      <c r="B9297" s="223">
        <f t="shared" si="435"/>
        <v>16384.8</v>
      </c>
      <c r="C9297" s="218">
        <f t="shared" si="436"/>
        <v>1492320</v>
      </c>
      <c r="D9297" s="218">
        <f t="shared" si="437"/>
        <v>16794</v>
      </c>
    </row>
    <row r="9298" spans="1:4" ht="12" thickBot="1">
      <c r="A9298" s="219">
        <v>9296</v>
      </c>
      <c r="B9298" s="223">
        <f t="shared" si="435"/>
        <v>16386.239999999998</v>
      </c>
      <c r="C9298" s="218">
        <f t="shared" si="436"/>
        <v>1492416</v>
      </c>
      <c r="D9298" s="218">
        <f t="shared" si="437"/>
        <v>16795</v>
      </c>
    </row>
    <row r="9299" spans="1:4" ht="12" thickBot="1">
      <c r="A9299" s="219">
        <v>9297</v>
      </c>
      <c r="B9299" s="223">
        <f t="shared" si="435"/>
        <v>16387.68</v>
      </c>
      <c r="C9299" s="218">
        <f t="shared" si="436"/>
        <v>1492512</v>
      </c>
      <c r="D9299" s="218">
        <f t="shared" si="437"/>
        <v>16796</v>
      </c>
    </row>
    <row r="9300" spans="1:4" ht="12" thickBot="1">
      <c r="A9300" s="219">
        <v>9298</v>
      </c>
      <c r="B9300" s="223">
        <f t="shared" si="435"/>
        <v>16389.12</v>
      </c>
      <c r="C9300" s="218">
        <f t="shared" si="436"/>
        <v>1492608</v>
      </c>
      <c r="D9300" s="218">
        <f t="shared" si="437"/>
        <v>16797</v>
      </c>
    </row>
    <row r="9301" spans="1:4" ht="12" thickBot="1">
      <c r="A9301" s="219">
        <v>9299</v>
      </c>
      <c r="B9301" s="223">
        <f t="shared" si="435"/>
        <v>16390.559999999998</v>
      </c>
      <c r="C9301" s="218">
        <f t="shared" si="436"/>
        <v>1492704</v>
      </c>
      <c r="D9301" s="218">
        <f t="shared" si="437"/>
        <v>16798</v>
      </c>
    </row>
    <row r="9302" spans="1:4" ht="12" thickBot="1">
      <c r="A9302" s="219">
        <v>9300</v>
      </c>
      <c r="B9302" s="223">
        <f t="shared" si="435"/>
        <v>16392</v>
      </c>
      <c r="C9302" s="218">
        <f t="shared" si="436"/>
        <v>1492800</v>
      </c>
      <c r="D9302" s="218">
        <f t="shared" si="437"/>
        <v>16799</v>
      </c>
    </row>
    <row r="9303" spans="1:4" ht="12" thickBot="1">
      <c r="A9303" s="219">
        <v>9301</v>
      </c>
      <c r="B9303" s="223">
        <f t="shared" si="435"/>
        <v>16393.439999999999</v>
      </c>
      <c r="C9303" s="218">
        <f t="shared" si="436"/>
        <v>1492896</v>
      </c>
      <c r="D9303" s="218">
        <f t="shared" si="437"/>
        <v>16800</v>
      </c>
    </row>
    <row r="9304" spans="1:4" ht="12" thickBot="1">
      <c r="A9304" s="219">
        <v>9302</v>
      </c>
      <c r="B9304" s="223">
        <f t="shared" si="435"/>
        <v>16394.879999999997</v>
      </c>
      <c r="C9304" s="218">
        <f t="shared" si="436"/>
        <v>1492992</v>
      </c>
      <c r="D9304" s="218">
        <f t="shared" si="437"/>
        <v>16801</v>
      </c>
    </row>
    <row r="9305" spans="1:4" ht="12" thickBot="1">
      <c r="A9305" s="219">
        <v>9303</v>
      </c>
      <c r="B9305" s="223">
        <f t="shared" si="435"/>
        <v>16396.32</v>
      </c>
      <c r="C9305" s="218">
        <f t="shared" si="436"/>
        <v>1493088</v>
      </c>
      <c r="D9305" s="218">
        <f t="shared" si="437"/>
        <v>16802</v>
      </c>
    </row>
    <row r="9306" spans="1:4" ht="12" thickBot="1">
      <c r="A9306" s="219">
        <v>9304</v>
      </c>
      <c r="B9306" s="223">
        <f t="shared" si="435"/>
        <v>16397.760000000002</v>
      </c>
      <c r="C9306" s="218">
        <f t="shared" si="436"/>
        <v>1493184</v>
      </c>
      <c r="D9306" s="218">
        <f t="shared" si="437"/>
        <v>16803</v>
      </c>
    </row>
    <row r="9307" spans="1:4" ht="12" thickBot="1">
      <c r="A9307" s="219">
        <v>9305</v>
      </c>
      <c r="B9307" s="223">
        <f t="shared" si="435"/>
        <v>16399.199999999997</v>
      </c>
      <c r="C9307" s="218">
        <f t="shared" si="436"/>
        <v>1493280</v>
      </c>
      <c r="D9307" s="218">
        <f t="shared" si="437"/>
        <v>16804</v>
      </c>
    </row>
    <row r="9308" spans="1:4" ht="12" thickBot="1">
      <c r="A9308" s="219">
        <v>9306</v>
      </c>
      <c r="B9308" s="223">
        <f t="shared" si="435"/>
        <v>16400.64</v>
      </c>
      <c r="C9308" s="218">
        <f t="shared" si="436"/>
        <v>1493376</v>
      </c>
      <c r="D9308" s="218">
        <f t="shared" si="437"/>
        <v>16805</v>
      </c>
    </row>
    <row r="9309" spans="1:4" ht="12" thickBot="1">
      <c r="A9309" s="219">
        <v>9307</v>
      </c>
      <c r="B9309" s="223">
        <f t="shared" si="435"/>
        <v>16402.080000000002</v>
      </c>
      <c r="C9309" s="218">
        <f t="shared" si="436"/>
        <v>1493472</v>
      </c>
      <c r="D9309" s="218">
        <f t="shared" si="437"/>
        <v>16806</v>
      </c>
    </row>
    <row r="9310" spans="1:4" ht="12" thickBot="1">
      <c r="A9310" s="219">
        <v>9308</v>
      </c>
      <c r="B9310" s="223">
        <f t="shared" si="435"/>
        <v>16403.519999999997</v>
      </c>
      <c r="C9310" s="218">
        <f t="shared" si="436"/>
        <v>1493567.9999999998</v>
      </c>
      <c r="D9310" s="218">
        <f t="shared" si="437"/>
        <v>16807</v>
      </c>
    </row>
    <row r="9311" spans="1:4" ht="12" thickBot="1">
      <c r="A9311" s="219">
        <v>9309</v>
      </c>
      <c r="B9311" s="223">
        <f t="shared" si="435"/>
        <v>16404.96</v>
      </c>
      <c r="C9311" s="218">
        <f t="shared" si="436"/>
        <v>1493664</v>
      </c>
      <c r="D9311" s="218">
        <f t="shared" si="437"/>
        <v>16808</v>
      </c>
    </row>
    <row r="9312" spans="1:4" ht="12" thickBot="1">
      <c r="A9312" s="219">
        <v>9310</v>
      </c>
      <c r="B9312" s="223">
        <f t="shared" si="435"/>
        <v>16406.400000000001</v>
      </c>
      <c r="C9312" s="218">
        <f t="shared" si="436"/>
        <v>1493760</v>
      </c>
      <c r="D9312" s="218">
        <f t="shared" si="437"/>
        <v>16809</v>
      </c>
    </row>
    <row r="9313" spans="1:4" ht="12" thickBot="1">
      <c r="A9313" s="219">
        <v>9311</v>
      </c>
      <c r="B9313" s="223">
        <f t="shared" si="435"/>
        <v>16407.84</v>
      </c>
      <c r="C9313" s="218">
        <f t="shared" si="436"/>
        <v>1493856</v>
      </c>
      <c r="D9313" s="218">
        <f t="shared" si="437"/>
        <v>16810</v>
      </c>
    </row>
    <row r="9314" spans="1:4" ht="12" thickBot="1">
      <c r="A9314" s="219">
        <v>9312</v>
      </c>
      <c r="B9314" s="223">
        <f t="shared" si="435"/>
        <v>16409.28</v>
      </c>
      <c r="C9314" s="218">
        <f t="shared" si="436"/>
        <v>1493952</v>
      </c>
      <c r="D9314" s="218">
        <f t="shared" si="437"/>
        <v>16811</v>
      </c>
    </row>
    <row r="9315" spans="1:4" ht="12" thickBot="1">
      <c r="A9315" s="219">
        <v>9313</v>
      </c>
      <c r="B9315" s="223">
        <f t="shared" si="435"/>
        <v>16410.72</v>
      </c>
      <c r="C9315" s="218">
        <f t="shared" si="436"/>
        <v>1494048</v>
      </c>
      <c r="D9315" s="218">
        <f t="shared" si="437"/>
        <v>16812</v>
      </c>
    </row>
    <row r="9316" spans="1:4" ht="12" thickBot="1">
      <c r="A9316" s="219">
        <v>9314</v>
      </c>
      <c r="B9316" s="223">
        <f t="shared" si="435"/>
        <v>16412.16</v>
      </c>
      <c r="C9316" s="218">
        <f t="shared" si="436"/>
        <v>1494144</v>
      </c>
      <c r="D9316" s="218">
        <f t="shared" si="437"/>
        <v>16813</v>
      </c>
    </row>
    <row r="9317" spans="1:4" ht="12" thickBot="1">
      <c r="A9317" s="219">
        <v>9315</v>
      </c>
      <c r="B9317" s="223">
        <f t="shared" si="435"/>
        <v>16413.599999999999</v>
      </c>
      <c r="C9317" s="218">
        <f t="shared" si="436"/>
        <v>1494240</v>
      </c>
      <c r="D9317" s="218">
        <f t="shared" si="437"/>
        <v>16814</v>
      </c>
    </row>
    <row r="9318" spans="1:4" ht="12" thickBot="1">
      <c r="A9318" s="219">
        <v>9316</v>
      </c>
      <c r="B9318" s="223">
        <f t="shared" si="435"/>
        <v>16415.04</v>
      </c>
      <c r="C9318" s="218">
        <f t="shared" si="436"/>
        <v>1494336</v>
      </c>
      <c r="D9318" s="218">
        <f t="shared" si="437"/>
        <v>16815</v>
      </c>
    </row>
    <row r="9319" spans="1:4" ht="12" thickBot="1">
      <c r="A9319" s="219">
        <v>9317</v>
      </c>
      <c r="B9319" s="223">
        <f t="shared" si="435"/>
        <v>16416.48</v>
      </c>
      <c r="C9319" s="218">
        <f t="shared" si="436"/>
        <v>1494432</v>
      </c>
      <c r="D9319" s="218">
        <f t="shared" si="437"/>
        <v>16816</v>
      </c>
    </row>
    <row r="9320" spans="1:4" ht="12" thickBot="1">
      <c r="A9320" s="219">
        <v>9318</v>
      </c>
      <c r="B9320" s="223">
        <f t="shared" si="435"/>
        <v>16417.919999999998</v>
      </c>
      <c r="C9320" s="218">
        <f t="shared" si="436"/>
        <v>1494528</v>
      </c>
      <c r="D9320" s="218">
        <f t="shared" si="437"/>
        <v>16817</v>
      </c>
    </row>
    <row r="9321" spans="1:4" ht="12" thickBot="1">
      <c r="A9321" s="219">
        <v>9319</v>
      </c>
      <c r="B9321" s="223">
        <f t="shared" si="435"/>
        <v>16419.36</v>
      </c>
      <c r="C9321" s="218">
        <f t="shared" si="436"/>
        <v>1494624</v>
      </c>
      <c r="D9321" s="218">
        <f t="shared" si="437"/>
        <v>16818</v>
      </c>
    </row>
    <row r="9322" spans="1:4" ht="12" thickBot="1">
      <c r="A9322" s="219">
        <v>9320</v>
      </c>
      <c r="B9322" s="223">
        <f t="shared" si="435"/>
        <v>16420.8</v>
      </c>
      <c r="C9322" s="218">
        <f t="shared" si="436"/>
        <v>1494720</v>
      </c>
      <c r="D9322" s="218">
        <f t="shared" si="437"/>
        <v>16819</v>
      </c>
    </row>
    <row r="9323" spans="1:4" ht="12" thickBot="1">
      <c r="A9323" s="219">
        <v>9321</v>
      </c>
      <c r="B9323" s="223">
        <f t="shared" si="435"/>
        <v>16422.239999999998</v>
      </c>
      <c r="C9323" s="218">
        <f t="shared" si="436"/>
        <v>1494816</v>
      </c>
      <c r="D9323" s="218">
        <f t="shared" si="437"/>
        <v>16820</v>
      </c>
    </row>
    <row r="9324" spans="1:4" ht="12" thickBot="1">
      <c r="A9324" s="219">
        <v>9322</v>
      </c>
      <c r="B9324" s="223">
        <f t="shared" si="435"/>
        <v>16423.68</v>
      </c>
      <c r="C9324" s="218">
        <f t="shared" si="436"/>
        <v>1494912</v>
      </c>
      <c r="D9324" s="218">
        <f t="shared" si="437"/>
        <v>16821</v>
      </c>
    </row>
    <row r="9325" spans="1:4" ht="12" thickBot="1">
      <c r="A9325" s="219">
        <v>9323</v>
      </c>
      <c r="B9325" s="223">
        <f t="shared" si="435"/>
        <v>16425.12</v>
      </c>
      <c r="C9325" s="218">
        <f t="shared" si="436"/>
        <v>1495008</v>
      </c>
      <c r="D9325" s="218">
        <f t="shared" si="437"/>
        <v>16822</v>
      </c>
    </row>
    <row r="9326" spans="1:4" ht="12" thickBot="1">
      <c r="A9326" s="219">
        <v>9324</v>
      </c>
      <c r="B9326" s="223">
        <f t="shared" si="435"/>
        <v>16426.559999999998</v>
      </c>
      <c r="C9326" s="218">
        <f t="shared" si="436"/>
        <v>1495103.9999999998</v>
      </c>
      <c r="D9326" s="218">
        <f t="shared" si="437"/>
        <v>16823</v>
      </c>
    </row>
    <row r="9327" spans="1:4" ht="12" thickBot="1">
      <c r="A9327" s="219">
        <v>9325</v>
      </c>
      <c r="B9327" s="223">
        <f t="shared" si="435"/>
        <v>16428</v>
      </c>
      <c r="C9327" s="218">
        <f t="shared" si="436"/>
        <v>1495200</v>
      </c>
      <c r="D9327" s="218">
        <f t="shared" si="437"/>
        <v>16824</v>
      </c>
    </row>
    <row r="9328" spans="1:4" ht="12" thickBot="1">
      <c r="A9328" s="219">
        <v>9326</v>
      </c>
      <c r="B9328" s="223">
        <f t="shared" si="435"/>
        <v>16429.439999999999</v>
      </c>
      <c r="C9328" s="218">
        <f t="shared" si="436"/>
        <v>1495296</v>
      </c>
      <c r="D9328" s="218">
        <f t="shared" si="437"/>
        <v>16825</v>
      </c>
    </row>
    <row r="9329" spans="1:4" ht="12" thickBot="1">
      <c r="A9329" s="219">
        <v>9327</v>
      </c>
      <c r="B9329" s="223">
        <f t="shared" si="435"/>
        <v>16430.879999999997</v>
      </c>
      <c r="C9329" s="218">
        <f t="shared" si="436"/>
        <v>1495391.9999999998</v>
      </c>
      <c r="D9329" s="218">
        <f t="shared" si="437"/>
        <v>16826</v>
      </c>
    </row>
    <row r="9330" spans="1:4" ht="12" thickBot="1">
      <c r="A9330" s="219">
        <v>9328</v>
      </c>
      <c r="B9330" s="223">
        <f t="shared" si="435"/>
        <v>16432.32</v>
      </c>
      <c r="C9330" s="218">
        <f t="shared" si="436"/>
        <v>1495488</v>
      </c>
      <c r="D9330" s="218">
        <f t="shared" si="437"/>
        <v>16827</v>
      </c>
    </row>
    <row r="9331" spans="1:4" ht="12" thickBot="1">
      <c r="A9331" s="219">
        <v>9329</v>
      </c>
      <c r="B9331" s="223">
        <f t="shared" si="435"/>
        <v>16433.760000000002</v>
      </c>
      <c r="C9331" s="218">
        <f t="shared" si="436"/>
        <v>1495584</v>
      </c>
      <c r="D9331" s="218">
        <f t="shared" si="437"/>
        <v>16828</v>
      </c>
    </row>
    <row r="9332" spans="1:4" ht="12" thickBot="1">
      <c r="A9332" s="219">
        <v>9330</v>
      </c>
      <c r="B9332" s="223">
        <f t="shared" si="435"/>
        <v>16435.199999999997</v>
      </c>
      <c r="C9332" s="218">
        <f t="shared" si="436"/>
        <v>1495680</v>
      </c>
      <c r="D9332" s="218">
        <f t="shared" si="437"/>
        <v>16829</v>
      </c>
    </row>
    <row r="9333" spans="1:4" ht="12" thickBot="1">
      <c r="A9333" s="219">
        <v>9331</v>
      </c>
      <c r="B9333" s="223">
        <f t="shared" si="435"/>
        <v>16436.64</v>
      </c>
      <c r="C9333" s="218">
        <f t="shared" si="436"/>
        <v>1495776</v>
      </c>
      <c r="D9333" s="218">
        <f t="shared" si="437"/>
        <v>16830</v>
      </c>
    </row>
    <row r="9334" spans="1:4" ht="12" thickBot="1">
      <c r="A9334" s="219">
        <v>9332</v>
      </c>
      <c r="B9334" s="223">
        <f t="shared" si="435"/>
        <v>16438.080000000002</v>
      </c>
      <c r="C9334" s="218">
        <f t="shared" si="436"/>
        <v>1495872</v>
      </c>
      <c r="D9334" s="218">
        <f t="shared" si="437"/>
        <v>16831</v>
      </c>
    </row>
    <row r="9335" spans="1:4" ht="12" thickBot="1">
      <c r="A9335" s="219">
        <v>9333</v>
      </c>
      <c r="B9335" s="223">
        <f t="shared" si="435"/>
        <v>16439.519999999997</v>
      </c>
      <c r="C9335" s="218">
        <f t="shared" si="436"/>
        <v>1495967.9999999998</v>
      </c>
      <c r="D9335" s="218">
        <f t="shared" si="437"/>
        <v>16832</v>
      </c>
    </row>
    <row r="9336" spans="1:4" ht="12" thickBot="1">
      <c r="A9336" s="219">
        <v>9334</v>
      </c>
      <c r="B9336" s="223">
        <f t="shared" si="435"/>
        <v>16440.96</v>
      </c>
      <c r="C9336" s="218">
        <f t="shared" si="436"/>
        <v>1496064</v>
      </c>
      <c r="D9336" s="218">
        <f t="shared" si="437"/>
        <v>16833</v>
      </c>
    </row>
    <row r="9337" spans="1:4" ht="12" thickBot="1">
      <c r="A9337" s="219">
        <v>9335</v>
      </c>
      <c r="B9337" s="223">
        <f t="shared" si="435"/>
        <v>16442.400000000001</v>
      </c>
      <c r="C9337" s="218">
        <f t="shared" si="436"/>
        <v>1496160</v>
      </c>
      <c r="D9337" s="218">
        <f t="shared" si="437"/>
        <v>16834</v>
      </c>
    </row>
    <row r="9338" spans="1:4" ht="12" thickBot="1">
      <c r="A9338" s="219">
        <v>9336</v>
      </c>
      <c r="B9338" s="223">
        <f t="shared" si="435"/>
        <v>16443.84</v>
      </c>
      <c r="C9338" s="218">
        <f t="shared" si="436"/>
        <v>1496256</v>
      </c>
      <c r="D9338" s="218">
        <f t="shared" si="437"/>
        <v>16835</v>
      </c>
    </row>
    <row r="9339" spans="1:4" ht="12" thickBot="1">
      <c r="A9339" s="219">
        <v>9337</v>
      </c>
      <c r="B9339" s="223">
        <f t="shared" si="435"/>
        <v>16445.28</v>
      </c>
      <c r="C9339" s="218">
        <f t="shared" si="436"/>
        <v>1496352</v>
      </c>
      <c r="D9339" s="218">
        <f t="shared" si="437"/>
        <v>16836</v>
      </c>
    </row>
    <row r="9340" spans="1:4" ht="12" thickBot="1">
      <c r="A9340" s="219">
        <v>9338</v>
      </c>
      <c r="B9340" s="223">
        <f t="shared" si="435"/>
        <v>16446.72</v>
      </c>
      <c r="C9340" s="218">
        <f t="shared" si="436"/>
        <v>1496448</v>
      </c>
      <c r="D9340" s="218">
        <f t="shared" si="437"/>
        <v>16837</v>
      </c>
    </row>
    <row r="9341" spans="1:4" ht="12" thickBot="1">
      <c r="A9341" s="219">
        <v>9339</v>
      </c>
      <c r="B9341" s="223">
        <f t="shared" si="435"/>
        <v>16448.16</v>
      </c>
      <c r="C9341" s="218">
        <f t="shared" si="436"/>
        <v>1496544</v>
      </c>
      <c r="D9341" s="218">
        <f t="shared" si="437"/>
        <v>16838</v>
      </c>
    </row>
    <row r="9342" spans="1:4" ht="12" thickBot="1">
      <c r="A9342" s="219">
        <v>9340</v>
      </c>
      <c r="B9342" s="223">
        <f t="shared" si="435"/>
        <v>16449.599999999999</v>
      </c>
      <c r="C9342" s="218">
        <f t="shared" si="436"/>
        <v>1496640</v>
      </c>
      <c r="D9342" s="218">
        <f t="shared" si="437"/>
        <v>16839</v>
      </c>
    </row>
    <row r="9343" spans="1:4" ht="12" thickBot="1">
      <c r="A9343" s="219">
        <v>9341</v>
      </c>
      <c r="B9343" s="223">
        <f t="shared" si="435"/>
        <v>16451.04</v>
      </c>
      <c r="C9343" s="218">
        <f t="shared" si="436"/>
        <v>1496736</v>
      </c>
      <c r="D9343" s="218">
        <f t="shared" si="437"/>
        <v>16840</v>
      </c>
    </row>
    <row r="9344" spans="1:4" ht="12" thickBot="1">
      <c r="A9344" s="219">
        <v>9342</v>
      </c>
      <c r="B9344" s="223">
        <f t="shared" si="435"/>
        <v>16452.48</v>
      </c>
      <c r="C9344" s="218">
        <f t="shared" si="436"/>
        <v>1496832</v>
      </c>
      <c r="D9344" s="218">
        <f t="shared" si="437"/>
        <v>16841</v>
      </c>
    </row>
    <row r="9345" spans="1:4" ht="12" thickBot="1">
      <c r="A9345" s="219">
        <v>9343</v>
      </c>
      <c r="B9345" s="223">
        <f t="shared" si="435"/>
        <v>16453.919999999998</v>
      </c>
      <c r="C9345" s="218">
        <f t="shared" si="436"/>
        <v>1496928</v>
      </c>
      <c r="D9345" s="218">
        <f t="shared" si="437"/>
        <v>16842</v>
      </c>
    </row>
    <row r="9346" spans="1:4" ht="12" thickBot="1">
      <c r="A9346" s="219">
        <v>9344</v>
      </c>
      <c r="B9346" s="223">
        <f t="shared" si="435"/>
        <v>16455.36</v>
      </c>
      <c r="C9346" s="218">
        <f t="shared" si="436"/>
        <v>1497024</v>
      </c>
      <c r="D9346" s="218">
        <f t="shared" si="437"/>
        <v>16843</v>
      </c>
    </row>
    <row r="9347" spans="1:4" ht="12" thickBot="1">
      <c r="A9347" s="219">
        <v>9345</v>
      </c>
      <c r="B9347" s="223">
        <f t="shared" ref="B9347:B9410" si="438">3000+A9347*1.44</f>
        <v>16456.8</v>
      </c>
      <c r="C9347" s="218">
        <f t="shared" ref="C9347:C9410" si="439">600000+(B9347-3000)/15*1000</f>
        <v>1497120</v>
      </c>
      <c r="D9347" s="218">
        <f t="shared" ref="D9347:D9410" si="440">7499+A9347</f>
        <v>16844</v>
      </c>
    </row>
    <row r="9348" spans="1:4" ht="12" thickBot="1">
      <c r="A9348" s="219">
        <v>9346</v>
      </c>
      <c r="B9348" s="223">
        <f t="shared" si="438"/>
        <v>16458.239999999998</v>
      </c>
      <c r="C9348" s="218">
        <f t="shared" si="439"/>
        <v>1497216</v>
      </c>
      <c r="D9348" s="218">
        <f t="shared" si="440"/>
        <v>16845</v>
      </c>
    </row>
    <row r="9349" spans="1:4" ht="12" thickBot="1">
      <c r="A9349" s="219">
        <v>9347</v>
      </c>
      <c r="B9349" s="223">
        <f t="shared" si="438"/>
        <v>16459.68</v>
      </c>
      <c r="C9349" s="218">
        <f t="shared" si="439"/>
        <v>1497312</v>
      </c>
      <c r="D9349" s="218">
        <f t="shared" si="440"/>
        <v>16846</v>
      </c>
    </row>
    <row r="9350" spans="1:4" ht="12" thickBot="1">
      <c r="A9350" s="219">
        <v>9348</v>
      </c>
      <c r="B9350" s="223">
        <f t="shared" si="438"/>
        <v>16461.12</v>
      </c>
      <c r="C9350" s="218">
        <f t="shared" si="439"/>
        <v>1497408</v>
      </c>
      <c r="D9350" s="218">
        <f t="shared" si="440"/>
        <v>16847</v>
      </c>
    </row>
    <row r="9351" spans="1:4" ht="12" thickBot="1">
      <c r="A9351" s="219">
        <v>9349</v>
      </c>
      <c r="B9351" s="223">
        <f t="shared" si="438"/>
        <v>16462.559999999998</v>
      </c>
      <c r="C9351" s="218">
        <f t="shared" si="439"/>
        <v>1497503.9999999998</v>
      </c>
      <c r="D9351" s="218">
        <f t="shared" si="440"/>
        <v>16848</v>
      </c>
    </row>
    <row r="9352" spans="1:4" ht="12" thickBot="1">
      <c r="A9352" s="219">
        <v>9350</v>
      </c>
      <c r="B9352" s="223">
        <f t="shared" si="438"/>
        <v>16464</v>
      </c>
      <c r="C9352" s="218">
        <f t="shared" si="439"/>
        <v>1497600</v>
      </c>
      <c r="D9352" s="218">
        <f t="shared" si="440"/>
        <v>16849</v>
      </c>
    </row>
    <row r="9353" spans="1:4" ht="12" thickBot="1">
      <c r="A9353" s="219">
        <v>9351</v>
      </c>
      <c r="B9353" s="223">
        <f t="shared" si="438"/>
        <v>16465.439999999999</v>
      </c>
      <c r="C9353" s="218">
        <f t="shared" si="439"/>
        <v>1497696</v>
      </c>
      <c r="D9353" s="218">
        <f t="shared" si="440"/>
        <v>16850</v>
      </c>
    </row>
    <row r="9354" spans="1:4" ht="12" thickBot="1">
      <c r="A9354" s="219">
        <v>9352</v>
      </c>
      <c r="B9354" s="223">
        <f t="shared" si="438"/>
        <v>16466.879999999997</v>
      </c>
      <c r="C9354" s="218">
        <f t="shared" si="439"/>
        <v>1497791.9999999998</v>
      </c>
      <c r="D9354" s="218">
        <f t="shared" si="440"/>
        <v>16851</v>
      </c>
    </row>
    <row r="9355" spans="1:4" ht="12" thickBot="1">
      <c r="A9355" s="219">
        <v>9353</v>
      </c>
      <c r="B9355" s="223">
        <f t="shared" si="438"/>
        <v>16468.32</v>
      </c>
      <c r="C9355" s="218">
        <f t="shared" si="439"/>
        <v>1497888</v>
      </c>
      <c r="D9355" s="218">
        <f t="shared" si="440"/>
        <v>16852</v>
      </c>
    </row>
    <row r="9356" spans="1:4" ht="12" thickBot="1">
      <c r="A9356" s="219">
        <v>9354</v>
      </c>
      <c r="B9356" s="223">
        <f t="shared" si="438"/>
        <v>16469.760000000002</v>
      </c>
      <c r="C9356" s="218">
        <f t="shared" si="439"/>
        <v>1497984</v>
      </c>
      <c r="D9356" s="218">
        <f t="shared" si="440"/>
        <v>16853</v>
      </c>
    </row>
    <row r="9357" spans="1:4" ht="12" thickBot="1">
      <c r="A9357" s="219">
        <v>9355</v>
      </c>
      <c r="B9357" s="223">
        <f t="shared" si="438"/>
        <v>16471.199999999997</v>
      </c>
      <c r="C9357" s="218">
        <f t="shared" si="439"/>
        <v>1498079.9999999998</v>
      </c>
      <c r="D9357" s="218">
        <f t="shared" si="440"/>
        <v>16854</v>
      </c>
    </row>
    <row r="9358" spans="1:4" ht="12" thickBot="1">
      <c r="A9358" s="219">
        <v>9356</v>
      </c>
      <c r="B9358" s="223">
        <f t="shared" si="438"/>
        <v>16472.64</v>
      </c>
      <c r="C9358" s="218">
        <f t="shared" si="439"/>
        <v>1498176</v>
      </c>
      <c r="D9358" s="218">
        <f t="shared" si="440"/>
        <v>16855</v>
      </c>
    </row>
    <row r="9359" spans="1:4" ht="12" thickBot="1">
      <c r="A9359" s="219">
        <v>9357</v>
      </c>
      <c r="B9359" s="223">
        <f t="shared" si="438"/>
        <v>16474.080000000002</v>
      </c>
      <c r="C9359" s="218">
        <f t="shared" si="439"/>
        <v>1498272</v>
      </c>
      <c r="D9359" s="218">
        <f t="shared" si="440"/>
        <v>16856</v>
      </c>
    </row>
    <row r="9360" spans="1:4" ht="12" thickBot="1">
      <c r="A9360" s="219">
        <v>9358</v>
      </c>
      <c r="B9360" s="223">
        <f t="shared" si="438"/>
        <v>16475.519999999997</v>
      </c>
      <c r="C9360" s="218">
        <f t="shared" si="439"/>
        <v>1498367.9999999998</v>
      </c>
      <c r="D9360" s="218">
        <f t="shared" si="440"/>
        <v>16857</v>
      </c>
    </row>
    <row r="9361" spans="1:4" ht="12" thickBot="1">
      <c r="A9361" s="219">
        <v>9359</v>
      </c>
      <c r="B9361" s="223">
        <f t="shared" si="438"/>
        <v>16476.96</v>
      </c>
      <c r="C9361" s="218">
        <f t="shared" si="439"/>
        <v>1498464</v>
      </c>
      <c r="D9361" s="218">
        <f t="shared" si="440"/>
        <v>16858</v>
      </c>
    </row>
    <row r="9362" spans="1:4" ht="12" thickBot="1">
      <c r="A9362" s="219">
        <v>9360</v>
      </c>
      <c r="B9362" s="223">
        <f t="shared" si="438"/>
        <v>16478.400000000001</v>
      </c>
      <c r="C9362" s="218">
        <f t="shared" si="439"/>
        <v>1498560</v>
      </c>
      <c r="D9362" s="218">
        <f t="shared" si="440"/>
        <v>16859</v>
      </c>
    </row>
    <row r="9363" spans="1:4" ht="12" thickBot="1">
      <c r="A9363" s="219">
        <v>9361</v>
      </c>
      <c r="B9363" s="223">
        <f t="shared" si="438"/>
        <v>16479.84</v>
      </c>
      <c r="C9363" s="218">
        <f t="shared" si="439"/>
        <v>1498656</v>
      </c>
      <c r="D9363" s="218">
        <f t="shared" si="440"/>
        <v>16860</v>
      </c>
    </row>
    <row r="9364" spans="1:4" ht="12" thickBot="1">
      <c r="A9364" s="219">
        <v>9362</v>
      </c>
      <c r="B9364" s="223">
        <f t="shared" si="438"/>
        <v>16481.28</v>
      </c>
      <c r="C9364" s="218">
        <f t="shared" si="439"/>
        <v>1498752</v>
      </c>
      <c r="D9364" s="218">
        <f t="shared" si="440"/>
        <v>16861</v>
      </c>
    </row>
    <row r="9365" spans="1:4" ht="12" thickBot="1">
      <c r="A9365" s="219">
        <v>9363</v>
      </c>
      <c r="B9365" s="223">
        <f t="shared" si="438"/>
        <v>16482.72</v>
      </c>
      <c r="C9365" s="218">
        <f t="shared" si="439"/>
        <v>1498848</v>
      </c>
      <c r="D9365" s="218">
        <f t="shared" si="440"/>
        <v>16862</v>
      </c>
    </row>
    <row r="9366" spans="1:4" ht="12" thickBot="1">
      <c r="A9366" s="219">
        <v>9364</v>
      </c>
      <c r="B9366" s="223">
        <f t="shared" si="438"/>
        <v>16484.16</v>
      </c>
      <c r="C9366" s="218">
        <f t="shared" si="439"/>
        <v>1498944</v>
      </c>
      <c r="D9366" s="218">
        <f t="shared" si="440"/>
        <v>16863</v>
      </c>
    </row>
    <row r="9367" spans="1:4" ht="12" thickBot="1">
      <c r="A9367" s="219">
        <v>9365</v>
      </c>
      <c r="B9367" s="223">
        <f t="shared" si="438"/>
        <v>16485.599999999999</v>
      </c>
      <c r="C9367" s="218">
        <f t="shared" si="439"/>
        <v>1499040</v>
      </c>
      <c r="D9367" s="218">
        <f t="shared" si="440"/>
        <v>16864</v>
      </c>
    </row>
    <row r="9368" spans="1:4" ht="12" thickBot="1">
      <c r="A9368" s="219">
        <v>9366</v>
      </c>
      <c r="B9368" s="223">
        <f t="shared" si="438"/>
        <v>16487.04</v>
      </c>
      <c r="C9368" s="218">
        <f t="shared" si="439"/>
        <v>1499136</v>
      </c>
      <c r="D9368" s="218">
        <f t="shared" si="440"/>
        <v>16865</v>
      </c>
    </row>
    <row r="9369" spans="1:4" ht="12" thickBot="1">
      <c r="A9369" s="219">
        <v>9367</v>
      </c>
      <c r="B9369" s="223">
        <f t="shared" si="438"/>
        <v>16488.48</v>
      </c>
      <c r="C9369" s="218">
        <f t="shared" si="439"/>
        <v>1499232</v>
      </c>
      <c r="D9369" s="218">
        <f t="shared" si="440"/>
        <v>16866</v>
      </c>
    </row>
    <row r="9370" spans="1:4" ht="12" thickBot="1">
      <c r="A9370" s="219">
        <v>9368</v>
      </c>
      <c r="B9370" s="223">
        <f t="shared" si="438"/>
        <v>16489.919999999998</v>
      </c>
      <c r="C9370" s="218">
        <f t="shared" si="439"/>
        <v>1499328</v>
      </c>
      <c r="D9370" s="218">
        <f t="shared" si="440"/>
        <v>16867</v>
      </c>
    </row>
    <row r="9371" spans="1:4" ht="12" thickBot="1">
      <c r="A9371" s="219">
        <v>9369</v>
      </c>
      <c r="B9371" s="223">
        <f t="shared" si="438"/>
        <v>16491.36</v>
      </c>
      <c r="C9371" s="218">
        <f t="shared" si="439"/>
        <v>1499424</v>
      </c>
      <c r="D9371" s="218">
        <f t="shared" si="440"/>
        <v>16868</v>
      </c>
    </row>
    <row r="9372" spans="1:4" ht="12" thickBot="1">
      <c r="A9372" s="219">
        <v>9370</v>
      </c>
      <c r="B9372" s="223">
        <f t="shared" si="438"/>
        <v>16492.8</v>
      </c>
      <c r="C9372" s="218">
        <f t="shared" si="439"/>
        <v>1499520</v>
      </c>
      <c r="D9372" s="218">
        <f t="shared" si="440"/>
        <v>16869</v>
      </c>
    </row>
    <row r="9373" spans="1:4" ht="12" thickBot="1">
      <c r="A9373" s="219">
        <v>9371</v>
      </c>
      <c r="B9373" s="223">
        <f t="shared" si="438"/>
        <v>16494.239999999998</v>
      </c>
      <c r="C9373" s="218">
        <f t="shared" si="439"/>
        <v>1499616</v>
      </c>
      <c r="D9373" s="218">
        <f t="shared" si="440"/>
        <v>16870</v>
      </c>
    </row>
    <row r="9374" spans="1:4" ht="12" thickBot="1">
      <c r="A9374" s="219">
        <v>9372</v>
      </c>
      <c r="B9374" s="223">
        <f t="shared" si="438"/>
        <v>16495.68</v>
      </c>
      <c r="C9374" s="218">
        <f t="shared" si="439"/>
        <v>1499712</v>
      </c>
      <c r="D9374" s="218">
        <f t="shared" si="440"/>
        <v>16871</v>
      </c>
    </row>
    <row r="9375" spans="1:4" ht="12" thickBot="1">
      <c r="A9375" s="219">
        <v>9373</v>
      </c>
      <c r="B9375" s="223">
        <f t="shared" si="438"/>
        <v>16497.12</v>
      </c>
      <c r="C9375" s="218">
        <f t="shared" si="439"/>
        <v>1499808</v>
      </c>
      <c r="D9375" s="218">
        <f t="shared" si="440"/>
        <v>16872</v>
      </c>
    </row>
    <row r="9376" spans="1:4" ht="12" thickBot="1">
      <c r="A9376" s="219">
        <v>9374</v>
      </c>
      <c r="B9376" s="223">
        <f t="shared" si="438"/>
        <v>16498.559999999998</v>
      </c>
      <c r="C9376" s="218">
        <f t="shared" si="439"/>
        <v>1499904</v>
      </c>
      <c r="D9376" s="218">
        <f t="shared" si="440"/>
        <v>16873</v>
      </c>
    </row>
    <row r="9377" spans="1:4" ht="12" thickBot="1">
      <c r="A9377" s="219">
        <v>9375</v>
      </c>
      <c r="B9377" s="223">
        <f t="shared" si="438"/>
        <v>16500</v>
      </c>
      <c r="C9377" s="218">
        <f t="shared" si="439"/>
        <v>1500000</v>
      </c>
      <c r="D9377" s="218">
        <f t="shared" si="440"/>
        <v>16874</v>
      </c>
    </row>
    <row r="9378" spans="1:4" ht="12" thickBot="1">
      <c r="A9378" s="219">
        <v>9376</v>
      </c>
      <c r="B9378" s="223">
        <f t="shared" si="438"/>
        <v>16501.439999999999</v>
      </c>
      <c r="C9378" s="218">
        <f t="shared" si="439"/>
        <v>1500096</v>
      </c>
      <c r="D9378" s="218">
        <f t="shared" si="440"/>
        <v>16875</v>
      </c>
    </row>
    <row r="9379" spans="1:4" ht="12" thickBot="1">
      <c r="A9379" s="219">
        <v>9377</v>
      </c>
      <c r="B9379" s="223">
        <f t="shared" si="438"/>
        <v>16502.879999999997</v>
      </c>
      <c r="C9379" s="218">
        <f t="shared" si="439"/>
        <v>1500191.9999999998</v>
      </c>
      <c r="D9379" s="218">
        <f t="shared" si="440"/>
        <v>16876</v>
      </c>
    </row>
    <row r="9380" spans="1:4" ht="12" thickBot="1">
      <c r="A9380" s="219">
        <v>9378</v>
      </c>
      <c r="B9380" s="223">
        <f t="shared" si="438"/>
        <v>16504.32</v>
      </c>
      <c r="C9380" s="218">
        <f t="shared" si="439"/>
        <v>1500288</v>
      </c>
      <c r="D9380" s="218">
        <f t="shared" si="440"/>
        <v>16877</v>
      </c>
    </row>
    <row r="9381" spans="1:4" ht="12" thickBot="1">
      <c r="A9381" s="219">
        <v>9379</v>
      </c>
      <c r="B9381" s="223">
        <f t="shared" si="438"/>
        <v>16505.760000000002</v>
      </c>
      <c r="C9381" s="218">
        <f t="shared" si="439"/>
        <v>1500384</v>
      </c>
      <c r="D9381" s="218">
        <f t="shared" si="440"/>
        <v>16878</v>
      </c>
    </row>
    <row r="9382" spans="1:4" ht="12" thickBot="1">
      <c r="A9382" s="219">
        <v>9380</v>
      </c>
      <c r="B9382" s="223">
        <f t="shared" si="438"/>
        <v>16507.199999999997</v>
      </c>
      <c r="C9382" s="218">
        <f t="shared" si="439"/>
        <v>1500479.9999999998</v>
      </c>
      <c r="D9382" s="218">
        <f t="shared" si="440"/>
        <v>16879</v>
      </c>
    </row>
    <row r="9383" spans="1:4" ht="12" thickBot="1">
      <c r="A9383" s="219">
        <v>9381</v>
      </c>
      <c r="B9383" s="223">
        <f t="shared" si="438"/>
        <v>16508.64</v>
      </c>
      <c r="C9383" s="218">
        <f t="shared" si="439"/>
        <v>1500576</v>
      </c>
      <c r="D9383" s="218">
        <f t="shared" si="440"/>
        <v>16880</v>
      </c>
    </row>
    <row r="9384" spans="1:4" ht="12" thickBot="1">
      <c r="A9384" s="219">
        <v>9382</v>
      </c>
      <c r="B9384" s="223">
        <f t="shared" si="438"/>
        <v>16510.080000000002</v>
      </c>
      <c r="C9384" s="218">
        <f t="shared" si="439"/>
        <v>1500672</v>
      </c>
      <c r="D9384" s="218">
        <f t="shared" si="440"/>
        <v>16881</v>
      </c>
    </row>
    <row r="9385" spans="1:4" ht="12" thickBot="1">
      <c r="A9385" s="219">
        <v>9383</v>
      </c>
      <c r="B9385" s="223">
        <f t="shared" si="438"/>
        <v>16511.519999999997</v>
      </c>
      <c r="C9385" s="218">
        <f t="shared" si="439"/>
        <v>1500767.9999999998</v>
      </c>
      <c r="D9385" s="218">
        <f t="shared" si="440"/>
        <v>16882</v>
      </c>
    </row>
    <row r="9386" spans="1:4" ht="12" thickBot="1">
      <c r="A9386" s="219">
        <v>9384</v>
      </c>
      <c r="B9386" s="223">
        <f t="shared" si="438"/>
        <v>16512.96</v>
      </c>
      <c r="C9386" s="218">
        <f t="shared" si="439"/>
        <v>1500864</v>
      </c>
      <c r="D9386" s="218">
        <f t="shared" si="440"/>
        <v>16883</v>
      </c>
    </row>
    <row r="9387" spans="1:4" ht="12" thickBot="1">
      <c r="A9387" s="219">
        <v>9385</v>
      </c>
      <c r="B9387" s="223">
        <f t="shared" si="438"/>
        <v>16514.400000000001</v>
      </c>
      <c r="C9387" s="218">
        <f t="shared" si="439"/>
        <v>1500960</v>
      </c>
      <c r="D9387" s="218">
        <f t="shared" si="440"/>
        <v>16884</v>
      </c>
    </row>
    <row r="9388" spans="1:4" ht="12" thickBot="1">
      <c r="A9388" s="219">
        <v>9386</v>
      </c>
      <c r="B9388" s="223">
        <f t="shared" si="438"/>
        <v>16515.84</v>
      </c>
      <c r="C9388" s="218">
        <f t="shared" si="439"/>
        <v>1501056</v>
      </c>
      <c r="D9388" s="218">
        <f t="shared" si="440"/>
        <v>16885</v>
      </c>
    </row>
    <row r="9389" spans="1:4" ht="12" thickBot="1">
      <c r="A9389" s="219">
        <v>9387</v>
      </c>
      <c r="B9389" s="223">
        <f t="shared" si="438"/>
        <v>16517.28</v>
      </c>
      <c r="C9389" s="218">
        <f t="shared" si="439"/>
        <v>1501152</v>
      </c>
      <c r="D9389" s="218">
        <f t="shared" si="440"/>
        <v>16886</v>
      </c>
    </row>
    <row r="9390" spans="1:4" ht="12" thickBot="1">
      <c r="A9390" s="219">
        <v>9388</v>
      </c>
      <c r="B9390" s="223">
        <f t="shared" si="438"/>
        <v>16518.72</v>
      </c>
      <c r="C9390" s="218">
        <f t="shared" si="439"/>
        <v>1501248</v>
      </c>
      <c r="D9390" s="218">
        <f t="shared" si="440"/>
        <v>16887</v>
      </c>
    </row>
    <row r="9391" spans="1:4" ht="12" thickBot="1">
      <c r="A9391" s="219">
        <v>9389</v>
      </c>
      <c r="B9391" s="223">
        <f t="shared" si="438"/>
        <v>16520.16</v>
      </c>
      <c r="C9391" s="218">
        <f t="shared" si="439"/>
        <v>1501344</v>
      </c>
      <c r="D9391" s="218">
        <f t="shared" si="440"/>
        <v>16888</v>
      </c>
    </row>
    <row r="9392" spans="1:4" ht="12" thickBot="1">
      <c r="A9392" s="219">
        <v>9390</v>
      </c>
      <c r="B9392" s="223">
        <f t="shared" si="438"/>
        <v>16521.599999999999</v>
      </c>
      <c r="C9392" s="218">
        <f t="shared" si="439"/>
        <v>1501440</v>
      </c>
      <c r="D9392" s="218">
        <f t="shared" si="440"/>
        <v>16889</v>
      </c>
    </row>
    <row r="9393" spans="1:4" ht="12" thickBot="1">
      <c r="A9393" s="219">
        <v>9391</v>
      </c>
      <c r="B9393" s="223">
        <f t="shared" si="438"/>
        <v>16523.04</v>
      </c>
      <c r="C9393" s="218">
        <f t="shared" si="439"/>
        <v>1501536</v>
      </c>
      <c r="D9393" s="218">
        <f t="shared" si="440"/>
        <v>16890</v>
      </c>
    </row>
    <row r="9394" spans="1:4" ht="12" thickBot="1">
      <c r="A9394" s="219">
        <v>9392</v>
      </c>
      <c r="B9394" s="223">
        <f t="shared" si="438"/>
        <v>16524.48</v>
      </c>
      <c r="C9394" s="218">
        <f t="shared" si="439"/>
        <v>1501632</v>
      </c>
      <c r="D9394" s="218">
        <f t="shared" si="440"/>
        <v>16891</v>
      </c>
    </row>
    <row r="9395" spans="1:4" ht="12" thickBot="1">
      <c r="A9395" s="219">
        <v>9393</v>
      </c>
      <c r="B9395" s="223">
        <f t="shared" si="438"/>
        <v>16525.919999999998</v>
      </c>
      <c r="C9395" s="218">
        <f t="shared" si="439"/>
        <v>1501728</v>
      </c>
      <c r="D9395" s="218">
        <f t="shared" si="440"/>
        <v>16892</v>
      </c>
    </row>
    <row r="9396" spans="1:4" ht="12" thickBot="1">
      <c r="A9396" s="219">
        <v>9394</v>
      </c>
      <c r="B9396" s="223">
        <f t="shared" si="438"/>
        <v>16527.36</v>
      </c>
      <c r="C9396" s="218">
        <f t="shared" si="439"/>
        <v>1501824</v>
      </c>
      <c r="D9396" s="218">
        <f t="shared" si="440"/>
        <v>16893</v>
      </c>
    </row>
    <row r="9397" spans="1:4" ht="12" thickBot="1">
      <c r="A9397" s="219">
        <v>9395</v>
      </c>
      <c r="B9397" s="223">
        <f t="shared" si="438"/>
        <v>16528.8</v>
      </c>
      <c r="C9397" s="218">
        <f t="shared" si="439"/>
        <v>1501920</v>
      </c>
      <c r="D9397" s="218">
        <f t="shared" si="440"/>
        <v>16894</v>
      </c>
    </row>
    <row r="9398" spans="1:4" ht="12" thickBot="1">
      <c r="A9398" s="219">
        <v>9396</v>
      </c>
      <c r="B9398" s="223">
        <f t="shared" si="438"/>
        <v>16530.239999999998</v>
      </c>
      <c r="C9398" s="218">
        <f t="shared" si="439"/>
        <v>1502016</v>
      </c>
      <c r="D9398" s="218">
        <f t="shared" si="440"/>
        <v>16895</v>
      </c>
    </row>
    <row r="9399" spans="1:4" ht="12" thickBot="1">
      <c r="A9399" s="219">
        <v>9397</v>
      </c>
      <c r="B9399" s="223">
        <f t="shared" si="438"/>
        <v>16531.68</v>
      </c>
      <c r="C9399" s="218">
        <f t="shared" si="439"/>
        <v>1502112</v>
      </c>
      <c r="D9399" s="218">
        <f t="shared" si="440"/>
        <v>16896</v>
      </c>
    </row>
    <row r="9400" spans="1:4" ht="12" thickBot="1">
      <c r="A9400" s="219">
        <v>9398</v>
      </c>
      <c r="B9400" s="223">
        <f t="shared" si="438"/>
        <v>16533.12</v>
      </c>
      <c r="C9400" s="218">
        <f t="shared" si="439"/>
        <v>1502208</v>
      </c>
      <c r="D9400" s="218">
        <f t="shared" si="440"/>
        <v>16897</v>
      </c>
    </row>
    <row r="9401" spans="1:4" ht="12" thickBot="1">
      <c r="A9401" s="219">
        <v>9399</v>
      </c>
      <c r="B9401" s="223">
        <f t="shared" si="438"/>
        <v>16534.559999999998</v>
      </c>
      <c r="C9401" s="218">
        <f t="shared" si="439"/>
        <v>1502304</v>
      </c>
      <c r="D9401" s="218">
        <f t="shared" si="440"/>
        <v>16898</v>
      </c>
    </row>
    <row r="9402" spans="1:4" ht="12" thickBot="1">
      <c r="A9402" s="219">
        <v>9400</v>
      </c>
      <c r="B9402" s="223">
        <f t="shared" si="438"/>
        <v>16536</v>
      </c>
      <c r="C9402" s="218">
        <f t="shared" si="439"/>
        <v>1502400</v>
      </c>
      <c r="D9402" s="218">
        <f t="shared" si="440"/>
        <v>16899</v>
      </c>
    </row>
    <row r="9403" spans="1:4" ht="12" thickBot="1">
      <c r="A9403" s="219">
        <v>9401</v>
      </c>
      <c r="B9403" s="223">
        <f t="shared" si="438"/>
        <v>16537.439999999999</v>
      </c>
      <c r="C9403" s="218">
        <f t="shared" si="439"/>
        <v>1502496</v>
      </c>
      <c r="D9403" s="218">
        <f t="shared" si="440"/>
        <v>16900</v>
      </c>
    </row>
    <row r="9404" spans="1:4" ht="12" thickBot="1">
      <c r="A9404" s="219">
        <v>9402</v>
      </c>
      <c r="B9404" s="223">
        <f t="shared" si="438"/>
        <v>16538.879999999997</v>
      </c>
      <c r="C9404" s="218">
        <f t="shared" si="439"/>
        <v>1502592</v>
      </c>
      <c r="D9404" s="218">
        <f t="shared" si="440"/>
        <v>16901</v>
      </c>
    </row>
    <row r="9405" spans="1:4" ht="12" thickBot="1">
      <c r="A9405" s="219">
        <v>9403</v>
      </c>
      <c r="B9405" s="223">
        <f t="shared" si="438"/>
        <v>16540.32</v>
      </c>
      <c r="C9405" s="218">
        <f t="shared" si="439"/>
        <v>1502688</v>
      </c>
      <c r="D9405" s="218">
        <f t="shared" si="440"/>
        <v>16902</v>
      </c>
    </row>
    <row r="9406" spans="1:4" ht="12" thickBot="1">
      <c r="A9406" s="219">
        <v>9404</v>
      </c>
      <c r="B9406" s="223">
        <f t="shared" si="438"/>
        <v>16541.760000000002</v>
      </c>
      <c r="C9406" s="218">
        <f t="shared" si="439"/>
        <v>1502784</v>
      </c>
      <c r="D9406" s="218">
        <f t="shared" si="440"/>
        <v>16903</v>
      </c>
    </row>
    <row r="9407" spans="1:4" ht="12" thickBot="1">
      <c r="A9407" s="219">
        <v>9405</v>
      </c>
      <c r="B9407" s="223">
        <f t="shared" si="438"/>
        <v>16543.199999999997</v>
      </c>
      <c r="C9407" s="218">
        <f t="shared" si="439"/>
        <v>1502879.9999999998</v>
      </c>
      <c r="D9407" s="218">
        <f t="shared" si="440"/>
        <v>16904</v>
      </c>
    </row>
    <row r="9408" spans="1:4" ht="12" thickBot="1">
      <c r="A9408" s="219">
        <v>9406</v>
      </c>
      <c r="B9408" s="223">
        <f t="shared" si="438"/>
        <v>16544.64</v>
      </c>
      <c r="C9408" s="218">
        <f t="shared" si="439"/>
        <v>1502976</v>
      </c>
      <c r="D9408" s="218">
        <f t="shared" si="440"/>
        <v>16905</v>
      </c>
    </row>
    <row r="9409" spans="1:4" ht="12" thickBot="1">
      <c r="A9409" s="219">
        <v>9407</v>
      </c>
      <c r="B9409" s="223">
        <f t="shared" si="438"/>
        <v>16546.080000000002</v>
      </c>
      <c r="C9409" s="218">
        <f t="shared" si="439"/>
        <v>1503072</v>
      </c>
      <c r="D9409" s="218">
        <f t="shared" si="440"/>
        <v>16906</v>
      </c>
    </row>
    <row r="9410" spans="1:4" ht="12" thickBot="1">
      <c r="A9410" s="219">
        <v>9408</v>
      </c>
      <c r="B9410" s="223">
        <f t="shared" si="438"/>
        <v>16547.519999999997</v>
      </c>
      <c r="C9410" s="218">
        <f t="shared" si="439"/>
        <v>1503167.9999999998</v>
      </c>
      <c r="D9410" s="218">
        <f t="shared" si="440"/>
        <v>16907</v>
      </c>
    </row>
    <row r="9411" spans="1:4" ht="12" thickBot="1">
      <c r="A9411" s="219">
        <v>9409</v>
      </c>
      <c r="B9411" s="223">
        <f t="shared" ref="B9411:B9474" si="441">3000+A9411*1.44</f>
        <v>16548.96</v>
      </c>
      <c r="C9411" s="218">
        <f t="shared" ref="C9411:C9474" si="442">600000+(B9411-3000)/15*1000</f>
        <v>1503264</v>
      </c>
      <c r="D9411" s="218">
        <f t="shared" ref="D9411:D9474" si="443">7499+A9411</f>
        <v>16908</v>
      </c>
    </row>
    <row r="9412" spans="1:4" ht="12" thickBot="1">
      <c r="A9412" s="219">
        <v>9410</v>
      </c>
      <c r="B9412" s="223">
        <f t="shared" si="441"/>
        <v>16550.400000000001</v>
      </c>
      <c r="C9412" s="218">
        <f t="shared" si="442"/>
        <v>1503360</v>
      </c>
      <c r="D9412" s="218">
        <f t="shared" si="443"/>
        <v>16909</v>
      </c>
    </row>
    <row r="9413" spans="1:4" ht="12" thickBot="1">
      <c r="A9413" s="219">
        <v>9411</v>
      </c>
      <c r="B9413" s="223">
        <f t="shared" si="441"/>
        <v>16551.84</v>
      </c>
      <c r="C9413" s="218">
        <f t="shared" si="442"/>
        <v>1503456</v>
      </c>
      <c r="D9413" s="218">
        <f t="shared" si="443"/>
        <v>16910</v>
      </c>
    </row>
    <row r="9414" spans="1:4" ht="12" thickBot="1">
      <c r="A9414" s="219">
        <v>9412</v>
      </c>
      <c r="B9414" s="223">
        <f t="shared" si="441"/>
        <v>16553.28</v>
      </c>
      <c r="C9414" s="218">
        <f t="shared" si="442"/>
        <v>1503552</v>
      </c>
      <c r="D9414" s="218">
        <f t="shared" si="443"/>
        <v>16911</v>
      </c>
    </row>
    <row r="9415" spans="1:4" ht="12" thickBot="1">
      <c r="A9415" s="219">
        <v>9413</v>
      </c>
      <c r="B9415" s="223">
        <f t="shared" si="441"/>
        <v>16554.72</v>
      </c>
      <c r="C9415" s="218">
        <f t="shared" si="442"/>
        <v>1503648</v>
      </c>
      <c r="D9415" s="218">
        <f t="shared" si="443"/>
        <v>16912</v>
      </c>
    </row>
    <row r="9416" spans="1:4" ht="12" thickBot="1">
      <c r="A9416" s="219">
        <v>9414</v>
      </c>
      <c r="B9416" s="223">
        <f t="shared" si="441"/>
        <v>16556.16</v>
      </c>
      <c r="C9416" s="218">
        <f t="shared" si="442"/>
        <v>1503744</v>
      </c>
      <c r="D9416" s="218">
        <f t="shared" si="443"/>
        <v>16913</v>
      </c>
    </row>
    <row r="9417" spans="1:4" ht="12" thickBot="1">
      <c r="A9417" s="219">
        <v>9415</v>
      </c>
      <c r="B9417" s="223">
        <f t="shared" si="441"/>
        <v>16557.599999999999</v>
      </c>
      <c r="C9417" s="218">
        <f t="shared" si="442"/>
        <v>1503840</v>
      </c>
      <c r="D9417" s="218">
        <f t="shared" si="443"/>
        <v>16914</v>
      </c>
    </row>
    <row r="9418" spans="1:4" ht="12" thickBot="1">
      <c r="A9418" s="219">
        <v>9416</v>
      </c>
      <c r="B9418" s="223">
        <f t="shared" si="441"/>
        <v>16559.04</v>
      </c>
      <c r="C9418" s="218">
        <f t="shared" si="442"/>
        <v>1503936</v>
      </c>
      <c r="D9418" s="218">
        <f t="shared" si="443"/>
        <v>16915</v>
      </c>
    </row>
    <row r="9419" spans="1:4" ht="12" thickBot="1">
      <c r="A9419" s="219">
        <v>9417</v>
      </c>
      <c r="B9419" s="223">
        <f t="shared" si="441"/>
        <v>16560.48</v>
      </c>
      <c r="C9419" s="218">
        <f t="shared" si="442"/>
        <v>1504032</v>
      </c>
      <c r="D9419" s="218">
        <f t="shared" si="443"/>
        <v>16916</v>
      </c>
    </row>
    <row r="9420" spans="1:4" ht="12" thickBot="1">
      <c r="A9420" s="219">
        <v>9418</v>
      </c>
      <c r="B9420" s="223">
        <f t="shared" si="441"/>
        <v>16561.919999999998</v>
      </c>
      <c r="C9420" s="218">
        <f t="shared" si="442"/>
        <v>1504128</v>
      </c>
      <c r="D9420" s="218">
        <f t="shared" si="443"/>
        <v>16917</v>
      </c>
    </row>
    <row r="9421" spans="1:4" ht="12" thickBot="1">
      <c r="A9421" s="219">
        <v>9419</v>
      </c>
      <c r="B9421" s="223">
        <f t="shared" si="441"/>
        <v>16563.36</v>
      </c>
      <c r="C9421" s="218">
        <f t="shared" si="442"/>
        <v>1504224</v>
      </c>
      <c r="D9421" s="218">
        <f t="shared" si="443"/>
        <v>16918</v>
      </c>
    </row>
    <row r="9422" spans="1:4" ht="12" thickBot="1">
      <c r="A9422" s="219">
        <v>9420</v>
      </c>
      <c r="B9422" s="223">
        <f t="shared" si="441"/>
        <v>16564.8</v>
      </c>
      <c r="C9422" s="218">
        <f t="shared" si="442"/>
        <v>1504320</v>
      </c>
      <c r="D9422" s="218">
        <f t="shared" si="443"/>
        <v>16919</v>
      </c>
    </row>
    <row r="9423" spans="1:4" ht="12" thickBot="1">
      <c r="A9423" s="219">
        <v>9421</v>
      </c>
      <c r="B9423" s="223">
        <f t="shared" si="441"/>
        <v>16566.239999999998</v>
      </c>
      <c r="C9423" s="218">
        <f t="shared" si="442"/>
        <v>1504416</v>
      </c>
      <c r="D9423" s="218">
        <f t="shared" si="443"/>
        <v>16920</v>
      </c>
    </row>
    <row r="9424" spans="1:4" ht="12" thickBot="1">
      <c r="A9424" s="219">
        <v>9422</v>
      </c>
      <c r="B9424" s="223">
        <f t="shared" si="441"/>
        <v>16567.68</v>
      </c>
      <c r="C9424" s="218">
        <f t="shared" si="442"/>
        <v>1504512</v>
      </c>
      <c r="D9424" s="218">
        <f t="shared" si="443"/>
        <v>16921</v>
      </c>
    </row>
    <row r="9425" spans="1:4" ht="12" thickBot="1">
      <c r="A9425" s="219">
        <v>9423</v>
      </c>
      <c r="B9425" s="223">
        <f t="shared" si="441"/>
        <v>16569.12</v>
      </c>
      <c r="C9425" s="218">
        <f t="shared" si="442"/>
        <v>1504608</v>
      </c>
      <c r="D9425" s="218">
        <f t="shared" si="443"/>
        <v>16922</v>
      </c>
    </row>
    <row r="9426" spans="1:4" ht="12" thickBot="1">
      <c r="A9426" s="219">
        <v>9424</v>
      </c>
      <c r="B9426" s="223">
        <f t="shared" si="441"/>
        <v>16570.559999999998</v>
      </c>
      <c r="C9426" s="218">
        <f t="shared" si="442"/>
        <v>1504704</v>
      </c>
      <c r="D9426" s="218">
        <f t="shared" si="443"/>
        <v>16923</v>
      </c>
    </row>
    <row r="9427" spans="1:4" ht="12" thickBot="1">
      <c r="A9427" s="219">
        <v>9425</v>
      </c>
      <c r="B9427" s="223">
        <f t="shared" si="441"/>
        <v>16572</v>
      </c>
      <c r="C9427" s="218">
        <f t="shared" si="442"/>
        <v>1504800</v>
      </c>
      <c r="D9427" s="218">
        <f t="shared" si="443"/>
        <v>16924</v>
      </c>
    </row>
    <row r="9428" spans="1:4" ht="12" thickBot="1">
      <c r="A9428" s="219">
        <v>9426</v>
      </c>
      <c r="B9428" s="223">
        <f t="shared" si="441"/>
        <v>16573.439999999999</v>
      </c>
      <c r="C9428" s="218">
        <f t="shared" si="442"/>
        <v>1504896</v>
      </c>
      <c r="D9428" s="218">
        <f t="shared" si="443"/>
        <v>16925</v>
      </c>
    </row>
    <row r="9429" spans="1:4" ht="12" thickBot="1">
      <c r="A9429" s="219">
        <v>9427</v>
      </c>
      <c r="B9429" s="223">
        <f t="shared" si="441"/>
        <v>16574.879999999997</v>
      </c>
      <c r="C9429" s="218">
        <f t="shared" si="442"/>
        <v>1504992</v>
      </c>
      <c r="D9429" s="218">
        <f t="shared" si="443"/>
        <v>16926</v>
      </c>
    </row>
    <row r="9430" spans="1:4" ht="12" thickBot="1">
      <c r="A9430" s="219">
        <v>9428</v>
      </c>
      <c r="B9430" s="223">
        <f t="shared" si="441"/>
        <v>16576.32</v>
      </c>
      <c r="C9430" s="218">
        <f t="shared" si="442"/>
        <v>1505088</v>
      </c>
      <c r="D9430" s="218">
        <f t="shared" si="443"/>
        <v>16927</v>
      </c>
    </row>
    <row r="9431" spans="1:4" ht="12" thickBot="1">
      <c r="A9431" s="219">
        <v>9429</v>
      </c>
      <c r="B9431" s="223">
        <f t="shared" si="441"/>
        <v>16577.760000000002</v>
      </c>
      <c r="C9431" s="218">
        <f t="shared" si="442"/>
        <v>1505184</v>
      </c>
      <c r="D9431" s="218">
        <f t="shared" si="443"/>
        <v>16928</v>
      </c>
    </row>
    <row r="9432" spans="1:4" ht="12" thickBot="1">
      <c r="A9432" s="219">
        <v>9430</v>
      </c>
      <c r="B9432" s="223">
        <f t="shared" si="441"/>
        <v>16579.199999999997</v>
      </c>
      <c r="C9432" s="218">
        <f t="shared" si="442"/>
        <v>1505280</v>
      </c>
      <c r="D9432" s="218">
        <f t="shared" si="443"/>
        <v>16929</v>
      </c>
    </row>
    <row r="9433" spans="1:4" ht="12" thickBot="1">
      <c r="A9433" s="219">
        <v>9431</v>
      </c>
      <c r="B9433" s="223">
        <f t="shared" si="441"/>
        <v>16580.64</v>
      </c>
      <c r="C9433" s="218">
        <f t="shared" si="442"/>
        <v>1505376</v>
      </c>
      <c r="D9433" s="218">
        <f t="shared" si="443"/>
        <v>16930</v>
      </c>
    </row>
    <row r="9434" spans="1:4" ht="12" thickBot="1">
      <c r="A9434" s="219">
        <v>9432</v>
      </c>
      <c r="B9434" s="223">
        <f t="shared" si="441"/>
        <v>16582.080000000002</v>
      </c>
      <c r="C9434" s="218">
        <f t="shared" si="442"/>
        <v>1505472</v>
      </c>
      <c r="D9434" s="218">
        <f t="shared" si="443"/>
        <v>16931</v>
      </c>
    </row>
    <row r="9435" spans="1:4" ht="12" thickBot="1">
      <c r="A9435" s="219">
        <v>9433</v>
      </c>
      <c r="B9435" s="223">
        <f t="shared" si="441"/>
        <v>16583.519999999997</v>
      </c>
      <c r="C9435" s="218">
        <f t="shared" si="442"/>
        <v>1505567.9999999998</v>
      </c>
      <c r="D9435" s="218">
        <f t="shared" si="443"/>
        <v>16932</v>
      </c>
    </row>
    <row r="9436" spans="1:4" ht="12" thickBot="1">
      <c r="A9436" s="219">
        <v>9434</v>
      </c>
      <c r="B9436" s="223">
        <f t="shared" si="441"/>
        <v>16584.96</v>
      </c>
      <c r="C9436" s="218">
        <f t="shared" si="442"/>
        <v>1505664</v>
      </c>
      <c r="D9436" s="218">
        <f t="shared" si="443"/>
        <v>16933</v>
      </c>
    </row>
    <row r="9437" spans="1:4" ht="12" thickBot="1">
      <c r="A9437" s="219">
        <v>9435</v>
      </c>
      <c r="B9437" s="223">
        <f t="shared" si="441"/>
        <v>16586.400000000001</v>
      </c>
      <c r="C9437" s="218">
        <f t="shared" si="442"/>
        <v>1505760</v>
      </c>
      <c r="D9437" s="218">
        <f t="shared" si="443"/>
        <v>16934</v>
      </c>
    </row>
    <row r="9438" spans="1:4" ht="12" thickBot="1">
      <c r="A9438" s="219">
        <v>9436</v>
      </c>
      <c r="B9438" s="223">
        <f t="shared" si="441"/>
        <v>16587.84</v>
      </c>
      <c r="C9438" s="218">
        <f t="shared" si="442"/>
        <v>1505856</v>
      </c>
      <c r="D9438" s="218">
        <f t="shared" si="443"/>
        <v>16935</v>
      </c>
    </row>
    <row r="9439" spans="1:4" ht="12" thickBot="1">
      <c r="A9439" s="219">
        <v>9437</v>
      </c>
      <c r="B9439" s="223">
        <f t="shared" si="441"/>
        <v>16589.28</v>
      </c>
      <c r="C9439" s="218">
        <f t="shared" si="442"/>
        <v>1505952</v>
      </c>
      <c r="D9439" s="218">
        <f t="shared" si="443"/>
        <v>16936</v>
      </c>
    </row>
    <row r="9440" spans="1:4" ht="12" thickBot="1">
      <c r="A9440" s="219">
        <v>9438</v>
      </c>
      <c r="B9440" s="223">
        <f t="shared" si="441"/>
        <v>16590.72</v>
      </c>
      <c r="C9440" s="218">
        <f t="shared" si="442"/>
        <v>1506048</v>
      </c>
      <c r="D9440" s="218">
        <f t="shared" si="443"/>
        <v>16937</v>
      </c>
    </row>
    <row r="9441" spans="1:4" ht="12" thickBot="1">
      <c r="A9441" s="219">
        <v>9439</v>
      </c>
      <c r="B9441" s="223">
        <f t="shared" si="441"/>
        <v>16592.16</v>
      </c>
      <c r="C9441" s="218">
        <f t="shared" si="442"/>
        <v>1506144</v>
      </c>
      <c r="D9441" s="218">
        <f t="shared" si="443"/>
        <v>16938</v>
      </c>
    </row>
    <row r="9442" spans="1:4" ht="12" thickBot="1">
      <c r="A9442" s="219">
        <v>9440</v>
      </c>
      <c r="B9442" s="223">
        <f t="shared" si="441"/>
        <v>16593.599999999999</v>
      </c>
      <c r="C9442" s="218">
        <f t="shared" si="442"/>
        <v>1506240</v>
      </c>
      <c r="D9442" s="218">
        <f t="shared" si="443"/>
        <v>16939</v>
      </c>
    </row>
    <row r="9443" spans="1:4" ht="12" thickBot="1">
      <c r="A9443" s="219">
        <v>9441</v>
      </c>
      <c r="B9443" s="223">
        <f t="shared" si="441"/>
        <v>16595.04</v>
      </c>
      <c r="C9443" s="218">
        <f t="shared" si="442"/>
        <v>1506336</v>
      </c>
      <c r="D9443" s="218">
        <f t="shared" si="443"/>
        <v>16940</v>
      </c>
    </row>
    <row r="9444" spans="1:4" ht="12" thickBot="1">
      <c r="A9444" s="219">
        <v>9442</v>
      </c>
      <c r="B9444" s="223">
        <f t="shared" si="441"/>
        <v>16596.48</v>
      </c>
      <c r="C9444" s="218">
        <f t="shared" si="442"/>
        <v>1506432</v>
      </c>
      <c r="D9444" s="218">
        <f t="shared" si="443"/>
        <v>16941</v>
      </c>
    </row>
    <row r="9445" spans="1:4" ht="12" thickBot="1">
      <c r="A9445" s="219">
        <v>9443</v>
      </c>
      <c r="B9445" s="223">
        <f t="shared" si="441"/>
        <v>16597.919999999998</v>
      </c>
      <c r="C9445" s="218">
        <f t="shared" si="442"/>
        <v>1506528</v>
      </c>
      <c r="D9445" s="218">
        <f t="shared" si="443"/>
        <v>16942</v>
      </c>
    </row>
    <row r="9446" spans="1:4" ht="12" thickBot="1">
      <c r="A9446" s="219">
        <v>9444</v>
      </c>
      <c r="B9446" s="223">
        <f t="shared" si="441"/>
        <v>16599.36</v>
      </c>
      <c r="C9446" s="218">
        <f t="shared" si="442"/>
        <v>1506624</v>
      </c>
      <c r="D9446" s="218">
        <f t="shared" si="443"/>
        <v>16943</v>
      </c>
    </row>
    <row r="9447" spans="1:4" ht="12" thickBot="1">
      <c r="A9447" s="219">
        <v>9445</v>
      </c>
      <c r="B9447" s="223">
        <f t="shared" si="441"/>
        <v>16600.8</v>
      </c>
      <c r="C9447" s="218">
        <f t="shared" si="442"/>
        <v>1506720</v>
      </c>
      <c r="D9447" s="218">
        <f t="shared" si="443"/>
        <v>16944</v>
      </c>
    </row>
    <row r="9448" spans="1:4" ht="12" thickBot="1">
      <c r="A9448" s="219">
        <v>9446</v>
      </c>
      <c r="B9448" s="223">
        <f t="shared" si="441"/>
        <v>16602.239999999998</v>
      </c>
      <c r="C9448" s="218">
        <f t="shared" si="442"/>
        <v>1506816</v>
      </c>
      <c r="D9448" s="218">
        <f t="shared" si="443"/>
        <v>16945</v>
      </c>
    </row>
    <row r="9449" spans="1:4" ht="12" thickBot="1">
      <c r="A9449" s="219">
        <v>9447</v>
      </c>
      <c r="B9449" s="223">
        <f t="shared" si="441"/>
        <v>16603.68</v>
      </c>
      <c r="C9449" s="218">
        <f t="shared" si="442"/>
        <v>1506912</v>
      </c>
      <c r="D9449" s="218">
        <f t="shared" si="443"/>
        <v>16946</v>
      </c>
    </row>
    <row r="9450" spans="1:4" ht="12" thickBot="1">
      <c r="A9450" s="219">
        <v>9448</v>
      </c>
      <c r="B9450" s="223">
        <f t="shared" si="441"/>
        <v>16605.12</v>
      </c>
      <c r="C9450" s="218">
        <f t="shared" si="442"/>
        <v>1507008</v>
      </c>
      <c r="D9450" s="218">
        <f t="shared" si="443"/>
        <v>16947</v>
      </c>
    </row>
    <row r="9451" spans="1:4" ht="12" thickBot="1">
      <c r="A9451" s="219">
        <v>9449</v>
      </c>
      <c r="B9451" s="223">
        <f t="shared" si="441"/>
        <v>16606.559999999998</v>
      </c>
      <c r="C9451" s="218">
        <f t="shared" si="442"/>
        <v>1507103.9999999998</v>
      </c>
      <c r="D9451" s="218">
        <f t="shared" si="443"/>
        <v>16948</v>
      </c>
    </row>
    <row r="9452" spans="1:4" ht="12" thickBot="1">
      <c r="A9452" s="219">
        <v>9450</v>
      </c>
      <c r="B9452" s="223">
        <f t="shared" si="441"/>
        <v>16608</v>
      </c>
      <c r="C9452" s="218">
        <f t="shared" si="442"/>
        <v>1507200</v>
      </c>
      <c r="D9452" s="218">
        <f t="shared" si="443"/>
        <v>16949</v>
      </c>
    </row>
    <row r="9453" spans="1:4" ht="12" thickBot="1">
      <c r="A9453" s="219">
        <v>9451</v>
      </c>
      <c r="B9453" s="223">
        <f t="shared" si="441"/>
        <v>16609.439999999999</v>
      </c>
      <c r="C9453" s="218">
        <f t="shared" si="442"/>
        <v>1507296</v>
      </c>
      <c r="D9453" s="218">
        <f t="shared" si="443"/>
        <v>16950</v>
      </c>
    </row>
    <row r="9454" spans="1:4" ht="12" thickBot="1">
      <c r="A9454" s="219">
        <v>9452</v>
      </c>
      <c r="B9454" s="223">
        <f t="shared" si="441"/>
        <v>16610.879999999997</v>
      </c>
      <c r="C9454" s="218">
        <f t="shared" si="442"/>
        <v>1507391.9999999998</v>
      </c>
      <c r="D9454" s="218">
        <f t="shared" si="443"/>
        <v>16951</v>
      </c>
    </row>
    <row r="9455" spans="1:4" ht="12" thickBot="1">
      <c r="A9455" s="219">
        <v>9453</v>
      </c>
      <c r="B9455" s="223">
        <f t="shared" si="441"/>
        <v>16612.32</v>
      </c>
      <c r="C9455" s="218">
        <f t="shared" si="442"/>
        <v>1507488</v>
      </c>
      <c r="D9455" s="218">
        <f t="shared" si="443"/>
        <v>16952</v>
      </c>
    </row>
    <row r="9456" spans="1:4" ht="12" thickBot="1">
      <c r="A9456" s="219">
        <v>9454</v>
      </c>
      <c r="B9456" s="223">
        <f t="shared" si="441"/>
        <v>16613.760000000002</v>
      </c>
      <c r="C9456" s="218">
        <f t="shared" si="442"/>
        <v>1507584</v>
      </c>
      <c r="D9456" s="218">
        <f t="shared" si="443"/>
        <v>16953</v>
      </c>
    </row>
    <row r="9457" spans="1:4" ht="12" thickBot="1">
      <c r="A9457" s="219">
        <v>9455</v>
      </c>
      <c r="B9457" s="223">
        <f t="shared" si="441"/>
        <v>16615.199999999997</v>
      </c>
      <c r="C9457" s="218">
        <f t="shared" si="442"/>
        <v>1507680</v>
      </c>
      <c r="D9457" s="218">
        <f t="shared" si="443"/>
        <v>16954</v>
      </c>
    </row>
    <row r="9458" spans="1:4" ht="12" thickBot="1">
      <c r="A9458" s="219">
        <v>9456</v>
      </c>
      <c r="B9458" s="223">
        <f t="shared" si="441"/>
        <v>16616.64</v>
      </c>
      <c r="C9458" s="218">
        <f t="shared" si="442"/>
        <v>1507776</v>
      </c>
      <c r="D9458" s="218">
        <f t="shared" si="443"/>
        <v>16955</v>
      </c>
    </row>
    <row r="9459" spans="1:4" ht="12" thickBot="1">
      <c r="A9459" s="219">
        <v>9457</v>
      </c>
      <c r="B9459" s="223">
        <f t="shared" si="441"/>
        <v>16618.080000000002</v>
      </c>
      <c r="C9459" s="218">
        <f t="shared" si="442"/>
        <v>1507872</v>
      </c>
      <c r="D9459" s="218">
        <f t="shared" si="443"/>
        <v>16956</v>
      </c>
    </row>
    <row r="9460" spans="1:4" ht="12" thickBot="1">
      <c r="A9460" s="219">
        <v>9458</v>
      </c>
      <c r="B9460" s="223">
        <f t="shared" si="441"/>
        <v>16619.519999999997</v>
      </c>
      <c r="C9460" s="218">
        <f t="shared" si="442"/>
        <v>1507967.9999999998</v>
      </c>
      <c r="D9460" s="218">
        <f t="shared" si="443"/>
        <v>16957</v>
      </c>
    </row>
    <row r="9461" spans="1:4" ht="12" thickBot="1">
      <c r="A9461" s="219">
        <v>9459</v>
      </c>
      <c r="B9461" s="223">
        <f t="shared" si="441"/>
        <v>16620.96</v>
      </c>
      <c r="C9461" s="218">
        <f t="shared" si="442"/>
        <v>1508064</v>
      </c>
      <c r="D9461" s="218">
        <f t="shared" si="443"/>
        <v>16958</v>
      </c>
    </row>
    <row r="9462" spans="1:4" ht="12" thickBot="1">
      <c r="A9462" s="219">
        <v>9460</v>
      </c>
      <c r="B9462" s="223">
        <f t="shared" si="441"/>
        <v>16622.400000000001</v>
      </c>
      <c r="C9462" s="218">
        <f t="shared" si="442"/>
        <v>1508160</v>
      </c>
      <c r="D9462" s="218">
        <f t="shared" si="443"/>
        <v>16959</v>
      </c>
    </row>
    <row r="9463" spans="1:4" ht="12" thickBot="1">
      <c r="A9463" s="219">
        <v>9461</v>
      </c>
      <c r="B9463" s="223">
        <f t="shared" si="441"/>
        <v>16623.84</v>
      </c>
      <c r="C9463" s="218">
        <f t="shared" si="442"/>
        <v>1508256</v>
      </c>
      <c r="D9463" s="218">
        <f t="shared" si="443"/>
        <v>16960</v>
      </c>
    </row>
    <row r="9464" spans="1:4" ht="12" thickBot="1">
      <c r="A9464" s="219">
        <v>9462</v>
      </c>
      <c r="B9464" s="223">
        <f t="shared" si="441"/>
        <v>16625.28</v>
      </c>
      <c r="C9464" s="218">
        <f t="shared" si="442"/>
        <v>1508352</v>
      </c>
      <c r="D9464" s="218">
        <f t="shared" si="443"/>
        <v>16961</v>
      </c>
    </row>
    <row r="9465" spans="1:4" ht="12" thickBot="1">
      <c r="A9465" s="219">
        <v>9463</v>
      </c>
      <c r="B9465" s="223">
        <f t="shared" si="441"/>
        <v>16626.72</v>
      </c>
      <c r="C9465" s="218">
        <f t="shared" si="442"/>
        <v>1508448</v>
      </c>
      <c r="D9465" s="218">
        <f t="shared" si="443"/>
        <v>16962</v>
      </c>
    </row>
    <row r="9466" spans="1:4" ht="12" thickBot="1">
      <c r="A9466" s="219">
        <v>9464</v>
      </c>
      <c r="B9466" s="223">
        <f t="shared" si="441"/>
        <v>16628.16</v>
      </c>
      <c r="C9466" s="218">
        <f t="shared" si="442"/>
        <v>1508544</v>
      </c>
      <c r="D9466" s="218">
        <f t="shared" si="443"/>
        <v>16963</v>
      </c>
    </row>
    <row r="9467" spans="1:4" ht="12" thickBot="1">
      <c r="A9467" s="219">
        <v>9465</v>
      </c>
      <c r="B9467" s="223">
        <f t="shared" si="441"/>
        <v>16629.599999999999</v>
      </c>
      <c r="C9467" s="218">
        <f t="shared" si="442"/>
        <v>1508640</v>
      </c>
      <c r="D9467" s="218">
        <f t="shared" si="443"/>
        <v>16964</v>
      </c>
    </row>
    <row r="9468" spans="1:4" ht="12" thickBot="1">
      <c r="A9468" s="219">
        <v>9466</v>
      </c>
      <c r="B9468" s="223">
        <f t="shared" si="441"/>
        <v>16631.04</v>
      </c>
      <c r="C9468" s="218">
        <f t="shared" si="442"/>
        <v>1508736</v>
      </c>
      <c r="D9468" s="218">
        <f t="shared" si="443"/>
        <v>16965</v>
      </c>
    </row>
    <row r="9469" spans="1:4" ht="12" thickBot="1">
      <c r="A9469" s="219">
        <v>9467</v>
      </c>
      <c r="B9469" s="223">
        <f t="shared" si="441"/>
        <v>16632.48</v>
      </c>
      <c r="C9469" s="218">
        <f t="shared" si="442"/>
        <v>1508832</v>
      </c>
      <c r="D9469" s="218">
        <f t="shared" si="443"/>
        <v>16966</v>
      </c>
    </row>
    <row r="9470" spans="1:4" ht="12" thickBot="1">
      <c r="A9470" s="219">
        <v>9468</v>
      </c>
      <c r="B9470" s="223">
        <f t="shared" si="441"/>
        <v>16633.919999999998</v>
      </c>
      <c r="C9470" s="218">
        <f t="shared" si="442"/>
        <v>1508928</v>
      </c>
      <c r="D9470" s="218">
        <f t="shared" si="443"/>
        <v>16967</v>
      </c>
    </row>
    <row r="9471" spans="1:4" ht="12" thickBot="1">
      <c r="A9471" s="219">
        <v>9469</v>
      </c>
      <c r="B9471" s="223">
        <f t="shared" si="441"/>
        <v>16635.36</v>
      </c>
      <c r="C9471" s="218">
        <f t="shared" si="442"/>
        <v>1509024</v>
      </c>
      <c r="D9471" s="218">
        <f t="shared" si="443"/>
        <v>16968</v>
      </c>
    </row>
    <row r="9472" spans="1:4" ht="12" thickBot="1">
      <c r="A9472" s="219">
        <v>9470</v>
      </c>
      <c r="B9472" s="223">
        <f t="shared" si="441"/>
        <v>16636.8</v>
      </c>
      <c r="C9472" s="218">
        <f t="shared" si="442"/>
        <v>1509120</v>
      </c>
      <c r="D9472" s="218">
        <f t="shared" si="443"/>
        <v>16969</v>
      </c>
    </row>
    <row r="9473" spans="1:4" ht="12" thickBot="1">
      <c r="A9473" s="219">
        <v>9471</v>
      </c>
      <c r="B9473" s="223">
        <f t="shared" si="441"/>
        <v>16638.239999999998</v>
      </c>
      <c r="C9473" s="218">
        <f t="shared" si="442"/>
        <v>1509216</v>
      </c>
      <c r="D9473" s="218">
        <f t="shared" si="443"/>
        <v>16970</v>
      </c>
    </row>
    <row r="9474" spans="1:4" ht="12" thickBot="1">
      <c r="A9474" s="219">
        <v>9472</v>
      </c>
      <c r="B9474" s="223">
        <f t="shared" si="441"/>
        <v>16639.68</v>
      </c>
      <c r="C9474" s="218">
        <f t="shared" si="442"/>
        <v>1509312</v>
      </c>
      <c r="D9474" s="218">
        <f t="shared" si="443"/>
        <v>16971</v>
      </c>
    </row>
    <row r="9475" spans="1:4" ht="12" thickBot="1">
      <c r="A9475" s="219">
        <v>9473</v>
      </c>
      <c r="B9475" s="223">
        <f t="shared" ref="B9475:B9538" si="444">3000+A9475*1.44</f>
        <v>16641.12</v>
      </c>
      <c r="C9475" s="218">
        <f t="shared" ref="C9475:C9538" si="445">600000+(B9475-3000)/15*1000</f>
        <v>1509408</v>
      </c>
      <c r="D9475" s="218">
        <f t="shared" ref="D9475:D9538" si="446">7499+A9475</f>
        <v>16972</v>
      </c>
    </row>
    <row r="9476" spans="1:4" ht="12" thickBot="1">
      <c r="A9476" s="219">
        <v>9474</v>
      </c>
      <c r="B9476" s="223">
        <f t="shared" si="444"/>
        <v>16642.559999999998</v>
      </c>
      <c r="C9476" s="218">
        <f t="shared" si="445"/>
        <v>1509503.9999999998</v>
      </c>
      <c r="D9476" s="218">
        <f t="shared" si="446"/>
        <v>16973</v>
      </c>
    </row>
    <row r="9477" spans="1:4" ht="12" thickBot="1">
      <c r="A9477" s="219">
        <v>9475</v>
      </c>
      <c r="B9477" s="223">
        <f t="shared" si="444"/>
        <v>16644</v>
      </c>
      <c r="C9477" s="218">
        <f t="shared" si="445"/>
        <v>1509600</v>
      </c>
      <c r="D9477" s="218">
        <f t="shared" si="446"/>
        <v>16974</v>
      </c>
    </row>
    <row r="9478" spans="1:4" ht="12" thickBot="1">
      <c r="A9478" s="219">
        <v>9476</v>
      </c>
      <c r="B9478" s="223">
        <f t="shared" si="444"/>
        <v>16645.439999999999</v>
      </c>
      <c r="C9478" s="218">
        <f t="shared" si="445"/>
        <v>1509696</v>
      </c>
      <c r="D9478" s="218">
        <f t="shared" si="446"/>
        <v>16975</v>
      </c>
    </row>
    <row r="9479" spans="1:4" ht="12" thickBot="1">
      <c r="A9479" s="219">
        <v>9477</v>
      </c>
      <c r="B9479" s="223">
        <f t="shared" si="444"/>
        <v>16646.879999999997</v>
      </c>
      <c r="C9479" s="218">
        <f t="shared" si="445"/>
        <v>1509791.9999999998</v>
      </c>
      <c r="D9479" s="218">
        <f t="shared" si="446"/>
        <v>16976</v>
      </c>
    </row>
    <row r="9480" spans="1:4" ht="12" thickBot="1">
      <c r="A9480" s="219">
        <v>9478</v>
      </c>
      <c r="B9480" s="223">
        <f t="shared" si="444"/>
        <v>16648.32</v>
      </c>
      <c r="C9480" s="218">
        <f t="shared" si="445"/>
        <v>1509888</v>
      </c>
      <c r="D9480" s="218">
        <f t="shared" si="446"/>
        <v>16977</v>
      </c>
    </row>
    <row r="9481" spans="1:4" ht="12" thickBot="1">
      <c r="A9481" s="219">
        <v>9479</v>
      </c>
      <c r="B9481" s="223">
        <f t="shared" si="444"/>
        <v>16649.760000000002</v>
      </c>
      <c r="C9481" s="218">
        <f t="shared" si="445"/>
        <v>1509984</v>
      </c>
      <c r="D9481" s="218">
        <f t="shared" si="446"/>
        <v>16978</v>
      </c>
    </row>
    <row r="9482" spans="1:4" ht="12" thickBot="1">
      <c r="A9482" s="219">
        <v>9480</v>
      </c>
      <c r="B9482" s="223">
        <f t="shared" si="444"/>
        <v>16651.199999999997</v>
      </c>
      <c r="C9482" s="218">
        <f t="shared" si="445"/>
        <v>1510079.9999999998</v>
      </c>
      <c r="D9482" s="218">
        <f t="shared" si="446"/>
        <v>16979</v>
      </c>
    </row>
    <row r="9483" spans="1:4" ht="12" thickBot="1">
      <c r="A9483" s="219">
        <v>9481</v>
      </c>
      <c r="B9483" s="223">
        <f t="shared" si="444"/>
        <v>16652.64</v>
      </c>
      <c r="C9483" s="218">
        <f t="shared" si="445"/>
        <v>1510176</v>
      </c>
      <c r="D9483" s="218">
        <f t="shared" si="446"/>
        <v>16980</v>
      </c>
    </row>
    <row r="9484" spans="1:4" ht="12" thickBot="1">
      <c r="A9484" s="219">
        <v>9482</v>
      </c>
      <c r="B9484" s="223">
        <f t="shared" si="444"/>
        <v>16654.080000000002</v>
      </c>
      <c r="C9484" s="218">
        <f t="shared" si="445"/>
        <v>1510272</v>
      </c>
      <c r="D9484" s="218">
        <f t="shared" si="446"/>
        <v>16981</v>
      </c>
    </row>
    <row r="9485" spans="1:4" ht="12" thickBot="1">
      <c r="A9485" s="219">
        <v>9483</v>
      </c>
      <c r="B9485" s="223">
        <f t="shared" si="444"/>
        <v>16655.519999999997</v>
      </c>
      <c r="C9485" s="218">
        <f t="shared" si="445"/>
        <v>1510367.9999999998</v>
      </c>
      <c r="D9485" s="218">
        <f t="shared" si="446"/>
        <v>16982</v>
      </c>
    </row>
    <row r="9486" spans="1:4" ht="12" thickBot="1">
      <c r="A9486" s="219">
        <v>9484</v>
      </c>
      <c r="B9486" s="223">
        <f t="shared" si="444"/>
        <v>16656.96</v>
      </c>
      <c r="C9486" s="218">
        <f t="shared" si="445"/>
        <v>1510464</v>
      </c>
      <c r="D9486" s="218">
        <f t="shared" si="446"/>
        <v>16983</v>
      </c>
    </row>
    <row r="9487" spans="1:4" ht="12" thickBot="1">
      <c r="A9487" s="219">
        <v>9485</v>
      </c>
      <c r="B9487" s="223">
        <f t="shared" si="444"/>
        <v>16658.400000000001</v>
      </c>
      <c r="C9487" s="218">
        <f t="shared" si="445"/>
        <v>1510560</v>
      </c>
      <c r="D9487" s="218">
        <f t="shared" si="446"/>
        <v>16984</v>
      </c>
    </row>
    <row r="9488" spans="1:4" ht="12" thickBot="1">
      <c r="A9488" s="219">
        <v>9486</v>
      </c>
      <c r="B9488" s="223">
        <f t="shared" si="444"/>
        <v>16659.84</v>
      </c>
      <c r="C9488" s="218">
        <f t="shared" si="445"/>
        <v>1510656</v>
      </c>
      <c r="D9488" s="218">
        <f t="shared" si="446"/>
        <v>16985</v>
      </c>
    </row>
    <row r="9489" spans="1:4" ht="12" thickBot="1">
      <c r="A9489" s="219">
        <v>9487</v>
      </c>
      <c r="B9489" s="223">
        <f t="shared" si="444"/>
        <v>16661.28</v>
      </c>
      <c r="C9489" s="218">
        <f t="shared" si="445"/>
        <v>1510752</v>
      </c>
      <c r="D9489" s="218">
        <f t="shared" si="446"/>
        <v>16986</v>
      </c>
    </row>
    <row r="9490" spans="1:4" ht="12" thickBot="1">
      <c r="A9490" s="219">
        <v>9488</v>
      </c>
      <c r="B9490" s="223">
        <f t="shared" si="444"/>
        <v>16662.72</v>
      </c>
      <c r="C9490" s="218">
        <f t="shared" si="445"/>
        <v>1510848</v>
      </c>
      <c r="D9490" s="218">
        <f t="shared" si="446"/>
        <v>16987</v>
      </c>
    </row>
    <row r="9491" spans="1:4" ht="12" thickBot="1">
      <c r="A9491" s="219">
        <v>9489</v>
      </c>
      <c r="B9491" s="223">
        <f t="shared" si="444"/>
        <v>16664.16</v>
      </c>
      <c r="C9491" s="218">
        <f t="shared" si="445"/>
        <v>1510944</v>
      </c>
      <c r="D9491" s="218">
        <f t="shared" si="446"/>
        <v>16988</v>
      </c>
    </row>
    <row r="9492" spans="1:4" ht="12" thickBot="1">
      <c r="A9492" s="219">
        <v>9490</v>
      </c>
      <c r="B9492" s="223">
        <f t="shared" si="444"/>
        <v>16665.599999999999</v>
      </c>
      <c r="C9492" s="218">
        <f t="shared" si="445"/>
        <v>1511040</v>
      </c>
      <c r="D9492" s="218">
        <f t="shared" si="446"/>
        <v>16989</v>
      </c>
    </row>
    <row r="9493" spans="1:4" ht="12" thickBot="1">
      <c r="A9493" s="219">
        <v>9491</v>
      </c>
      <c r="B9493" s="223">
        <f t="shared" si="444"/>
        <v>16667.04</v>
      </c>
      <c r="C9493" s="218">
        <f t="shared" si="445"/>
        <v>1511136</v>
      </c>
      <c r="D9493" s="218">
        <f t="shared" si="446"/>
        <v>16990</v>
      </c>
    </row>
    <row r="9494" spans="1:4" ht="12" thickBot="1">
      <c r="A9494" s="219">
        <v>9492</v>
      </c>
      <c r="B9494" s="223">
        <f t="shared" si="444"/>
        <v>16668.48</v>
      </c>
      <c r="C9494" s="218">
        <f t="shared" si="445"/>
        <v>1511232</v>
      </c>
      <c r="D9494" s="218">
        <f t="shared" si="446"/>
        <v>16991</v>
      </c>
    </row>
    <row r="9495" spans="1:4" ht="12" thickBot="1">
      <c r="A9495" s="219">
        <v>9493</v>
      </c>
      <c r="B9495" s="223">
        <f t="shared" si="444"/>
        <v>16669.919999999998</v>
      </c>
      <c r="C9495" s="218">
        <f t="shared" si="445"/>
        <v>1511328</v>
      </c>
      <c r="D9495" s="218">
        <f t="shared" si="446"/>
        <v>16992</v>
      </c>
    </row>
    <row r="9496" spans="1:4" ht="12" thickBot="1">
      <c r="A9496" s="219">
        <v>9494</v>
      </c>
      <c r="B9496" s="223">
        <f t="shared" si="444"/>
        <v>16671.36</v>
      </c>
      <c r="C9496" s="218">
        <f t="shared" si="445"/>
        <v>1511424</v>
      </c>
      <c r="D9496" s="218">
        <f t="shared" si="446"/>
        <v>16993</v>
      </c>
    </row>
    <row r="9497" spans="1:4" ht="12" thickBot="1">
      <c r="A9497" s="219">
        <v>9495</v>
      </c>
      <c r="B9497" s="223">
        <f t="shared" si="444"/>
        <v>16672.8</v>
      </c>
      <c r="C9497" s="218">
        <f t="shared" si="445"/>
        <v>1511520</v>
      </c>
      <c r="D9497" s="218">
        <f t="shared" si="446"/>
        <v>16994</v>
      </c>
    </row>
    <row r="9498" spans="1:4" ht="12" thickBot="1">
      <c r="A9498" s="219">
        <v>9496</v>
      </c>
      <c r="B9498" s="223">
        <f t="shared" si="444"/>
        <v>16674.239999999998</v>
      </c>
      <c r="C9498" s="218">
        <f t="shared" si="445"/>
        <v>1511616</v>
      </c>
      <c r="D9498" s="218">
        <f t="shared" si="446"/>
        <v>16995</v>
      </c>
    </row>
    <row r="9499" spans="1:4" ht="12" thickBot="1">
      <c r="A9499" s="219">
        <v>9497</v>
      </c>
      <c r="B9499" s="223">
        <f t="shared" si="444"/>
        <v>16675.68</v>
      </c>
      <c r="C9499" s="218">
        <f t="shared" si="445"/>
        <v>1511712</v>
      </c>
      <c r="D9499" s="218">
        <f t="shared" si="446"/>
        <v>16996</v>
      </c>
    </row>
    <row r="9500" spans="1:4" ht="12" thickBot="1">
      <c r="A9500" s="219">
        <v>9498</v>
      </c>
      <c r="B9500" s="223">
        <f t="shared" si="444"/>
        <v>16677.12</v>
      </c>
      <c r="C9500" s="218">
        <f t="shared" si="445"/>
        <v>1511808</v>
      </c>
      <c r="D9500" s="218">
        <f t="shared" si="446"/>
        <v>16997</v>
      </c>
    </row>
    <row r="9501" spans="1:4" ht="12" thickBot="1">
      <c r="A9501" s="219">
        <v>9499</v>
      </c>
      <c r="B9501" s="223">
        <f t="shared" si="444"/>
        <v>16678.559999999998</v>
      </c>
      <c r="C9501" s="218">
        <f t="shared" si="445"/>
        <v>1511904</v>
      </c>
      <c r="D9501" s="218">
        <f t="shared" si="446"/>
        <v>16998</v>
      </c>
    </row>
    <row r="9502" spans="1:4" ht="12" thickBot="1">
      <c r="A9502" s="219">
        <v>9500</v>
      </c>
      <c r="B9502" s="223">
        <f t="shared" si="444"/>
        <v>16680</v>
      </c>
      <c r="C9502" s="218">
        <f t="shared" si="445"/>
        <v>1512000</v>
      </c>
      <c r="D9502" s="218">
        <f t="shared" si="446"/>
        <v>16999</v>
      </c>
    </row>
    <row r="9503" spans="1:4" ht="12" thickBot="1">
      <c r="A9503" s="219">
        <v>9501</v>
      </c>
      <c r="B9503" s="223">
        <f t="shared" si="444"/>
        <v>16681.439999999999</v>
      </c>
      <c r="C9503" s="218">
        <f t="shared" si="445"/>
        <v>1512096</v>
      </c>
      <c r="D9503" s="218">
        <f t="shared" si="446"/>
        <v>17000</v>
      </c>
    </row>
    <row r="9504" spans="1:4" ht="12" thickBot="1">
      <c r="A9504" s="219">
        <v>9502</v>
      </c>
      <c r="B9504" s="223">
        <f t="shared" si="444"/>
        <v>16682.879999999997</v>
      </c>
      <c r="C9504" s="218">
        <f t="shared" si="445"/>
        <v>1512191.9999999998</v>
      </c>
      <c r="D9504" s="218">
        <f t="shared" si="446"/>
        <v>17001</v>
      </c>
    </row>
    <row r="9505" spans="1:4" ht="12" thickBot="1">
      <c r="A9505" s="219">
        <v>9503</v>
      </c>
      <c r="B9505" s="223">
        <f t="shared" si="444"/>
        <v>16684.32</v>
      </c>
      <c r="C9505" s="218">
        <f t="shared" si="445"/>
        <v>1512288</v>
      </c>
      <c r="D9505" s="218">
        <f t="shared" si="446"/>
        <v>17002</v>
      </c>
    </row>
    <row r="9506" spans="1:4" ht="12" thickBot="1">
      <c r="A9506" s="219">
        <v>9504</v>
      </c>
      <c r="B9506" s="223">
        <f t="shared" si="444"/>
        <v>16685.760000000002</v>
      </c>
      <c r="C9506" s="218">
        <f t="shared" si="445"/>
        <v>1512384</v>
      </c>
      <c r="D9506" s="218">
        <f t="shared" si="446"/>
        <v>17003</v>
      </c>
    </row>
    <row r="9507" spans="1:4" ht="12" thickBot="1">
      <c r="A9507" s="219">
        <v>9505</v>
      </c>
      <c r="B9507" s="223">
        <f t="shared" si="444"/>
        <v>16687.199999999997</v>
      </c>
      <c r="C9507" s="218">
        <f t="shared" si="445"/>
        <v>1512479.9999999998</v>
      </c>
      <c r="D9507" s="218">
        <f t="shared" si="446"/>
        <v>17004</v>
      </c>
    </row>
    <row r="9508" spans="1:4" ht="12" thickBot="1">
      <c r="A9508" s="219">
        <v>9506</v>
      </c>
      <c r="B9508" s="223">
        <f t="shared" si="444"/>
        <v>16688.64</v>
      </c>
      <c r="C9508" s="218">
        <f t="shared" si="445"/>
        <v>1512576</v>
      </c>
      <c r="D9508" s="218">
        <f t="shared" si="446"/>
        <v>17005</v>
      </c>
    </row>
    <row r="9509" spans="1:4" ht="12" thickBot="1">
      <c r="A9509" s="219">
        <v>9507</v>
      </c>
      <c r="B9509" s="223">
        <f t="shared" si="444"/>
        <v>16690.080000000002</v>
      </c>
      <c r="C9509" s="218">
        <f t="shared" si="445"/>
        <v>1512672</v>
      </c>
      <c r="D9509" s="218">
        <f t="shared" si="446"/>
        <v>17006</v>
      </c>
    </row>
    <row r="9510" spans="1:4" ht="12" thickBot="1">
      <c r="A9510" s="219">
        <v>9508</v>
      </c>
      <c r="B9510" s="223">
        <f t="shared" si="444"/>
        <v>16691.519999999997</v>
      </c>
      <c r="C9510" s="218">
        <f t="shared" si="445"/>
        <v>1512767.9999999998</v>
      </c>
      <c r="D9510" s="218">
        <f t="shared" si="446"/>
        <v>17007</v>
      </c>
    </row>
    <row r="9511" spans="1:4" ht="12" thickBot="1">
      <c r="A9511" s="219">
        <v>9509</v>
      </c>
      <c r="B9511" s="223">
        <f t="shared" si="444"/>
        <v>16692.96</v>
      </c>
      <c r="C9511" s="218">
        <f t="shared" si="445"/>
        <v>1512864</v>
      </c>
      <c r="D9511" s="218">
        <f t="shared" si="446"/>
        <v>17008</v>
      </c>
    </row>
    <row r="9512" spans="1:4" ht="12" thickBot="1">
      <c r="A9512" s="219">
        <v>9510</v>
      </c>
      <c r="B9512" s="223">
        <f t="shared" si="444"/>
        <v>16694.400000000001</v>
      </c>
      <c r="C9512" s="218">
        <f t="shared" si="445"/>
        <v>1512960</v>
      </c>
      <c r="D9512" s="218">
        <f t="shared" si="446"/>
        <v>17009</v>
      </c>
    </row>
    <row r="9513" spans="1:4" ht="12" thickBot="1">
      <c r="A9513" s="219">
        <v>9511</v>
      </c>
      <c r="B9513" s="223">
        <f t="shared" si="444"/>
        <v>16695.84</v>
      </c>
      <c r="C9513" s="218">
        <f t="shared" si="445"/>
        <v>1513056</v>
      </c>
      <c r="D9513" s="218">
        <f t="shared" si="446"/>
        <v>17010</v>
      </c>
    </row>
    <row r="9514" spans="1:4" ht="12" thickBot="1">
      <c r="A9514" s="219">
        <v>9512</v>
      </c>
      <c r="B9514" s="223">
        <f t="shared" si="444"/>
        <v>16697.28</v>
      </c>
      <c r="C9514" s="218">
        <f t="shared" si="445"/>
        <v>1513152</v>
      </c>
      <c r="D9514" s="218">
        <f t="shared" si="446"/>
        <v>17011</v>
      </c>
    </row>
    <row r="9515" spans="1:4" ht="12" thickBot="1">
      <c r="A9515" s="219">
        <v>9513</v>
      </c>
      <c r="B9515" s="223">
        <f t="shared" si="444"/>
        <v>16698.72</v>
      </c>
      <c r="C9515" s="218">
        <f t="shared" si="445"/>
        <v>1513248</v>
      </c>
      <c r="D9515" s="218">
        <f t="shared" si="446"/>
        <v>17012</v>
      </c>
    </row>
    <row r="9516" spans="1:4" ht="12" thickBot="1">
      <c r="A9516" s="219">
        <v>9514</v>
      </c>
      <c r="B9516" s="223">
        <f t="shared" si="444"/>
        <v>16700.16</v>
      </c>
      <c r="C9516" s="218">
        <f t="shared" si="445"/>
        <v>1513344</v>
      </c>
      <c r="D9516" s="218">
        <f t="shared" si="446"/>
        <v>17013</v>
      </c>
    </row>
    <row r="9517" spans="1:4" ht="12" thickBot="1">
      <c r="A9517" s="219">
        <v>9515</v>
      </c>
      <c r="B9517" s="223">
        <f t="shared" si="444"/>
        <v>16701.599999999999</v>
      </c>
      <c r="C9517" s="218">
        <f t="shared" si="445"/>
        <v>1513440</v>
      </c>
      <c r="D9517" s="218">
        <f t="shared" si="446"/>
        <v>17014</v>
      </c>
    </row>
    <row r="9518" spans="1:4" ht="12" thickBot="1">
      <c r="A9518" s="219">
        <v>9516</v>
      </c>
      <c r="B9518" s="223">
        <f t="shared" si="444"/>
        <v>16703.04</v>
      </c>
      <c r="C9518" s="218">
        <f t="shared" si="445"/>
        <v>1513536</v>
      </c>
      <c r="D9518" s="218">
        <f t="shared" si="446"/>
        <v>17015</v>
      </c>
    </row>
    <row r="9519" spans="1:4" ht="12" thickBot="1">
      <c r="A9519" s="219">
        <v>9517</v>
      </c>
      <c r="B9519" s="223">
        <f t="shared" si="444"/>
        <v>16704.48</v>
      </c>
      <c r="C9519" s="218">
        <f t="shared" si="445"/>
        <v>1513632</v>
      </c>
      <c r="D9519" s="218">
        <f t="shared" si="446"/>
        <v>17016</v>
      </c>
    </row>
    <row r="9520" spans="1:4" ht="12" thickBot="1">
      <c r="A9520" s="219">
        <v>9518</v>
      </c>
      <c r="B9520" s="223">
        <f t="shared" si="444"/>
        <v>16705.919999999998</v>
      </c>
      <c r="C9520" s="218">
        <f t="shared" si="445"/>
        <v>1513728</v>
      </c>
      <c r="D9520" s="218">
        <f t="shared" si="446"/>
        <v>17017</v>
      </c>
    </row>
    <row r="9521" spans="1:4" ht="12" thickBot="1">
      <c r="A9521" s="219">
        <v>9519</v>
      </c>
      <c r="B9521" s="223">
        <f t="shared" si="444"/>
        <v>16707.36</v>
      </c>
      <c r="C9521" s="218">
        <f t="shared" si="445"/>
        <v>1513824</v>
      </c>
      <c r="D9521" s="218">
        <f t="shared" si="446"/>
        <v>17018</v>
      </c>
    </row>
    <row r="9522" spans="1:4" ht="12" thickBot="1">
      <c r="A9522" s="219">
        <v>9520</v>
      </c>
      <c r="B9522" s="223">
        <f t="shared" si="444"/>
        <v>16708.8</v>
      </c>
      <c r="C9522" s="218">
        <f t="shared" si="445"/>
        <v>1513920</v>
      </c>
      <c r="D9522" s="218">
        <f t="shared" si="446"/>
        <v>17019</v>
      </c>
    </row>
    <row r="9523" spans="1:4" ht="12" thickBot="1">
      <c r="A9523" s="219">
        <v>9521</v>
      </c>
      <c r="B9523" s="223">
        <f t="shared" si="444"/>
        <v>16710.239999999998</v>
      </c>
      <c r="C9523" s="218">
        <f t="shared" si="445"/>
        <v>1514016</v>
      </c>
      <c r="D9523" s="218">
        <f t="shared" si="446"/>
        <v>17020</v>
      </c>
    </row>
    <row r="9524" spans="1:4" ht="12" thickBot="1">
      <c r="A9524" s="219">
        <v>9522</v>
      </c>
      <c r="B9524" s="223">
        <f t="shared" si="444"/>
        <v>16711.68</v>
      </c>
      <c r="C9524" s="218">
        <f t="shared" si="445"/>
        <v>1514112</v>
      </c>
      <c r="D9524" s="218">
        <f t="shared" si="446"/>
        <v>17021</v>
      </c>
    </row>
    <row r="9525" spans="1:4" ht="12" thickBot="1">
      <c r="A9525" s="219">
        <v>9523</v>
      </c>
      <c r="B9525" s="223">
        <f t="shared" si="444"/>
        <v>16713.12</v>
      </c>
      <c r="C9525" s="218">
        <f t="shared" si="445"/>
        <v>1514208</v>
      </c>
      <c r="D9525" s="218">
        <f t="shared" si="446"/>
        <v>17022</v>
      </c>
    </row>
    <row r="9526" spans="1:4" ht="12" thickBot="1">
      <c r="A9526" s="219">
        <v>9524</v>
      </c>
      <c r="B9526" s="223">
        <f t="shared" si="444"/>
        <v>16714.559999999998</v>
      </c>
      <c r="C9526" s="218">
        <f t="shared" si="445"/>
        <v>1514304</v>
      </c>
      <c r="D9526" s="218">
        <f t="shared" si="446"/>
        <v>17023</v>
      </c>
    </row>
    <row r="9527" spans="1:4" ht="12" thickBot="1">
      <c r="A9527" s="219">
        <v>9525</v>
      </c>
      <c r="B9527" s="223">
        <f t="shared" si="444"/>
        <v>16716</v>
      </c>
      <c r="C9527" s="218">
        <f t="shared" si="445"/>
        <v>1514400</v>
      </c>
      <c r="D9527" s="218">
        <f t="shared" si="446"/>
        <v>17024</v>
      </c>
    </row>
    <row r="9528" spans="1:4" ht="12" thickBot="1">
      <c r="A9528" s="219">
        <v>9526</v>
      </c>
      <c r="B9528" s="223">
        <f t="shared" si="444"/>
        <v>16717.439999999999</v>
      </c>
      <c r="C9528" s="218">
        <f t="shared" si="445"/>
        <v>1514496</v>
      </c>
      <c r="D9528" s="218">
        <f t="shared" si="446"/>
        <v>17025</v>
      </c>
    </row>
    <row r="9529" spans="1:4" ht="12" thickBot="1">
      <c r="A9529" s="219">
        <v>9527</v>
      </c>
      <c r="B9529" s="223">
        <f t="shared" si="444"/>
        <v>16718.879999999997</v>
      </c>
      <c r="C9529" s="218">
        <f t="shared" si="445"/>
        <v>1514592</v>
      </c>
      <c r="D9529" s="218">
        <f t="shared" si="446"/>
        <v>17026</v>
      </c>
    </row>
    <row r="9530" spans="1:4" ht="12" thickBot="1">
      <c r="A9530" s="219">
        <v>9528</v>
      </c>
      <c r="B9530" s="223">
        <f t="shared" si="444"/>
        <v>16720.32</v>
      </c>
      <c r="C9530" s="218">
        <f t="shared" si="445"/>
        <v>1514688</v>
      </c>
      <c r="D9530" s="218">
        <f t="shared" si="446"/>
        <v>17027</v>
      </c>
    </row>
    <row r="9531" spans="1:4" ht="12" thickBot="1">
      <c r="A9531" s="219">
        <v>9529</v>
      </c>
      <c r="B9531" s="223">
        <f t="shared" si="444"/>
        <v>16721.760000000002</v>
      </c>
      <c r="C9531" s="218">
        <f t="shared" si="445"/>
        <v>1514784</v>
      </c>
      <c r="D9531" s="218">
        <f t="shared" si="446"/>
        <v>17028</v>
      </c>
    </row>
    <row r="9532" spans="1:4" ht="12" thickBot="1">
      <c r="A9532" s="219">
        <v>9530</v>
      </c>
      <c r="B9532" s="223">
        <f t="shared" si="444"/>
        <v>16723.199999999997</v>
      </c>
      <c r="C9532" s="218">
        <f t="shared" si="445"/>
        <v>1514879.9999999998</v>
      </c>
      <c r="D9532" s="218">
        <f t="shared" si="446"/>
        <v>17029</v>
      </c>
    </row>
    <row r="9533" spans="1:4" ht="12" thickBot="1">
      <c r="A9533" s="219">
        <v>9531</v>
      </c>
      <c r="B9533" s="223">
        <f t="shared" si="444"/>
        <v>16724.64</v>
      </c>
      <c r="C9533" s="218">
        <f t="shared" si="445"/>
        <v>1514976</v>
      </c>
      <c r="D9533" s="218">
        <f t="shared" si="446"/>
        <v>17030</v>
      </c>
    </row>
    <row r="9534" spans="1:4" ht="12" thickBot="1">
      <c r="A9534" s="219">
        <v>9532</v>
      </c>
      <c r="B9534" s="223">
        <f t="shared" si="444"/>
        <v>16726.080000000002</v>
      </c>
      <c r="C9534" s="218">
        <f t="shared" si="445"/>
        <v>1515072</v>
      </c>
      <c r="D9534" s="218">
        <f t="shared" si="446"/>
        <v>17031</v>
      </c>
    </row>
    <row r="9535" spans="1:4" ht="12" thickBot="1">
      <c r="A9535" s="219">
        <v>9533</v>
      </c>
      <c r="B9535" s="223">
        <f t="shared" si="444"/>
        <v>16727.519999999997</v>
      </c>
      <c r="C9535" s="218">
        <f t="shared" si="445"/>
        <v>1515167.9999999998</v>
      </c>
      <c r="D9535" s="218">
        <f t="shared" si="446"/>
        <v>17032</v>
      </c>
    </row>
    <row r="9536" spans="1:4" ht="12" thickBot="1">
      <c r="A9536" s="219">
        <v>9534</v>
      </c>
      <c r="B9536" s="223">
        <f t="shared" si="444"/>
        <v>16728.96</v>
      </c>
      <c r="C9536" s="218">
        <f t="shared" si="445"/>
        <v>1515264</v>
      </c>
      <c r="D9536" s="218">
        <f t="shared" si="446"/>
        <v>17033</v>
      </c>
    </row>
    <row r="9537" spans="1:4" ht="12" thickBot="1">
      <c r="A9537" s="219">
        <v>9535</v>
      </c>
      <c r="B9537" s="223">
        <f t="shared" si="444"/>
        <v>16730.400000000001</v>
      </c>
      <c r="C9537" s="218">
        <f t="shared" si="445"/>
        <v>1515360</v>
      </c>
      <c r="D9537" s="218">
        <f t="shared" si="446"/>
        <v>17034</v>
      </c>
    </row>
    <row r="9538" spans="1:4" ht="12" thickBot="1">
      <c r="A9538" s="219">
        <v>9536</v>
      </c>
      <c r="B9538" s="223">
        <f t="shared" si="444"/>
        <v>16731.84</v>
      </c>
      <c r="C9538" s="218">
        <f t="shared" si="445"/>
        <v>1515456</v>
      </c>
      <c r="D9538" s="218">
        <f t="shared" si="446"/>
        <v>17035</v>
      </c>
    </row>
    <row r="9539" spans="1:4" ht="12" thickBot="1">
      <c r="A9539" s="219">
        <v>9537</v>
      </c>
      <c r="B9539" s="223">
        <f t="shared" ref="B9539:B9602" si="447">3000+A9539*1.44</f>
        <v>16733.28</v>
      </c>
      <c r="C9539" s="218">
        <f t="shared" ref="C9539:C9602" si="448">600000+(B9539-3000)/15*1000</f>
        <v>1515552</v>
      </c>
      <c r="D9539" s="218">
        <f t="shared" ref="D9539:D9602" si="449">7499+A9539</f>
        <v>17036</v>
      </c>
    </row>
    <row r="9540" spans="1:4" ht="12" thickBot="1">
      <c r="A9540" s="219">
        <v>9538</v>
      </c>
      <c r="B9540" s="223">
        <f t="shared" si="447"/>
        <v>16734.72</v>
      </c>
      <c r="C9540" s="218">
        <f t="shared" si="448"/>
        <v>1515648</v>
      </c>
      <c r="D9540" s="218">
        <f t="shared" si="449"/>
        <v>17037</v>
      </c>
    </row>
    <row r="9541" spans="1:4" ht="12" thickBot="1">
      <c r="A9541" s="219">
        <v>9539</v>
      </c>
      <c r="B9541" s="223">
        <f t="shared" si="447"/>
        <v>16736.16</v>
      </c>
      <c r="C9541" s="218">
        <f t="shared" si="448"/>
        <v>1515744</v>
      </c>
      <c r="D9541" s="218">
        <f t="shared" si="449"/>
        <v>17038</v>
      </c>
    </row>
    <row r="9542" spans="1:4" ht="12" thickBot="1">
      <c r="A9542" s="219">
        <v>9540</v>
      </c>
      <c r="B9542" s="223">
        <f t="shared" si="447"/>
        <v>16737.599999999999</v>
      </c>
      <c r="C9542" s="218">
        <f t="shared" si="448"/>
        <v>1515840</v>
      </c>
      <c r="D9542" s="218">
        <f t="shared" si="449"/>
        <v>17039</v>
      </c>
    </row>
    <row r="9543" spans="1:4" ht="12" thickBot="1">
      <c r="A9543" s="219">
        <v>9541</v>
      </c>
      <c r="B9543" s="223">
        <f t="shared" si="447"/>
        <v>16739.04</v>
      </c>
      <c r="C9543" s="218">
        <f t="shared" si="448"/>
        <v>1515936</v>
      </c>
      <c r="D9543" s="218">
        <f t="shared" si="449"/>
        <v>17040</v>
      </c>
    </row>
    <row r="9544" spans="1:4" ht="12" thickBot="1">
      <c r="A9544" s="219">
        <v>9542</v>
      </c>
      <c r="B9544" s="223">
        <f t="shared" si="447"/>
        <v>16740.48</v>
      </c>
      <c r="C9544" s="218">
        <f t="shared" si="448"/>
        <v>1516032</v>
      </c>
      <c r="D9544" s="218">
        <f t="shared" si="449"/>
        <v>17041</v>
      </c>
    </row>
    <row r="9545" spans="1:4" ht="12" thickBot="1">
      <c r="A9545" s="219">
        <v>9543</v>
      </c>
      <c r="B9545" s="223">
        <f t="shared" si="447"/>
        <v>16741.919999999998</v>
      </c>
      <c r="C9545" s="218">
        <f t="shared" si="448"/>
        <v>1516128</v>
      </c>
      <c r="D9545" s="218">
        <f t="shared" si="449"/>
        <v>17042</v>
      </c>
    </row>
    <row r="9546" spans="1:4" ht="12" thickBot="1">
      <c r="A9546" s="219">
        <v>9544</v>
      </c>
      <c r="B9546" s="223">
        <f t="shared" si="447"/>
        <v>16743.36</v>
      </c>
      <c r="C9546" s="218">
        <f t="shared" si="448"/>
        <v>1516224</v>
      </c>
      <c r="D9546" s="218">
        <f t="shared" si="449"/>
        <v>17043</v>
      </c>
    </row>
    <row r="9547" spans="1:4" ht="12" thickBot="1">
      <c r="A9547" s="219">
        <v>9545</v>
      </c>
      <c r="B9547" s="223">
        <f t="shared" si="447"/>
        <v>16744.8</v>
      </c>
      <c r="C9547" s="218">
        <f t="shared" si="448"/>
        <v>1516320</v>
      </c>
      <c r="D9547" s="218">
        <f t="shared" si="449"/>
        <v>17044</v>
      </c>
    </row>
    <row r="9548" spans="1:4" ht="12" thickBot="1">
      <c r="A9548" s="219">
        <v>9546</v>
      </c>
      <c r="B9548" s="223">
        <f t="shared" si="447"/>
        <v>16746.239999999998</v>
      </c>
      <c r="C9548" s="218">
        <f t="shared" si="448"/>
        <v>1516416</v>
      </c>
      <c r="D9548" s="218">
        <f t="shared" si="449"/>
        <v>17045</v>
      </c>
    </row>
    <row r="9549" spans="1:4" ht="12" thickBot="1">
      <c r="A9549" s="219">
        <v>9547</v>
      </c>
      <c r="B9549" s="223">
        <f t="shared" si="447"/>
        <v>16747.68</v>
      </c>
      <c r="C9549" s="218">
        <f t="shared" si="448"/>
        <v>1516512</v>
      </c>
      <c r="D9549" s="218">
        <f t="shared" si="449"/>
        <v>17046</v>
      </c>
    </row>
    <row r="9550" spans="1:4" ht="12" thickBot="1">
      <c r="A9550" s="219">
        <v>9548</v>
      </c>
      <c r="B9550" s="223">
        <f t="shared" si="447"/>
        <v>16749.12</v>
      </c>
      <c r="C9550" s="218">
        <f t="shared" si="448"/>
        <v>1516608</v>
      </c>
      <c r="D9550" s="218">
        <f t="shared" si="449"/>
        <v>17047</v>
      </c>
    </row>
    <row r="9551" spans="1:4" ht="12" thickBot="1">
      <c r="A9551" s="219">
        <v>9549</v>
      </c>
      <c r="B9551" s="223">
        <f t="shared" si="447"/>
        <v>16750.559999999998</v>
      </c>
      <c r="C9551" s="218">
        <f t="shared" si="448"/>
        <v>1516704</v>
      </c>
      <c r="D9551" s="218">
        <f t="shared" si="449"/>
        <v>17048</v>
      </c>
    </row>
    <row r="9552" spans="1:4" ht="12" thickBot="1">
      <c r="A9552" s="219">
        <v>9550</v>
      </c>
      <c r="B9552" s="223">
        <f t="shared" si="447"/>
        <v>16752</v>
      </c>
      <c r="C9552" s="218">
        <f t="shared" si="448"/>
        <v>1516800</v>
      </c>
      <c r="D9552" s="218">
        <f t="shared" si="449"/>
        <v>17049</v>
      </c>
    </row>
    <row r="9553" spans="1:4" ht="12" thickBot="1">
      <c r="A9553" s="219">
        <v>9551</v>
      </c>
      <c r="B9553" s="223">
        <f t="shared" si="447"/>
        <v>16753.439999999999</v>
      </c>
      <c r="C9553" s="218">
        <f t="shared" si="448"/>
        <v>1516896</v>
      </c>
      <c r="D9553" s="218">
        <f t="shared" si="449"/>
        <v>17050</v>
      </c>
    </row>
    <row r="9554" spans="1:4" ht="12" thickBot="1">
      <c r="A9554" s="219">
        <v>9552</v>
      </c>
      <c r="B9554" s="223">
        <f t="shared" si="447"/>
        <v>16754.879999999997</v>
      </c>
      <c r="C9554" s="218">
        <f t="shared" si="448"/>
        <v>1516992</v>
      </c>
      <c r="D9554" s="218">
        <f t="shared" si="449"/>
        <v>17051</v>
      </c>
    </row>
    <row r="9555" spans="1:4" ht="12" thickBot="1">
      <c r="A9555" s="219">
        <v>9553</v>
      </c>
      <c r="B9555" s="223">
        <f t="shared" si="447"/>
        <v>16756.32</v>
      </c>
      <c r="C9555" s="218">
        <f t="shared" si="448"/>
        <v>1517088</v>
      </c>
      <c r="D9555" s="218">
        <f t="shared" si="449"/>
        <v>17052</v>
      </c>
    </row>
    <row r="9556" spans="1:4" ht="12" thickBot="1">
      <c r="A9556" s="219">
        <v>9554</v>
      </c>
      <c r="B9556" s="223">
        <f t="shared" si="447"/>
        <v>16757.760000000002</v>
      </c>
      <c r="C9556" s="218">
        <f t="shared" si="448"/>
        <v>1517184</v>
      </c>
      <c r="D9556" s="218">
        <f t="shared" si="449"/>
        <v>17053</v>
      </c>
    </row>
    <row r="9557" spans="1:4" ht="12" thickBot="1">
      <c r="A9557" s="219">
        <v>9555</v>
      </c>
      <c r="B9557" s="223">
        <f t="shared" si="447"/>
        <v>16759.199999999997</v>
      </c>
      <c r="C9557" s="218">
        <f t="shared" si="448"/>
        <v>1517280</v>
      </c>
      <c r="D9557" s="218">
        <f t="shared" si="449"/>
        <v>17054</v>
      </c>
    </row>
    <row r="9558" spans="1:4" ht="12" thickBot="1">
      <c r="A9558" s="219">
        <v>9556</v>
      </c>
      <c r="B9558" s="223">
        <f t="shared" si="447"/>
        <v>16760.64</v>
      </c>
      <c r="C9558" s="218">
        <f t="shared" si="448"/>
        <v>1517376</v>
      </c>
      <c r="D9558" s="218">
        <f t="shared" si="449"/>
        <v>17055</v>
      </c>
    </row>
    <row r="9559" spans="1:4" ht="12" thickBot="1">
      <c r="A9559" s="219">
        <v>9557</v>
      </c>
      <c r="B9559" s="223">
        <f t="shared" si="447"/>
        <v>16762.080000000002</v>
      </c>
      <c r="C9559" s="218">
        <f t="shared" si="448"/>
        <v>1517472</v>
      </c>
      <c r="D9559" s="218">
        <f t="shared" si="449"/>
        <v>17056</v>
      </c>
    </row>
    <row r="9560" spans="1:4" ht="12" thickBot="1">
      <c r="A9560" s="219">
        <v>9558</v>
      </c>
      <c r="B9560" s="223">
        <f t="shared" si="447"/>
        <v>16763.519999999997</v>
      </c>
      <c r="C9560" s="218">
        <f t="shared" si="448"/>
        <v>1517567.9999999998</v>
      </c>
      <c r="D9560" s="218">
        <f t="shared" si="449"/>
        <v>17057</v>
      </c>
    </row>
    <row r="9561" spans="1:4" ht="12" thickBot="1">
      <c r="A9561" s="219">
        <v>9559</v>
      </c>
      <c r="B9561" s="223">
        <f t="shared" si="447"/>
        <v>16764.96</v>
      </c>
      <c r="C9561" s="218">
        <f t="shared" si="448"/>
        <v>1517664</v>
      </c>
      <c r="D9561" s="218">
        <f t="shared" si="449"/>
        <v>17058</v>
      </c>
    </row>
    <row r="9562" spans="1:4" ht="12" thickBot="1">
      <c r="A9562" s="219">
        <v>9560</v>
      </c>
      <c r="B9562" s="223">
        <f t="shared" si="447"/>
        <v>16766.400000000001</v>
      </c>
      <c r="C9562" s="218">
        <f t="shared" si="448"/>
        <v>1517760</v>
      </c>
      <c r="D9562" s="218">
        <f t="shared" si="449"/>
        <v>17059</v>
      </c>
    </row>
    <row r="9563" spans="1:4" ht="12" thickBot="1">
      <c r="A9563" s="219">
        <v>9561</v>
      </c>
      <c r="B9563" s="223">
        <f t="shared" si="447"/>
        <v>16767.84</v>
      </c>
      <c r="C9563" s="218">
        <f t="shared" si="448"/>
        <v>1517856</v>
      </c>
      <c r="D9563" s="218">
        <f t="shared" si="449"/>
        <v>17060</v>
      </c>
    </row>
    <row r="9564" spans="1:4" ht="12" thickBot="1">
      <c r="A9564" s="219">
        <v>9562</v>
      </c>
      <c r="B9564" s="223">
        <f t="shared" si="447"/>
        <v>16769.28</v>
      </c>
      <c r="C9564" s="218">
        <f t="shared" si="448"/>
        <v>1517952</v>
      </c>
      <c r="D9564" s="218">
        <f t="shared" si="449"/>
        <v>17061</v>
      </c>
    </row>
    <row r="9565" spans="1:4" ht="12" thickBot="1">
      <c r="A9565" s="219">
        <v>9563</v>
      </c>
      <c r="B9565" s="223">
        <f t="shared" si="447"/>
        <v>16770.72</v>
      </c>
      <c r="C9565" s="218">
        <f t="shared" si="448"/>
        <v>1518048</v>
      </c>
      <c r="D9565" s="218">
        <f t="shared" si="449"/>
        <v>17062</v>
      </c>
    </row>
    <row r="9566" spans="1:4" ht="12" thickBot="1">
      <c r="A9566" s="219">
        <v>9564</v>
      </c>
      <c r="B9566" s="223">
        <f t="shared" si="447"/>
        <v>16772.16</v>
      </c>
      <c r="C9566" s="218">
        <f t="shared" si="448"/>
        <v>1518144</v>
      </c>
      <c r="D9566" s="218">
        <f t="shared" si="449"/>
        <v>17063</v>
      </c>
    </row>
    <row r="9567" spans="1:4" ht="12" thickBot="1">
      <c r="A9567" s="219">
        <v>9565</v>
      </c>
      <c r="B9567" s="223">
        <f t="shared" si="447"/>
        <v>16773.599999999999</v>
      </c>
      <c r="C9567" s="218">
        <f t="shared" si="448"/>
        <v>1518240</v>
      </c>
      <c r="D9567" s="218">
        <f t="shared" si="449"/>
        <v>17064</v>
      </c>
    </row>
    <row r="9568" spans="1:4" ht="12" thickBot="1">
      <c r="A9568" s="219">
        <v>9566</v>
      </c>
      <c r="B9568" s="223">
        <f t="shared" si="447"/>
        <v>16775.04</v>
      </c>
      <c r="C9568" s="218">
        <f t="shared" si="448"/>
        <v>1518336</v>
      </c>
      <c r="D9568" s="218">
        <f t="shared" si="449"/>
        <v>17065</v>
      </c>
    </row>
    <row r="9569" spans="1:4" ht="12" thickBot="1">
      <c r="A9569" s="219">
        <v>9567</v>
      </c>
      <c r="B9569" s="223">
        <f t="shared" si="447"/>
        <v>16776.48</v>
      </c>
      <c r="C9569" s="218">
        <f t="shared" si="448"/>
        <v>1518432</v>
      </c>
      <c r="D9569" s="218">
        <f t="shared" si="449"/>
        <v>17066</v>
      </c>
    </row>
    <row r="9570" spans="1:4" ht="12" thickBot="1">
      <c r="A9570" s="219">
        <v>9568</v>
      </c>
      <c r="B9570" s="223">
        <f t="shared" si="447"/>
        <v>16777.919999999998</v>
      </c>
      <c r="C9570" s="218">
        <f t="shared" si="448"/>
        <v>1518528</v>
      </c>
      <c r="D9570" s="218">
        <f t="shared" si="449"/>
        <v>17067</v>
      </c>
    </row>
    <row r="9571" spans="1:4" ht="12" thickBot="1">
      <c r="A9571" s="219">
        <v>9569</v>
      </c>
      <c r="B9571" s="223">
        <f t="shared" si="447"/>
        <v>16779.36</v>
      </c>
      <c r="C9571" s="218">
        <f t="shared" si="448"/>
        <v>1518624</v>
      </c>
      <c r="D9571" s="218">
        <f t="shared" si="449"/>
        <v>17068</v>
      </c>
    </row>
    <row r="9572" spans="1:4" ht="12" thickBot="1">
      <c r="A9572" s="219">
        <v>9570</v>
      </c>
      <c r="B9572" s="223">
        <f t="shared" si="447"/>
        <v>16780.8</v>
      </c>
      <c r="C9572" s="218">
        <f t="shared" si="448"/>
        <v>1518720</v>
      </c>
      <c r="D9572" s="218">
        <f t="shared" si="449"/>
        <v>17069</v>
      </c>
    </row>
    <row r="9573" spans="1:4" ht="12" thickBot="1">
      <c r="A9573" s="219">
        <v>9571</v>
      </c>
      <c r="B9573" s="223">
        <f t="shared" si="447"/>
        <v>16782.239999999998</v>
      </c>
      <c r="C9573" s="218">
        <f t="shared" si="448"/>
        <v>1518816</v>
      </c>
      <c r="D9573" s="218">
        <f t="shared" si="449"/>
        <v>17070</v>
      </c>
    </row>
    <row r="9574" spans="1:4" ht="12" thickBot="1">
      <c r="A9574" s="219">
        <v>9572</v>
      </c>
      <c r="B9574" s="223">
        <f t="shared" si="447"/>
        <v>16783.68</v>
      </c>
      <c r="C9574" s="218">
        <f t="shared" si="448"/>
        <v>1518912</v>
      </c>
      <c r="D9574" s="218">
        <f t="shared" si="449"/>
        <v>17071</v>
      </c>
    </row>
    <row r="9575" spans="1:4" ht="12" thickBot="1">
      <c r="A9575" s="219">
        <v>9573</v>
      </c>
      <c r="B9575" s="223">
        <f t="shared" si="447"/>
        <v>16785.12</v>
      </c>
      <c r="C9575" s="218">
        <f t="shared" si="448"/>
        <v>1519008</v>
      </c>
      <c r="D9575" s="218">
        <f t="shared" si="449"/>
        <v>17072</v>
      </c>
    </row>
    <row r="9576" spans="1:4" ht="12" thickBot="1">
      <c r="A9576" s="219">
        <v>9574</v>
      </c>
      <c r="B9576" s="223">
        <f t="shared" si="447"/>
        <v>16786.559999999998</v>
      </c>
      <c r="C9576" s="218">
        <f t="shared" si="448"/>
        <v>1519103.9999999998</v>
      </c>
      <c r="D9576" s="218">
        <f t="shared" si="449"/>
        <v>17073</v>
      </c>
    </row>
    <row r="9577" spans="1:4" ht="12" thickBot="1">
      <c r="A9577" s="219">
        <v>9575</v>
      </c>
      <c r="B9577" s="223">
        <f t="shared" si="447"/>
        <v>16788</v>
      </c>
      <c r="C9577" s="218">
        <f t="shared" si="448"/>
        <v>1519200</v>
      </c>
      <c r="D9577" s="218">
        <f t="shared" si="449"/>
        <v>17074</v>
      </c>
    </row>
    <row r="9578" spans="1:4" ht="12" thickBot="1">
      <c r="A9578" s="219">
        <v>9576</v>
      </c>
      <c r="B9578" s="223">
        <f t="shared" si="447"/>
        <v>16789.439999999999</v>
      </c>
      <c r="C9578" s="218">
        <f t="shared" si="448"/>
        <v>1519296</v>
      </c>
      <c r="D9578" s="218">
        <f t="shared" si="449"/>
        <v>17075</v>
      </c>
    </row>
    <row r="9579" spans="1:4" ht="12" thickBot="1">
      <c r="A9579" s="219">
        <v>9577</v>
      </c>
      <c r="B9579" s="223">
        <f t="shared" si="447"/>
        <v>16790.879999999997</v>
      </c>
      <c r="C9579" s="218">
        <f t="shared" si="448"/>
        <v>1519391.9999999998</v>
      </c>
      <c r="D9579" s="218">
        <f t="shared" si="449"/>
        <v>17076</v>
      </c>
    </row>
    <row r="9580" spans="1:4" ht="12" thickBot="1">
      <c r="A9580" s="219">
        <v>9578</v>
      </c>
      <c r="B9580" s="223">
        <f t="shared" si="447"/>
        <v>16792.32</v>
      </c>
      <c r="C9580" s="218">
        <f t="shared" si="448"/>
        <v>1519488</v>
      </c>
      <c r="D9580" s="218">
        <f t="shared" si="449"/>
        <v>17077</v>
      </c>
    </row>
    <row r="9581" spans="1:4" ht="12" thickBot="1">
      <c r="A9581" s="219">
        <v>9579</v>
      </c>
      <c r="B9581" s="223">
        <f t="shared" si="447"/>
        <v>16793.760000000002</v>
      </c>
      <c r="C9581" s="218">
        <f t="shared" si="448"/>
        <v>1519584</v>
      </c>
      <c r="D9581" s="218">
        <f t="shared" si="449"/>
        <v>17078</v>
      </c>
    </row>
    <row r="9582" spans="1:4" ht="12" thickBot="1">
      <c r="A9582" s="219">
        <v>9580</v>
      </c>
      <c r="B9582" s="223">
        <f t="shared" si="447"/>
        <v>16795.199999999997</v>
      </c>
      <c r="C9582" s="218">
        <f t="shared" si="448"/>
        <v>1519680</v>
      </c>
      <c r="D9582" s="218">
        <f t="shared" si="449"/>
        <v>17079</v>
      </c>
    </row>
    <row r="9583" spans="1:4" ht="12" thickBot="1">
      <c r="A9583" s="219">
        <v>9581</v>
      </c>
      <c r="B9583" s="223">
        <f t="shared" si="447"/>
        <v>16796.64</v>
      </c>
      <c r="C9583" s="218">
        <f t="shared" si="448"/>
        <v>1519776</v>
      </c>
      <c r="D9583" s="218">
        <f t="shared" si="449"/>
        <v>17080</v>
      </c>
    </row>
    <row r="9584" spans="1:4" ht="12" thickBot="1">
      <c r="A9584" s="219">
        <v>9582</v>
      </c>
      <c r="B9584" s="223">
        <f t="shared" si="447"/>
        <v>16798.080000000002</v>
      </c>
      <c r="C9584" s="218">
        <f t="shared" si="448"/>
        <v>1519872</v>
      </c>
      <c r="D9584" s="218">
        <f t="shared" si="449"/>
        <v>17081</v>
      </c>
    </row>
    <row r="9585" spans="1:4" ht="12" thickBot="1">
      <c r="A9585" s="219">
        <v>9583</v>
      </c>
      <c r="B9585" s="223">
        <f t="shared" si="447"/>
        <v>16799.519999999997</v>
      </c>
      <c r="C9585" s="218">
        <f t="shared" si="448"/>
        <v>1519967.9999999998</v>
      </c>
      <c r="D9585" s="218">
        <f t="shared" si="449"/>
        <v>17082</v>
      </c>
    </row>
    <row r="9586" spans="1:4" ht="12" thickBot="1">
      <c r="A9586" s="219">
        <v>9584</v>
      </c>
      <c r="B9586" s="223">
        <f t="shared" si="447"/>
        <v>16800.96</v>
      </c>
      <c r="C9586" s="218">
        <f t="shared" si="448"/>
        <v>1520064</v>
      </c>
      <c r="D9586" s="218">
        <f t="shared" si="449"/>
        <v>17083</v>
      </c>
    </row>
    <row r="9587" spans="1:4" ht="12" thickBot="1">
      <c r="A9587" s="219">
        <v>9585</v>
      </c>
      <c r="B9587" s="223">
        <f t="shared" si="447"/>
        <v>16802.400000000001</v>
      </c>
      <c r="C9587" s="218">
        <f t="shared" si="448"/>
        <v>1520160</v>
      </c>
      <c r="D9587" s="218">
        <f t="shared" si="449"/>
        <v>17084</v>
      </c>
    </row>
    <row r="9588" spans="1:4" ht="12" thickBot="1">
      <c r="A9588" s="219">
        <v>9586</v>
      </c>
      <c r="B9588" s="223">
        <f t="shared" si="447"/>
        <v>16803.84</v>
      </c>
      <c r="C9588" s="218">
        <f t="shared" si="448"/>
        <v>1520256</v>
      </c>
      <c r="D9588" s="218">
        <f t="shared" si="449"/>
        <v>17085</v>
      </c>
    </row>
    <row r="9589" spans="1:4" ht="12" thickBot="1">
      <c r="A9589" s="219">
        <v>9587</v>
      </c>
      <c r="B9589" s="223">
        <f t="shared" si="447"/>
        <v>16805.28</v>
      </c>
      <c r="C9589" s="218">
        <f t="shared" si="448"/>
        <v>1520352</v>
      </c>
      <c r="D9589" s="218">
        <f t="shared" si="449"/>
        <v>17086</v>
      </c>
    </row>
    <row r="9590" spans="1:4" ht="12" thickBot="1">
      <c r="A9590" s="219">
        <v>9588</v>
      </c>
      <c r="B9590" s="223">
        <f t="shared" si="447"/>
        <v>16806.72</v>
      </c>
      <c r="C9590" s="218">
        <f t="shared" si="448"/>
        <v>1520448</v>
      </c>
      <c r="D9590" s="218">
        <f t="shared" si="449"/>
        <v>17087</v>
      </c>
    </row>
    <row r="9591" spans="1:4" ht="12" thickBot="1">
      <c r="A9591" s="219">
        <v>9589</v>
      </c>
      <c r="B9591" s="223">
        <f t="shared" si="447"/>
        <v>16808.16</v>
      </c>
      <c r="C9591" s="218">
        <f t="shared" si="448"/>
        <v>1520544</v>
      </c>
      <c r="D9591" s="218">
        <f t="shared" si="449"/>
        <v>17088</v>
      </c>
    </row>
    <row r="9592" spans="1:4" ht="12" thickBot="1">
      <c r="A9592" s="219">
        <v>9590</v>
      </c>
      <c r="B9592" s="223">
        <f t="shared" si="447"/>
        <v>16809.599999999999</v>
      </c>
      <c r="C9592" s="218">
        <f t="shared" si="448"/>
        <v>1520640</v>
      </c>
      <c r="D9592" s="218">
        <f t="shared" si="449"/>
        <v>17089</v>
      </c>
    </row>
    <row r="9593" spans="1:4" ht="12" thickBot="1">
      <c r="A9593" s="219">
        <v>9591</v>
      </c>
      <c r="B9593" s="223">
        <f t="shared" si="447"/>
        <v>16811.04</v>
      </c>
      <c r="C9593" s="218">
        <f t="shared" si="448"/>
        <v>1520736</v>
      </c>
      <c r="D9593" s="218">
        <f t="shared" si="449"/>
        <v>17090</v>
      </c>
    </row>
    <row r="9594" spans="1:4" ht="12" thickBot="1">
      <c r="A9594" s="219">
        <v>9592</v>
      </c>
      <c r="B9594" s="223">
        <f t="shared" si="447"/>
        <v>16812.48</v>
      </c>
      <c r="C9594" s="218">
        <f t="shared" si="448"/>
        <v>1520832</v>
      </c>
      <c r="D9594" s="218">
        <f t="shared" si="449"/>
        <v>17091</v>
      </c>
    </row>
    <row r="9595" spans="1:4" ht="12" thickBot="1">
      <c r="A9595" s="219">
        <v>9593</v>
      </c>
      <c r="B9595" s="223">
        <f t="shared" si="447"/>
        <v>16813.919999999998</v>
      </c>
      <c r="C9595" s="218">
        <f t="shared" si="448"/>
        <v>1520928</v>
      </c>
      <c r="D9595" s="218">
        <f t="shared" si="449"/>
        <v>17092</v>
      </c>
    </row>
    <row r="9596" spans="1:4" ht="12" thickBot="1">
      <c r="A9596" s="219">
        <v>9594</v>
      </c>
      <c r="B9596" s="223">
        <f t="shared" si="447"/>
        <v>16815.36</v>
      </c>
      <c r="C9596" s="218">
        <f t="shared" si="448"/>
        <v>1521024</v>
      </c>
      <c r="D9596" s="218">
        <f t="shared" si="449"/>
        <v>17093</v>
      </c>
    </row>
    <row r="9597" spans="1:4" ht="12" thickBot="1">
      <c r="A9597" s="219">
        <v>9595</v>
      </c>
      <c r="B9597" s="223">
        <f t="shared" si="447"/>
        <v>16816.8</v>
      </c>
      <c r="C9597" s="218">
        <f t="shared" si="448"/>
        <v>1521120</v>
      </c>
      <c r="D9597" s="218">
        <f t="shared" si="449"/>
        <v>17094</v>
      </c>
    </row>
    <row r="9598" spans="1:4" ht="12" thickBot="1">
      <c r="A9598" s="219">
        <v>9596</v>
      </c>
      <c r="B9598" s="223">
        <f t="shared" si="447"/>
        <v>16818.239999999998</v>
      </c>
      <c r="C9598" s="218">
        <f t="shared" si="448"/>
        <v>1521216</v>
      </c>
      <c r="D9598" s="218">
        <f t="shared" si="449"/>
        <v>17095</v>
      </c>
    </row>
    <row r="9599" spans="1:4" ht="12" thickBot="1">
      <c r="A9599" s="219">
        <v>9597</v>
      </c>
      <c r="B9599" s="223">
        <f t="shared" si="447"/>
        <v>16819.68</v>
      </c>
      <c r="C9599" s="218">
        <f t="shared" si="448"/>
        <v>1521312</v>
      </c>
      <c r="D9599" s="218">
        <f t="shared" si="449"/>
        <v>17096</v>
      </c>
    </row>
    <row r="9600" spans="1:4" ht="12" thickBot="1">
      <c r="A9600" s="219">
        <v>9598</v>
      </c>
      <c r="B9600" s="223">
        <f t="shared" si="447"/>
        <v>16821.12</v>
      </c>
      <c r="C9600" s="218">
        <f t="shared" si="448"/>
        <v>1521408</v>
      </c>
      <c r="D9600" s="218">
        <f t="shared" si="449"/>
        <v>17097</v>
      </c>
    </row>
    <row r="9601" spans="1:4" ht="12" thickBot="1">
      <c r="A9601" s="219">
        <v>9599</v>
      </c>
      <c r="B9601" s="223">
        <f t="shared" si="447"/>
        <v>16822.559999999998</v>
      </c>
      <c r="C9601" s="218">
        <f t="shared" si="448"/>
        <v>1521503.9999999998</v>
      </c>
      <c r="D9601" s="218">
        <f t="shared" si="449"/>
        <v>17098</v>
      </c>
    </row>
    <row r="9602" spans="1:4" ht="12" thickBot="1">
      <c r="A9602" s="219">
        <v>9600</v>
      </c>
      <c r="B9602" s="223">
        <f t="shared" si="447"/>
        <v>16824</v>
      </c>
      <c r="C9602" s="218">
        <f t="shared" si="448"/>
        <v>1521600</v>
      </c>
      <c r="D9602" s="218">
        <f t="shared" si="449"/>
        <v>17099</v>
      </c>
    </row>
    <row r="9603" spans="1:4" ht="12" thickBot="1">
      <c r="A9603" s="219">
        <v>9601</v>
      </c>
      <c r="B9603" s="223">
        <f t="shared" ref="B9603:B9666" si="450">3000+A9603*1.44</f>
        <v>16825.439999999999</v>
      </c>
      <c r="C9603" s="218">
        <f t="shared" ref="C9603:C9666" si="451">600000+(B9603-3000)/15*1000</f>
        <v>1521696</v>
      </c>
      <c r="D9603" s="218">
        <f t="shared" ref="D9603:D9666" si="452">7499+A9603</f>
        <v>17100</v>
      </c>
    </row>
    <row r="9604" spans="1:4" ht="12" thickBot="1">
      <c r="A9604" s="219">
        <v>9602</v>
      </c>
      <c r="B9604" s="223">
        <f t="shared" si="450"/>
        <v>16826.879999999997</v>
      </c>
      <c r="C9604" s="218">
        <f t="shared" si="451"/>
        <v>1521791.9999999998</v>
      </c>
      <c r="D9604" s="218">
        <f t="shared" si="452"/>
        <v>17101</v>
      </c>
    </row>
    <row r="9605" spans="1:4" ht="12" thickBot="1">
      <c r="A9605" s="219">
        <v>9603</v>
      </c>
      <c r="B9605" s="223">
        <f t="shared" si="450"/>
        <v>16828.32</v>
      </c>
      <c r="C9605" s="218">
        <f t="shared" si="451"/>
        <v>1521888</v>
      </c>
      <c r="D9605" s="218">
        <f t="shared" si="452"/>
        <v>17102</v>
      </c>
    </row>
    <row r="9606" spans="1:4" ht="12" thickBot="1">
      <c r="A9606" s="219">
        <v>9604</v>
      </c>
      <c r="B9606" s="223">
        <f t="shared" si="450"/>
        <v>16829.760000000002</v>
      </c>
      <c r="C9606" s="218">
        <f t="shared" si="451"/>
        <v>1521984</v>
      </c>
      <c r="D9606" s="218">
        <f t="shared" si="452"/>
        <v>17103</v>
      </c>
    </row>
    <row r="9607" spans="1:4" ht="12" thickBot="1">
      <c r="A9607" s="219">
        <v>9605</v>
      </c>
      <c r="B9607" s="223">
        <f t="shared" si="450"/>
        <v>16831.199999999997</v>
      </c>
      <c r="C9607" s="218">
        <f t="shared" si="451"/>
        <v>1522079.9999999998</v>
      </c>
      <c r="D9607" s="218">
        <f t="shared" si="452"/>
        <v>17104</v>
      </c>
    </row>
    <row r="9608" spans="1:4" ht="12" thickBot="1">
      <c r="A9608" s="219">
        <v>9606</v>
      </c>
      <c r="B9608" s="223">
        <f t="shared" si="450"/>
        <v>16832.64</v>
      </c>
      <c r="C9608" s="218">
        <f t="shared" si="451"/>
        <v>1522176</v>
      </c>
      <c r="D9608" s="218">
        <f t="shared" si="452"/>
        <v>17105</v>
      </c>
    </row>
    <row r="9609" spans="1:4" ht="12" thickBot="1">
      <c r="A9609" s="219">
        <v>9607</v>
      </c>
      <c r="B9609" s="223">
        <f t="shared" si="450"/>
        <v>16834.080000000002</v>
      </c>
      <c r="C9609" s="218">
        <f t="shared" si="451"/>
        <v>1522272</v>
      </c>
      <c r="D9609" s="218">
        <f t="shared" si="452"/>
        <v>17106</v>
      </c>
    </row>
    <row r="9610" spans="1:4" ht="12" thickBot="1">
      <c r="A9610" s="219">
        <v>9608</v>
      </c>
      <c r="B9610" s="223">
        <f t="shared" si="450"/>
        <v>16835.519999999997</v>
      </c>
      <c r="C9610" s="218">
        <f t="shared" si="451"/>
        <v>1522367.9999999998</v>
      </c>
      <c r="D9610" s="218">
        <f t="shared" si="452"/>
        <v>17107</v>
      </c>
    </row>
    <row r="9611" spans="1:4" ht="12" thickBot="1">
      <c r="A9611" s="219">
        <v>9609</v>
      </c>
      <c r="B9611" s="223">
        <f t="shared" si="450"/>
        <v>16836.96</v>
      </c>
      <c r="C9611" s="218">
        <f t="shared" si="451"/>
        <v>1522464</v>
      </c>
      <c r="D9611" s="218">
        <f t="shared" si="452"/>
        <v>17108</v>
      </c>
    </row>
    <row r="9612" spans="1:4" ht="12" thickBot="1">
      <c r="A9612" s="219">
        <v>9610</v>
      </c>
      <c r="B9612" s="223">
        <f t="shared" si="450"/>
        <v>16838.400000000001</v>
      </c>
      <c r="C9612" s="218">
        <f t="shared" si="451"/>
        <v>1522560</v>
      </c>
      <c r="D9612" s="218">
        <f t="shared" si="452"/>
        <v>17109</v>
      </c>
    </row>
    <row r="9613" spans="1:4" ht="12" thickBot="1">
      <c r="A9613" s="219">
        <v>9611</v>
      </c>
      <c r="B9613" s="223">
        <f t="shared" si="450"/>
        <v>16839.84</v>
      </c>
      <c r="C9613" s="218">
        <f t="shared" si="451"/>
        <v>1522656</v>
      </c>
      <c r="D9613" s="218">
        <f t="shared" si="452"/>
        <v>17110</v>
      </c>
    </row>
    <row r="9614" spans="1:4" ht="12" thickBot="1">
      <c r="A9614" s="219">
        <v>9612</v>
      </c>
      <c r="B9614" s="223">
        <f t="shared" si="450"/>
        <v>16841.28</v>
      </c>
      <c r="C9614" s="218">
        <f t="shared" si="451"/>
        <v>1522752</v>
      </c>
      <c r="D9614" s="218">
        <f t="shared" si="452"/>
        <v>17111</v>
      </c>
    </row>
    <row r="9615" spans="1:4" ht="12" thickBot="1">
      <c r="A9615" s="219">
        <v>9613</v>
      </c>
      <c r="B9615" s="223">
        <f t="shared" si="450"/>
        <v>16842.72</v>
      </c>
      <c r="C9615" s="218">
        <f t="shared" si="451"/>
        <v>1522848</v>
      </c>
      <c r="D9615" s="218">
        <f t="shared" si="452"/>
        <v>17112</v>
      </c>
    </row>
    <row r="9616" spans="1:4" ht="12" thickBot="1">
      <c r="A9616" s="219">
        <v>9614</v>
      </c>
      <c r="B9616" s="223">
        <f t="shared" si="450"/>
        <v>16844.16</v>
      </c>
      <c r="C9616" s="218">
        <f t="shared" si="451"/>
        <v>1522944</v>
      </c>
      <c r="D9616" s="218">
        <f t="shared" si="452"/>
        <v>17113</v>
      </c>
    </row>
    <row r="9617" spans="1:4" ht="12" thickBot="1">
      <c r="A9617" s="219">
        <v>9615</v>
      </c>
      <c r="B9617" s="223">
        <f t="shared" si="450"/>
        <v>16845.599999999999</v>
      </c>
      <c r="C9617" s="218">
        <f t="shared" si="451"/>
        <v>1523040</v>
      </c>
      <c r="D9617" s="218">
        <f t="shared" si="452"/>
        <v>17114</v>
      </c>
    </row>
    <row r="9618" spans="1:4" ht="12" thickBot="1">
      <c r="A9618" s="219">
        <v>9616</v>
      </c>
      <c r="B9618" s="223">
        <f t="shared" si="450"/>
        <v>16847.04</v>
      </c>
      <c r="C9618" s="218">
        <f t="shared" si="451"/>
        <v>1523136</v>
      </c>
      <c r="D9618" s="218">
        <f t="shared" si="452"/>
        <v>17115</v>
      </c>
    </row>
    <row r="9619" spans="1:4" ht="12" thickBot="1">
      <c r="A9619" s="219">
        <v>9617</v>
      </c>
      <c r="B9619" s="223">
        <f t="shared" si="450"/>
        <v>16848.48</v>
      </c>
      <c r="C9619" s="218">
        <f t="shared" si="451"/>
        <v>1523232</v>
      </c>
      <c r="D9619" s="218">
        <f t="shared" si="452"/>
        <v>17116</v>
      </c>
    </row>
    <row r="9620" spans="1:4" ht="12" thickBot="1">
      <c r="A9620" s="219">
        <v>9618</v>
      </c>
      <c r="B9620" s="223">
        <f t="shared" si="450"/>
        <v>16849.919999999998</v>
      </c>
      <c r="C9620" s="218">
        <f t="shared" si="451"/>
        <v>1523328</v>
      </c>
      <c r="D9620" s="218">
        <f t="shared" si="452"/>
        <v>17117</v>
      </c>
    </row>
    <row r="9621" spans="1:4" ht="12" thickBot="1">
      <c r="A9621" s="219">
        <v>9619</v>
      </c>
      <c r="B9621" s="223">
        <f t="shared" si="450"/>
        <v>16851.36</v>
      </c>
      <c r="C9621" s="218">
        <f t="shared" si="451"/>
        <v>1523424</v>
      </c>
      <c r="D9621" s="218">
        <f t="shared" si="452"/>
        <v>17118</v>
      </c>
    </row>
    <row r="9622" spans="1:4" ht="12" thickBot="1">
      <c r="A9622" s="219">
        <v>9620</v>
      </c>
      <c r="B9622" s="223">
        <f t="shared" si="450"/>
        <v>16852.8</v>
      </c>
      <c r="C9622" s="218">
        <f t="shared" si="451"/>
        <v>1523520</v>
      </c>
      <c r="D9622" s="218">
        <f t="shared" si="452"/>
        <v>17119</v>
      </c>
    </row>
    <row r="9623" spans="1:4" ht="12" thickBot="1">
      <c r="A9623" s="219">
        <v>9621</v>
      </c>
      <c r="B9623" s="223">
        <f t="shared" si="450"/>
        <v>16854.239999999998</v>
      </c>
      <c r="C9623" s="218">
        <f t="shared" si="451"/>
        <v>1523616</v>
      </c>
      <c r="D9623" s="218">
        <f t="shared" si="452"/>
        <v>17120</v>
      </c>
    </row>
    <row r="9624" spans="1:4" ht="12" thickBot="1">
      <c r="A9624" s="219">
        <v>9622</v>
      </c>
      <c r="B9624" s="223">
        <f t="shared" si="450"/>
        <v>16855.68</v>
      </c>
      <c r="C9624" s="218">
        <f t="shared" si="451"/>
        <v>1523712</v>
      </c>
      <c r="D9624" s="218">
        <f t="shared" si="452"/>
        <v>17121</v>
      </c>
    </row>
    <row r="9625" spans="1:4" ht="12" thickBot="1">
      <c r="A9625" s="219">
        <v>9623</v>
      </c>
      <c r="B9625" s="223">
        <f t="shared" si="450"/>
        <v>16857.12</v>
      </c>
      <c r="C9625" s="218">
        <f t="shared" si="451"/>
        <v>1523808</v>
      </c>
      <c r="D9625" s="218">
        <f t="shared" si="452"/>
        <v>17122</v>
      </c>
    </row>
    <row r="9626" spans="1:4" ht="12" thickBot="1">
      <c r="A9626" s="219">
        <v>9624</v>
      </c>
      <c r="B9626" s="223">
        <f t="shared" si="450"/>
        <v>16858.559999999998</v>
      </c>
      <c r="C9626" s="218">
        <f t="shared" si="451"/>
        <v>1523904</v>
      </c>
      <c r="D9626" s="218">
        <f t="shared" si="452"/>
        <v>17123</v>
      </c>
    </row>
    <row r="9627" spans="1:4" ht="12" thickBot="1">
      <c r="A9627" s="219">
        <v>9625</v>
      </c>
      <c r="B9627" s="223">
        <f t="shared" si="450"/>
        <v>16860</v>
      </c>
      <c r="C9627" s="218">
        <f t="shared" si="451"/>
        <v>1524000</v>
      </c>
      <c r="D9627" s="218">
        <f t="shared" si="452"/>
        <v>17124</v>
      </c>
    </row>
    <row r="9628" spans="1:4" ht="12" thickBot="1">
      <c r="A9628" s="219">
        <v>9626</v>
      </c>
      <c r="B9628" s="223">
        <f t="shared" si="450"/>
        <v>16861.439999999999</v>
      </c>
      <c r="C9628" s="218">
        <f t="shared" si="451"/>
        <v>1524096</v>
      </c>
      <c r="D9628" s="218">
        <f t="shared" si="452"/>
        <v>17125</v>
      </c>
    </row>
    <row r="9629" spans="1:4" ht="12" thickBot="1">
      <c r="A9629" s="219">
        <v>9627</v>
      </c>
      <c r="B9629" s="223">
        <f t="shared" si="450"/>
        <v>16862.879999999997</v>
      </c>
      <c r="C9629" s="218">
        <f t="shared" si="451"/>
        <v>1524191.9999999998</v>
      </c>
      <c r="D9629" s="218">
        <f t="shared" si="452"/>
        <v>17126</v>
      </c>
    </row>
    <row r="9630" spans="1:4" ht="12" thickBot="1">
      <c r="A9630" s="219">
        <v>9628</v>
      </c>
      <c r="B9630" s="223">
        <f t="shared" si="450"/>
        <v>16864.32</v>
      </c>
      <c r="C9630" s="218">
        <f t="shared" si="451"/>
        <v>1524288</v>
      </c>
      <c r="D9630" s="218">
        <f t="shared" si="452"/>
        <v>17127</v>
      </c>
    </row>
    <row r="9631" spans="1:4" ht="12" thickBot="1">
      <c r="A9631" s="219">
        <v>9629</v>
      </c>
      <c r="B9631" s="223">
        <f t="shared" si="450"/>
        <v>16865.760000000002</v>
      </c>
      <c r="C9631" s="218">
        <f t="shared" si="451"/>
        <v>1524384</v>
      </c>
      <c r="D9631" s="218">
        <f t="shared" si="452"/>
        <v>17128</v>
      </c>
    </row>
    <row r="9632" spans="1:4" ht="12" thickBot="1">
      <c r="A9632" s="219">
        <v>9630</v>
      </c>
      <c r="B9632" s="223">
        <f t="shared" si="450"/>
        <v>16867.199999999997</v>
      </c>
      <c r="C9632" s="218">
        <f t="shared" si="451"/>
        <v>1524479.9999999998</v>
      </c>
      <c r="D9632" s="218">
        <f t="shared" si="452"/>
        <v>17129</v>
      </c>
    </row>
    <row r="9633" spans="1:4" ht="12" thickBot="1">
      <c r="A9633" s="219">
        <v>9631</v>
      </c>
      <c r="B9633" s="223">
        <f t="shared" si="450"/>
        <v>16868.64</v>
      </c>
      <c r="C9633" s="218">
        <f t="shared" si="451"/>
        <v>1524576</v>
      </c>
      <c r="D9633" s="218">
        <f t="shared" si="452"/>
        <v>17130</v>
      </c>
    </row>
    <row r="9634" spans="1:4" ht="12" thickBot="1">
      <c r="A9634" s="219">
        <v>9632</v>
      </c>
      <c r="B9634" s="223">
        <f t="shared" si="450"/>
        <v>16870.080000000002</v>
      </c>
      <c r="C9634" s="218">
        <f t="shared" si="451"/>
        <v>1524672</v>
      </c>
      <c r="D9634" s="218">
        <f t="shared" si="452"/>
        <v>17131</v>
      </c>
    </row>
    <row r="9635" spans="1:4" ht="12" thickBot="1">
      <c r="A9635" s="219">
        <v>9633</v>
      </c>
      <c r="B9635" s="223">
        <f t="shared" si="450"/>
        <v>16871.519999999997</v>
      </c>
      <c r="C9635" s="218">
        <f t="shared" si="451"/>
        <v>1524767.9999999998</v>
      </c>
      <c r="D9635" s="218">
        <f t="shared" si="452"/>
        <v>17132</v>
      </c>
    </row>
    <row r="9636" spans="1:4" ht="12" thickBot="1">
      <c r="A9636" s="219">
        <v>9634</v>
      </c>
      <c r="B9636" s="223">
        <f t="shared" si="450"/>
        <v>16872.96</v>
      </c>
      <c r="C9636" s="218">
        <f t="shared" si="451"/>
        <v>1524864</v>
      </c>
      <c r="D9636" s="218">
        <f t="shared" si="452"/>
        <v>17133</v>
      </c>
    </row>
    <row r="9637" spans="1:4" ht="12" thickBot="1">
      <c r="A9637" s="219">
        <v>9635</v>
      </c>
      <c r="B9637" s="223">
        <f t="shared" si="450"/>
        <v>16874.400000000001</v>
      </c>
      <c r="C9637" s="218">
        <f t="shared" si="451"/>
        <v>1524960</v>
      </c>
      <c r="D9637" s="218">
        <f t="shared" si="452"/>
        <v>17134</v>
      </c>
    </row>
    <row r="9638" spans="1:4" ht="12" thickBot="1">
      <c r="A9638" s="219">
        <v>9636</v>
      </c>
      <c r="B9638" s="223">
        <f t="shared" si="450"/>
        <v>16875.84</v>
      </c>
      <c r="C9638" s="218">
        <f t="shared" si="451"/>
        <v>1525056</v>
      </c>
      <c r="D9638" s="218">
        <f t="shared" si="452"/>
        <v>17135</v>
      </c>
    </row>
    <row r="9639" spans="1:4" ht="12" thickBot="1">
      <c r="A9639" s="219">
        <v>9637</v>
      </c>
      <c r="B9639" s="223">
        <f t="shared" si="450"/>
        <v>16877.28</v>
      </c>
      <c r="C9639" s="218">
        <f t="shared" si="451"/>
        <v>1525152</v>
      </c>
      <c r="D9639" s="218">
        <f t="shared" si="452"/>
        <v>17136</v>
      </c>
    </row>
    <row r="9640" spans="1:4" ht="12" thickBot="1">
      <c r="A9640" s="219">
        <v>9638</v>
      </c>
      <c r="B9640" s="223">
        <f t="shared" si="450"/>
        <v>16878.72</v>
      </c>
      <c r="C9640" s="218">
        <f t="shared" si="451"/>
        <v>1525248</v>
      </c>
      <c r="D9640" s="218">
        <f t="shared" si="452"/>
        <v>17137</v>
      </c>
    </row>
    <row r="9641" spans="1:4" ht="12" thickBot="1">
      <c r="A9641" s="219">
        <v>9639</v>
      </c>
      <c r="B9641" s="223">
        <f t="shared" si="450"/>
        <v>16880.16</v>
      </c>
      <c r="C9641" s="218">
        <f t="shared" si="451"/>
        <v>1525344</v>
      </c>
      <c r="D9641" s="218">
        <f t="shared" si="452"/>
        <v>17138</v>
      </c>
    </row>
    <row r="9642" spans="1:4" ht="12" thickBot="1">
      <c r="A9642" s="219">
        <v>9640</v>
      </c>
      <c r="B9642" s="223">
        <f t="shared" si="450"/>
        <v>16881.599999999999</v>
      </c>
      <c r="C9642" s="218">
        <f t="shared" si="451"/>
        <v>1525440</v>
      </c>
      <c r="D9642" s="218">
        <f t="shared" si="452"/>
        <v>17139</v>
      </c>
    </row>
    <row r="9643" spans="1:4" ht="12" thickBot="1">
      <c r="A9643" s="219">
        <v>9641</v>
      </c>
      <c r="B9643" s="223">
        <f t="shared" si="450"/>
        <v>16883.04</v>
      </c>
      <c r="C9643" s="218">
        <f t="shared" si="451"/>
        <v>1525536</v>
      </c>
      <c r="D9643" s="218">
        <f t="shared" si="452"/>
        <v>17140</v>
      </c>
    </row>
    <row r="9644" spans="1:4" ht="12" thickBot="1">
      <c r="A9644" s="219">
        <v>9642</v>
      </c>
      <c r="B9644" s="223">
        <f t="shared" si="450"/>
        <v>16884.48</v>
      </c>
      <c r="C9644" s="218">
        <f t="shared" si="451"/>
        <v>1525632</v>
      </c>
      <c r="D9644" s="218">
        <f t="shared" si="452"/>
        <v>17141</v>
      </c>
    </row>
    <row r="9645" spans="1:4" ht="12" thickBot="1">
      <c r="A9645" s="219">
        <v>9643</v>
      </c>
      <c r="B9645" s="223">
        <f t="shared" si="450"/>
        <v>16885.919999999998</v>
      </c>
      <c r="C9645" s="218">
        <f t="shared" si="451"/>
        <v>1525728</v>
      </c>
      <c r="D9645" s="218">
        <f t="shared" si="452"/>
        <v>17142</v>
      </c>
    </row>
    <row r="9646" spans="1:4" ht="12" thickBot="1">
      <c r="A9646" s="219">
        <v>9644</v>
      </c>
      <c r="B9646" s="223">
        <f t="shared" si="450"/>
        <v>16887.36</v>
      </c>
      <c r="C9646" s="218">
        <f t="shared" si="451"/>
        <v>1525824</v>
      </c>
      <c r="D9646" s="218">
        <f t="shared" si="452"/>
        <v>17143</v>
      </c>
    </row>
    <row r="9647" spans="1:4" ht="12" thickBot="1">
      <c r="A9647" s="219">
        <v>9645</v>
      </c>
      <c r="B9647" s="223">
        <f t="shared" si="450"/>
        <v>16888.8</v>
      </c>
      <c r="C9647" s="218">
        <f t="shared" si="451"/>
        <v>1525920</v>
      </c>
      <c r="D9647" s="218">
        <f t="shared" si="452"/>
        <v>17144</v>
      </c>
    </row>
    <row r="9648" spans="1:4" ht="12" thickBot="1">
      <c r="A9648" s="219">
        <v>9646</v>
      </c>
      <c r="B9648" s="223">
        <f t="shared" si="450"/>
        <v>16890.239999999998</v>
      </c>
      <c r="C9648" s="218">
        <f t="shared" si="451"/>
        <v>1526016</v>
      </c>
      <c r="D9648" s="218">
        <f t="shared" si="452"/>
        <v>17145</v>
      </c>
    </row>
    <row r="9649" spans="1:4" ht="12" thickBot="1">
      <c r="A9649" s="219">
        <v>9647</v>
      </c>
      <c r="B9649" s="223">
        <f t="shared" si="450"/>
        <v>16891.68</v>
      </c>
      <c r="C9649" s="218">
        <f t="shared" si="451"/>
        <v>1526112</v>
      </c>
      <c r="D9649" s="218">
        <f t="shared" si="452"/>
        <v>17146</v>
      </c>
    </row>
    <row r="9650" spans="1:4" ht="12" thickBot="1">
      <c r="A9650" s="219">
        <v>9648</v>
      </c>
      <c r="B9650" s="223">
        <f t="shared" si="450"/>
        <v>16893.12</v>
      </c>
      <c r="C9650" s="218">
        <f t="shared" si="451"/>
        <v>1526208</v>
      </c>
      <c r="D9650" s="218">
        <f t="shared" si="452"/>
        <v>17147</v>
      </c>
    </row>
    <row r="9651" spans="1:4" ht="12" thickBot="1">
      <c r="A9651" s="219">
        <v>9649</v>
      </c>
      <c r="B9651" s="223">
        <f t="shared" si="450"/>
        <v>16894.559999999998</v>
      </c>
      <c r="C9651" s="218">
        <f t="shared" si="451"/>
        <v>1526304</v>
      </c>
      <c r="D9651" s="218">
        <f t="shared" si="452"/>
        <v>17148</v>
      </c>
    </row>
    <row r="9652" spans="1:4" ht="12" thickBot="1">
      <c r="A9652" s="219">
        <v>9650</v>
      </c>
      <c r="B9652" s="223">
        <f t="shared" si="450"/>
        <v>16896</v>
      </c>
      <c r="C9652" s="218">
        <f t="shared" si="451"/>
        <v>1526400</v>
      </c>
      <c r="D9652" s="218">
        <f t="shared" si="452"/>
        <v>17149</v>
      </c>
    </row>
    <row r="9653" spans="1:4" ht="12" thickBot="1">
      <c r="A9653" s="219">
        <v>9651</v>
      </c>
      <c r="B9653" s="223">
        <f t="shared" si="450"/>
        <v>16897.439999999999</v>
      </c>
      <c r="C9653" s="218">
        <f t="shared" si="451"/>
        <v>1526496</v>
      </c>
      <c r="D9653" s="218">
        <f t="shared" si="452"/>
        <v>17150</v>
      </c>
    </row>
    <row r="9654" spans="1:4" ht="12" thickBot="1">
      <c r="A9654" s="219">
        <v>9652</v>
      </c>
      <c r="B9654" s="223">
        <f t="shared" si="450"/>
        <v>16898.879999999997</v>
      </c>
      <c r="C9654" s="218">
        <f t="shared" si="451"/>
        <v>1526592</v>
      </c>
      <c r="D9654" s="218">
        <f t="shared" si="452"/>
        <v>17151</v>
      </c>
    </row>
    <row r="9655" spans="1:4" ht="12" thickBot="1">
      <c r="A9655" s="219">
        <v>9653</v>
      </c>
      <c r="B9655" s="223">
        <f t="shared" si="450"/>
        <v>16900.32</v>
      </c>
      <c r="C9655" s="218">
        <f t="shared" si="451"/>
        <v>1526688</v>
      </c>
      <c r="D9655" s="218">
        <f t="shared" si="452"/>
        <v>17152</v>
      </c>
    </row>
    <row r="9656" spans="1:4" ht="12" thickBot="1">
      <c r="A9656" s="219">
        <v>9654</v>
      </c>
      <c r="B9656" s="223">
        <f t="shared" si="450"/>
        <v>16901.760000000002</v>
      </c>
      <c r="C9656" s="218">
        <f t="shared" si="451"/>
        <v>1526784</v>
      </c>
      <c r="D9656" s="218">
        <f t="shared" si="452"/>
        <v>17153</v>
      </c>
    </row>
    <row r="9657" spans="1:4" ht="12" thickBot="1">
      <c r="A9657" s="219">
        <v>9655</v>
      </c>
      <c r="B9657" s="223">
        <f t="shared" si="450"/>
        <v>16903.199999999997</v>
      </c>
      <c r="C9657" s="218">
        <f t="shared" si="451"/>
        <v>1526879.9999999998</v>
      </c>
      <c r="D9657" s="218">
        <f t="shared" si="452"/>
        <v>17154</v>
      </c>
    </row>
    <row r="9658" spans="1:4" ht="12" thickBot="1">
      <c r="A9658" s="219">
        <v>9656</v>
      </c>
      <c r="B9658" s="223">
        <f t="shared" si="450"/>
        <v>16904.64</v>
      </c>
      <c r="C9658" s="218">
        <f t="shared" si="451"/>
        <v>1526976</v>
      </c>
      <c r="D9658" s="218">
        <f t="shared" si="452"/>
        <v>17155</v>
      </c>
    </row>
    <row r="9659" spans="1:4" ht="12" thickBot="1">
      <c r="A9659" s="219">
        <v>9657</v>
      </c>
      <c r="B9659" s="223">
        <f t="shared" si="450"/>
        <v>16906.080000000002</v>
      </c>
      <c r="C9659" s="218">
        <f t="shared" si="451"/>
        <v>1527072</v>
      </c>
      <c r="D9659" s="218">
        <f t="shared" si="452"/>
        <v>17156</v>
      </c>
    </row>
    <row r="9660" spans="1:4" ht="12" thickBot="1">
      <c r="A9660" s="219">
        <v>9658</v>
      </c>
      <c r="B9660" s="223">
        <f t="shared" si="450"/>
        <v>16907.519999999997</v>
      </c>
      <c r="C9660" s="218">
        <f t="shared" si="451"/>
        <v>1527167.9999999998</v>
      </c>
      <c r="D9660" s="218">
        <f t="shared" si="452"/>
        <v>17157</v>
      </c>
    </row>
    <row r="9661" spans="1:4" ht="12" thickBot="1">
      <c r="A9661" s="219">
        <v>9659</v>
      </c>
      <c r="B9661" s="223">
        <f t="shared" si="450"/>
        <v>16908.96</v>
      </c>
      <c r="C9661" s="218">
        <f t="shared" si="451"/>
        <v>1527264</v>
      </c>
      <c r="D9661" s="218">
        <f t="shared" si="452"/>
        <v>17158</v>
      </c>
    </row>
    <row r="9662" spans="1:4" ht="12" thickBot="1">
      <c r="A9662" s="219">
        <v>9660</v>
      </c>
      <c r="B9662" s="223">
        <f t="shared" si="450"/>
        <v>16910.400000000001</v>
      </c>
      <c r="C9662" s="218">
        <f t="shared" si="451"/>
        <v>1527360</v>
      </c>
      <c r="D9662" s="218">
        <f t="shared" si="452"/>
        <v>17159</v>
      </c>
    </row>
    <row r="9663" spans="1:4" ht="12" thickBot="1">
      <c r="A9663" s="219">
        <v>9661</v>
      </c>
      <c r="B9663" s="223">
        <f t="shared" si="450"/>
        <v>16911.84</v>
      </c>
      <c r="C9663" s="218">
        <f t="shared" si="451"/>
        <v>1527456</v>
      </c>
      <c r="D9663" s="218">
        <f t="shared" si="452"/>
        <v>17160</v>
      </c>
    </row>
    <row r="9664" spans="1:4" ht="12" thickBot="1">
      <c r="A9664" s="219">
        <v>9662</v>
      </c>
      <c r="B9664" s="223">
        <f t="shared" si="450"/>
        <v>16913.28</v>
      </c>
      <c r="C9664" s="218">
        <f t="shared" si="451"/>
        <v>1527552</v>
      </c>
      <c r="D9664" s="218">
        <f t="shared" si="452"/>
        <v>17161</v>
      </c>
    </row>
    <row r="9665" spans="1:4" ht="12" thickBot="1">
      <c r="A9665" s="219">
        <v>9663</v>
      </c>
      <c r="B9665" s="223">
        <f t="shared" si="450"/>
        <v>16914.72</v>
      </c>
      <c r="C9665" s="218">
        <f t="shared" si="451"/>
        <v>1527648</v>
      </c>
      <c r="D9665" s="218">
        <f t="shared" si="452"/>
        <v>17162</v>
      </c>
    </row>
    <row r="9666" spans="1:4" ht="12" thickBot="1">
      <c r="A9666" s="219">
        <v>9664</v>
      </c>
      <c r="B9666" s="223">
        <f t="shared" si="450"/>
        <v>16916.16</v>
      </c>
      <c r="C9666" s="218">
        <f t="shared" si="451"/>
        <v>1527744</v>
      </c>
      <c r="D9666" s="218">
        <f t="shared" si="452"/>
        <v>17163</v>
      </c>
    </row>
    <row r="9667" spans="1:4" ht="12" thickBot="1">
      <c r="A9667" s="219">
        <v>9665</v>
      </c>
      <c r="B9667" s="223">
        <f t="shared" ref="B9667:B9730" si="453">3000+A9667*1.44</f>
        <v>16917.599999999999</v>
      </c>
      <c r="C9667" s="218">
        <f t="shared" ref="C9667:C9730" si="454">600000+(B9667-3000)/15*1000</f>
        <v>1527840</v>
      </c>
      <c r="D9667" s="218">
        <f t="shared" ref="D9667:D9730" si="455">7499+A9667</f>
        <v>17164</v>
      </c>
    </row>
    <row r="9668" spans="1:4" ht="12" thickBot="1">
      <c r="A9668" s="219">
        <v>9666</v>
      </c>
      <c r="B9668" s="223">
        <f t="shared" si="453"/>
        <v>16919.04</v>
      </c>
      <c r="C9668" s="218">
        <f t="shared" si="454"/>
        <v>1527936</v>
      </c>
      <c r="D9668" s="218">
        <f t="shared" si="455"/>
        <v>17165</v>
      </c>
    </row>
    <row r="9669" spans="1:4" ht="12" thickBot="1">
      <c r="A9669" s="219">
        <v>9667</v>
      </c>
      <c r="B9669" s="223">
        <f t="shared" si="453"/>
        <v>16920.48</v>
      </c>
      <c r="C9669" s="218">
        <f t="shared" si="454"/>
        <v>1528032</v>
      </c>
      <c r="D9669" s="218">
        <f t="shared" si="455"/>
        <v>17166</v>
      </c>
    </row>
    <row r="9670" spans="1:4" ht="12" thickBot="1">
      <c r="A9670" s="219">
        <v>9668</v>
      </c>
      <c r="B9670" s="223">
        <f t="shared" si="453"/>
        <v>16921.919999999998</v>
      </c>
      <c r="C9670" s="218">
        <f t="shared" si="454"/>
        <v>1528128</v>
      </c>
      <c r="D9670" s="218">
        <f t="shared" si="455"/>
        <v>17167</v>
      </c>
    </row>
    <row r="9671" spans="1:4" ht="12" thickBot="1">
      <c r="A9671" s="219">
        <v>9669</v>
      </c>
      <c r="B9671" s="223">
        <f t="shared" si="453"/>
        <v>16923.36</v>
      </c>
      <c r="C9671" s="218">
        <f t="shared" si="454"/>
        <v>1528224</v>
      </c>
      <c r="D9671" s="218">
        <f t="shared" si="455"/>
        <v>17168</v>
      </c>
    </row>
    <row r="9672" spans="1:4" ht="12" thickBot="1">
      <c r="A9672" s="219">
        <v>9670</v>
      </c>
      <c r="B9672" s="223">
        <f t="shared" si="453"/>
        <v>16924.8</v>
      </c>
      <c r="C9672" s="218">
        <f t="shared" si="454"/>
        <v>1528320</v>
      </c>
      <c r="D9672" s="218">
        <f t="shared" si="455"/>
        <v>17169</v>
      </c>
    </row>
    <row r="9673" spans="1:4" ht="12" thickBot="1">
      <c r="A9673" s="219">
        <v>9671</v>
      </c>
      <c r="B9673" s="223">
        <f t="shared" si="453"/>
        <v>16926.239999999998</v>
      </c>
      <c r="C9673" s="218">
        <f t="shared" si="454"/>
        <v>1528416</v>
      </c>
      <c r="D9673" s="218">
        <f t="shared" si="455"/>
        <v>17170</v>
      </c>
    </row>
    <row r="9674" spans="1:4" ht="12" thickBot="1">
      <c r="A9674" s="219">
        <v>9672</v>
      </c>
      <c r="B9674" s="223">
        <f t="shared" si="453"/>
        <v>16927.68</v>
      </c>
      <c r="C9674" s="218">
        <f t="shared" si="454"/>
        <v>1528512</v>
      </c>
      <c r="D9674" s="218">
        <f t="shared" si="455"/>
        <v>17171</v>
      </c>
    </row>
    <row r="9675" spans="1:4" ht="12" thickBot="1">
      <c r="A9675" s="219">
        <v>9673</v>
      </c>
      <c r="B9675" s="223">
        <f t="shared" si="453"/>
        <v>16929.12</v>
      </c>
      <c r="C9675" s="218">
        <f t="shared" si="454"/>
        <v>1528608</v>
      </c>
      <c r="D9675" s="218">
        <f t="shared" si="455"/>
        <v>17172</v>
      </c>
    </row>
    <row r="9676" spans="1:4" ht="12" thickBot="1">
      <c r="A9676" s="219">
        <v>9674</v>
      </c>
      <c r="B9676" s="223">
        <f t="shared" si="453"/>
        <v>16930.559999999998</v>
      </c>
      <c r="C9676" s="218">
        <f t="shared" si="454"/>
        <v>1528704</v>
      </c>
      <c r="D9676" s="218">
        <f t="shared" si="455"/>
        <v>17173</v>
      </c>
    </row>
    <row r="9677" spans="1:4" ht="12" thickBot="1">
      <c r="A9677" s="219">
        <v>9675</v>
      </c>
      <c r="B9677" s="223">
        <f t="shared" si="453"/>
        <v>16932</v>
      </c>
      <c r="C9677" s="218">
        <f t="shared" si="454"/>
        <v>1528800</v>
      </c>
      <c r="D9677" s="218">
        <f t="shared" si="455"/>
        <v>17174</v>
      </c>
    </row>
    <row r="9678" spans="1:4" ht="12" thickBot="1">
      <c r="A9678" s="219">
        <v>9676</v>
      </c>
      <c r="B9678" s="223">
        <f t="shared" si="453"/>
        <v>16933.439999999999</v>
      </c>
      <c r="C9678" s="218">
        <f t="shared" si="454"/>
        <v>1528896</v>
      </c>
      <c r="D9678" s="218">
        <f t="shared" si="455"/>
        <v>17175</v>
      </c>
    </row>
    <row r="9679" spans="1:4" ht="12" thickBot="1">
      <c r="A9679" s="219">
        <v>9677</v>
      </c>
      <c r="B9679" s="223">
        <f t="shared" si="453"/>
        <v>16934.879999999997</v>
      </c>
      <c r="C9679" s="218">
        <f t="shared" si="454"/>
        <v>1528992</v>
      </c>
      <c r="D9679" s="218">
        <f t="shared" si="455"/>
        <v>17176</v>
      </c>
    </row>
    <row r="9680" spans="1:4" ht="12" thickBot="1">
      <c r="A9680" s="219">
        <v>9678</v>
      </c>
      <c r="B9680" s="223">
        <f t="shared" si="453"/>
        <v>16936.32</v>
      </c>
      <c r="C9680" s="218">
        <f t="shared" si="454"/>
        <v>1529088</v>
      </c>
      <c r="D9680" s="218">
        <f t="shared" si="455"/>
        <v>17177</v>
      </c>
    </row>
    <row r="9681" spans="1:4" ht="12" thickBot="1">
      <c r="A9681" s="219">
        <v>9679</v>
      </c>
      <c r="B9681" s="223">
        <f t="shared" si="453"/>
        <v>16937.760000000002</v>
      </c>
      <c r="C9681" s="218">
        <f t="shared" si="454"/>
        <v>1529184</v>
      </c>
      <c r="D9681" s="218">
        <f t="shared" si="455"/>
        <v>17178</v>
      </c>
    </row>
    <row r="9682" spans="1:4" ht="12" thickBot="1">
      <c r="A9682" s="219">
        <v>9680</v>
      </c>
      <c r="B9682" s="223">
        <f t="shared" si="453"/>
        <v>16939.199999999997</v>
      </c>
      <c r="C9682" s="218">
        <f t="shared" si="454"/>
        <v>1529280</v>
      </c>
      <c r="D9682" s="218">
        <f t="shared" si="455"/>
        <v>17179</v>
      </c>
    </row>
    <row r="9683" spans="1:4" ht="12" thickBot="1">
      <c r="A9683" s="219">
        <v>9681</v>
      </c>
      <c r="B9683" s="223">
        <f t="shared" si="453"/>
        <v>16940.64</v>
      </c>
      <c r="C9683" s="218">
        <f t="shared" si="454"/>
        <v>1529376</v>
      </c>
      <c r="D9683" s="218">
        <f t="shared" si="455"/>
        <v>17180</v>
      </c>
    </row>
    <row r="9684" spans="1:4" ht="12" thickBot="1">
      <c r="A9684" s="219">
        <v>9682</v>
      </c>
      <c r="B9684" s="223">
        <f t="shared" si="453"/>
        <v>16942.080000000002</v>
      </c>
      <c r="C9684" s="218">
        <f t="shared" si="454"/>
        <v>1529472</v>
      </c>
      <c r="D9684" s="218">
        <f t="shared" si="455"/>
        <v>17181</v>
      </c>
    </row>
    <row r="9685" spans="1:4" ht="12" thickBot="1">
      <c r="A9685" s="219">
        <v>9683</v>
      </c>
      <c r="B9685" s="223">
        <f t="shared" si="453"/>
        <v>16943.519999999997</v>
      </c>
      <c r="C9685" s="218">
        <f t="shared" si="454"/>
        <v>1529567.9999999998</v>
      </c>
      <c r="D9685" s="218">
        <f t="shared" si="455"/>
        <v>17182</v>
      </c>
    </row>
    <row r="9686" spans="1:4" ht="12" thickBot="1">
      <c r="A9686" s="219">
        <v>9684</v>
      </c>
      <c r="B9686" s="223">
        <f t="shared" si="453"/>
        <v>16944.96</v>
      </c>
      <c r="C9686" s="218">
        <f t="shared" si="454"/>
        <v>1529664</v>
      </c>
      <c r="D9686" s="218">
        <f t="shared" si="455"/>
        <v>17183</v>
      </c>
    </row>
    <row r="9687" spans="1:4" ht="12" thickBot="1">
      <c r="A9687" s="219">
        <v>9685</v>
      </c>
      <c r="B9687" s="223">
        <f t="shared" si="453"/>
        <v>16946.400000000001</v>
      </c>
      <c r="C9687" s="218">
        <f t="shared" si="454"/>
        <v>1529760</v>
      </c>
      <c r="D9687" s="218">
        <f t="shared" si="455"/>
        <v>17184</v>
      </c>
    </row>
    <row r="9688" spans="1:4" ht="12" thickBot="1">
      <c r="A9688" s="219">
        <v>9686</v>
      </c>
      <c r="B9688" s="223">
        <f t="shared" si="453"/>
        <v>16947.84</v>
      </c>
      <c r="C9688" s="218">
        <f t="shared" si="454"/>
        <v>1529856</v>
      </c>
      <c r="D9688" s="218">
        <f t="shared" si="455"/>
        <v>17185</v>
      </c>
    </row>
    <row r="9689" spans="1:4" ht="12" thickBot="1">
      <c r="A9689" s="219">
        <v>9687</v>
      </c>
      <c r="B9689" s="223">
        <f t="shared" si="453"/>
        <v>16949.28</v>
      </c>
      <c r="C9689" s="218">
        <f t="shared" si="454"/>
        <v>1529952</v>
      </c>
      <c r="D9689" s="218">
        <f t="shared" si="455"/>
        <v>17186</v>
      </c>
    </row>
    <row r="9690" spans="1:4" ht="12" thickBot="1">
      <c r="A9690" s="219">
        <v>9688</v>
      </c>
      <c r="B9690" s="223">
        <f t="shared" si="453"/>
        <v>16950.72</v>
      </c>
      <c r="C9690" s="218">
        <f t="shared" si="454"/>
        <v>1530048</v>
      </c>
      <c r="D9690" s="218">
        <f t="shared" si="455"/>
        <v>17187</v>
      </c>
    </row>
    <row r="9691" spans="1:4" ht="12" thickBot="1">
      <c r="A9691" s="219">
        <v>9689</v>
      </c>
      <c r="B9691" s="223">
        <f t="shared" si="453"/>
        <v>16952.16</v>
      </c>
      <c r="C9691" s="218">
        <f t="shared" si="454"/>
        <v>1530144</v>
      </c>
      <c r="D9691" s="218">
        <f t="shared" si="455"/>
        <v>17188</v>
      </c>
    </row>
    <row r="9692" spans="1:4" ht="12" thickBot="1">
      <c r="A9692" s="219">
        <v>9690</v>
      </c>
      <c r="B9692" s="223">
        <f t="shared" si="453"/>
        <v>16953.599999999999</v>
      </c>
      <c r="C9692" s="218">
        <f t="shared" si="454"/>
        <v>1530240</v>
      </c>
      <c r="D9692" s="218">
        <f t="shared" si="455"/>
        <v>17189</v>
      </c>
    </row>
    <row r="9693" spans="1:4" ht="12" thickBot="1">
      <c r="A9693" s="219">
        <v>9691</v>
      </c>
      <c r="B9693" s="223">
        <f t="shared" si="453"/>
        <v>16955.04</v>
      </c>
      <c r="C9693" s="218">
        <f t="shared" si="454"/>
        <v>1530336</v>
      </c>
      <c r="D9693" s="218">
        <f t="shared" si="455"/>
        <v>17190</v>
      </c>
    </row>
    <row r="9694" spans="1:4" ht="12" thickBot="1">
      <c r="A9694" s="219">
        <v>9692</v>
      </c>
      <c r="B9694" s="223">
        <f t="shared" si="453"/>
        <v>16956.48</v>
      </c>
      <c r="C9694" s="218">
        <f t="shared" si="454"/>
        <v>1530432</v>
      </c>
      <c r="D9694" s="218">
        <f t="shared" si="455"/>
        <v>17191</v>
      </c>
    </row>
    <row r="9695" spans="1:4" ht="12" thickBot="1">
      <c r="A9695" s="219">
        <v>9693</v>
      </c>
      <c r="B9695" s="223">
        <f t="shared" si="453"/>
        <v>16957.919999999998</v>
      </c>
      <c r="C9695" s="218">
        <f t="shared" si="454"/>
        <v>1530528</v>
      </c>
      <c r="D9695" s="218">
        <f t="shared" si="455"/>
        <v>17192</v>
      </c>
    </row>
    <row r="9696" spans="1:4" ht="12" thickBot="1">
      <c r="A9696" s="219">
        <v>9694</v>
      </c>
      <c r="B9696" s="223">
        <f t="shared" si="453"/>
        <v>16959.36</v>
      </c>
      <c r="C9696" s="218">
        <f t="shared" si="454"/>
        <v>1530624</v>
      </c>
      <c r="D9696" s="218">
        <f t="shared" si="455"/>
        <v>17193</v>
      </c>
    </row>
    <row r="9697" spans="1:4" ht="12" thickBot="1">
      <c r="A9697" s="219">
        <v>9695</v>
      </c>
      <c r="B9697" s="223">
        <f t="shared" si="453"/>
        <v>16960.8</v>
      </c>
      <c r="C9697" s="218">
        <f t="shared" si="454"/>
        <v>1530720</v>
      </c>
      <c r="D9697" s="218">
        <f t="shared" si="455"/>
        <v>17194</v>
      </c>
    </row>
    <row r="9698" spans="1:4" ht="12" thickBot="1">
      <c r="A9698" s="219">
        <v>9696</v>
      </c>
      <c r="B9698" s="223">
        <f t="shared" si="453"/>
        <v>16962.239999999998</v>
      </c>
      <c r="C9698" s="218">
        <f t="shared" si="454"/>
        <v>1530816</v>
      </c>
      <c r="D9698" s="218">
        <f t="shared" si="455"/>
        <v>17195</v>
      </c>
    </row>
    <row r="9699" spans="1:4" ht="12" thickBot="1">
      <c r="A9699" s="219">
        <v>9697</v>
      </c>
      <c r="B9699" s="223">
        <f t="shared" si="453"/>
        <v>16963.68</v>
      </c>
      <c r="C9699" s="218">
        <f t="shared" si="454"/>
        <v>1530912</v>
      </c>
      <c r="D9699" s="218">
        <f t="shared" si="455"/>
        <v>17196</v>
      </c>
    </row>
    <row r="9700" spans="1:4" ht="12" thickBot="1">
      <c r="A9700" s="219">
        <v>9698</v>
      </c>
      <c r="B9700" s="223">
        <f t="shared" si="453"/>
        <v>16965.12</v>
      </c>
      <c r="C9700" s="218">
        <f t="shared" si="454"/>
        <v>1531008</v>
      </c>
      <c r="D9700" s="218">
        <f t="shared" si="455"/>
        <v>17197</v>
      </c>
    </row>
    <row r="9701" spans="1:4" ht="12" thickBot="1">
      <c r="A9701" s="219">
        <v>9699</v>
      </c>
      <c r="B9701" s="223">
        <f t="shared" si="453"/>
        <v>16966.559999999998</v>
      </c>
      <c r="C9701" s="218">
        <f t="shared" si="454"/>
        <v>1531103.9999999998</v>
      </c>
      <c r="D9701" s="218">
        <f t="shared" si="455"/>
        <v>17198</v>
      </c>
    </row>
    <row r="9702" spans="1:4" ht="12" thickBot="1">
      <c r="A9702" s="219">
        <v>9700</v>
      </c>
      <c r="B9702" s="223">
        <f t="shared" si="453"/>
        <v>16968</v>
      </c>
      <c r="C9702" s="218">
        <f t="shared" si="454"/>
        <v>1531200</v>
      </c>
      <c r="D9702" s="218">
        <f t="shared" si="455"/>
        <v>17199</v>
      </c>
    </row>
    <row r="9703" spans="1:4" ht="12" thickBot="1">
      <c r="A9703" s="219">
        <v>9701</v>
      </c>
      <c r="B9703" s="223">
        <f t="shared" si="453"/>
        <v>16969.439999999999</v>
      </c>
      <c r="C9703" s="218">
        <f t="shared" si="454"/>
        <v>1531296</v>
      </c>
      <c r="D9703" s="218">
        <f t="shared" si="455"/>
        <v>17200</v>
      </c>
    </row>
    <row r="9704" spans="1:4" ht="12" thickBot="1">
      <c r="A9704" s="219">
        <v>9702</v>
      </c>
      <c r="B9704" s="223">
        <f t="shared" si="453"/>
        <v>16970.879999999997</v>
      </c>
      <c r="C9704" s="218">
        <f t="shared" si="454"/>
        <v>1531391.9999999998</v>
      </c>
      <c r="D9704" s="218">
        <f t="shared" si="455"/>
        <v>17201</v>
      </c>
    </row>
    <row r="9705" spans="1:4" ht="12" thickBot="1">
      <c r="A9705" s="219">
        <v>9703</v>
      </c>
      <c r="B9705" s="223">
        <f t="shared" si="453"/>
        <v>16972.32</v>
      </c>
      <c r="C9705" s="218">
        <f t="shared" si="454"/>
        <v>1531488</v>
      </c>
      <c r="D9705" s="218">
        <f t="shared" si="455"/>
        <v>17202</v>
      </c>
    </row>
    <row r="9706" spans="1:4" ht="12" thickBot="1">
      <c r="A9706" s="219">
        <v>9704</v>
      </c>
      <c r="B9706" s="223">
        <f t="shared" si="453"/>
        <v>16973.760000000002</v>
      </c>
      <c r="C9706" s="218">
        <f t="shared" si="454"/>
        <v>1531584</v>
      </c>
      <c r="D9706" s="218">
        <f t="shared" si="455"/>
        <v>17203</v>
      </c>
    </row>
    <row r="9707" spans="1:4" ht="12" thickBot="1">
      <c r="A9707" s="219">
        <v>9705</v>
      </c>
      <c r="B9707" s="223">
        <f t="shared" si="453"/>
        <v>16975.199999999997</v>
      </c>
      <c r="C9707" s="218">
        <f t="shared" si="454"/>
        <v>1531680</v>
      </c>
      <c r="D9707" s="218">
        <f t="shared" si="455"/>
        <v>17204</v>
      </c>
    </row>
    <row r="9708" spans="1:4" ht="12" thickBot="1">
      <c r="A9708" s="219">
        <v>9706</v>
      </c>
      <c r="B9708" s="223">
        <f t="shared" si="453"/>
        <v>16976.64</v>
      </c>
      <c r="C9708" s="218">
        <f t="shared" si="454"/>
        <v>1531776</v>
      </c>
      <c r="D9708" s="218">
        <f t="shared" si="455"/>
        <v>17205</v>
      </c>
    </row>
    <row r="9709" spans="1:4" ht="12" thickBot="1">
      <c r="A9709" s="219">
        <v>9707</v>
      </c>
      <c r="B9709" s="223">
        <f t="shared" si="453"/>
        <v>16978.080000000002</v>
      </c>
      <c r="C9709" s="218">
        <f t="shared" si="454"/>
        <v>1531872</v>
      </c>
      <c r="D9709" s="218">
        <f t="shared" si="455"/>
        <v>17206</v>
      </c>
    </row>
    <row r="9710" spans="1:4" ht="12" thickBot="1">
      <c r="A9710" s="219">
        <v>9708</v>
      </c>
      <c r="B9710" s="223">
        <f t="shared" si="453"/>
        <v>16979.519999999997</v>
      </c>
      <c r="C9710" s="218">
        <f t="shared" si="454"/>
        <v>1531967.9999999998</v>
      </c>
      <c r="D9710" s="218">
        <f t="shared" si="455"/>
        <v>17207</v>
      </c>
    </row>
    <row r="9711" spans="1:4" ht="12" thickBot="1">
      <c r="A9711" s="219">
        <v>9709</v>
      </c>
      <c r="B9711" s="223">
        <f t="shared" si="453"/>
        <v>16980.96</v>
      </c>
      <c r="C9711" s="218">
        <f t="shared" si="454"/>
        <v>1532064</v>
      </c>
      <c r="D9711" s="218">
        <f t="shared" si="455"/>
        <v>17208</v>
      </c>
    </row>
    <row r="9712" spans="1:4" ht="12" thickBot="1">
      <c r="A9712" s="219">
        <v>9710</v>
      </c>
      <c r="B9712" s="223">
        <f t="shared" si="453"/>
        <v>16982.400000000001</v>
      </c>
      <c r="C9712" s="218">
        <f t="shared" si="454"/>
        <v>1532160</v>
      </c>
      <c r="D9712" s="218">
        <f t="shared" si="455"/>
        <v>17209</v>
      </c>
    </row>
    <row r="9713" spans="1:4" ht="12" thickBot="1">
      <c r="A9713" s="219">
        <v>9711</v>
      </c>
      <c r="B9713" s="223">
        <f t="shared" si="453"/>
        <v>16983.84</v>
      </c>
      <c r="C9713" s="218">
        <f t="shared" si="454"/>
        <v>1532256</v>
      </c>
      <c r="D9713" s="218">
        <f t="shared" si="455"/>
        <v>17210</v>
      </c>
    </row>
    <row r="9714" spans="1:4" ht="12" thickBot="1">
      <c r="A9714" s="219">
        <v>9712</v>
      </c>
      <c r="B9714" s="223">
        <f t="shared" si="453"/>
        <v>16985.28</v>
      </c>
      <c r="C9714" s="218">
        <f t="shared" si="454"/>
        <v>1532352</v>
      </c>
      <c r="D9714" s="218">
        <f t="shared" si="455"/>
        <v>17211</v>
      </c>
    </row>
    <row r="9715" spans="1:4" ht="12" thickBot="1">
      <c r="A9715" s="219">
        <v>9713</v>
      </c>
      <c r="B9715" s="223">
        <f t="shared" si="453"/>
        <v>16986.72</v>
      </c>
      <c r="C9715" s="218">
        <f t="shared" si="454"/>
        <v>1532448</v>
      </c>
      <c r="D9715" s="218">
        <f t="shared" si="455"/>
        <v>17212</v>
      </c>
    </row>
    <row r="9716" spans="1:4" ht="12" thickBot="1">
      <c r="A9716" s="219">
        <v>9714</v>
      </c>
      <c r="B9716" s="223">
        <f t="shared" si="453"/>
        <v>16988.16</v>
      </c>
      <c r="C9716" s="218">
        <f t="shared" si="454"/>
        <v>1532544</v>
      </c>
      <c r="D9716" s="218">
        <f t="shared" si="455"/>
        <v>17213</v>
      </c>
    </row>
    <row r="9717" spans="1:4" ht="12" thickBot="1">
      <c r="A9717" s="219">
        <v>9715</v>
      </c>
      <c r="B9717" s="223">
        <f t="shared" si="453"/>
        <v>16989.599999999999</v>
      </c>
      <c r="C9717" s="218">
        <f t="shared" si="454"/>
        <v>1532640</v>
      </c>
      <c r="D9717" s="218">
        <f t="shared" si="455"/>
        <v>17214</v>
      </c>
    </row>
    <row r="9718" spans="1:4" ht="12" thickBot="1">
      <c r="A9718" s="219">
        <v>9716</v>
      </c>
      <c r="B9718" s="223">
        <f t="shared" si="453"/>
        <v>16991.04</v>
      </c>
      <c r="C9718" s="218">
        <f t="shared" si="454"/>
        <v>1532736</v>
      </c>
      <c r="D9718" s="218">
        <f t="shared" si="455"/>
        <v>17215</v>
      </c>
    </row>
    <row r="9719" spans="1:4" ht="12" thickBot="1">
      <c r="A9719" s="219">
        <v>9717</v>
      </c>
      <c r="B9719" s="223">
        <f t="shared" si="453"/>
        <v>16992.48</v>
      </c>
      <c r="C9719" s="218">
        <f t="shared" si="454"/>
        <v>1532832</v>
      </c>
      <c r="D9719" s="218">
        <f t="shared" si="455"/>
        <v>17216</v>
      </c>
    </row>
    <row r="9720" spans="1:4" ht="12" thickBot="1">
      <c r="A9720" s="219">
        <v>9718</v>
      </c>
      <c r="B9720" s="223">
        <f t="shared" si="453"/>
        <v>16993.919999999998</v>
      </c>
      <c r="C9720" s="218">
        <f t="shared" si="454"/>
        <v>1532928</v>
      </c>
      <c r="D9720" s="218">
        <f t="shared" si="455"/>
        <v>17217</v>
      </c>
    </row>
    <row r="9721" spans="1:4" ht="12" thickBot="1">
      <c r="A9721" s="219">
        <v>9719</v>
      </c>
      <c r="B9721" s="223">
        <f t="shared" si="453"/>
        <v>16995.36</v>
      </c>
      <c r="C9721" s="218">
        <f t="shared" si="454"/>
        <v>1533024</v>
      </c>
      <c r="D9721" s="218">
        <f t="shared" si="455"/>
        <v>17218</v>
      </c>
    </row>
    <row r="9722" spans="1:4" ht="12" thickBot="1">
      <c r="A9722" s="219">
        <v>9720</v>
      </c>
      <c r="B9722" s="223">
        <f t="shared" si="453"/>
        <v>16996.8</v>
      </c>
      <c r="C9722" s="218">
        <f t="shared" si="454"/>
        <v>1533120</v>
      </c>
      <c r="D9722" s="218">
        <f t="shared" si="455"/>
        <v>17219</v>
      </c>
    </row>
    <row r="9723" spans="1:4" ht="12" thickBot="1">
      <c r="A9723" s="219">
        <v>9721</v>
      </c>
      <c r="B9723" s="223">
        <f t="shared" si="453"/>
        <v>16998.239999999998</v>
      </c>
      <c r="C9723" s="218">
        <f t="shared" si="454"/>
        <v>1533216</v>
      </c>
      <c r="D9723" s="218">
        <f t="shared" si="455"/>
        <v>17220</v>
      </c>
    </row>
    <row r="9724" spans="1:4" ht="12" thickBot="1">
      <c r="A9724" s="219">
        <v>9722</v>
      </c>
      <c r="B9724" s="223">
        <f t="shared" si="453"/>
        <v>16999.68</v>
      </c>
      <c r="C9724" s="218">
        <f t="shared" si="454"/>
        <v>1533312</v>
      </c>
      <c r="D9724" s="218">
        <f t="shared" si="455"/>
        <v>17221</v>
      </c>
    </row>
    <row r="9725" spans="1:4" ht="12" thickBot="1">
      <c r="A9725" s="219">
        <v>9723</v>
      </c>
      <c r="B9725" s="223">
        <f t="shared" si="453"/>
        <v>17001.12</v>
      </c>
      <c r="C9725" s="218">
        <f t="shared" si="454"/>
        <v>1533408</v>
      </c>
      <c r="D9725" s="218">
        <f t="shared" si="455"/>
        <v>17222</v>
      </c>
    </row>
    <row r="9726" spans="1:4" ht="12" thickBot="1">
      <c r="A9726" s="219">
        <v>9724</v>
      </c>
      <c r="B9726" s="223">
        <f t="shared" si="453"/>
        <v>17002.559999999998</v>
      </c>
      <c r="C9726" s="218">
        <f t="shared" si="454"/>
        <v>1533503.9999999998</v>
      </c>
      <c r="D9726" s="218">
        <f t="shared" si="455"/>
        <v>17223</v>
      </c>
    </row>
    <row r="9727" spans="1:4" ht="12" thickBot="1">
      <c r="A9727" s="219">
        <v>9725</v>
      </c>
      <c r="B9727" s="223">
        <f t="shared" si="453"/>
        <v>17004</v>
      </c>
      <c r="C9727" s="218">
        <f t="shared" si="454"/>
        <v>1533600</v>
      </c>
      <c r="D9727" s="218">
        <f t="shared" si="455"/>
        <v>17224</v>
      </c>
    </row>
    <row r="9728" spans="1:4" ht="12" thickBot="1">
      <c r="A9728" s="219">
        <v>9726</v>
      </c>
      <c r="B9728" s="223">
        <f t="shared" si="453"/>
        <v>17005.439999999999</v>
      </c>
      <c r="C9728" s="218">
        <f t="shared" si="454"/>
        <v>1533696</v>
      </c>
      <c r="D9728" s="218">
        <f t="shared" si="455"/>
        <v>17225</v>
      </c>
    </row>
    <row r="9729" spans="1:4" ht="12" thickBot="1">
      <c r="A9729" s="219">
        <v>9727</v>
      </c>
      <c r="B9729" s="223">
        <f t="shared" si="453"/>
        <v>17006.879999999997</v>
      </c>
      <c r="C9729" s="218">
        <f t="shared" si="454"/>
        <v>1533791.9999999998</v>
      </c>
      <c r="D9729" s="218">
        <f t="shared" si="455"/>
        <v>17226</v>
      </c>
    </row>
    <row r="9730" spans="1:4" ht="12" thickBot="1">
      <c r="A9730" s="219">
        <v>9728</v>
      </c>
      <c r="B9730" s="223">
        <f t="shared" si="453"/>
        <v>17008.32</v>
      </c>
      <c r="C9730" s="218">
        <f t="shared" si="454"/>
        <v>1533888</v>
      </c>
      <c r="D9730" s="218">
        <f t="shared" si="455"/>
        <v>17227</v>
      </c>
    </row>
    <row r="9731" spans="1:4" ht="12" thickBot="1">
      <c r="A9731" s="219">
        <v>9729</v>
      </c>
      <c r="B9731" s="223">
        <f t="shared" ref="B9731:B9794" si="456">3000+A9731*1.44</f>
        <v>17009.760000000002</v>
      </c>
      <c r="C9731" s="218">
        <f t="shared" ref="C9731:C9794" si="457">600000+(B9731-3000)/15*1000</f>
        <v>1533984</v>
      </c>
      <c r="D9731" s="218">
        <f t="shared" ref="D9731:D9794" si="458">7499+A9731</f>
        <v>17228</v>
      </c>
    </row>
    <row r="9732" spans="1:4" ht="12" thickBot="1">
      <c r="A9732" s="219">
        <v>9730</v>
      </c>
      <c r="B9732" s="223">
        <f t="shared" si="456"/>
        <v>17011.199999999997</v>
      </c>
      <c r="C9732" s="218">
        <f t="shared" si="457"/>
        <v>1534079.9999999998</v>
      </c>
      <c r="D9732" s="218">
        <f t="shared" si="458"/>
        <v>17229</v>
      </c>
    </row>
    <row r="9733" spans="1:4" ht="12" thickBot="1">
      <c r="A9733" s="219">
        <v>9731</v>
      </c>
      <c r="B9733" s="223">
        <f t="shared" si="456"/>
        <v>17012.64</v>
      </c>
      <c r="C9733" s="218">
        <f t="shared" si="457"/>
        <v>1534176</v>
      </c>
      <c r="D9733" s="218">
        <f t="shared" si="458"/>
        <v>17230</v>
      </c>
    </row>
    <row r="9734" spans="1:4" ht="12" thickBot="1">
      <c r="A9734" s="219">
        <v>9732</v>
      </c>
      <c r="B9734" s="223">
        <f t="shared" si="456"/>
        <v>17014.080000000002</v>
      </c>
      <c r="C9734" s="218">
        <f t="shared" si="457"/>
        <v>1534272</v>
      </c>
      <c r="D9734" s="218">
        <f t="shared" si="458"/>
        <v>17231</v>
      </c>
    </row>
    <row r="9735" spans="1:4" ht="12" thickBot="1">
      <c r="A9735" s="219">
        <v>9733</v>
      </c>
      <c r="B9735" s="223">
        <f t="shared" si="456"/>
        <v>17015.519999999997</v>
      </c>
      <c r="C9735" s="218">
        <f t="shared" si="457"/>
        <v>1534367.9999999998</v>
      </c>
      <c r="D9735" s="218">
        <f t="shared" si="458"/>
        <v>17232</v>
      </c>
    </row>
    <row r="9736" spans="1:4" ht="12" thickBot="1">
      <c r="A9736" s="219">
        <v>9734</v>
      </c>
      <c r="B9736" s="223">
        <f t="shared" si="456"/>
        <v>17016.96</v>
      </c>
      <c r="C9736" s="218">
        <f t="shared" si="457"/>
        <v>1534464</v>
      </c>
      <c r="D9736" s="218">
        <f t="shared" si="458"/>
        <v>17233</v>
      </c>
    </row>
    <row r="9737" spans="1:4" ht="12" thickBot="1">
      <c r="A9737" s="219">
        <v>9735</v>
      </c>
      <c r="B9737" s="223">
        <f t="shared" si="456"/>
        <v>17018.400000000001</v>
      </c>
      <c r="C9737" s="218">
        <f t="shared" si="457"/>
        <v>1534560</v>
      </c>
      <c r="D9737" s="218">
        <f t="shared" si="458"/>
        <v>17234</v>
      </c>
    </row>
    <row r="9738" spans="1:4" ht="12" thickBot="1">
      <c r="A9738" s="219">
        <v>9736</v>
      </c>
      <c r="B9738" s="223">
        <f t="shared" si="456"/>
        <v>17019.84</v>
      </c>
      <c r="C9738" s="218">
        <f t="shared" si="457"/>
        <v>1534656</v>
      </c>
      <c r="D9738" s="218">
        <f t="shared" si="458"/>
        <v>17235</v>
      </c>
    </row>
    <row r="9739" spans="1:4" ht="12" thickBot="1">
      <c r="A9739" s="219">
        <v>9737</v>
      </c>
      <c r="B9739" s="223">
        <f t="shared" si="456"/>
        <v>17021.28</v>
      </c>
      <c r="C9739" s="218">
        <f t="shared" si="457"/>
        <v>1534752</v>
      </c>
      <c r="D9739" s="218">
        <f t="shared" si="458"/>
        <v>17236</v>
      </c>
    </row>
    <row r="9740" spans="1:4" ht="12" thickBot="1">
      <c r="A9740" s="219">
        <v>9738</v>
      </c>
      <c r="B9740" s="223">
        <f t="shared" si="456"/>
        <v>17022.72</v>
      </c>
      <c r="C9740" s="218">
        <f t="shared" si="457"/>
        <v>1534848</v>
      </c>
      <c r="D9740" s="218">
        <f t="shared" si="458"/>
        <v>17237</v>
      </c>
    </row>
    <row r="9741" spans="1:4" ht="12" thickBot="1">
      <c r="A9741" s="219">
        <v>9739</v>
      </c>
      <c r="B9741" s="223">
        <f t="shared" si="456"/>
        <v>17024.16</v>
      </c>
      <c r="C9741" s="218">
        <f t="shared" si="457"/>
        <v>1534944</v>
      </c>
      <c r="D9741" s="218">
        <f t="shared" si="458"/>
        <v>17238</v>
      </c>
    </row>
    <row r="9742" spans="1:4" ht="12" thickBot="1">
      <c r="A9742" s="219">
        <v>9740</v>
      </c>
      <c r="B9742" s="223">
        <f t="shared" si="456"/>
        <v>17025.599999999999</v>
      </c>
      <c r="C9742" s="218">
        <f t="shared" si="457"/>
        <v>1535040</v>
      </c>
      <c r="D9742" s="218">
        <f t="shared" si="458"/>
        <v>17239</v>
      </c>
    </row>
    <row r="9743" spans="1:4" ht="12" thickBot="1">
      <c r="A9743" s="219">
        <v>9741</v>
      </c>
      <c r="B9743" s="223">
        <f t="shared" si="456"/>
        <v>17027.04</v>
      </c>
      <c r="C9743" s="218">
        <f t="shared" si="457"/>
        <v>1535136</v>
      </c>
      <c r="D9743" s="218">
        <f t="shared" si="458"/>
        <v>17240</v>
      </c>
    </row>
    <row r="9744" spans="1:4" ht="12" thickBot="1">
      <c r="A9744" s="219">
        <v>9742</v>
      </c>
      <c r="B9744" s="223">
        <f t="shared" si="456"/>
        <v>17028.48</v>
      </c>
      <c r="C9744" s="218">
        <f t="shared" si="457"/>
        <v>1535232</v>
      </c>
      <c r="D9744" s="218">
        <f t="shared" si="458"/>
        <v>17241</v>
      </c>
    </row>
    <row r="9745" spans="1:4" ht="12" thickBot="1">
      <c r="A9745" s="219">
        <v>9743</v>
      </c>
      <c r="B9745" s="223">
        <f t="shared" si="456"/>
        <v>17029.919999999998</v>
      </c>
      <c r="C9745" s="218">
        <f t="shared" si="457"/>
        <v>1535328</v>
      </c>
      <c r="D9745" s="218">
        <f t="shared" si="458"/>
        <v>17242</v>
      </c>
    </row>
    <row r="9746" spans="1:4" ht="12" thickBot="1">
      <c r="A9746" s="219">
        <v>9744</v>
      </c>
      <c r="B9746" s="223">
        <f t="shared" si="456"/>
        <v>17031.36</v>
      </c>
      <c r="C9746" s="218">
        <f t="shared" si="457"/>
        <v>1535424</v>
      </c>
      <c r="D9746" s="218">
        <f t="shared" si="458"/>
        <v>17243</v>
      </c>
    </row>
    <row r="9747" spans="1:4" ht="12" thickBot="1">
      <c r="A9747" s="219">
        <v>9745</v>
      </c>
      <c r="B9747" s="223">
        <f t="shared" si="456"/>
        <v>17032.8</v>
      </c>
      <c r="C9747" s="218">
        <f t="shared" si="457"/>
        <v>1535520</v>
      </c>
      <c r="D9747" s="218">
        <f t="shared" si="458"/>
        <v>17244</v>
      </c>
    </row>
    <row r="9748" spans="1:4" ht="12" thickBot="1">
      <c r="A9748" s="219">
        <v>9746</v>
      </c>
      <c r="B9748" s="223">
        <f t="shared" si="456"/>
        <v>17034.239999999998</v>
      </c>
      <c r="C9748" s="218">
        <f t="shared" si="457"/>
        <v>1535616</v>
      </c>
      <c r="D9748" s="218">
        <f t="shared" si="458"/>
        <v>17245</v>
      </c>
    </row>
    <row r="9749" spans="1:4" ht="12" thickBot="1">
      <c r="A9749" s="219">
        <v>9747</v>
      </c>
      <c r="B9749" s="223">
        <f t="shared" si="456"/>
        <v>17035.68</v>
      </c>
      <c r="C9749" s="218">
        <f t="shared" si="457"/>
        <v>1535712</v>
      </c>
      <c r="D9749" s="218">
        <f t="shared" si="458"/>
        <v>17246</v>
      </c>
    </row>
    <row r="9750" spans="1:4" ht="12" thickBot="1">
      <c r="A9750" s="219">
        <v>9748</v>
      </c>
      <c r="B9750" s="223">
        <f t="shared" si="456"/>
        <v>17037.12</v>
      </c>
      <c r="C9750" s="218">
        <f t="shared" si="457"/>
        <v>1535808</v>
      </c>
      <c r="D9750" s="218">
        <f t="shared" si="458"/>
        <v>17247</v>
      </c>
    </row>
    <row r="9751" spans="1:4" ht="12" thickBot="1">
      <c r="A9751" s="219">
        <v>9749</v>
      </c>
      <c r="B9751" s="223">
        <f t="shared" si="456"/>
        <v>17038.559999999998</v>
      </c>
      <c r="C9751" s="218">
        <f t="shared" si="457"/>
        <v>1535904</v>
      </c>
      <c r="D9751" s="218">
        <f t="shared" si="458"/>
        <v>17248</v>
      </c>
    </row>
    <row r="9752" spans="1:4" ht="12" thickBot="1">
      <c r="A9752" s="219">
        <v>9750</v>
      </c>
      <c r="B9752" s="223">
        <f t="shared" si="456"/>
        <v>17040</v>
      </c>
      <c r="C9752" s="218">
        <f t="shared" si="457"/>
        <v>1536000</v>
      </c>
      <c r="D9752" s="218">
        <f t="shared" si="458"/>
        <v>17249</v>
      </c>
    </row>
    <row r="9753" spans="1:4" ht="12" thickBot="1">
      <c r="A9753" s="219">
        <v>9751</v>
      </c>
      <c r="B9753" s="223">
        <f t="shared" si="456"/>
        <v>17041.439999999999</v>
      </c>
      <c r="C9753" s="218">
        <f t="shared" si="457"/>
        <v>1536096</v>
      </c>
      <c r="D9753" s="218">
        <f t="shared" si="458"/>
        <v>17250</v>
      </c>
    </row>
    <row r="9754" spans="1:4" ht="12" thickBot="1">
      <c r="A9754" s="219">
        <v>9752</v>
      </c>
      <c r="B9754" s="223">
        <f t="shared" si="456"/>
        <v>17042.879999999997</v>
      </c>
      <c r="C9754" s="218">
        <f t="shared" si="457"/>
        <v>1536191.9999999998</v>
      </c>
      <c r="D9754" s="218">
        <f t="shared" si="458"/>
        <v>17251</v>
      </c>
    </row>
    <row r="9755" spans="1:4" ht="12" thickBot="1">
      <c r="A9755" s="219">
        <v>9753</v>
      </c>
      <c r="B9755" s="223">
        <f t="shared" si="456"/>
        <v>17044.32</v>
      </c>
      <c r="C9755" s="218">
        <f t="shared" si="457"/>
        <v>1536288</v>
      </c>
      <c r="D9755" s="218">
        <f t="shared" si="458"/>
        <v>17252</v>
      </c>
    </row>
    <row r="9756" spans="1:4" ht="12" thickBot="1">
      <c r="A9756" s="219">
        <v>9754</v>
      </c>
      <c r="B9756" s="223">
        <f t="shared" si="456"/>
        <v>17045.760000000002</v>
      </c>
      <c r="C9756" s="218">
        <f t="shared" si="457"/>
        <v>1536384</v>
      </c>
      <c r="D9756" s="218">
        <f t="shared" si="458"/>
        <v>17253</v>
      </c>
    </row>
    <row r="9757" spans="1:4" ht="12" thickBot="1">
      <c r="A9757" s="219">
        <v>9755</v>
      </c>
      <c r="B9757" s="223">
        <f t="shared" si="456"/>
        <v>17047.199999999997</v>
      </c>
      <c r="C9757" s="218">
        <f t="shared" si="457"/>
        <v>1536479.9999999998</v>
      </c>
      <c r="D9757" s="218">
        <f t="shared" si="458"/>
        <v>17254</v>
      </c>
    </row>
    <row r="9758" spans="1:4" ht="12" thickBot="1">
      <c r="A9758" s="219">
        <v>9756</v>
      </c>
      <c r="B9758" s="223">
        <f t="shared" si="456"/>
        <v>17048.64</v>
      </c>
      <c r="C9758" s="218">
        <f t="shared" si="457"/>
        <v>1536576</v>
      </c>
      <c r="D9758" s="218">
        <f t="shared" si="458"/>
        <v>17255</v>
      </c>
    </row>
    <row r="9759" spans="1:4" ht="12" thickBot="1">
      <c r="A9759" s="219">
        <v>9757</v>
      </c>
      <c r="B9759" s="223">
        <f t="shared" si="456"/>
        <v>17050.080000000002</v>
      </c>
      <c r="C9759" s="218">
        <f t="shared" si="457"/>
        <v>1536672</v>
      </c>
      <c r="D9759" s="218">
        <f t="shared" si="458"/>
        <v>17256</v>
      </c>
    </row>
    <row r="9760" spans="1:4" ht="12" thickBot="1">
      <c r="A9760" s="219">
        <v>9758</v>
      </c>
      <c r="B9760" s="223">
        <f t="shared" si="456"/>
        <v>17051.519999999997</v>
      </c>
      <c r="C9760" s="218">
        <f t="shared" si="457"/>
        <v>1536767.9999999998</v>
      </c>
      <c r="D9760" s="218">
        <f t="shared" si="458"/>
        <v>17257</v>
      </c>
    </row>
    <row r="9761" spans="1:4" ht="12" thickBot="1">
      <c r="A9761" s="219">
        <v>9759</v>
      </c>
      <c r="B9761" s="223">
        <f t="shared" si="456"/>
        <v>17052.96</v>
      </c>
      <c r="C9761" s="218">
        <f t="shared" si="457"/>
        <v>1536864</v>
      </c>
      <c r="D9761" s="218">
        <f t="shared" si="458"/>
        <v>17258</v>
      </c>
    </row>
    <row r="9762" spans="1:4" ht="12" thickBot="1">
      <c r="A9762" s="219">
        <v>9760</v>
      </c>
      <c r="B9762" s="223">
        <f t="shared" si="456"/>
        <v>17054.400000000001</v>
      </c>
      <c r="C9762" s="218">
        <f t="shared" si="457"/>
        <v>1536960</v>
      </c>
      <c r="D9762" s="218">
        <f t="shared" si="458"/>
        <v>17259</v>
      </c>
    </row>
    <row r="9763" spans="1:4" ht="12" thickBot="1">
      <c r="A9763" s="219">
        <v>9761</v>
      </c>
      <c r="B9763" s="223">
        <f t="shared" si="456"/>
        <v>17055.84</v>
      </c>
      <c r="C9763" s="218">
        <f t="shared" si="457"/>
        <v>1537056</v>
      </c>
      <c r="D9763" s="218">
        <f t="shared" si="458"/>
        <v>17260</v>
      </c>
    </row>
    <row r="9764" spans="1:4" ht="12" thickBot="1">
      <c r="A9764" s="219">
        <v>9762</v>
      </c>
      <c r="B9764" s="223">
        <f t="shared" si="456"/>
        <v>17057.28</v>
      </c>
      <c r="C9764" s="218">
        <f t="shared" si="457"/>
        <v>1537152</v>
      </c>
      <c r="D9764" s="218">
        <f t="shared" si="458"/>
        <v>17261</v>
      </c>
    </row>
    <row r="9765" spans="1:4" ht="12" thickBot="1">
      <c r="A9765" s="219">
        <v>9763</v>
      </c>
      <c r="B9765" s="223">
        <f t="shared" si="456"/>
        <v>17058.72</v>
      </c>
      <c r="C9765" s="218">
        <f t="shared" si="457"/>
        <v>1537248</v>
      </c>
      <c r="D9765" s="218">
        <f t="shared" si="458"/>
        <v>17262</v>
      </c>
    </row>
    <row r="9766" spans="1:4" ht="12" thickBot="1">
      <c r="A9766" s="219">
        <v>9764</v>
      </c>
      <c r="B9766" s="223">
        <f t="shared" si="456"/>
        <v>17060.16</v>
      </c>
      <c r="C9766" s="218">
        <f t="shared" si="457"/>
        <v>1537344</v>
      </c>
      <c r="D9766" s="218">
        <f t="shared" si="458"/>
        <v>17263</v>
      </c>
    </row>
    <row r="9767" spans="1:4" ht="12" thickBot="1">
      <c r="A9767" s="219">
        <v>9765</v>
      </c>
      <c r="B9767" s="223">
        <f t="shared" si="456"/>
        <v>17061.599999999999</v>
      </c>
      <c r="C9767" s="218">
        <f t="shared" si="457"/>
        <v>1537440</v>
      </c>
      <c r="D9767" s="218">
        <f t="shared" si="458"/>
        <v>17264</v>
      </c>
    </row>
    <row r="9768" spans="1:4" ht="12" thickBot="1">
      <c r="A9768" s="219">
        <v>9766</v>
      </c>
      <c r="B9768" s="223">
        <f t="shared" si="456"/>
        <v>17063.04</v>
      </c>
      <c r="C9768" s="218">
        <f t="shared" si="457"/>
        <v>1537536</v>
      </c>
      <c r="D9768" s="218">
        <f t="shared" si="458"/>
        <v>17265</v>
      </c>
    </row>
    <row r="9769" spans="1:4" ht="12" thickBot="1">
      <c r="A9769" s="219">
        <v>9767</v>
      </c>
      <c r="B9769" s="223">
        <f t="shared" si="456"/>
        <v>17064.48</v>
      </c>
      <c r="C9769" s="218">
        <f t="shared" si="457"/>
        <v>1537632</v>
      </c>
      <c r="D9769" s="218">
        <f t="shared" si="458"/>
        <v>17266</v>
      </c>
    </row>
    <row r="9770" spans="1:4" ht="12" thickBot="1">
      <c r="A9770" s="219">
        <v>9768</v>
      </c>
      <c r="B9770" s="223">
        <f t="shared" si="456"/>
        <v>17065.919999999998</v>
      </c>
      <c r="C9770" s="218">
        <f t="shared" si="457"/>
        <v>1537728</v>
      </c>
      <c r="D9770" s="218">
        <f t="shared" si="458"/>
        <v>17267</v>
      </c>
    </row>
    <row r="9771" spans="1:4" ht="12" thickBot="1">
      <c r="A9771" s="219">
        <v>9769</v>
      </c>
      <c r="B9771" s="223">
        <f t="shared" si="456"/>
        <v>17067.36</v>
      </c>
      <c r="C9771" s="218">
        <f t="shared" si="457"/>
        <v>1537824</v>
      </c>
      <c r="D9771" s="218">
        <f t="shared" si="458"/>
        <v>17268</v>
      </c>
    </row>
    <row r="9772" spans="1:4" ht="12" thickBot="1">
      <c r="A9772" s="219">
        <v>9770</v>
      </c>
      <c r="B9772" s="223">
        <f t="shared" si="456"/>
        <v>17068.8</v>
      </c>
      <c r="C9772" s="218">
        <f t="shared" si="457"/>
        <v>1537920</v>
      </c>
      <c r="D9772" s="218">
        <f t="shared" si="458"/>
        <v>17269</v>
      </c>
    </row>
    <row r="9773" spans="1:4" ht="12" thickBot="1">
      <c r="A9773" s="219">
        <v>9771</v>
      </c>
      <c r="B9773" s="223">
        <f t="shared" si="456"/>
        <v>17070.239999999998</v>
      </c>
      <c r="C9773" s="218">
        <f t="shared" si="457"/>
        <v>1538016</v>
      </c>
      <c r="D9773" s="218">
        <f t="shared" si="458"/>
        <v>17270</v>
      </c>
    </row>
    <row r="9774" spans="1:4" ht="12" thickBot="1">
      <c r="A9774" s="219">
        <v>9772</v>
      </c>
      <c r="B9774" s="223">
        <f t="shared" si="456"/>
        <v>17071.68</v>
      </c>
      <c r="C9774" s="218">
        <f t="shared" si="457"/>
        <v>1538112</v>
      </c>
      <c r="D9774" s="218">
        <f t="shared" si="458"/>
        <v>17271</v>
      </c>
    </row>
    <row r="9775" spans="1:4" ht="12" thickBot="1">
      <c r="A9775" s="219">
        <v>9773</v>
      </c>
      <c r="B9775" s="223">
        <f t="shared" si="456"/>
        <v>17073.12</v>
      </c>
      <c r="C9775" s="218">
        <f t="shared" si="457"/>
        <v>1538208</v>
      </c>
      <c r="D9775" s="218">
        <f t="shared" si="458"/>
        <v>17272</v>
      </c>
    </row>
    <row r="9776" spans="1:4" ht="12" thickBot="1">
      <c r="A9776" s="219">
        <v>9774</v>
      </c>
      <c r="B9776" s="223">
        <f t="shared" si="456"/>
        <v>17074.559999999998</v>
      </c>
      <c r="C9776" s="218">
        <f t="shared" si="457"/>
        <v>1538304</v>
      </c>
      <c r="D9776" s="218">
        <f t="shared" si="458"/>
        <v>17273</v>
      </c>
    </row>
    <row r="9777" spans="1:4" ht="12" thickBot="1">
      <c r="A9777" s="219">
        <v>9775</v>
      </c>
      <c r="B9777" s="223">
        <f t="shared" si="456"/>
        <v>17076</v>
      </c>
      <c r="C9777" s="218">
        <f t="shared" si="457"/>
        <v>1538400</v>
      </c>
      <c r="D9777" s="218">
        <f t="shared" si="458"/>
        <v>17274</v>
      </c>
    </row>
    <row r="9778" spans="1:4" ht="12" thickBot="1">
      <c r="A9778" s="219">
        <v>9776</v>
      </c>
      <c r="B9778" s="223">
        <f t="shared" si="456"/>
        <v>17077.439999999999</v>
      </c>
      <c r="C9778" s="218">
        <f t="shared" si="457"/>
        <v>1538496</v>
      </c>
      <c r="D9778" s="218">
        <f t="shared" si="458"/>
        <v>17275</v>
      </c>
    </row>
    <row r="9779" spans="1:4" ht="12" thickBot="1">
      <c r="A9779" s="219">
        <v>9777</v>
      </c>
      <c r="B9779" s="223">
        <f t="shared" si="456"/>
        <v>17078.879999999997</v>
      </c>
      <c r="C9779" s="218">
        <f t="shared" si="457"/>
        <v>1538592</v>
      </c>
      <c r="D9779" s="218">
        <f t="shared" si="458"/>
        <v>17276</v>
      </c>
    </row>
    <row r="9780" spans="1:4" ht="12" thickBot="1">
      <c r="A9780" s="219">
        <v>9778</v>
      </c>
      <c r="B9780" s="223">
        <f t="shared" si="456"/>
        <v>17080.32</v>
      </c>
      <c r="C9780" s="218">
        <f t="shared" si="457"/>
        <v>1538688</v>
      </c>
      <c r="D9780" s="218">
        <f t="shared" si="458"/>
        <v>17277</v>
      </c>
    </row>
    <row r="9781" spans="1:4" ht="12" thickBot="1">
      <c r="A9781" s="219">
        <v>9779</v>
      </c>
      <c r="B9781" s="223">
        <f t="shared" si="456"/>
        <v>17081.760000000002</v>
      </c>
      <c r="C9781" s="218">
        <f t="shared" si="457"/>
        <v>1538784</v>
      </c>
      <c r="D9781" s="218">
        <f t="shared" si="458"/>
        <v>17278</v>
      </c>
    </row>
    <row r="9782" spans="1:4" ht="12" thickBot="1">
      <c r="A9782" s="219">
        <v>9780</v>
      </c>
      <c r="B9782" s="223">
        <f t="shared" si="456"/>
        <v>17083.199999999997</v>
      </c>
      <c r="C9782" s="218">
        <f t="shared" si="457"/>
        <v>1538879.9999999998</v>
      </c>
      <c r="D9782" s="218">
        <f t="shared" si="458"/>
        <v>17279</v>
      </c>
    </row>
    <row r="9783" spans="1:4" ht="12" thickBot="1">
      <c r="A9783" s="219">
        <v>9781</v>
      </c>
      <c r="B9783" s="223">
        <f t="shared" si="456"/>
        <v>17084.64</v>
      </c>
      <c r="C9783" s="218">
        <f t="shared" si="457"/>
        <v>1538976</v>
      </c>
      <c r="D9783" s="218">
        <f t="shared" si="458"/>
        <v>17280</v>
      </c>
    </row>
    <row r="9784" spans="1:4" ht="12" thickBot="1">
      <c r="A9784" s="219">
        <v>9782</v>
      </c>
      <c r="B9784" s="223">
        <f t="shared" si="456"/>
        <v>17086.080000000002</v>
      </c>
      <c r="C9784" s="218">
        <f t="shared" si="457"/>
        <v>1539072</v>
      </c>
      <c r="D9784" s="218">
        <f t="shared" si="458"/>
        <v>17281</v>
      </c>
    </row>
    <row r="9785" spans="1:4" ht="12" thickBot="1">
      <c r="A9785" s="219">
        <v>9783</v>
      </c>
      <c r="B9785" s="223">
        <f t="shared" si="456"/>
        <v>17087.519999999997</v>
      </c>
      <c r="C9785" s="218">
        <f t="shared" si="457"/>
        <v>1539167.9999999998</v>
      </c>
      <c r="D9785" s="218">
        <f t="shared" si="458"/>
        <v>17282</v>
      </c>
    </row>
    <row r="9786" spans="1:4" ht="12" thickBot="1">
      <c r="A9786" s="219">
        <v>9784</v>
      </c>
      <c r="B9786" s="223">
        <f t="shared" si="456"/>
        <v>17088.96</v>
      </c>
      <c r="C9786" s="218">
        <f t="shared" si="457"/>
        <v>1539264</v>
      </c>
      <c r="D9786" s="218">
        <f t="shared" si="458"/>
        <v>17283</v>
      </c>
    </row>
    <row r="9787" spans="1:4" ht="12" thickBot="1">
      <c r="A9787" s="219">
        <v>9785</v>
      </c>
      <c r="B9787" s="223">
        <f t="shared" si="456"/>
        <v>17090.400000000001</v>
      </c>
      <c r="C9787" s="218">
        <f t="shared" si="457"/>
        <v>1539360</v>
      </c>
      <c r="D9787" s="218">
        <f t="shared" si="458"/>
        <v>17284</v>
      </c>
    </row>
    <row r="9788" spans="1:4" ht="12" thickBot="1">
      <c r="A9788" s="219">
        <v>9786</v>
      </c>
      <c r="B9788" s="223">
        <f t="shared" si="456"/>
        <v>17091.84</v>
      </c>
      <c r="C9788" s="218">
        <f t="shared" si="457"/>
        <v>1539456</v>
      </c>
      <c r="D9788" s="218">
        <f t="shared" si="458"/>
        <v>17285</v>
      </c>
    </row>
    <row r="9789" spans="1:4" ht="12" thickBot="1">
      <c r="A9789" s="219">
        <v>9787</v>
      </c>
      <c r="B9789" s="223">
        <f t="shared" si="456"/>
        <v>17093.28</v>
      </c>
      <c r="C9789" s="218">
        <f t="shared" si="457"/>
        <v>1539552</v>
      </c>
      <c r="D9789" s="218">
        <f t="shared" si="458"/>
        <v>17286</v>
      </c>
    </row>
    <row r="9790" spans="1:4" ht="12" thickBot="1">
      <c r="A9790" s="219">
        <v>9788</v>
      </c>
      <c r="B9790" s="223">
        <f t="shared" si="456"/>
        <v>17094.72</v>
      </c>
      <c r="C9790" s="218">
        <f t="shared" si="457"/>
        <v>1539648</v>
      </c>
      <c r="D9790" s="218">
        <f t="shared" si="458"/>
        <v>17287</v>
      </c>
    </row>
    <row r="9791" spans="1:4" ht="12" thickBot="1">
      <c r="A9791" s="219">
        <v>9789</v>
      </c>
      <c r="B9791" s="223">
        <f t="shared" si="456"/>
        <v>17096.16</v>
      </c>
      <c r="C9791" s="218">
        <f t="shared" si="457"/>
        <v>1539744</v>
      </c>
      <c r="D9791" s="218">
        <f t="shared" si="458"/>
        <v>17288</v>
      </c>
    </row>
    <row r="9792" spans="1:4" ht="12" thickBot="1">
      <c r="A9792" s="219">
        <v>9790</v>
      </c>
      <c r="B9792" s="223">
        <f t="shared" si="456"/>
        <v>17097.599999999999</v>
      </c>
      <c r="C9792" s="218">
        <f t="shared" si="457"/>
        <v>1539840</v>
      </c>
      <c r="D9792" s="218">
        <f t="shared" si="458"/>
        <v>17289</v>
      </c>
    </row>
    <row r="9793" spans="1:4" ht="12" thickBot="1">
      <c r="A9793" s="219">
        <v>9791</v>
      </c>
      <c r="B9793" s="223">
        <f t="shared" si="456"/>
        <v>17099.04</v>
      </c>
      <c r="C9793" s="218">
        <f t="shared" si="457"/>
        <v>1539936</v>
      </c>
      <c r="D9793" s="218">
        <f t="shared" si="458"/>
        <v>17290</v>
      </c>
    </row>
    <row r="9794" spans="1:4" ht="12" thickBot="1">
      <c r="A9794" s="219">
        <v>9792</v>
      </c>
      <c r="B9794" s="223">
        <f t="shared" si="456"/>
        <v>17100.48</v>
      </c>
      <c r="C9794" s="218">
        <f t="shared" si="457"/>
        <v>1540032</v>
      </c>
      <c r="D9794" s="218">
        <f t="shared" si="458"/>
        <v>17291</v>
      </c>
    </row>
    <row r="9795" spans="1:4" ht="12" thickBot="1">
      <c r="A9795" s="219">
        <v>9793</v>
      </c>
      <c r="B9795" s="223">
        <f t="shared" ref="B9795:B9858" si="459">3000+A9795*1.44</f>
        <v>17101.919999999998</v>
      </c>
      <c r="C9795" s="218">
        <f t="shared" ref="C9795:C9858" si="460">600000+(B9795-3000)/15*1000</f>
        <v>1540128</v>
      </c>
      <c r="D9795" s="218">
        <f t="shared" ref="D9795:D9858" si="461">7499+A9795</f>
        <v>17292</v>
      </c>
    </row>
    <row r="9796" spans="1:4" ht="12" thickBot="1">
      <c r="A9796" s="219">
        <v>9794</v>
      </c>
      <c r="B9796" s="223">
        <f t="shared" si="459"/>
        <v>17103.36</v>
      </c>
      <c r="C9796" s="218">
        <f t="shared" si="460"/>
        <v>1540224</v>
      </c>
      <c r="D9796" s="218">
        <f t="shared" si="461"/>
        <v>17293</v>
      </c>
    </row>
    <row r="9797" spans="1:4" ht="12" thickBot="1">
      <c r="A9797" s="219">
        <v>9795</v>
      </c>
      <c r="B9797" s="223">
        <f t="shared" si="459"/>
        <v>17104.8</v>
      </c>
      <c r="C9797" s="218">
        <f t="shared" si="460"/>
        <v>1540320</v>
      </c>
      <c r="D9797" s="218">
        <f t="shared" si="461"/>
        <v>17294</v>
      </c>
    </row>
    <row r="9798" spans="1:4" ht="12" thickBot="1">
      <c r="A9798" s="219">
        <v>9796</v>
      </c>
      <c r="B9798" s="223">
        <f t="shared" si="459"/>
        <v>17106.239999999998</v>
      </c>
      <c r="C9798" s="218">
        <f t="shared" si="460"/>
        <v>1540416</v>
      </c>
      <c r="D9798" s="218">
        <f t="shared" si="461"/>
        <v>17295</v>
      </c>
    </row>
    <row r="9799" spans="1:4" ht="12" thickBot="1">
      <c r="A9799" s="219">
        <v>9797</v>
      </c>
      <c r="B9799" s="223">
        <f t="shared" si="459"/>
        <v>17107.68</v>
      </c>
      <c r="C9799" s="218">
        <f t="shared" si="460"/>
        <v>1540512</v>
      </c>
      <c r="D9799" s="218">
        <f t="shared" si="461"/>
        <v>17296</v>
      </c>
    </row>
    <row r="9800" spans="1:4" ht="12" thickBot="1">
      <c r="A9800" s="219">
        <v>9798</v>
      </c>
      <c r="B9800" s="223">
        <f t="shared" si="459"/>
        <v>17109.12</v>
      </c>
      <c r="C9800" s="218">
        <f t="shared" si="460"/>
        <v>1540608</v>
      </c>
      <c r="D9800" s="218">
        <f t="shared" si="461"/>
        <v>17297</v>
      </c>
    </row>
    <row r="9801" spans="1:4" ht="12" thickBot="1">
      <c r="A9801" s="219">
        <v>9799</v>
      </c>
      <c r="B9801" s="223">
        <f t="shared" si="459"/>
        <v>17110.559999999998</v>
      </c>
      <c r="C9801" s="218">
        <f t="shared" si="460"/>
        <v>1540704</v>
      </c>
      <c r="D9801" s="218">
        <f t="shared" si="461"/>
        <v>17298</v>
      </c>
    </row>
    <row r="9802" spans="1:4" ht="12" thickBot="1">
      <c r="A9802" s="219">
        <v>9800</v>
      </c>
      <c r="B9802" s="223">
        <f t="shared" si="459"/>
        <v>17112</v>
      </c>
      <c r="C9802" s="218">
        <f t="shared" si="460"/>
        <v>1540800</v>
      </c>
      <c r="D9802" s="218">
        <f t="shared" si="461"/>
        <v>17299</v>
      </c>
    </row>
    <row r="9803" spans="1:4" ht="12" thickBot="1">
      <c r="A9803" s="219">
        <v>9801</v>
      </c>
      <c r="B9803" s="223">
        <f t="shared" si="459"/>
        <v>17113.439999999999</v>
      </c>
      <c r="C9803" s="218">
        <f t="shared" si="460"/>
        <v>1540896</v>
      </c>
      <c r="D9803" s="218">
        <f t="shared" si="461"/>
        <v>17300</v>
      </c>
    </row>
    <row r="9804" spans="1:4" ht="12" thickBot="1">
      <c r="A9804" s="219">
        <v>9802</v>
      </c>
      <c r="B9804" s="223">
        <f t="shared" si="459"/>
        <v>17114.879999999997</v>
      </c>
      <c r="C9804" s="218">
        <f t="shared" si="460"/>
        <v>1540992</v>
      </c>
      <c r="D9804" s="218">
        <f t="shared" si="461"/>
        <v>17301</v>
      </c>
    </row>
    <row r="9805" spans="1:4" ht="12" thickBot="1">
      <c r="A9805" s="219">
        <v>9803</v>
      </c>
      <c r="B9805" s="223">
        <f t="shared" si="459"/>
        <v>17116.32</v>
      </c>
      <c r="C9805" s="218">
        <f t="shared" si="460"/>
        <v>1541088</v>
      </c>
      <c r="D9805" s="218">
        <f t="shared" si="461"/>
        <v>17302</v>
      </c>
    </row>
    <row r="9806" spans="1:4" ht="12" thickBot="1">
      <c r="A9806" s="219">
        <v>9804</v>
      </c>
      <c r="B9806" s="223">
        <f t="shared" si="459"/>
        <v>17117.760000000002</v>
      </c>
      <c r="C9806" s="218">
        <f t="shared" si="460"/>
        <v>1541184</v>
      </c>
      <c r="D9806" s="218">
        <f t="shared" si="461"/>
        <v>17303</v>
      </c>
    </row>
    <row r="9807" spans="1:4" ht="12" thickBot="1">
      <c r="A9807" s="219">
        <v>9805</v>
      </c>
      <c r="B9807" s="223">
        <f t="shared" si="459"/>
        <v>17119.199999999997</v>
      </c>
      <c r="C9807" s="218">
        <f t="shared" si="460"/>
        <v>1541280</v>
      </c>
      <c r="D9807" s="218">
        <f t="shared" si="461"/>
        <v>17304</v>
      </c>
    </row>
    <row r="9808" spans="1:4" ht="12" thickBot="1">
      <c r="A9808" s="219">
        <v>9806</v>
      </c>
      <c r="B9808" s="223">
        <f t="shared" si="459"/>
        <v>17120.64</v>
      </c>
      <c r="C9808" s="218">
        <f t="shared" si="460"/>
        <v>1541376</v>
      </c>
      <c r="D9808" s="218">
        <f t="shared" si="461"/>
        <v>17305</v>
      </c>
    </row>
    <row r="9809" spans="1:4" ht="12" thickBot="1">
      <c r="A9809" s="219">
        <v>9807</v>
      </c>
      <c r="B9809" s="223">
        <f t="shared" si="459"/>
        <v>17122.080000000002</v>
      </c>
      <c r="C9809" s="218">
        <f t="shared" si="460"/>
        <v>1541472</v>
      </c>
      <c r="D9809" s="218">
        <f t="shared" si="461"/>
        <v>17306</v>
      </c>
    </row>
    <row r="9810" spans="1:4" ht="12" thickBot="1">
      <c r="A9810" s="219">
        <v>9808</v>
      </c>
      <c r="B9810" s="223">
        <f t="shared" si="459"/>
        <v>17123.519999999997</v>
      </c>
      <c r="C9810" s="218">
        <f t="shared" si="460"/>
        <v>1541567.9999999998</v>
      </c>
      <c r="D9810" s="218">
        <f t="shared" si="461"/>
        <v>17307</v>
      </c>
    </row>
    <row r="9811" spans="1:4" ht="12" thickBot="1">
      <c r="A9811" s="219">
        <v>9809</v>
      </c>
      <c r="B9811" s="223">
        <f t="shared" si="459"/>
        <v>17124.96</v>
      </c>
      <c r="C9811" s="218">
        <f t="shared" si="460"/>
        <v>1541664</v>
      </c>
      <c r="D9811" s="218">
        <f t="shared" si="461"/>
        <v>17308</v>
      </c>
    </row>
    <row r="9812" spans="1:4" ht="12" thickBot="1">
      <c r="A9812" s="219">
        <v>9810</v>
      </c>
      <c r="B9812" s="223">
        <f t="shared" si="459"/>
        <v>17126.400000000001</v>
      </c>
      <c r="C9812" s="218">
        <f t="shared" si="460"/>
        <v>1541760</v>
      </c>
      <c r="D9812" s="218">
        <f t="shared" si="461"/>
        <v>17309</v>
      </c>
    </row>
    <row r="9813" spans="1:4" ht="12" thickBot="1">
      <c r="A9813" s="219">
        <v>9811</v>
      </c>
      <c r="B9813" s="223">
        <f t="shared" si="459"/>
        <v>17127.84</v>
      </c>
      <c r="C9813" s="218">
        <f t="shared" si="460"/>
        <v>1541856</v>
      </c>
      <c r="D9813" s="218">
        <f t="shared" si="461"/>
        <v>17310</v>
      </c>
    </row>
    <row r="9814" spans="1:4" ht="12" thickBot="1">
      <c r="A9814" s="219">
        <v>9812</v>
      </c>
      <c r="B9814" s="223">
        <f t="shared" si="459"/>
        <v>17129.28</v>
      </c>
      <c r="C9814" s="218">
        <f t="shared" si="460"/>
        <v>1541952</v>
      </c>
      <c r="D9814" s="218">
        <f t="shared" si="461"/>
        <v>17311</v>
      </c>
    </row>
    <row r="9815" spans="1:4" ht="12" thickBot="1">
      <c r="A9815" s="219">
        <v>9813</v>
      </c>
      <c r="B9815" s="223">
        <f t="shared" si="459"/>
        <v>17130.72</v>
      </c>
      <c r="C9815" s="218">
        <f t="shared" si="460"/>
        <v>1542048</v>
      </c>
      <c r="D9815" s="218">
        <f t="shared" si="461"/>
        <v>17312</v>
      </c>
    </row>
    <row r="9816" spans="1:4" ht="12" thickBot="1">
      <c r="A9816" s="219">
        <v>9814</v>
      </c>
      <c r="B9816" s="223">
        <f t="shared" si="459"/>
        <v>17132.16</v>
      </c>
      <c r="C9816" s="218">
        <f t="shared" si="460"/>
        <v>1542144</v>
      </c>
      <c r="D9816" s="218">
        <f t="shared" si="461"/>
        <v>17313</v>
      </c>
    </row>
    <row r="9817" spans="1:4" ht="12" thickBot="1">
      <c r="A9817" s="219">
        <v>9815</v>
      </c>
      <c r="B9817" s="223">
        <f t="shared" si="459"/>
        <v>17133.599999999999</v>
      </c>
      <c r="C9817" s="218">
        <f t="shared" si="460"/>
        <v>1542240</v>
      </c>
      <c r="D9817" s="218">
        <f t="shared" si="461"/>
        <v>17314</v>
      </c>
    </row>
    <row r="9818" spans="1:4" ht="12" thickBot="1">
      <c r="A9818" s="219">
        <v>9816</v>
      </c>
      <c r="B9818" s="223">
        <f t="shared" si="459"/>
        <v>17135.04</v>
      </c>
      <c r="C9818" s="218">
        <f t="shared" si="460"/>
        <v>1542336</v>
      </c>
      <c r="D9818" s="218">
        <f t="shared" si="461"/>
        <v>17315</v>
      </c>
    </row>
    <row r="9819" spans="1:4" ht="12" thickBot="1">
      <c r="A9819" s="219">
        <v>9817</v>
      </c>
      <c r="B9819" s="223">
        <f t="shared" si="459"/>
        <v>17136.48</v>
      </c>
      <c r="C9819" s="218">
        <f t="shared" si="460"/>
        <v>1542432</v>
      </c>
      <c r="D9819" s="218">
        <f t="shared" si="461"/>
        <v>17316</v>
      </c>
    </row>
    <row r="9820" spans="1:4" ht="12" thickBot="1">
      <c r="A9820" s="219">
        <v>9818</v>
      </c>
      <c r="B9820" s="223">
        <f t="shared" si="459"/>
        <v>17137.919999999998</v>
      </c>
      <c r="C9820" s="218">
        <f t="shared" si="460"/>
        <v>1542528</v>
      </c>
      <c r="D9820" s="218">
        <f t="shared" si="461"/>
        <v>17317</v>
      </c>
    </row>
    <row r="9821" spans="1:4" ht="12" thickBot="1">
      <c r="A9821" s="219">
        <v>9819</v>
      </c>
      <c r="B9821" s="223">
        <f t="shared" si="459"/>
        <v>17139.36</v>
      </c>
      <c r="C9821" s="218">
        <f t="shared" si="460"/>
        <v>1542624</v>
      </c>
      <c r="D9821" s="218">
        <f t="shared" si="461"/>
        <v>17318</v>
      </c>
    </row>
    <row r="9822" spans="1:4" ht="12" thickBot="1">
      <c r="A9822" s="219">
        <v>9820</v>
      </c>
      <c r="B9822" s="223">
        <f t="shared" si="459"/>
        <v>17140.8</v>
      </c>
      <c r="C9822" s="218">
        <f t="shared" si="460"/>
        <v>1542720</v>
      </c>
      <c r="D9822" s="218">
        <f t="shared" si="461"/>
        <v>17319</v>
      </c>
    </row>
    <row r="9823" spans="1:4" ht="12" thickBot="1">
      <c r="A9823" s="219">
        <v>9821</v>
      </c>
      <c r="B9823" s="223">
        <f t="shared" si="459"/>
        <v>17142.239999999998</v>
      </c>
      <c r="C9823" s="218">
        <f t="shared" si="460"/>
        <v>1542816</v>
      </c>
      <c r="D9823" s="218">
        <f t="shared" si="461"/>
        <v>17320</v>
      </c>
    </row>
    <row r="9824" spans="1:4" ht="12" thickBot="1">
      <c r="A9824" s="219">
        <v>9822</v>
      </c>
      <c r="B9824" s="223">
        <f t="shared" si="459"/>
        <v>17143.68</v>
      </c>
      <c r="C9824" s="218">
        <f t="shared" si="460"/>
        <v>1542912</v>
      </c>
      <c r="D9824" s="218">
        <f t="shared" si="461"/>
        <v>17321</v>
      </c>
    </row>
    <row r="9825" spans="1:4" ht="12" thickBot="1">
      <c r="A9825" s="219">
        <v>9823</v>
      </c>
      <c r="B9825" s="223">
        <f t="shared" si="459"/>
        <v>17145.12</v>
      </c>
      <c r="C9825" s="218">
        <f t="shared" si="460"/>
        <v>1543008</v>
      </c>
      <c r="D9825" s="218">
        <f t="shared" si="461"/>
        <v>17322</v>
      </c>
    </row>
    <row r="9826" spans="1:4" ht="12" thickBot="1">
      <c r="A9826" s="219">
        <v>9824</v>
      </c>
      <c r="B9826" s="223">
        <f t="shared" si="459"/>
        <v>17146.559999999998</v>
      </c>
      <c r="C9826" s="218">
        <f t="shared" si="460"/>
        <v>1543103.9999999998</v>
      </c>
      <c r="D9826" s="218">
        <f t="shared" si="461"/>
        <v>17323</v>
      </c>
    </row>
    <row r="9827" spans="1:4" ht="12" thickBot="1">
      <c r="A9827" s="219">
        <v>9825</v>
      </c>
      <c r="B9827" s="223">
        <f t="shared" si="459"/>
        <v>17148</v>
      </c>
      <c r="C9827" s="218">
        <f t="shared" si="460"/>
        <v>1543200</v>
      </c>
      <c r="D9827" s="218">
        <f t="shared" si="461"/>
        <v>17324</v>
      </c>
    </row>
    <row r="9828" spans="1:4" ht="12" thickBot="1">
      <c r="A9828" s="219">
        <v>9826</v>
      </c>
      <c r="B9828" s="223">
        <f t="shared" si="459"/>
        <v>17149.439999999999</v>
      </c>
      <c r="C9828" s="218">
        <f t="shared" si="460"/>
        <v>1543296</v>
      </c>
      <c r="D9828" s="218">
        <f t="shared" si="461"/>
        <v>17325</v>
      </c>
    </row>
    <row r="9829" spans="1:4" ht="12" thickBot="1">
      <c r="A9829" s="219">
        <v>9827</v>
      </c>
      <c r="B9829" s="223">
        <f t="shared" si="459"/>
        <v>17150.879999999997</v>
      </c>
      <c r="C9829" s="218">
        <f t="shared" si="460"/>
        <v>1543391.9999999998</v>
      </c>
      <c r="D9829" s="218">
        <f t="shared" si="461"/>
        <v>17326</v>
      </c>
    </row>
    <row r="9830" spans="1:4" ht="12" thickBot="1">
      <c r="A9830" s="219">
        <v>9828</v>
      </c>
      <c r="B9830" s="223">
        <f t="shared" si="459"/>
        <v>17152.32</v>
      </c>
      <c r="C9830" s="218">
        <f t="shared" si="460"/>
        <v>1543488</v>
      </c>
      <c r="D9830" s="218">
        <f t="shared" si="461"/>
        <v>17327</v>
      </c>
    </row>
    <row r="9831" spans="1:4" ht="12" thickBot="1">
      <c r="A9831" s="219">
        <v>9829</v>
      </c>
      <c r="B9831" s="223">
        <f t="shared" si="459"/>
        <v>17153.760000000002</v>
      </c>
      <c r="C9831" s="218">
        <f t="shared" si="460"/>
        <v>1543584</v>
      </c>
      <c r="D9831" s="218">
        <f t="shared" si="461"/>
        <v>17328</v>
      </c>
    </row>
    <row r="9832" spans="1:4" ht="12" thickBot="1">
      <c r="A9832" s="219">
        <v>9830</v>
      </c>
      <c r="B9832" s="223">
        <f t="shared" si="459"/>
        <v>17155.199999999997</v>
      </c>
      <c r="C9832" s="218">
        <f t="shared" si="460"/>
        <v>1543680</v>
      </c>
      <c r="D9832" s="218">
        <f t="shared" si="461"/>
        <v>17329</v>
      </c>
    </row>
    <row r="9833" spans="1:4" ht="12" thickBot="1">
      <c r="A9833" s="219">
        <v>9831</v>
      </c>
      <c r="B9833" s="223">
        <f t="shared" si="459"/>
        <v>17156.64</v>
      </c>
      <c r="C9833" s="218">
        <f t="shared" si="460"/>
        <v>1543776</v>
      </c>
      <c r="D9833" s="218">
        <f t="shared" si="461"/>
        <v>17330</v>
      </c>
    </row>
    <row r="9834" spans="1:4" ht="12" thickBot="1">
      <c r="A9834" s="219">
        <v>9832</v>
      </c>
      <c r="B9834" s="223">
        <f t="shared" si="459"/>
        <v>17158.080000000002</v>
      </c>
      <c r="C9834" s="218">
        <f t="shared" si="460"/>
        <v>1543872</v>
      </c>
      <c r="D9834" s="218">
        <f t="shared" si="461"/>
        <v>17331</v>
      </c>
    </row>
    <row r="9835" spans="1:4" ht="12" thickBot="1">
      <c r="A9835" s="219">
        <v>9833</v>
      </c>
      <c r="B9835" s="223">
        <f t="shared" si="459"/>
        <v>17159.519999999997</v>
      </c>
      <c r="C9835" s="218">
        <f t="shared" si="460"/>
        <v>1543967.9999999998</v>
      </c>
      <c r="D9835" s="218">
        <f t="shared" si="461"/>
        <v>17332</v>
      </c>
    </row>
    <row r="9836" spans="1:4" ht="12" thickBot="1">
      <c r="A9836" s="219">
        <v>9834</v>
      </c>
      <c r="B9836" s="223">
        <f t="shared" si="459"/>
        <v>17160.96</v>
      </c>
      <c r="C9836" s="218">
        <f t="shared" si="460"/>
        <v>1544064</v>
      </c>
      <c r="D9836" s="218">
        <f t="shared" si="461"/>
        <v>17333</v>
      </c>
    </row>
    <row r="9837" spans="1:4" ht="12" thickBot="1">
      <c r="A9837" s="219">
        <v>9835</v>
      </c>
      <c r="B9837" s="223">
        <f t="shared" si="459"/>
        <v>17162.400000000001</v>
      </c>
      <c r="C9837" s="218">
        <f t="shared" si="460"/>
        <v>1544160</v>
      </c>
      <c r="D9837" s="218">
        <f t="shared" si="461"/>
        <v>17334</v>
      </c>
    </row>
    <row r="9838" spans="1:4" ht="12" thickBot="1">
      <c r="A9838" s="219">
        <v>9836</v>
      </c>
      <c r="B9838" s="223">
        <f t="shared" si="459"/>
        <v>17163.84</v>
      </c>
      <c r="C9838" s="218">
        <f t="shared" si="460"/>
        <v>1544256</v>
      </c>
      <c r="D9838" s="218">
        <f t="shared" si="461"/>
        <v>17335</v>
      </c>
    </row>
    <row r="9839" spans="1:4" ht="12" thickBot="1">
      <c r="A9839" s="219">
        <v>9837</v>
      </c>
      <c r="B9839" s="223">
        <f t="shared" si="459"/>
        <v>17165.28</v>
      </c>
      <c r="C9839" s="218">
        <f t="shared" si="460"/>
        <v>1544352</v>
      </c>
      <c r="D9839" s="218">
        <f t="shared" si="461"/>
        <v>17336</v>
      </c>
    </row>
    <row r="9840" spans="1:4" ht="12" thickBot="1">
      <c r="A9840" s="219">
        <v>9838</v>
      </c>
      <c r="B9840" s="223">
        <f t="shared" si="459"/>
        <v>17166.72</v>
      </c>
      <c r="C9840" s="218">
        <f t="shared" si="460"/>
        <v>1544448</v>
      </c>
      <c r="D9840" s="218">
        <f t="shared" si="461"/>
        <v>17337</v>
      </c>
    </row>
    <row r="9841" spans="1:4" ht="12" thickBot="1">
      <c r="A9841" s="219">
        <v>9839</v>
      </c>
      <c r="B9841" s="223">
        <f t="shared" si="459"/>
        <v>17168.16</v>
      </c>
      <c r="C9841" s="218">
        <f t="shared" si="460"/>
        <v>1544544</v>
      </c>
      <c r="D9841" s="218">
        <f t="shared" si="461"/>
        <v>17338</v>
      </c>
    </row>
    <row r="9842" spans="1:4" ht="12" thickBot="1">
      <c r="A9842" s="219">
        <v>9840</v>
      </c>
      <c r="B9842" s="223">
        <f t="shared" si="459"/>
        <v>17169.599999999999</v>
      </c>
      <c r="C9842" s="218">
        <f t="shared" si="460"/>
        <v>1544640</v>
      </c>
      <c r="D9842" s="218">
        <f t="shared" si="461"/>
        <v>17339</v>
      </c>
    </row>
    <row r="9843" spans="1:4" ht="12" thickBot="1">
      <c r="A9843" s="219">
        <v>9841</v>
      </c>
      <c r="B9843" s="223">
        <f t="shared" si="459"/>
        <v>17171.04</v>
      </c>
      <c r="C9843" s="218">
        <f t="shared" si="460"/>
        <v>1544736</v>
      </c>
      <c r="D9843" s="218">
        <f t="shared" si="461"/>
        <v>17340</v>
      </c>
    </row>
    <row r="9844" spans="1:4" ht="12" thickBot="1">
      <c r="A9844" s="219">
        <v>9842</v>
      </c>
      <c r="B9844" s="223">
        <f t="shared" si="459"/>
        <v>17172.48</v>
      </c>
      <c r="C9844" s="218">
        <f t="shared" si="460"/>
        <v>1544832</v>
      </c>
      <c r="D9844" s="218">
        <f t="shared" si="461"/>
        <v>17341</v>
      </c>
    </row>
    <row r="9845" spans="1:4" ht="12" thickBot="1">
      <c r="A9845" s="219">
        <v>9843</v>
      </c>
      <c r="B9845" s="223">
        <f t="shared" si="459"/>
        <v>17173.919999999998</v>
      </c>
      <c r="C9845" s="218">
        <f t="shared" si="460"/>
        <v>1544928</v>
      </c>
      <c r="D9845" s="218">
        <f t="shared" si="461"/>
        <v>17342</v>
      </c>
    </row>
    <row r="9846" spans="1:4" ht="12" thickBot="1">
      <c r="A9846" s="219">
        <v>9844</v>
      </c>
      <c r="B9846" s="223">
        <f t="shared" si="459"/>
        <v>17175.36</v>
      </c>
      <c r="C9846" s="218">
        <f t="shared" si="460"/>
        <v>1545024</v>
      </c>
      <c r="D9846" s="218">
        <f t="shared" si="461"/>
        <v>17343</v>
      </c>
    </row>
    <row r="9847" spans="1:4" ht="12" thickBot="1">
      <c r="A9847" s="219">
        <v>9845</v>
      </c>
      <c r="B9847" s="223">
        <f t="shared" si="459"/>
        <v>17176.8</v>
      </c>
      <c r="C9847" s="218">
        <f t="shared" si="460"/>
        <v>1545120</v>
      </c>
      <c r="D9847" s="218">
        <f t="shared" si="461"/>
        <v>17344</v>
      </c>
    </row>
    <row r="9848" spans="1:4" ht="12" thickBot="1">
      <c r="A9848" s="219">
        <v>9846</v>
      </c>
      <c r="B9848" s="223">
        <f t="shared" si="459"/>
        <v>17178.239999999998</v>
      </c>
      <c r="C9848" s="218">
        <f t="shared" si="460"/>
        <v>1545216</v>
      </c>
      <c r="D9848" s="218">
        <f t="shared" si="461"/>
        <v>17345</v>
      </c>
    </row>
    <row r="9849" spans="1:4" ht="12" thickBot="1">
      <c r="A9849" s="219">
        <v>9847</v>
      </c>
      <c r="B9849" s="223">
        <f t="shared" si="459"/>
        <v>17179.68</v>
      </c>
      <c r="C9849" s="218">
        <f t="shared" si="460"/>
        <v>1545312</v>
      </c>
      <c r="D9849" s="218">
        <f t="shared" si="461"/>
        <v>17346</v>
      </c>
    </row>
    <row r="9850" spans="1:4" ht="12" thickBot="1">
      <c r="A9850" s="219">
        <v>9848</v>
      </c>
      <c r="B9850" s="223">
        <f t="shared" si="459"/>
        <v>17181.12</v>
      </c>
      <c r="C9850" s="218">
        <f t="shared" si="460"/>
        <v>1545408</v>
      </c>
      <c r="D9850" s="218">
        <f t="shared" si="461"/>
        <v>17347</v>
      </c>
    </row>
    <row r="9851" spans="1:4" ht="12" thickBot="1">
      <c r="A9851" s="219">
        <v>9849</v>
      </c>
      <c r="B9851" s="223">
        <f t="shared" si="459"/>
        <v>17182.559999999998</v>
      </c>
      <c r="C9851" s="218">
        <f t="shared" si="460"/>
        <v>1545503.9999999998</v>
      </c>
      <c r="D9851" s="218">
        <f t="shared" si="461"/>
        <v>17348</v>
      </c>
    </row>
    <row r="9852" spans="1:4" ht="12" thickBot="1">
      <c r="A9852" s="219">
        <v>9850</v>
      </c>
      <c r="B9852" s="223">
        <f t="shared" si="459"/>
        <v>17184</v>
      </c>
      <c r="C9852" s="218">
        <f t="shared" si="460"/>
        <v>1545600</v>
      </c>
      <c r="D9852" s="218">
        <f t="shared" si="461"/>
        <v>17349</v>
      </c>
    </row>
    <row r="9853" spans="1:4" ht="12" thickBot="1">
      <c r="A9853" s="219">
        <v>9851</v>
      </c>
      <c r="B9853" s="223">
        <f t="shared" si="459"/>
        <v>17185.439999999999</v>
      </c>
      <c r="C9853" s="218">
        <f t="shared" si="460"/>
        <v>1545696</v>
      </c>
      <c r="D9853" s="218">
        <f t="shared" si="461"/>
        <v>17350</v>
      </c>
    </row>
    <row r="9854" spans="1:4" ht="12" thickBot="1">
      <c r="A9854" s="219">
        <v>9852</v>
      </c>
      <c r="B9854" s="223">
        <f t="shared" si="459"/>
        <v>17186.879999999997</v>
      </c>
      <c r="C9854" s="218">
        <f t="shared" si="460"/>
        <v>1545791.9999999998</v>
      </c>
      <c r="D9854" s="218">
        <f t="shared" si="461"/>
        <v>17351</v>
      </c>
    </row>
    <row r="9855" spans="1:4" ht="12" thickBot="1">
      <c r="A9855" s="219">
        <v>9853</v>
      </c>
      <c r="B9855" s="223">
        <f t="shared" si="459"/>
        <v>17188.32</v>
      </c>
      <c r="C9855" s="218">
        <f t="shared" si="460"/>
        <v>1545888</v>
      </c>
      <c r="D9855" s="218">
        <f t="shared" si="461"/>
        <v>17352</v>
      </c>
    </row>
    <row r="9856" spans="1:4" ht="12" thickBot="1">
      <c r="A9856" s="219">
        <v>9854</v>
      </c>
      <c r="B9856" s="223">
        <f t="shared" si="459"/>
        <v>17189.760000000002</v>
      </c>
      <c r="C9856" s="218">
        <f t="shared" si="460"/>
        <v>1545984</v>
      </c>
      <c r="D9856" s="218">
        <f t="shared" si="461"/>
        <v>17353</v>
      </c>
    </row>
    <row r="9857" spans="1:4" ht="12" thickBot="1">
      <c r="A9857" s="219">
        <v>9855</v>
      </c>
      <c r="B9857" s="223">
        <f t="shared" si="459"/>
        <v>17191.199999999997</v>
      </c>
      <c r="C9857" s="218">
        <f t="shared" si="460"/>
        <v>1546079.9999999998</v>
      </c>
      <c r="D9857" s="218">
        <f t="shared" si="461"/>
        <v>17354</v>
      </c>
    </row>
    <row r="9858" spans="1:4" ht="12" thickBot="1">
      <c r="A9858" s="219">
        <v>9856</v>
      </c>
      <c r="B9858" s="223">
        <f t="shared" si="459"/>
        <v>17192.64</v>
      </c>
      <c r="C9858" s="218">
        <f t="shared" si="460"/>
        <v>1546176</v>
      </c>
      <c r="D9858" s="218">
        <f t="shared" si="461"/>
        <v>17355</v>
      </c>
    </row>
    <row r="9859" spans="1:4" ht="12" thickBot="1">
      <c r="A9859" s="219">
        <v>9857</v>
      </c>
      <c r="B9859" s="223">
        <f t="shared" ref="B9859:B9922" si="462">3000+A9859*1.44</f>
        <v>17194.080000000002</v>
      </c>
      <c r="C9859" s="218">
        <f t="shared" ref="C9859:C9922" si="463">600000+(B9859-3000)/15*1000</f>
        <v>1546272</v>
      </c>
      <c r="D9859" s="218">
        <f t="shared" ref="D9859:D9922" si="464">7499+A9859</f>
        <v>17356</v>
      </c>
    </row>
    <row r="9860" spans="1:4" ht="12" thickBot="1">
      <c r="A9860" s="219">
        <v>9858</v>
      </c>
      <c r="B9860" s="223">
        <f t="shared" si="462"/>
        <v>17195.519999999997</v>
      </c>
      <c r="C9860" s="218">
        <f t="shared" si="463"/>
        <v>1546367.9999999998</v>
      </c>
      <c r="D9860" s="218">
        <f t="shared" si="464"/>
        <v>17357</v>
      </c>
    </row>
    <row r="9861" spans="1:4" ht="12" thickBot="1">
      <c r="A9861" s="219">
        <v>9859</v>
      </c>
      <c r="B9861" s="223">
        <f t="shared" si="462"/>
        <v>17196.96</v>
      </c>
      <c r="C9861" s="218">
        <f t="shared" si="463"/>
        <v>1546464</v>
      </c>
      <c r="D9861" s="218">
        <f t="shared" si="464"/>
        <v>17358</v>
      </c>
    </row>
    <row r="9862" spans="1:4" ht="12" thickBot="1">
      <c r="A9862" s="219">
        <v>9860</v>
      </c>
      <c r="B9862" s="223">
        <f t="shared" si="462"/>
        <v>17198.400000000001</v>
      </c>
      <c r="C9862" s="218">
        <f t="shared" si="463"/>
        <v>1546560</v>
      </c>
      <c r="D9862" s="218">
        <f t="shared" si="464"/>
        <v>17359</v>
      </c>
    </row>
    <row r="9863" spans="1:4" ht="12" thickBot="1">
      <c r="A9863" s="219">
        <v>9861</v>
      </c>
      <c r="B9863" s="223">
        <f t="shared" si="462"/>
        <v>17199.84</v>
      </c>
      <c r="C9863" s="218">
        <f t="shared" si="463"/>
        <v>1546656</v>
      </c>
      <c r="D9863" s="218">
        <f t="shared" si="464"/>
        <v>17360</v>
      </c>
    </row>
    <row r="9864" spans="1:4" ht="12" thickBot="1">
      <c r="A9864" s="219">
        <v>9862</v>
      </c>
      <c r="B9864" s="223">
        <f t="shared" si="462"/>
        <v>17201.28</v>
      </c>
      <c r="C9864" s="218">
        <f t="shared" si="463"/>
        <v>1546752</v>
      </c>
      <c r="D9864" s="218">
        <f t="shared" si="464"/>
        <v>17361</v>
      </c>
    </row>
    <row r="9865" spans="1:4" ht="12" thickBot="1">
      <c r="A9865" s="219">
        <v>9863</v>
      </c>
      <c r="B9865" s="223">
        <f t="shared" si="462"/>
        <v>17202.72</v>
      </c>
      <c r="C9865" s="218">
        <f t="shared" si="463"/>
        <v>1546848</v>
      </c>
      <c r="D9865" s="218">
        <f t="shared" si="464"/>
        <v>17362</v>
      </c>
    </row>
    <row r="9866" spans="1:4" ht="12" thickBot="1">
      <c r="A9866" s="219">
        <v>9864</v>
      </c>
      <c r="B9866" s="223">
        <f t="shared" si="462"/>
        <v>17204.16</v>
      </c>
      <c r="C9866" s="218">
        <f t="shared" si="463"/>
        <v>1546944</v>
      </c>
      <c r="D9866" s="218">
        <f t="shared" si="464"/>
        <v>17363</v>
      </c>
    </row>
    <row r="9867" spans="1:4" ht="12" thickBot="1">
      <c r="A9867" s="219">
        <v>9865</v>
      </c>
      <c r="B9867" s="223">
        <f t="shared" si="462"/>
        <v>17205.599999999999</v>
      </c>
      <c r="C9867" s="218">
        <f t="shared" si="463"/>
        <v>1547040</v>
      </c>
      <c r="D9867" s="218">
        <f t="shared" si="464"/>
        <v>17364</v>
      </c>
    </row>
    <row r="9868" spans="1:4" ht="12" thickBot="1">
      <c r="A9868" s="219">
        <v>9866</v>
      </c>
      <c r="B9868" s="223">
        <f t="shared" si="462"/>
        <v>17207.04</v>
      </c>
      <c r="C9868" s="218">
        <f t="shared" si="463"/>
        <v>1547136</v>
      </c>
      <c r="D9868" s="218">
        <f t="shared" si="464"/>
        <v>17365</v>
      </c>
    </row>
    <row r="9869" spans="1:4" ht="12" thickBot="1">
      <c r="A9869" s="219">
        <v>9867</v>
      </c>
      <c r="B9869" s="223">
        <f t="shared" si="462"/>
        <v>17208.48</v>
      </c>
      <c r="C9869" s="218">
        <f t="shared" si="463"/>
        <v>1547232</v>
      </c>
      <c r="D9869" s="218">
        <f t="shared" si="464"/>
        <v>17366</v>
      </c>
    </row>
    <row r="9870" spans="1:4" ht="12" thickBot="1">
      <c r="A9870" s="219">
        <v>9868</v>
      </c>
      <c r="B9870" s="223">
        <f t="shared" si="462"/>
        <v>17209.919999999998</v>
      </c>
      <c r="C9870" s="218">
        <f t="shared" si="463"/>
        <v>1547328</v>
      </c>
      <c r="D9870" s="218">
        <f t="shared" si="464"/>
        <v>17367</v>
      </c>
    </row>
    <row r="9871" spans="1:4" ht="12" thickBot="1">
      <c r="A9871" s="219">
        <v>9869</v>
      </c>
      <c r="B9871" s="223">
        <f t="shared" si="462"/>
        <v>17211.36</v>
      </c>
      <c r="C9871" s="218">
        <f t="shared" si="463"/>
        <v>1547424</v>
      </c>
      <c r="D9871" s="218">
        <f t="shared" si="464"/>
        <v>17368</v>
      </c>
    </row>
    <row r="9872" spans="1:4" ht="12" thickBot="1">
      <c r="A9872" s="219">
        <v>9870</v>
      </c>
      <c r="B9872" s="223">
        <f t="shared" si="462"/>
        <v>17212.8</v>
      </c>
      <c r="C9872" s="218">
        <f t="shared" si="463"/>
        <v>1547520</v>
      </c>
      <c r="D9872" s="218">
        <f t="shared" si="464"/>
        <v>17369</v>
      </c>
    </row>
    <row r="9873" spans="1:4" ht="12" thickBot="1">
      <c r="A9873" s="219">
        <v>9871</v>
      </c>
      <c r="B9873" s="223">
        <f t="shared" si="462"/>
        <v>17214.239999999998</v>
      </c>
      <c r="C9873" s="218">
        <f t="shared" si="463"/>
        <v>1547616</v>
      </c>
      <c r="D9873" s="218">
        <f t="shared" si="464"/>
        <v>17370</v>
      </c>
    </row>
    <row r="9874" spans="1:4" ht="12" thickBot="1">
      <c r="A9874" s="219">
        <v>9872</v>
      </c>
      <c r="B9874" s="223">
        <f t="shared" si="462"/>
        <v>17215.68</v>
      </c>
      <c r="C9874" s="218">
        <f t="shared" si="463"/>
        <v>1547712</v>
      </c>
      <c r="D9874" s="218">
        <f t="shared" si="464"/>
        <v>17371</v>
      </c>
    </row>
    <row r="9875" spans="1:4" ht="12" thickBot="1">
      <c r="A9875" s="219">
        <v>9873</v>
      </c>
      <c r="B9875" s="223">
        <f t="shared" si="462"/>
        <v>17217.12</v>
      </c>
      <c r="C9875" s="218">
        <f t="shared" si="463"/>
        <v>1547808</v>
      </c>
      <c r="D9875" s="218">
        <f t="shared" si="464"/>
        <v>17372</v>
      </c>
    </row>
    <row r="9876" spans="1:4" ht="12" thickBot="1">
      <c r="A9876" s="219">
        <v>9874</v>
      </c>
      <c r="B9876" s="223">
        <f t="shared" si="462"/>
        <v>17218.559999999998</v>
      </c>
      <c r="C9876" s="218">
        <f t="shared" si="463"/>
        <v>1547904</v>
      </c>
      <c r="D9876" s="218">
        <f t="shared" si="464"/>
        <v>17373</v>
      </c>
    </row>
    <row r="9877" spans="1:4" ht="12" thickBot="1">
      <c r="A9877" s="219">
        <v>9875</v>
      </c>
      <c r="B9877" s="223">
        <f t="shared" si="462"/>
        <v>17220</v>
      </c>
      <c r="C9877" s="218">
        <f t="shared" si="463"/>
        <v>1548000</v>
      </c>
      <c r="D9877" s="218">
        <f t="shared" si="464"/>
        <v>17374</v>
      </c>
    </row>
    <row r="9878" spans="1:4" ht="12" thickBot="1">
      <c r="A9878" s="219">
        <v>9876</v>
      </c>
      <c r="B9878" s="223">
        <f t="shared" si="462"/>
        <v>17221.439999999999</v>
      </c>
      <c r="C9878" s="218">
        <f t="shared" si="463"/>
        <v>1548096</v>
      </c>
      <c r="D9878" s="218">
        <f t="shared" si="464"/>
        <v>17375</v>
      </c>
    </row>
    <row r="9879" spans="1:4" ht="12" thickBot="1">
      <c r="A9879" s="219">
        <v>9877</v>
      </c>
      <c r="B9879" s="223">
        <f t="shared" si="462"/>
        <v>17222.879999999997</v>
      </c>
      <c r="C9879" s="218">
        <f t="shared" si="463"/>
        <v>1548191.9999999998</v>
      </c>
      <c r="D9879" s="218">
        <f t="shared" si="464"/>
        <v>17376</v>
      </c>
    </row>
    <row r="9880" spans="1:4" ht="12" thickBot="1">
      <c r="A9880" s="219">
        <v>9878</v>
      </c>
      <c r="B9880" s="223">
        <f t="shared" si="462"/>
        <v>17224.32</v>
      </c>
      <c r="C9880" s="218">
        <f t="shared" si="463"/>
        <v>1548288</v>
      </c>
      <c r="D9880" s="218">
        <f t="shared" si="464"/>
        <v>17377</v>
      </c>
    </row>
    <row r="9881" spans="1:4" ht="12" thickBot="1">
      <c r="A9881" s="219">
        <v>9879</v>
      </c>
      <c r="B9881" s="223">
        <f t="shared" si="462"/>
        <v>17225.760000000002</v>
      </c>
      <c r="C9881" s="218">
        <f t="shared" si="463"/>
        <v>1548384</v>
      </c>
      <c r="D9881" s="218">
        <f t="shared" si="464"/>
        <v>17378</v>
      </c>
    </row>
    <row r="9882" spans="1:4" ht="12" thickBot="1">
      <c r="A9882" s="219">
        <v>9880</v>
      </c>
      <c r="B9882" s="223">
        <f t="shared" si="462"/>
        <v>17227.199999999997</v>
      </c>
      <c r="C9882" s="218">
        <f t="shared" si="463"/>
        <v>1548479.9999999998</v>
      </c>
      <c r="D9882" s="218">
        <f t="shared" si="464"/>
        <v>17379</v>
      </c>
    </row>
    <row r="9883" spans="1:4" ht="12" thickBot="1">
      <c r="A9883" s="219">
        <v>9881</v>
      </c>
      <c r="B9883" s="223">
        <f t="shared" si="462"/>
        <v>17228.64</v>
      </c>
      <c r="C9883" s="218">
        <f t="shared" si="463"/>
        <v>1548576</v>
      </c>
      <c r="D9883" s="218">
        <f t="shared" si="464"/>
        <v>17380</v>
      </c>
    </row>
    <row r="9884" spans="1:4" ht="12" thickBot="1">
      <c r="A9884" s="219">
        <v>9882</v>
      </c>
      <c r="B9884" s="223">
        <f t="shared" si="462"/>
        <v>17230.080000000002</v>
      </c>
      <c r="C9884" s="218">
        <f t="shared" si="463"/>
        <v>1548672</v>
      </c>
      <c r="D9884" s="218">
        <f t="shared" si="464"/>
        <v>17381</v>
      </c>
    </row>
    <row r="9885" spans="1:4" ht="12" thickBot="1">
      <c r="A9885" s="219">
        <v>9883</v>
      </c>
      <c r="B9885" s="223">
        <f t="shared" si="462"/>
        <v>17231.519999999997</v>
      </c>
      <c r="C9885" s="218">
        <f t="shared" si="463"/>
        <v>1548767.9999999998</v>
      </c>
      <c r="D9885" s="218">
        <f t="shared" si="464"/>
        <v>17382</v>
      </c>
    </row>
    <row r="9886" spans="1:4" ht="12" thickBot="1">
      <c r="A9886" s="219">
        <v>9884</v>
      </c>
      <c r="B9886" s="223">
        <f t="shared" si="462"/>
        <v>17232.96</v>
      </c>
      <c r="C9886" s="218">
        <f t="shared" si="463"/>
        <v>1548864</v>
      </c>
      <c r="D9886" s="218">
        <f t="shared" si="464"/>
        <v>17383</v>
      </c>
    </row>
    <row r="9887" spans="1:4" ht="12" thickBot="1">
      <c r="A9887" s="219">
        <v>9885</v>
      </c>
      <c r="B9887" s="223">
        <f t="shared" si="462"/>
        <v>17234.400000000001</v>
      </c>
      <c r="C9887" s="218">
        <f t="shared" si="463"/>
        <v>1548960</v>
      </c>
      <c r="D9887" s="218">
        <f t="shared" si="464"/>
        <v>17384</v>
      </c>
    </row>
    <row r="9888" spans="1:4" ht="12" thickBot="1">
      <c r="A9888" s="219">
        <v>9886</v>
      </c>
      <c r="B9888" s="223">
        <f t="shared" si="462"/>
        <v>17235.84</v>
      </c>
      <c r="C9888" s="218">
        <f t="shared" si="463"/>
        <v>1549056</v>
      </c>
      <c r="D9888" s="218">
        <f t="shared" si="464"/>
        <v>17385</v>
      </c>
    </row>
    <row r="9889" spans="1:4" ht="12" thickBot="1">
      <c r="A9889" s="219">
        <v>9887</v>
      </c>
      <c r="B9889" s="223">
        <f t="shared" si="462"/>
        <v>17237.28</v>
      </c>
      <c r="C9889" s="218">
        <f t="shared" si="463"/>
        <v>1549152</v>
      </c>
      <c r="D9889" s="218">
        <f t="shared" si="464"/>
        <v>17386</v>
      </c>
    </row>
    <row r="9890" spans="1:4" ht="12" thickBot="1">
      <c r="A9890" s="219">
        <v>9888</v>
      </c>
      <c r="B9890" s="223">
        <f t="shared" si="462"/>
        <v>17238.72</v>
      </c>
      <c r="C9890" s="218">
        <f t="shared" si="463"/>
        <v>1549248</v>
      </c>
      <c r="D9890" s="218">
        <f t="shared" si="464"/>
        <v>17387</v>
      </c>
    </row>
    <row r="9891" spans="1:4" ht="12" thickBot="1">
      <c r="A9891" s="219">
        <v>9889</v>
      </c>
      <c r="B9891" s="223">
        <f t="shared" si="462"/>
        <v>17240.16</v>
      </c>
      <c r="C9891" s="218">
        <f t="shared" si="463"/>
        <v>1549344</v>
      </c>
      <c r="D9891" s="218">
        <f t="shared" si="464"/>
        <v>17388</v>
      </c>
    </row>
    <row r="9892" spans="1:4" ht="12" thickBot="1">
      <c r="A9892" s="219">
        <v>9890</v>
      </c>
      <c r="B9892" s="223">
        <f t="shared" si="462"/>
        <v>17241.599999999999</v>
      </c>
      <c r="C9892" s="218">
        <f t="shared" si="463"/>
        <v>1549440</v>
      </c>
      <c r="D9892" s="218">
        <f t="shared" si="464"/>
        <v>17389</v>
      </c>
    </row>
    <row r="9893" spans="1:4" ht="12" thickBot="1">
      <c r="A9893" s="219">
        <v>9891</v>
      </c>
      <c r="B9893" s="223">
        <f t="shared" si="462"/>
        <v>17243.04</v>
      </c>
      <c r="C9893" s="218">
        <f t="shared" si="463"/>
        <v>1549536</v>
      </c>
      <c r="D9893" s="218">
        <f t="shared" si="464"/>
        <v>17390</v>
      </c>
    </row>
    <row r="9894" spans="1:4" ht="12" thickBot="1">
      <c r="A9894" s="219">
        <v>9892</v>
      </c>
      <c r="B9894" s="223">
        <f t="shared" si="462"/>
        <v>17244.48</v>
      </c>
      <c r="C9894" s="218">
        <f t="shared" si="463"/>
        <v>1549632</v>
      </c>
      <c r="D9894" s="218">
        <f t="shared" si="464"/>
        <v>17391</v>
      </c>
    </row>
    <row r="9895" spans="1:4" ht="12" thickBot="1">
      <c r="A9895" s="219">
        <v>9893</v>
      </c>
      <c r="B9895" s="223">
        <f t="shared" si="462"/>
        <v>17245.919999999998</v>
      </c>
      <c r="C9895" s="218">
        <f t="shared" si="463"/>
        <v>1549728</v>
      </c>
      <c r="D9895" s="218">
        <f t="shared" si="464"/>
        <v>17392</v>
      </c>
    </row>
    <row r="9896" spans="1:4" ht="12" thickBot="1">
      <c r="A9896" s="219">
        <v>9894</v>
      </c>
      <c r="B9896" s="223">
        <f t="shared" si="462"/>
        <v>17247.36</v>
      </c>
      <c r="C9896" s="218">
        <f t="shared" si="463"/>
        <v>1549824</v>
      </c>
      <c r="D9896" s="218">
        <f t="shared" si="464"/>
        <v>17393</v>
      </c>
    </row>
    <row r="9897" spans="1:4" ht="12" thickBot="1">
      <c r="A9897" s="219">
        <v>9895</v>
      </c>
      <c r="B9897" s="223">
        <f t="shared" si="462"/>
        <v>17248.8</v>
      </c>
      <c r="C9897" s="218">
        <f t="shared" si="463"/>
        <v>1549920</v>
      </c>
      <c r="D9897" s="218">
        <f t="shared" si="464"/>
        <v>17394</v>
      </c>
    </row>
    <row r="9898" spans="1:4" ht="12" thickBot="1">
      <c r="A9898" s="219">
        <v>9896</v>
      </c>
      <c r="B9898" s="223">
        <f t="shared" si="462"/>
        <v>17250.239999999998</v>
      </c>
      <c r="C9898" s="218">
        <f t="shared" si="463"/>
        <v>1550016</v>
      </c>
      <c r="D9898" s="218">
        <f t="shared" si="464"/>
        <v>17395</v>
      </c>
    </row>
    <row r="9899" spans="1:4" ht="12" thickBot="1">
      <c r="A9899" s="219">
        <v>9897</v>
      </c>
      <c r="B9899" s="223">
        <f t="shared" si="462"/>
        <v>17251.68</v>
      </c>
      <c r="C9899" s="218">
        <f t="shared" si="463"/>
        <v>1550112</v>
      </c>
      <c r="D9899" s="218">
        <f t="shared" si="464"/>
        <v>17396</v>
      </c>
    </row>
    <row r="9900" spans="1:4" ht="12" thickBot="1">
      <c r="A9900" s="219">
        <v>9898</v>
      </c>
      <c r="B9900" s="223">
        <f t="shared" si="462"/>
        <v>17253.12</v>
      </c>
      <c r="C9900" s="218">
        <f t="shared" si="463"/>
        <v>1550208</v>
      </c>
      <c r="D9900" s="218">
        <f t="shared" si="464"/>
        <v>17397</v>
      </c>
    </row>
    <row r="9901" spans="1:4" ht="12" thickBot="1">
      <c r="A9901" s="219">
        <v>9899</v>
      </c>
      <c r="B9901" s="223">
        <f t="shared" si="462"/>
        <v>17254.559999999998</v>
      </c>
      <c r="C9901" s="218">
        <f t="shared" si="463"/>
        <v>1550304</v>
      </c>
      <c r="D9901" s="218">
        <f t="shared" si="464"/>
        <v>17398</v>
      </c>
    </row>
    <row r="9902" spans="1:4" ht="12" thickBot="1">
      <c r="A9902" s="219">
        <v>9900</v>
      </c>
      <c r="B9902" s="223">
        <f t="shared" si="462"/>
        <v>17256</v>
      </c>
      <c r="C9902" s="218">
        <f t="shared" si="463"/>
        <v>1550400</v>
      </c>
      <c r="D9902" s="218">
        <f t="shared" si="464"/>
        <v>17399</v>
      </c>
    </row>
    <row r="9903" spans="1:4" ht="12" thickBot="1">
      <c r="A9903" s="219">
        <v>9901</v>
      </c>
      <c r="B9903" s="223">
        <f t="shared" si="462"/>
        <v>17257.439999999999</v>
      </c>
      <c r="C9903" s="218">
        <f t="shared" si="463"/>
        <v>1550496</v>
      </c>
      <c r="D9903" s="218">
        <f t="shared" si="464"/>
        <v>17400</v>
      </c>
    </row>
    <row r="9904" spans="1:4" ht="12" thickBot="1">
      <c r="A9904" s="219">
        <v>9902</v>
      </c>
      <c r="B9904" s="223">
        <f t="shared" si="462"/>
        <v>17258.879999999997</v>
      </c>
      <c r="C9904" s="218">
        <f t="shared" si="463"/>
        <v>1550592</v>
      </c>
      <c r="D9904" s="218">
        <f t="shared" si="464"/>
        <v>17401</v>
      </c>
    </row>
    <row r="9905" spans="1:4" ht="12" thickBot="1">
      <c r="A9905" s="219">
        <v>9903</v>
      </c>
      <c r="B9905" s="223">
        <f t="shared" si="462"/>
        <v>17260.32</v>
      </c>
      <c r="C9905" s="218">
        <f t="shared" si="463"/>
        <v>1550688</v>
      </c>
      <c r="D9905" s="218">
        <f t="shared" si="464"/>
        <v>17402</v>
      </c>
    </row>
    <row r="9906" spans="1:4" ht="12" thickBot="1">
      <c r="A9906" s="219">
        <v>9904</v>
      </c>
      <c r="B9906" s="223">
        <f t="shared" si="462"/>
        <v>17261.760000000002</v>
      </c>
      <c r="C9906" s="218">
        <f t="shared" si="463"/>
        <v>1550784</v>
      </c>
      <c r="D9906" s="218">
        <f t="shared" si="464"/>
        <v>17403</v>
      </c>
    </row>
    <row r="9907" spans="1:4" ht="12" thickBot="1">
      <c r="A9907" s="219">
        <v>9905</v>
      </c>
      <c r="B9907" s="223">
        <f t="shared" si="462"/>
        <v>17263.199999999997</v>
      </c>
      <c r="C9907" s="218">
        <f t="shared" si="463"/>
        <v>1550879.9999999998</v>
      </c>
      <c r="D9907" s="218">
        <f t="shared" si="464"/>
        <v>17404</v>
      </c>
    </row>
    <row r="9908" spans="1:4" ht="12" thickBot="1">
      <c r="A9908" s="219">
        <v>9906</v>
      </c>
      <c r="B9908" s="223">
        <f t="shared" si="462"/>
        <v>17264.64</v>
      </c>
      <c r="C9908" s="218">
        <f t="shared" si="463"/>
        <v>1550976</v>
      </c>
      <c r="D9908" s="218">
        <f t="shared" si="464"/>
        <v>17405</v>
      </c>
    </row>
    <row r="9909" spans="1:4" ht="12" thickBot="1">
      <c r="A9909" s="219">
        <v>9907</v>
      </c>
      <c r="B9909" s="223">
        <f t="shared" si="462"/>
        <v>17266.080000000002</v>
      </c>
      <c r="C9909" s="218">
        <f t="shared" si="463"/>
        <v>1551072</v>
      </c>
      <c r="D9909" s="218">
        <f t="shared" si="464"/>
        <v>17406</v>
      </c>
    </row>
    <row r="9910" spans="1:4" ht="12" thickBot="1">
      <c r="A9910" s="219">
        <v>9908</v>
      </c>
      <c r="B9910" s="223">
        <f t="shared" si="462"/>
        <v>17267.519999999997</v>
      </c>
      <c r="C9910" s="218">
        <f t="shared" si="463"/>
        <v>1551167.9999999998</v>
      </c>
      <c r="D9910" s="218">
        <f t="shared" si="464"/>
        <v>17407</v>
      </c>
    </row>
    <row r="9911" spans="1:4" ht="12" thickBot="1">
      <c r="A9911" s="219">
        <v>9909</v>
      </c>
      <c r="B9911" s="223">
        <f t="shared" si="462"/>
        <v>17268.96</v>
      </c>
      <c r="C9911" s="218">
        <f t="shared" si="463"/>
        <v>1551264</v>
      </c>
      <c r="D9911" s="218">
        <f t="shared" si="464"/>
        <v>17408</v>
      </c>
    </row>
    <row r="9912" spans="1:4" ht="12" thickBot="1">
      <c r="A9912" s="219">
        <v>9910</v>
      </c>
      <c r="B9912" s="223">
        <f t="shared" si="462"/>
        <v>17270.400000000001</v>
      </c>
      <c r="C9912" s="218">
        <f t="shared" si="463"/>
        <v>1551360</v>
      </c>
      <c r="D9912" s="218">
        <f t="shared" si="464"/>
        <v>17409</v>
      </c>
    </row>
    <row r="9913" spans="1:4" ht="12" thickBot="1">
      <c r="A9913" s="219">
        <v>9911</v>
      </c>
      <c r="B9913" s="223">
        <f t="shared" si="462"/>
        <v>17271.84</v>
      </c>
      <c r="C9913" s="218">
        <f t="shared" si="463"/>
        <v>1551456</v>
      </c>
      <c r="D9913" s="218">
        <f t="shared" si="464"/>
        <v>17410</v>
      </c>
    </row>
    <row r="9914" spans="1:4" ht="12" thickBot="1">
      <c r="A9914" s="219">
        <v>9912</v>
      </c>
      <c r="B9914" s="223">
        <f t="shared" si="462"/>
        <v>17273.28</v>
      </c>
      <c r="C9914" s="218">
        <f t="shared" si="463"/>
        <v>1551552</v>
      </c>
      <c r="D9914" s="218">
        <f t="shared" si="464"/>
        <v>17411</v>
      </c>
    </row>
    <row r="9915" spans="1:4" ht="12" thickBot="1">
      <c r="A9915" s="219">
        <v>9913</v>
      </c>
      <c r="B9915" s="223">
        <f t="shared" si="462"/>
        <v>17274.72</v>
      </c>
      <c r="C9915" s="218">
        <f t="shared" si="463"/>
        <v>1551648</v>
      </c>
      <c r="D9915" s="218">
        <f t="shared" si="464"/>
        <v>17412</v>
      </c>
    </row>
    <row r="9916" spans="1:4" ht="12" thickBot="1">
      <c r="A9916" s="219">
        <v>9914</v>
      </c>
      <c r="B9916" s="223">
        <f t="shared" si="462"/>
        <v>17276.16</v>
      </c>
      <c r="C9916" s="218">
        <f t="shared" si="463"/>
        <v>1551744</v>
      </c>
      <c r="D9916" s="218">
        <f t="shared" si="464"/>
        <v>17413</v>
      </c>
    </row>
    <row r="9917" spans="1:4" ht="12" thickBot="1">
      <c r="A9917" s="219">
        <v>9915</v>
      </c>
      <c r="B9917" s="223">
        <f t="shared" si="462"/>
        <v>17277.599999999999</v>
      </c>
      <c r="C9917" s="218">
        <f t="shared" si="463"/>
        <v>1551840</v>
      </c>
      <c r="D9917" s="218">
        <f t="shared" si="464"/>
        <v>17414</v>
      </c>
    </row>
    <row r="9918" spans="1:4" ht="12" thickBot="1">
      <c r="A9918" s="219">
        <v>9916</v>
      </c>
      <c r="B9918" s="223">
        <f t="shared" si="462"/>
        <v>17279.04</v>
      </c>
      <c r="C9918" s="218">
        <f t="shared" si="463"/>
        <v>1551936</v>
      </c>
      <c r="D9918" s="218">
        <f t="shared" si="464"/>
        <v>17415</v>
      </c>
    </row>
    <row r="9919" spans="1:4" ht="12" thickBot="1">
      <c r="A9919" s="219">
        <v>9917</v>
      </c>
      <c r="B9919" s="223">
        <f t="shared" si="462"/>
        <v>17280.48</v>
      </c>
      <c r="C9919" s="218">
        <f t="shared" si="463"/>
        <v>1552032</v>
      </c>
      <c r="D9919" s="218">
        <f t="shared" si="464"/>
        <v>17416</v>
      </c>
    </row>
    <row r="9920" spans="1:4" ht="12" thickBot="1">
      <c r="A9920" s="219">
        <v>9918</v>
      </c>
      <c r="B9920" s="223">
        <f t="shared" si="462"/>
        <v>17281.919999999998</v>
      </c>
      <c r="C9920" s="218">
        <f t="shared" si="463"/>
        <v>1552128</v>
      </c>
      <c r="D9920" s="218">
        <f t="shared" si="464"/>
        <v>17417</v>
      </c>
    </row>
    <row r="9921" spans="1:4" ht="12" thickBot="1">
      <c r="A9921" s="219">
        <v>9919</v>
      </c>
      <c r="B9921" s="223">
        <f t="shared" si="462"/>
        <v>17283.36</v>
      </c>
      <c r="C9921" s="218">
        <f t="shared" si="463"/>
        <v>1552224</v>
      </c>
      <c r="D9921" s="218">
        <f t="shared" si="464"/>
        <v>17418</v>
      </c>
    </row>
    <row r="9922" spans="1:4" ht="12" thickBot="1">
      <c r="A9922" s="219">
        <v>9920</v>
      </c>
      <c r="B9922" s="223">
        <f t="shared" si="462"/>
        <v>17284.8</v>
      </c>
      <c r="C9922" s="218">
        <f t="shared" si="463"/>
        <v>1552320</v>
      </c>
      <c r="D9922" s="218">
        <f t="shared" si="464"/>
        <v>17419</v>
      </c>
    </row>
    <row r="9923" spans="1:4" ht="12" thickBot="1">
      <c r="A9923" s="219">
        <v>9921</v>
      </c>
      <c r="B9923" s="223">
        <f t="shared" ref="B9923:B9986" si="465">3000+A9923*1.44</f>
        <v>17286.239999999998</v>
      </c>
      <c r="C9923" s="218">
        <f t="shared" ref="C9923:C9986" si="466">600000+(B9923-3000)/15*1000</f>
        <v>1552416</v>
      </c>
      <c r="D9923" s="218">
        <f t="shared" ref="D9923:D9986" si="467">7499+A9923</f>
        <v>17420</v>
      </c>
    </row>
    <row r="9924" spans="1:4" ht="12" thickBot="1">
      <c r="A9924" s="219">
        <v>9922</v>
      </c>
      <c r="B9924" s="223">
        <f t="shared" si="465"/>
        <v>17287.68</v>
      </c>
      <c r="C9924" s="218">
        <f t="shared" si="466"/>
        <v>1552512</v>
      </c>
      <c r="D9924" s="218">
        <f t="shared" si="467"/>
        <v>17421</v>
      </c>
    </row>
    <row r="9925" spans="1:4" ht="12" thickBot="1">
      <c r="A9925" s="219">
        <v>9923</v>
      </c>
      <c r="B9925" s="223">
        <f t="shared" si="465"/>
        <v>17289.12</v>
      </c>
      <c r="C9925" s="218">
        <f t="shared" si="466"/>
        <v>1552608</v>
      </c>
      <c r="D9925" s="218">
        <f t="shared" si="467"/>
        <v>17422</v>
      </c>
    </row>
    <row r="9926" spans="1:4" ht="12" thickBot="1">
      <c r="A9926" s="219">
        <v>9924</v>
      </c>
      <c r="B9926" s="223">
        <f t="shared" si="465"/>
        <v>17290.559999999998</v>
      </c>
      <c r="C9926" s="218">
        <f t="shared" si="466"/>
        <v>1552704</v>
      </c>
      <c r="D9926" s="218">
        <f t="shared" si="467"/>
        <v>17423</v>
      </c>
    </row>
    <row r="9927" spans="1:4" ht="12" thickBot="1">
      <c r="A9927" s="219">
        <v>9925</v>
      </c>
      <c r="B9927" s="223">
        <f t="shared" si="465"/>
        <v>17292</v>
      </c>
      <c r="C9927" s="218">
        <f t="shared" si="466"/>
        <v>1552800</v>
      </c>
      <c r="D9927" s="218">
        <f t="shared" si="467"/>
        <v>17424</v>
      </c>
    </row>
    <row r="9928" spans="1:4" ht="12" thickBot="1">
      <c r="A9928" s="219">
        <v>9926</v>
      </c>
      <c r="B9928" s="223">
        <f t="shared" si="465"/>
        <v>17293.439999999999</v>
      </c>
      <c r="C9928" s="218">
        <f t="shared" si="466"/>
        <v>1552896</v>
      </c>
      <c r="D9928" s="218">
        <f t="shared" si="467"/>
        <v>17425</v>
      </c>
    </row>
    <row r="9929" spans="1:4" ht="12" thickBot="1">
      <c r="A9929" s="219">
        <v>9927</v>
      </c>
      <c r="B9929" s="223">
        <f t="shared" si="465"/>
        <v>17294.879999999997</v>
      </c>
      <c r="C9929" s="218">
        <f t="shared" si="466"/>
        <v>1552992</v>
      </c>
      <c r="D9929" s="218">
        <f t="shared" si="467"/>
        <v>17426</v>
      </c>
    </row>
    <row r="9930" spans="1:4" ht="12" thickBot="1">
      <c r="A9930" s="219">
        <v>9928</v>
      </c>
      <c r="B9930" s="223">
        <f t="shared" si="465"/>
        <v>17296.32</v>
      </c>
      <c r="C9930" s="218">
        <f t="shared" si="466"/>
        <v>1553088</v>
      </c>
      <c r="D9930" s="218">
        <f t="shared" si="467"/>
        <v>17427</v>
      </c>
    </row>
    <row r="9931" spans="1:4" ht="12" thickBot="1">
      <c r="A9931" s="219">
        <v>9929</v>
      </c>
      <c r="B9931" s="223">
        <f t="shared" si="465"/>
        <v>17297.760000000002</v>
      </c>
      <c r="C9931" s="218">
        <f t="shared" si="466"/>
        <v>1553184</v>
      </c>
      <c r="D9931" s="218">
        <f t="shared" si="467"/>
        <v>17428</v>
      </c>
    </row>
    <row r="9932" spans="1:4" ht="12" thickBot="1">
      <c r="A9932" s="219">
        <v>9930</v>
      </c>
      <c r="B9932" s="223">
        <f t="shared" si="465"/>
        <v>17299.199999999997</v>
      </c>
      <c r="C9932" s="218">
        <f t="shared" si="466"/>
        <v>1553280</v>
      </c>
      <c r="D9932" s="218">
        <f t="shared" si="467"/>
        <v>17429</v>
      </c>
    </row>
    <row r="9933" spans="1:4" ht="12" thickBot="1">
      <c r="A9933" s="219">
        <v>9931</v>
      </c>
      <c r="B9933" s="223">
        <f t="shared" si="465"/>
        <v>17300.64</v>
      </c>
      <c r="C9933" s="218">
        <f t="shared" si="466"/>
        <v>1553376</v>
      </c>
      <c r="D9933" s="218">
        <f t="shared" si="467"/>
        <v>17430</v>
      </c>
    </row>
    <row r="9934" spans="1:4" ht="12" thickBot="1">
      <c r="A9934" s="219">
        <v>9932</v>
      </c>
      <c r="B9934" s="223">
        <f t="shared" si="465"/>
        <v>17302.080000000002</v>
      </c>
      <c r="C9934" s="218">
        <f t="shared" si="466"/>
        <v>1553472</v>
      </c>
      <c r="D9934" s="218">
        <f t="shared" si="467"/>
        <v>17431</v>
      </c>
    </row>
    <row r="9935" spans="1:4" ht="12" thickBot="1">
      <c r="A9935" s="219">
        <v>9933</v>
      </c>
      <c r="B9935" s="223">
        <f t="shared" si="465"/>
        <v>17303.519999999997</v>
      </c>
      <c r="C9935" s="218">
        <f t="shared" si="466"/>
        <v>1553567.9999999998</v>
      </c>
      <c r="D9935" s="218">
        <f t="shared" si="467"/>
        <v>17432</v>
      </c>
    </row>
    <row r="9936" spans="1:4" ht="12" thickBot="1">
      <c r="A9936" s="219">
        <v>9934</v>
      </c>
      <c r="B9936" s="223">
        <f t="shared" si="465"/>
        <v>17304.96</v>
      </c>
      <c r="C9936" s="218">
        <f t="shared" si="466"/>
        <v>1553664</v>
      </c>
      <c r="D9936" s="218">
        <f t="shared" si="467"/>
        <v>17433</v>
      </c>
    </row>
    <row r="9937" spans="1:4" ht="12" thickBot="1">
      <c r="A9937" s="219">
        <v>9935</v>
      </c>
      <c r="B9937" s="223">
        <f t="shared" si="465"/>
        <v>17306.400000000001</v>
      </c>
      <c r="C9937" s="218">
        <f t="shared" si="466"/>
        <v>1553760</v>
      </c>
      <c r="D9937" s="218">
        <f t="shared" si="467"/>
        <v>17434</v>
      </c>
    </row>
    <row r="9938" spans="1:4" ht="12" thickBot="1">
      <c r="A9938" s="219">
        <v>9936</v>
      </c>
      <c r="B9938" s="223">
        <f t="shared" si="465"/>
        <v>17307.84</v>
      </c>
      <c r="C9938" s="218">
        <f t="shared" si="466"/>
        <v>1553856</v>
      </c>
      <c r="D9938" s="218">
        <f t="shared" si="467"/>
        <v>17435</v>
      </c>
    </row>
    <row r="9939" spans="1:4" ht="12" thickBot="1">
      <c r="A9939" s="219">
        <v>9937</v>
      </c>
      <c r="B9939" s="223">
        <f t="shared" si="465"/>
        <v>17309.28</v>
      </c>
      <c r="C9939" s="218">
        <f t="shared" si="466"/>
        <v>1553952</v>
      </c>
      <c r="D9939" s="218">
        <f t="shared" si="467"/>
        <v>17436</v>
      </c>
    </row>
    <row r="9940" spans="1:4" ht="12" thickBot="1">
      <c r="A9940" s="219">
        <v>9938</v>
      </c>
      <c r="B9940" s="223">
        <f t="shared" si="465"/>
        <v>17310.72</v>
      </c>
      <c r="C9940" s="218">
        <f t="shared" si="466"/>
        <v>1554048</v>
      </c>
      <c r="D9940" s="218">
        <f t="shared" si="467"/>
        <v>17437</v>
      </c>
    </row>
    <row r="9941" spans="1:4" ht="12" thickBot="1">
      <c r="A9941" s="219">
        <v>9939</v>
      </c>
      <c r="B9941" s="223">
        <f t="shared" si="465"/>
        <v>17312.16</v>
      </c>
      <c r="C9941" s="218">
        <f t="shared" si="466"/>
        <v>1554144</v>
      </c>
      <c r="D9941" s="218">
        <f t="shared" si="467"/>
        <v>17438</v>
      </c>
    </row>
    <row r="9942" spans="1:4" ht="12" thickBot="1">
      <c r="A9942" s="219">
        <v>9940</v>
      </c>
      <c r="B9942" s="223">
        <f t="shared" si="465"/>
        <v>17313.599999999999</v>
      </c>
      <c r="C9942" s="218">
        <f t="shared" si="466"/>
        <v>1554240</v>
      </c>
      <c r="D9942" s="218">
        <f t="shared" si="467"/>
        <v>17439</v>
      </c>
    </row>
    <row r="9943" spans="1:4" ht="12" thickBot="1">
      <c r="A9943" s="219">
        <v>9941</v>
      </c>
      <c r="B9943" s="223">
        <f t="shared" si="465"/>
        <v>17315.04</v>
      </c>
      <c r="C9943" s="218">
        <f t="shared" si="466"/>
        <v>1554336</v>
      </c>
      <c r="D9943" s="218">
        <f t="shared" si="467"/>
        <v>17440</v>
      </c>
    </row>
    <row r="9944" spans="1:4" ht="12" thickBot="1">
      <c r="A9944" s="219">
        <v>9942</v>
      </c>
      <c r="B9944" s="223">
        <f t="shared" si="465"/>
        <v>17316.48</v>
      </c>
      <c r="C9944" s="218">
        <f t="shared" si="466"/>
        <v>1554432</v>
      </c>
      <c r="D9944" s="218">
        <f t="shared" si="467"/>
        <v>17441</v>
      </c>
    </row>
    <row r="9945" spans="1:4" ht="12" thickBot="1">
      <c r="A9945" s="219">
        <v>9943</v>
      </c>
      <c r="B9945" s="223">
        <f t="shared" si="465"/>
        <v>17317.919999999998</v>
      </c>
      <c r="C9945" s="218">
        <f t="shared" si="466"/>
        <v>1554528</v>
      </c>
      <c r="D9945" s="218">
        <f t="shared" si="467"/>
        <v>17442</v>
      </c>
    </row>
    <row r="9946" spans="1:4" ht="12" thickBot="1">
      <c r="A9946" s="219">
        <v>9944</v>
      </c>
      <c r="B9946" s="223">
        <f t="shared" si="465"/>
        <v>17319.36</v>
      </c>
      <c r="C9946" s="218">
        <f t="shared" si="466"/>
        <v>1554624</v>
      </c>
      <c r="D9946" s="218">
        <f t="shared" si="467"/>
        <v>17443</v>
      </c>
    </row>
    <row r="9947" spans="1:4" ht="12" thickBot="1">
      <c r="A9947" s="219">
        <v>9945</v>
      </c>
      <c r="B9947" s="223">
        <f t="shared" si="465"/>
        <v>17320.8</v>
      </c>
      <c r="C9947" s="218">
        <f t="shared" si="466"/>
        <v>1554720</v>
      </c>
      <c r="D9947" s="218">
        <f t="shared" si="467"/>
        <v>17444</v>
      </c>
    </row>
    <row r="9948" spans="1:4" ht="12" thickBot="1">
      <c r="A9948" s="219">
        <v>9946</v>
      </c>
      <c r="B9948" s="223">
        <f t="shared" si="465"/>
        <v>17322.239999999998</v>
      </c>
      <c r="C9948" s="218">
        <f t="shared" si="466"/>
        <v>1554816</v>
      </c>
      <c r="D9948" s="218">
        <f t="shared" si="467"/>
        <v>17445</v>
      </c>
    </row>
    <row r="9949" spans="1:4" ht="12" thickBot="1">
      <c r="A9949" s="219">
        <v>9947</v>
      </c>
      <c r="B9949" s="223">
        <f t="shared" si="465"/>
        <v>17323.68</v>
      </c>
      <c r="C9949" s="218">
        <f t="shared" si="466"/>
        <v>1554912</v>
      </c>
      <c r="D9949" s="218">
        <f t="shared" si="467"/>
        <v>17446</v>
      </c>
    </row>
    <row r="9950" spans="1:4" ht="12" thickBot="1">
      <c r="A9950" s="219">
        <v>9948</v>
      </c>
      <c r="B9950" s="223">
        <f t="shared" si="465"/>
        <v>17325.12</v>
      </c>
      <c r="C9950" s="218">
        <f t="shared" si="466"/>
        <v>1555008</v>
      </c>
      <c r="D9950" s="218">
        <f t="shared" si="467"/>
        <v>17447</v>
      </c>
    </row>
    <row r="9951" spans="1:4" ht="12" thickBot="1">
      <c r="A9951" s="219">
        <v>9949</v>
      </c>
      <c r="B9951" s="223">
        <f t="shared" si="465"/>
        <v>17326.559999999998</v>
      </c>
      <c r="C9951" s="218">
        <f t="shared" si="466"/>
        <v>1555103.9999999998</v>
      </c>
      <c r="D9951" s="218">
        <f t="shared" si="467"/>
        <v>17448</v>
      </c>
    </row>
    <row r="9952" spans="1:4" ht="12" thickBot="1">
      <c r="A9952" s="219">
        <v>9950</v>
      </c>
      <c r="B9952" s="223">
        <f t="shared" si="465"/>
        <v>17328</v>
      </c>
      <c r="C9952" s="218">
        <f t="shared" si="466"/>
        <v>1555200</v>
      </c>
      <c r="D9952" s="218">
        <f t="shared" si="467"/>
        <v>17449</v>
      </c>
    </row>
    <row r="9953" spans="1:4" ht="12" thickBot="1">
      <c r="A9953" s="219">
        <v>9951</v>
      </c>
      <c r="B9953" s="223">
        <f t="shared" si="465"/>
        <v>17329.439999999999</v>
      </c>
      <c r="C9953" s="218">
        <f t="shared" si="466"/>
        <v>1555296</v>
      </c>
      <c r="D9953" s="218">
        <f t="shared" si="467"/>
        <v>17450</v>
      </c>
    </row>
    <row r="9954" spans="1:4" ht="12" thickBot="1">
      <c r="A9954" s="219">
        <v>9952</v>
      </c>
      <c r="B9954" s="223">
        <f t="shared" si="465"/>
        <v>17330.879999999997</v>
      </c>
      <c r="C9954" s="218">
        <f t="shared" si="466"/>
        <v>1555391.9999999998</v>
      </c>
      <c r="D9954" s="218">
        <f t="shared" si="467"/>
        <v>17451</v>
      </c>
    </row>
    <row r="9955" spans="1:4" ht="12" thickBot="1">
      <c r="A9955" s="219">
        <v>9953</v>
      </c>
      <c r="B9955" s="223">
        <f t="shared" si="465"/>
        <v>17332.32</v>
      </c>
      <c r="C9955" s="218">
        <f t="shared" si="466"/>
        <v>1555488</v>
      </c>
      <c r="D9955" s="218">
        <f t="shared" si="467"/>
        <v>17452</v>
      </c>
    </row>
    <row r="9956" spans="1:4" ht="12" thickBot="1">
      <c r="A9956" s="219">
        <v>9954</v>
      </c>
      <c r="B9956" s="223">
        <f t="shared" si="465"/>
        <v>17333.760000000002</v>
      </c>
      <c r="C9956" s="218">
        <f t="shared" si="466"/>
        <v>1555584</v>
      </c>
      <c r="D9956" s="218">
        <f t="shared" si="467"/>
        <v>17453</v>
      </c>
    </row>
    <row r="9957" spans="1:4" ht="12" thickBot="1">
      <c r="A9957" s="219">
        <v>9955</v>
      </c>
      <c r="B9957" s="223">
        <f t="shared" si="465"/>
        <v>17335.199999999997</v>
      </c>
      <c r="C9957" s="218">
        <f t="shared" si="466"/>
        <v>1555680</v>
      </c>
      <c r="D9957" s="218">
        <f t="shared" si="467"/>
        <v>17454</v>
      </c>
    </row>
    <row r="9958" spans="1:4" ht="12" thickBot="1">
      <c r="A9958" s="219">
        <v>9956</v>
      </c>
      <c r="B9958" s="223">
        <f t="shared" si="465"/>
        <v>17336.64</v>
      </c>
      <c r="C9958" s="218">
        <f t="shared" si="466"/>
        <v>1555776</v>
      </c>
      <c r="D9958" s="218">
        <f t="shared" si="467"/>
        <v>17455</v>
      </c>
    </row>
    <row r="9959" spans="1:4" ht="12" thickBot="1">
      <c r="A9959" s="219">
        <v>9957</v>
      </c>
      <c r="B9959" s="223">
        <f t="shared" si="465"/>
        <v>17338.080000000002</v>
      </c>
      <c r="C9959" s="218">
        <f t="shared" si="466"/>
        <v>1555872</v>
      </c>
      <c r="D9959" s="218">
        <f t="shared" si="467"/>
        <v>17456</v>
      </c>
    </row>
    <row r="9960" spans="1:4" ht="12" thickBot="1">
      <c r="A9960" s="219">
        <v>9958</v>
      </c>
      <c r="B9960" s="223">
        <f t="shared" si="465"/>
        <v>17339.519999999997</v>
      </c>
      <c r="C9960" s="218">
        <f t="shared" si="466"/>
        <v>1555967.9999999998</v>
      </c>
      <c r="D9960" s="218">
        <f t="shared" si="467"/>
        <v>17457</v>
      </c>
    </row>
    <row r="9961" spans="1:4" ht="12" thickBot="1">
      <c r="A9961" s="219">
        <v>9959</v>
      </c>
      <c r="B9961" s="223">
        <f t="shared" si="465"/>
        <v>17340.96</v>
      </c>
      <c r="C9961" s="218">
        <f t="shared" si="466"/>
        <v>1556064</v>
      </c>
      <c r="D9961" s="218">
        <f t="shared" si="467"/>
        <v>17458</v>
      </c>
    </row>
    <row r="9962" spans="1:4" ht="12" thickBot="1">
      <c r="A9962" s="219">
        <v>9960</v>
      </c>
      <c r="B9962" s="223">
        <f t="shared" si="465"/>
        <v>17342.400000000001</v>
      </c>
      <c r="C9962" s="218">
        <f t="shared" si="466"/>
        <v>1556160</v>
      </c>
      <c r="D9962" s="218">
        <f t="shared" si="467"/>
        <v>17459</v>
      </c>
    </row>
    <row r="9963" spans="1:4" ht="12" thickBot="1">
      <c r="A9963" s="219">
        <v>9961</v>
      </c>
      <c r="B9963" s="223">
        <f t="shared" si="465"/>
        <v>17343.84</v>
      </c>
      <c r="C9963" s="218">
        <f t="shared" si="466"/>
        <v>1556256</v>
      </c>
      <c r="D9963" s="218">
        <f t="shared" si="467"/>
        <v>17460</v>
      </c>
    </row>
    <row r="9964" spans="1:4" ht="12" thickBot="1">
      <c r="A9964" s="219">
        <v>9962</v>
      </c>
      <c r="B9964" s="223">
        <f t="shared" si="465"/>
        <v>17345.28</v>
      </c>
      <c r="C9964" s="218">
        <f t="shared" si="466"/>
        <v>1556352</v>
      </c>
      <c r="D9964" s="218">
        <f t="shared" si="467"/>
        <v>17461</v>
      </c>
    </row>
    <row r="9965" spans="1:4" ht="12" thickBot="1">
      <c r="A9965" s="219">
        <v>9963</v>
      </c>
      <c r="B9965" s="223">
        <f t="shared" si="465"/>
        <v>17346.72</v>
      </c>
      <c r="C9965" s="218">
        <f t="shared" si="466"/>
        <v>1556448</v>
      </c>
      <c r="D9965" s="218">
        <f t="shared" si="467"/>
        <v>17462</v>
      </c>
    </row>
    <row r="9966" spans="1:4" ht="12" thickBot="1">
      <c r="A9966" s="219">
        <v>9964</v>
      </c>
      <c r="B9966" s="223">
        <f t="shared" si="465"/>
        <v>17348.16</v>
      </c>
      <c r="C9966" s="218">
        <f t="shared" si="466"/>
        <v>1556544</v>
      </c>
      <c r="D9966" s="218">
        <f t="shared" si="467"/>
        <v>17463</v>
      </c>
    </row>
    <row r="9967" spans="1:4" ht="12" thickBot="1">
      <c r="A9967" s="219">
        <v>9965</v>
      </c>
      <c r="B9967" s="223">
        <f t="shared" si="465"/>
        <v>17349.599999999999</v>
      </c>
      <c r="C9967" s="218">
        <f t="shared" si="466"/>
        <v>1556640</v>
      </c>
      <c r="D9967" s="218">
        <f t="shared" si="467"/>
        <v>17464</v>
      </c>
    </row>
    <row r="9968" spans="1:4" ht="12" thickBot="1">
      <c r="A9968" s="219">
        <v>9966</v>
      </c>
      <c r="B9968" s="223">
        <f t="shared" si="465"/>
        <v>17351.04</v>
      </c>
      <c r="C9968" s="218">
        <f t="shared" si="466"/>
        <v>1556736</v>
      </c>
      <c r="D9968" s="218">
        <f t="shared" si="467"/>
        <v>17465</v>
      </c>
    </row>
    <row r="9969" spans="1:4" ht="12" thickBot="1">
      <c r="A9969" s="219">
        <v>9967</v>
      </c>
      <c r="B9969" s="223">
        <f t="shared" si="465"/>
        <v>17352.48</v>
      </c>
      <c r="C9969" s="218">
        <f t="shared" si="466"/>
        <v>1556832</v>
      </c>
      <c r="D9969" s="218">
        <f t="shared" si="467"/>
        <v>17466</v>
      </c>
    </row>
    <row r="9970" spans="1:4" ht="12" thickBot="1">
      <c r="A9970" s="219">
        <v>9968</v>
      </c>
      <c r="B9970" s="223">
        <f t="shared" si="465"/>
        <v>17353.919999999998</v>
      </c>
      <c r="C9970" s="218">
        <f t="shared" si="466"/>
        <v>1556928</v>
      </c>
      <c r="D9970" s="218">
        <f t="shared" si="467"/>
        <v>17467</v>
      </c>
    </row>
    <row r="9971" spans="1:4" ht="12" thickBot="1">
      <c r="A9971" s="219">
        <v>9969</v>
      </c>
      <c r="B9971" s="223">
        <f t="shared" si="465"/>
        <v>17355.36</v>
      </c>
      <c r="C9971" s="218">
        <f t="shared" si="466"/>
        <v>1557024</v>
      </c>
      <c r="D9971" s="218">
        <f t="shared" si="467"/>
        <v>17468</v>
      </c>
    </row>
    <row r="9972" spans="1:4" ht="12" thickBot="1">
      <c r="A9972" s="219">
        <v>9970</v>
      </c>
      <c r="B9972" s="223">
        <f t="shared" si="465"/>
        <v>17356.8</v>
      </c>
      <c r="C9972" s="218">
        <f t="shared" si="466"/>
        <v>1557120</v>
      </c>
      <c r="D9972" s="218">
        <f t="shared" si="467"/>
        <v>17469</v>
      </c>
    </row>
    <row r="9973" spans="1:4" ht="12" thickBot="1">
      <c r="A9973" s="219">
        <v>9971</v>
      </c>
      <c r="B9973" s="223">
        <f t="shared" si="465"/>
        <v>17358.239999999998</v>
      </c>
      <c r="C9973" s="218">
        <f t="shared" si="466"/>
        <v>1557216</v>
      </c>
      <c r="D9973" s="218">
        <f t="shared" si="467"/>
        <v>17470</v>
      </c>
    </row>
    <row r="9974" spans="1:4" ht="12" thickBot="1">
      <c r="A9974" s="219">
        <v>9972</v>
      </c>
      <c r="B9974" s="223">
        <f t="shared" si="465"/>
        <v>17359.68</v>
      </c>
      <c r="C9974" s="218">
        <f t="shared" si="466"/>
        <v>1557312</v>
      </c>
      <c r="D9974" s="218">
        <f t="shared" si="467"/>
        <v>17471</v>
      </c>
    </row>
    <row r="9975" spans="1:4" ht="12" thickBot="1">
      <c r="A9975" s="219">
        <v>9973</v>
      </c>
      <c r="B9975" s="223">
        <f t="shared" si="465"/>
        <v>17361.12</v>
      </c>
      <c r="C9975" s="218">
        <f t="shared" si="466"/>
        <v>1557408</v>
      </c>
      <c r="D9975" s="218">
        <f t="shared" si="467"/>
        <v>17472</v>
      </c>
    </row>
    <row r="9976" spans="1:4" ht="12" thickBot="1">
      <c r="A9976" s="219">
        <v>9974</v>
      </c>
      <c r="B9976" s="223">
        <f t="shared" si="465"/>
        <v>17362.559999999998</v>
      </c>
      <c r="C9976" s="218">
        <f t="shared" si="466"/>
        <v>1557503.9999999998</v>
      </c>
      <c r="D9976" s="218">
        <f t="shared" si="467"/>
        <v>17473</v>
      </c>
    </row>
    <row r="9977" spans="1:4" ht="12" thickBot="1">
      <c r="A9977" s="219">
        <v>9975</v>
      </c>
      <c r="B9977" s="223">
        <f t="shared" si="465"/>
        <v>17364</v>
      </c>
      <c r="C9977" s="218">
        <f t="shared" si="466"/>
        <v>1557600</v>
      </c>
      <c r="D9977" s="218">
        <f t="shared" si="467"/>
        <v>17474</v>
      </c>
    </row>
    <row r="9978" spans="1:4" ht="12" thickBot="1">
      <c r="A9978" s="219">
        <v>9976</v>
      </c>
      <c r="B9978" s="223">
        <f t="shared" si="465"/>
        <v>17365.439999999999</v>
      </c>
      <c r="C9978" s="218">
        <f t="shared" si="466"/>
        <v>1557696</v>
      </c>
      <c r="D9978" s="218">
        <f t="shared" si="467"/>
        <v>17475</v>
      </c>
    </row>
    <row r="9979" spans="1:4" ht="12" thickBot="1">
      <c r="A9979" s="219">
        <v>9977</v>
      </c>
      <c r="B9979" s="223">
        <f t="shared" si="465"/>
        <v>17366.879999999997</v>
      </c>
      <c r="C9979" s="218">
        <f t="shared" si="466"/>
        <v>1557791.9999999998</v>
      </c>
      <c r="D9979" s="218">
        <f t="shared" si="467"/>
        <v>17476</v>
      </c>
    </row>
    <row r="9980" spans="1:4" ht="12" thickBot="1">
      <c r="A9980" s="219">
        <v>9978</v>
      </c>
      <c r="B9980" s="223">
        <f t="shared" si="465"/>
        <v>17368.32</v>
      </c>
      <c r="C9980" s="218">
        <f t="shared" si="466"/>
        <v>1557888</v>
      </c>
      <c r="D9980" s="218">
        <f t="shared" si="467"/>
        <v>17477</v>
      </c>
    </row>
    <row r="9981" spans="1:4" ht="12" thickBot="1">
      <c r="A9981" s="219">
        <v>9979</v>
      </c>
      <c r="B9981" s="223">
        <f t="shared" si="465"/>
        <v>17369.760000000002</v>
      </c>
      <c r="C9981" s="218">
        <f t="shared" si="466"/>
        <v>1557984</v>
      </c>
      <c r="D9981" s="218">
        <f t="shared" si="467"/>
        <v>17478</v>
      </c>
    </row>
    <row r="9982" spans="1:4" ht="12" thickBot="1">
      <c r="A9982" s="219">
        <v>9980</v>
      </c>
      <c r="B9982" s="223">
        <f t="shared" si="465"/>
        <v>17371.199999999997</v>
      </c>
      <c r="C9982" s="218">
        <f t="shared" si="466"/>
        <v>1558079.9999999998</v>
      </c>
      <c r="D9982" s="218">
        <f t="shared" si="467"/>
        <v>17479</v>
      </c>
    </row>
    <row r="9983" spans="1:4" ht="12" thickBot="1">
      <c r="A9983" s="219">
        <v>9981</v>
      </c>
      <c r="B9983" s="223">
        <f t="shared" si="465"/>
        <v>17372.64</v>
      </c>
      <c r="C9983" s="218">
        <f t="shared" si="466"/>
        <v>1558176</v>
      </c>
      <c r="D9983" s="218">
        <f t="shared" si="467"/>
        <v>17480</v>
      </c>
    </row>
    <row r="9984" spans="1:4" ht="12" thickBot="1">
      <c r="A9984" s="219">
        <v>9982</v>
      </c>
      <c r="B9984" s="223">
        <f t="shared" si="465"/>
        <v>17374.080000000002</v>
      </c>
      <c r="C9984" s="218">
        <f t="shared" si="466"/>
        <v>1558272</v>
      </c>
      <c r="D9984" s="218">
        <f t="shared" si="467"/>
        <v>17481</v>
      </c>
    </row>
    <row r="9985" spans="1:4" ht="12" thickBot="1">
      <c r="A9985" s="219">
        <v>9983</v>
      </c>
      <c r="B9985" s="223">
        <f t="shared" si="465"/>
        <v>17375.519999999997</v>
      </c>
      <c r="C9985" s="218">
        <f t="shared" si="466"/>
        <v>1558367.9999999998</v>
      </c>
      <c r="D9985" s="218">
        <f t="shared" si="467"/>
        <v>17482</v>
      </c>
    </row>
    <row r="9986" spans="1:4" ht="12" thickBot="1">
      <c r="A9986" s="219">
        <v>9984</v>
      </c>
      <c r="B9986" s="223">
        <f t="shared" si="465"/>
        <v>17376.96</v>
      </c>
      <c r="C9986" s="218">
        <f t="shared" si="466"/>
        <v>1558464</v>
      </c>
      <c r="D9986" s="218">
        <f t="shared" si="467"/>
        <v>17483</v>
      </c>
    </row>
    <row r="9987" spans="1:4" ht="12" thickBot="1">
      <c r="A9987" s="219">
        <v>9985</v>
      </c>
      <c r="B9987" s="223">
        <f t="shared" ref="B9987:B10050" si="468">3000+A9987*1.44</f>
        <v>17378.400000000001</v>
      </c>
      <c r="C9987" s="218">
        <f t="shared" ref="C9987:C10050" si="469">600000+(B9987-3000)/15*1000</f>
        <v>1558560</v>
      </c>
      <c r="D9987" s="218">
        <f t="shared" ref="D9987:D10050" si="470">7499+A9987</f>
        <v>17484</v>
      </c>
    </row>
    <row r="9988" spans="1:4" ht="12" thickBot="1">
      <c r="A9988" s="219">
        <v>9986</v>
      </c>
      <c r="B9988" s="223">
        <f t="shared" si="468"/>
        <v>17379.84</v>
      </c>
      <c r="C9988" s="218">
        <f t="shared" si="469"/>
        <v>1558656</v>
      </c>
      <c r="D9988" s="218">
        <f t="shared" si="470"/>
        <v>17485</v>
      </c>
    </row>
    <row r="9989" spans="1:4" ht="12" thickBot="1">
      <c r="A9989" s="219">
        <v>9987</v>
      </c>
      <c r="B9989" s="223">
        <f t="shared" si="468"/>
        <v>17381.28</v>
      </c>
      <c r="C9989" s="218">
        <f t="shared" si="469"/>
        <v>1558752</v>
      </c>
      <c r="D9989" s="218">
        <f t="shared" si="470"/>
        <v>17486</v>
      </c>
    </row>
    <row r="9990" spans="1:4" ht="12" thickBot="1">
      <c r="A9990" s="219">
        <v>9988</v>
      </c>
      <c r="B9990" s="223">
        <f t="shared" si="468"/>
        <v>17382.72</v>
      </c>
      <c r="C9990" s="218">
        <f t="shared" si="469"/>
        <v>1558848</v>
      </c>
      <c r="D9990" s="218">
        <f t="shared" si="470"/>
        <v>17487</v>
      </c>
    </row>
    <row r="9991" spans="1:4" ht="12" thickBot="1">
      <c r="A9991" s="219">
        <v>9989</v>
      </c>
      <c r="B9991" s="223">
        <f t="shared" si="468"/>
        <v>17384.16</v>
      </c>
      <c r="C9991" s="218">
        <f t="shared" si="469"/>
        <v>1558944</v>
      </c>
      <c r="D9991" s="218">
        <f t="shared" si="470"/>
        <v>17488</v>
      </c>
    </row>
    <row r="9992" spans="1:4" ht="12" thickBot="1">
      <c r="A9992" s="219">
        <v>9990</v>
      </c>
      <c r="B9992" s="223">
        <f t="shared" si="468"/>
        <v>17385.599999999999</v>
      </c>
      <c r="C9992" s="218">
        <f t="shared" si="469"/>
        <v>1559040</v>
      </c>
      <c r="D9992" s="218">
        <f t="shared" si="470"/>
        <v>17489</v>
      </c>
    </row>
    <row r="9993" spans="1:4" ht="12" thickBot="1">
      <c r="A9993" s="219">
        <v>9991</v>
      </c>
      <c r="B9993" s="223">
        <f t="shared" si="468"/>
        <v>17387.04</v>
      </c>
      <c r="C9993" s="218">
        <f t="shared" si="469"/>
        <v>1559136</v>
      </c>
      <c r="D9993" s="218">
        <f t="shared" si="470"/>
        <v>17490</v>
      </c>
    </row>
    <row r="9994" spans="1:4" ht="12" thickBot="1">
      <c r="A9994" s="219">
        <v>9992</v>
      </c>
      <c r="B9994" s="223">
        <f t="shared" si="468"/>
        <v>17388.48</v>
      </c>
      <c r="C9994" s="218">
        <f t="shared" si="469"/>
        <v>1559232</v>
      </c>
      <c r="D9994" s="218">
        <f t="shared" si="470"/>
        <v>17491</v>
      </c>
    </row>
    <row r="9995" spans="1:4" ht="12" thickBot="1">
      <c r="A9995" s="219">
        <v>9993</v>
      </c>
      <c r="B9995" s="223">
        <f t="shared" si="468"/>
        <v>17389.919999999998</v>
      </c>
      <c r="C9995" s="218">
        <f t="shared" si="469"/>
        <v>1559328</v>
      </c>
      <c r="D9995" s="218">
        <f t="shared" si="470"/>
        <v>17492</v>
      </c>
    </row>
    <row r="9996" spans="1:4" ht="12" thickBot="1">
      <c r="A9996" s="219">
        <v>9994</v>
      </c>
      <c r="B9996" s="223">
        <f t="shared" si="468"/>
        <v>17391.36</v>
      </c>
      <c r="C9996" s="218">
        <f t="shared" si="469"/>
        <v>1559424</v>
      </c>
      <c r="D9996" s="218">
        <f t="shared" si="470"/>
        <v>17493</v>
      </c>
    </row>
    <row r="9997" spans="1:4" ht="12" thickBot="1">
      <c r="A9997" s="219">
        <v>9995</v>
      </c>
      <c r="B9997" s="223">
        <f t="shared" si="468"/>
        <v>17392.8</v>
      </c>
      <c r="C9997" s="218">
        <f t="shared" si="469"/>
        <v>1559520</v>
      </c>
      <c r="D9997" s="218">
        <f t="shared" si="470"/>
        <v>17494</v>
      </c>
    </row>
    <row r="9998" spans="1:4" ht="12" thickBot="1">
      <c r="A9998" s="219">
        <v>9996</v>
      </c>
      <c r="B9998" s="223">
        <f t="shared" si="468"/>
        <v>17394.239999999998</v>
      </c>
      <c r="C9998" s="218">
        <f t="shared" si="469"/>
        <v>1559616</v>
      </c>
      <c r="D9998" s="218">
        <f t="shared" si="470"/>
        <v>17495</v>
      </c>
    </row>
    <row r="9999" spans="1:4" ht="12" thickBot="1">
      <c r="A9999" s="219">
        <v>9997</v>
      </c>
      <c r="B9999" s="223">
        <f t="shared" si="468"/>
        <v>17395.68</v>
      </c>
      <c r="C9999" s="218">
        <f t="shared" si="469"/>
        <v>1559712</v>
      </c>
      <c r="D9999" s="218">
        <f t="shared" si="470"/>
        <v>17496</v>
      </c>
    </row>
    <row r="10000" spans="1:4" ht="12" thickBot="1">
      <c r="A10000" s="219">
        <v>9998</v>
      </c>
      <c r="B10000" s="223">
        <f t="shared" si="468"/>
        <v>17397.12</v>
      </c>
      <c r="C10000" s="218">
        <f t="shared" si="469"/>
        <v>1559808</v>
      </c>
      <c r="D10000" s="218">
        <f t="shared" si="470"/>
        <v>17497</v>
      </c>
    </row>
    <row r="10001" spans="1:4" ht="12" thickBot="1">
      <c r="A10001" s="219">
        <v>9999</v>
      </c>
      <c r="B10001" s="223">
        <f t="shared" si="468"/>
        <v>17398.559999999998</v>
      </c>
      <c r="C10001" s="218">
        <f t="shared" si="469"/>
        <v>1559904</v>
      </c>
      <c r="D10001" s="218">
        <f t="shared" si="470"/>
        <v>17498</v>
      </c>
    </row>
    <row r="10002" spans="1:4" ht="12" thickBot="1">
      <c r="A10002" s="219">
        <v>10000</v>
      </c>
      <c r="B10002" s="223">
        <f t="shared" si="468"/>
        <v>17400</v>
      </c>
      <c r="C10002" s="218">
        <f t="shared" si="469"/>
        <v>1560000</v>
      </c>
      <c r="D10002" s="218">
        <f t="shared" si="470"/>
        <v>17499</v>
      </c>
    </row>
    <row r="10003" spans="1:4" ht="12" thickBot="1">
      <c r="A10003" s="219">
        <v>10001</v>
      </c>
      <c r="B10003" s="223">
        <f t="shared" si="468"/>
        <v>17401.439999999999</v>
      </c>
      <c r="C10003" s="218">
        <f t="shared" si="469"/>
        <v>1560096</v>
      </c>
      <c r="D10003" s="218">
        <f t="shared" si="470"/>
        <v>17500</v>
      </c>
    </row>
    <row r="10004" spans="1:4" ht="12" thickBot="1">
      <c r="A10004" s="219">
        <v>10002</v>
      </c>
      <c r="B10004" s="223">
        <f t="shared" si="468"/>
        <v>17402.879999999997</v>
      </c>
      <c r="C10004" s="218">
        <f t="shared" si="469"/>
        <v>1560191.9999999998</v>
      </c>
      <c r="D10004" s="218">
        <f t="shared" si="470"/>
        <v>17501</v>
      </c>
    </row>
    <row r="10005" spans="1:4" ht="12" thickBot="1">
      <c r="A10005" s="219">
        <v>10003</v>
      </c>
      <c r="B10005" s="223">
        <f t="shared" si="468"/>
        <v>17404.32</v>
      </c>
      <c r="C10005" s="218">
        <f t="shared" si="469"/>
        <v>1560288</v>
      </c>
      <c r="D10005" s="218">
        <f t="shared" si="470"/>
        <v>17502</v>
      </c>
    </row>
    <row r="10006" spans="1:4" ht="12" thickBot="1">
      <c r="A10006" s="219">
        <v>10004</v>
      </c>
      <c r="B10006" s="223">
        <f t="shared" si="468"/>
        <v>17405.760000000002</v>
      </c>
      <c r="C10006" s="218">
        <f t="shared" si="469"/>
        <v>1560384</v>
      </c>
      <c r="D10006" s="218">
        <f t="shared" si="470"/>
        <v>17503</v>
      </c>
    </row>
    <row r="10007" spans="1:4" ht="12" thickBot="1">
      <c r="A10007" s="219">
        <v>10005</v>
      </c>
      <c r="B10007" s="223">
        <f t="shared" si="468"/>
        <v>17407.199999999997</v>
      </c>
      <c r="C10007" s="218">
        <f t="shared" si="469"/>
        <v>1560479.9999999998</v>
      </c>
      <c r="D10007" s="218">
        <f t="shared" si="470"/>
        <v>17504</v>
      </c>
    </row>
    <row r="10008" spans="1:4" ht="12" thickBot="1">
      <c r="A10008" s="219">
        <v>10006</v>
      </c>
      <c r="B10008" s="223">
        <f t="shared" si="468"/>
        <v>17408.64</v>
      </c>
      <c r="C10008" s="218">
        <f t="shared" si="469"/>
        <v>1560576</v>
      </c>
      <c r="D10008" s="218">
        <f t="shared" si="470"/>
        <v>17505</v>
      </c>
    </row>
    <row r="10009" spans="1:4" ht="12" thickBot="1">
      <c r="A10009" s="219">
        <v>10007</v>
      </c>
      <c r="B10009" s="223">
        <f t="shared" si="468"/>
        <v>17410.080000000002</v>
      </c>
      <c r="C10009" s="218">
        <f t="shared" si="469"/>
        <v>1560672</v>
      </c>
      <c r="D10009" s="218">
        <f t="shared" si="470"/>
        <v>17506</v>
      </c>
    </row>
    <row r="10010" spans="1:4" ht="12" thickBot="1">
      <c r="A10010" s="219">
        <v>10008</v>
      </c>
      <c r="B10010" s="223">
        <f t="shared" si="468"/>
        <v>17411.519999999997</v>
      </c>
      <c r="C10010" s="218">
        <f t="shared" si="469"/>
        <v>1560767.9999999998</v>
      </c>
      <c r="D10010" s="218">
        <f t="shared" si="470"/>
        <v>17507</v>
      </c>
    </row>
    <row r="10011" spans="1:4" ht="12" thickBot="1">
      <c r="A10011" s="219">
        <v>10009</v>
      </c>
      <c r="B10011" s="223">
        <f t="shared" si="468"/>
        <v>17412.96</v>
      </c>
      <c r="C10011" s="218">
        <f t="shared" si="469"/>
        <v>1560864</v>
      </c>
      <c r="D10011" s="218">
        <f t="shared" si="470"/>
        <v>17508</v>
      </c>
    </row>
    <row r="10012" spans="1:4" ht="12" thickBot="1">
      <c r="A10012" s="219">
        <v>10010</v>
      </c>
      <c r="B10012" s="223">
        <f t="shared" si="468"/>
        <v>17414.400000000001</v>
      </c>
      <c r="C10012" s="218">
        <f t="shared" si="469"/>
        <v>1560960</v>
      </c>
      <c r="D10012" s="218">
        <f t="shared" si="470"/>
        <v>17509</v>
      </c>
    </row>
    <row r="10013" spans="1:4" ht="12" thickBot="1">
      <c r="A10013" s="219">
        <v>10011</v>
      </c>
      <c r="B10013" s="223">
        <f t="shared" si="468"/>
        <v>17415.84</v>
      </c>
      <c r="C10013" s="218">
        <f t="shared" si="469"/>
        <v>1561056</v>
      </c>
      <c r="D10013" s="218">
        <f t="shared" si="470"/>
        <v>17510</v>
      </c>
    </row>
    <row r="10014" spans="1:4" ht="12" thickBot="1">
      <c r="A10014" s="219">
        <v>10012</v>
      </c>
      <c r="B10014" s="223">
        <f t="shared" si="468"/>
        <v>17417.28</v>
      </c>
      <c r="C10014" s="218">
        <f t="shared" si="469"/>
        <v>1561152</v>
      </c>
      <c r="D10014" s="218">
        <f t="shared" si="470"/>
        <v>17511</v>
      </c>
    </row>
    <row r="10015" spans="1:4" ht="12" thickBot="1">
      <c r="A10015" s="219">
        <v>10013</v>
      </c>
      <c r="B10015" s="223">
        <f t="shared" si="468"/>
        <v>17418.72</v>
      </c>
      <c r="C10015" s="218">
        <f t="shared" si="469"/>
        <v>1561248</v>
      </c>
      <c r="D10015" s="218">
        <f t="shared" si="470"/>
        <v>17512</v>
      </c>
    </row>
    <row r="10016" spans="1:4" ht="12" thickBot="1">
      <c r="A10016" s="219">
        <v>10014</v>
      </c>
      <c r="B10016" s="223">
        <f t="shared" si="468"/>
        <v>17420.16</v>
      </c>
      <c r="C10016" s="218">
        <f t="shared" si="469"/>
        <v>1561344</v>
      </c>
      <c r="D10016" s="218">
        <f t="shared" si="470"/>
        <v>17513</v>
      </c>
    </row>
    <row r="10017" spans="1:4" ht="12" thickBot="1">
      <c r="A10017" s="219">
        <v>10015</v>
      </c>
      <c r="B10017" s="223">
        <f t="shared" si="468"/>
        <v>17421.599999999999</v>
      </c>
      <c r="C10017" s="218">
        <f t="shared" si="469"/>
        <v>1561440</v>
      </c>
      <c r="D10017" s="218">
        <f t="shared" si="470"/>
        <v>17514</v>
      </c>
    </row>
    <row r="10018" spans="1:4" ht="12" thickBot="1">
      <c r="A10018" s="219">
        <v>10016</v>
      </c>
      <c r="B10018" s="223">
        <f t="shared" si="468"/>
        <v>17423.04</v>
      </c>
      <c r="C10018" s="218">
        <f t="shared" si="469"/>
        <v>1561536</v>
      </c>
      <c r="D10018" s="218">
        <f t="shared" si="470"/>
        <v>17515</v>
      </c>
    </row>
    <row r="10019" spans="1:4" ht="12" thickBot="1">
      <c r="A10019" s="219">
        <v>10017</v>
      </c>
      <c r="B10019" s="223">
        <f t="shared" si="468"/>
        <v>17424.48</v>
      </c>
      <c r="C10019" s="218">
        <f t="shared" si="469"/>
        <v>1561632</v>
      </c>
      <c r="D10019" s="218">
        <f t="shared" si="470"/>
        <v>17516</v>
      </c>
    </row>
    <row r="10020" spans="1:4" ht="12" thickBot="1">
      <c r="A10020" s="219">
        <v>10018</v>
      </c>
      <c r="B10020" s="223">
        <f t="shared" si="468"/>
        <v>17425.919999999998</v>
      </c>
      <c r="C10020" s="218">
        <f t="shared" si="469"/>
        <v>1561728</v>
      </c>
      <c r="D10020" s="218">
        <f t="shared" si="470"/>
        <v>17517</v>
      </c>
    </row>
    <row r="10021" spans="1:4" ht="12" thickBot="1">
      <c r="A10021" s="219">
        <v>10019</v>
      </c>
      <c r="B10021" s="223">
        <f t="shared" si="468"/>
        <v>17427.36</v>
      </c>
      <c r="C10021" s="218">
        <f t="shared" si="469"/>
        <v>1561824</v>
      </c>
      <c r="D10021" s="218">
        <f t="shared" si="470"/>
        <v>17518</v>
      </c>
    </row>
    <row r="10022" spans="1:4" ht="12" thickBot="1">
      <c r="A10022" s="219">
        <v>10020</v>
      </c>
      <c r="B10022" s="223">
        <f t="shared" si="468"/>
        <v>17428.8</v>
      </c>
      <c r="C10022" s="218">
        <f t="shared" si="469"/>
        <v>1561920</v>
      </c>
      <c r="D10022" s="218">
        <f t="shared" si="470"/>
        <v>17519</v>
      </c>
    </row>
    <row r="10023" spans="1:4" ht="12" thickBot="1">
      <c r="A10023" s="219">
        <v>10021</v>
      </c>
      <c r="B10023" s="223">
        <f t="shared" si="468"/>
        <v>17430.239999999998</v>
      </c>
      <c r="C10023" s="218">
        <f t="shared" si="469"/>
        <v>1562016</v>
      </c>
      <c r="D10023" s="218">
        <f t="shared" si="470"/>
        <v>17520</v>
      </c>
    </row>
    <row r="10024" spans="1:4" ht="12" thickBot="1">
      <c r="A10024" s="219">
        <v>10022</v>
      </c>
      <c r="B10024" s="223">
        <f t="shared" si="468"/>
        <v>17431.68</v>
      </c>
      <c r="C10024" s="218">
        <f t="shared" si="469"/>
        <v>1562112</v>
      </c>
      <c r="D10024" s="218">
        <f t="shared" si="470"/>
        <v>17521</v>
      </c>
    </row>
    <row r="10025" spans="1:4" ht="12" thickBot="1">
      <c r="A10025" s="219">
        <v>10023</v>
      </c>
      <c r="B10025" s="223">
        <f t="shared" si="468"/>
        <v>17433.12</v>
      </c>
      <c r="C10025" s="218">
        <f t="shared" si="469"/>
        <v>1562208</v>
      </c>
      <c r="D10025" s="218">
        <f t="shared" si="470"/>
        <v>17522</v>
      </c>
    </row>
    <row r="10026" spans="1:4" ht="12" thickBot="1">
      <c r="A10026" s="219">
        <v>10024</v>
      </c>
      <c r="B10026" s="223">
        <f t="shared" si="468"/>
        <v>17434.559999999998</v>
      </c>
      <c r="C10026" s="218">
        <f t="shared" si="469"/>
        <v>1562304</v>
      </c>
      <c r="D10026" s="218">
        <f t="shared" si="470"/>
        <v>17523</v>
      </c>
    </row>
    <row r="10027" spans="1:4" ht="12" thickBot="1">
      <c r="A10027" s="219">
        <v>10025</v>
      </c>
      <c r="B10027" s="223">
        <f t="shared" si="468"/>
        <v>17436</v>
      </c>
      <c r="C10027" s="218">
        <f t="shared" si="469"/>
        <v>1562400</v>
      </c>
      <c r="D10027" s="218">
        <f t="shared" si="470"/>
        <v>17524</v>
      </c>
    </row>
    <row r="10028" spans="1:4" ht="12" thickBot="1">
      <c r="A10028" s="219">
        <v>10026</v>
      </c>
      <c r="B10028" s="223">
        <f t="shared" si="468"/>
        <v>17437.439999999999</v>
      </c>
      <c r="C10028" s="218">
        <f t="shared" si="469"/>
        <v>1562496</v>
      </c>
      <c r="D10028" s="218">
        <f t="shared" si="470"/>
        <v>17525</v>
      </c>
    </row>
    <row r="10029" spans="1:4" ht="12" thickBot="1">
      <c r="A10029" s="219">
        <v>10027</v>
      </c>
      <c r="B10029" s="223">
        <f t="shared" si="468"/>
        <v>17438.879999999997</v>
      </c>
      <c r="C10029" s="218">
        <f t="shared" si="469"/>
        <v>1562592</v>
      </c>
      <c r="D10029" s="218">
        <f t="shared" si="470"/>
        <v>17526</v>
      </c>
    </row>
    <row r="10030" spans="1:4" ht="12" thickBot="1">
      <c r="A10030" s="219">
        <v>10028</v>
      </c>
      <c r="B10030" s="223">
        <f t="shared" si="468"/>
        <v>17440.32</v>
      </c>
      <c r="C10030" s="218">
        <f t="shared" si="469"/>
        <v>1562688</v>
      </c>
      <c r="D10030" s="218">
        <f t="shared" si="470"/>
        <v>17527</v>
      </c>
    </row>
    <row r="10031" spans="1:4" ht="12" thickBot="1">
      <c r="A10031" s="219">
        <v>10029</v>
      </c>
      <c r="B10031" s="223">
        <f t="shared" si="468"/>
        <v>17441.760000000002</v>
      </c>
      <c r="C10031" s="218">
        <f t="shared" si="469"/>
        <v>1562784</v>
      </c>
      <c r="D10031" s="218">
        <f t="shared" si="470"/>
        <v>17528</v>
      </c>
    </row>
    <row r="10032" spans="1:4" ht="12" thickBot="1">
      <c r="A10032" s="219">
        <v>10030</v>
      </c>
      <c r="B10032" s="223">
        <f t="shared" si="468"/>
        <v>17443.199999999997</v>
      </c>
      <c r="C10032" s="218">
        <f t="shared" si="469"/>
        <v>1562879.9999999998</v>
      </c>
      <c r="D10032" s="218">
        <f t="shared" si="470"/>
        <v>17529</v>
      </c>
    </row>
    <row r="10033" spans="1:4" ht="12" thickBot="1">
      <c r="A10033" s="219">
        <v>10031</v>
      </c>
      <c r="B10033" s="223">
        <f t="shared" si="468"/>
        <v>17444.64</v>
      </c>
      <c r="C10033" s="218">
        <f t="shared" si="469"/>
        <v>1562976</v>
      </c>
      <c r="D10033" s="218">
        <f t="shared" si="470"/>
        <v>17530</v>
      </c>
    </row>
    <row r="10034" spans="1:4" ht="12" thickBot="1">
      <c r="A10034" s="219">
        <v>10032</v>
      </c>
      <c r="B10034" s="223">
        <f t="shared" si="468"/>
        <v>17446.080000000002</v>
      </c>
      <c r="C10034" s="218">
        <f t="shared" si="469"/>
        <v>1563072</v>
      </c>
      <c r="D10034" s="218">
        <f t="shared" si="470"/>
        <v>17531</v>
      </c>
    </row>
    <row r="10035" spans="1:4" ht="12" thickBot="1">
      <c r="A10035" s="219">
        <v>10033</v>
      </c>
      <c r="B10035" s="223">
        <f t="shared" si="468"/>
        <v>17447.519999999997</v>
      </c>
      <c r="C10035" s="218">
        <f t="shared" si="469"/>
        <v>1563167.9999999998</v>
      </c>
      <c r="D10035" s="218">
        <f t="shared" si="470"/>
        <v>17532</v>
      </c>
    </row>
    <row r="10036" spans="1:4" ht="12" thickBot="1">
      <c r="A10036" s="219">
        <v>10034</v>
      </c>
      <c r="B10036" s="223">
        <f t="shared" si="468"/>
        <v>17448.96</v>
      </c>
      <c r="C10036" s="218">
        <f t="shared" si="469"/>
        <v>1563264</v>
      </c>
      <c r="D10036" s="218">
        <f t="shared" si="470"/>
        <v>17533</v>
      </c>
    </row>
    <row r="10037" spans="1:4" ht="12" thickBot="1">
      <c r="A10037" s="219">
        <v>10035</v>
      </c>
      <c r="B10037" s="223">
        <f t="shared" si="468"/>
        <v>17450.400000000001</v>
      </c>
      <c r="C10037" s="218">
        <f t="shared" si="469"/>
        <v>1563360</v>
      </c>
      <c r="D10037" s="218">
        <f t="shared" si="470"/>
        <v>17534</v>
      </c>
    </row>
    <row r="10038" spans="1:4" ht="12" thickBot="1">
      <c r="A10038" s="219">
        <v>10036</v>
      </c>
      <c r="B10038" s="223">
        <f t="shared" si="468"/>
        <v>17451.84</v>
      </c>
      <c r="C10038" s="218">
        <f t="shared" si="469"/>
        <v>1563456</v>
      </c>
      <c r="D10038" s="218">
        <f t="shared" si="470"/>
        <v>17535</v>
      </c>
    </row>
    <row r="10039" spans="1:4" ht="12" thickBot="1">
      <c r="A10039" s="219">
        <v>10037</v>
      </c>
      <c r="B10039" s="223">
        <f t="shared" si="468"/>
        <v>17453.28</v>
      </c>
      <c r="C10039" s="218">
        <f t="shared" si="469"/>
        <v>1563552</v>
      </c>
      <c r="D10039" s="218">
        <f t="shared" si="470"/>
        <v>17536</v>
      </c>
    </row>
    <row r="10040" spans="1:4" ht="12" thickBot="1">
      <c r="A10040" s="219">
        <v>10038</v>
      </c>
      <c r="B10040" s="223">
        <f t="shared" si="468"/>
        <v>17454.72</v>
      </c>
      <c r="C10040" s="218">
        <f t="shared" si="469"/>
        <v>1563648</v>
      </c>
      <c r="D10040" s="218">
        <f t="shared" si="470"/>
        <v>17537</v>
      </c>
    </row>
    <row r="10041" spans="1:4" ht="12" thickBot="1">
      <c r="A10041" s="219">
        <v>10039</v>
      </c>
      <c r="B10041" s="223">
        <f t="shared" si="468"/>
        <v>17456.16</v>
      </c>
      <c r="C10041" s="218">
        <f t="shared" si="469"/>
        <v>1563744</v>
      </c>
      <c r="D10041" s="218">
        <f t="shared" si="470"/>
        <v>17538</v>
      </c>
    </row>
    <row r="10042" spans="1:4" ht="12" thickBot="1">
      <c r="A10042" s="219">
        <v>10040</v>
      </c>
      <c r="B10042" s="223">
        <f t="shared" si="468"/>
        <v>17457.599999999999</v>
      </c>
      <c r="C10042" s="218">
        <f t="shared" si="469"/>
        <v>1563840</v>
      </c>
      <c r="D10042" s="218">
        <f t="shared" si="470"/>
        <v>17539</v>
      </c>
    </row>
    <row r="10043" spans="1:4" ht="12" thickBot="1">
      <c r="A10043" s="219">
        <v>10041</v>
      </c>
      <c r="B10043" s="223">
        <f t="shared" si="468"/>
        <v>17459.04</v>
      </c>
      <c r="C10043" s="218">
        <f t="shared" si="469"/>
        <v>1563936</v>
      </c>
      <c r="D10043" s="218">
        <f t="shared" si="470"/>
        <v>17540</v>
      </c>
    </row>
    <row r="10044" spans="1:4" ht="12" thickBot="1">
      <c r="A10044" s="219">
        <v>10042</v>
      </c>
      <c r="B10044" s="223">
        <f t="shared" si="468"/>
        <v>17460.48</v>
      </c>
      <c r="C10044" s="218">
        <f t="shared" si="469"/>
        <v>1564032</v>
      </c>
      <c r="D10044" s="218">
        <f t="shared" si="470"/>
        <v>17541</v>
      </c>
    </row>
    <row r="10045" spans="1:4" ht="12" thickBot="1">
      <c r="A10045" s="219">
        <v>10043</v>
      </c>
      <c r="B10045" s="223">
        <f t="shared" si="468"/>
        <v>17461.919999999998</v>
      </c>
      <c r="C10045" s="218">
        <f t="shared" si="469"/>
        <v>1564128</v>
      </c>
      <c r="D10045" s="218">
        <f t="shared" si="470"/>
        <v>17542</v>
      </c>
    </row>
    <row r="10046" spans="1:4" ht="12" thickBot="1">
      <c r="A10046" s="219">
        <v>10044</v>
      </c>
      <c r="B10046" s="223">
        <f t="shared" si="468"/>
        <v>17463.36</v>
      </c>
      <c r="C10046" s="218">
        <f t="shared" si="469"/>
        <v>1564224</v>
      </c>
      <c r="D10046" s="218">
        <f t="shared" si="470"/>
        <v>17543</v>
      </c>
    </row>
    <row r="10047" spans="1:4" ht="12" thickBot="1">
      <c r="A10047" s="219">
        <v>10045</v>
      </c>
      <c r="B10047" s="223">
        <f t="shared" si="468"/>
        <v>17464.8</v>
      </c>
      <c r="C10047" s="218">
        <f t="shared" si="469"/>
        <v>1564320</v>
      </c>
      <c r="D10047" s="218">
        <f t="shared" si="470"/>
        <v>17544</v>
      </c>
    </row>
    <row r="10048" spans="1:4" ht="12" thickBot="1">
      <c r="A10048" s="219">
        <v>10046</v>
      </c>
      <c r="B10048" s="223">
        <f t="shared" si="468"/>
        <v>17466.239999999998</v>
      </c>
      <c r="C10048" s="218">
        <f t="shared" si="469"/>
        <v>1564416</v>
      </c>
      <c r="D10048" s="218">
        <f t="shared" si="470"/>
        <v>17545</v>
      </c>
    </row>
    <row r="10049" spans="1:4" ht="12" thickBot="1">
      <c r="A10049" s="219">
        <v>10047</v>
      </c>
      <c r="B10049" s="223">
        <f t="shared" si="468"/>
        <v>17467.68</v>
      </c>
      <c r="C10049" s="218">
        <f t="shared" si="469"/>
        <v>1564512</v>
      </c>
      <c r="D10049" s="218">
        <f t="shared" si="470"/>
        <v>17546</v>
      </c>
    </row>
    <row r="10050" spans="1:4" ht="12" thickBot="1">
      <c r="A10050" s="219">
        <v>10048</v>
      </c>
      <c r="B10050" s="223">
        <f t="shared" si="468"/>
        <v>17469.12</v>
      </c>
      <c r="C10050" s="218">
        <f t="shared" si="469"/>
        <v>1564608</v>
      </c>
      <c r="D10050" s="218">
        <f t="shared" si="470"/>
        <v>17547</v>
      </c>
    </row>
    <row r="10051" spans="1:4" ht="12" thickBot="1">
      <c r="A10051" s="219">
        <v>10049</v>
      </c>
      <c r="B10051" s="223">
        <f t="shared" ref="B10051:B10114" si="471">3000+A10051*1.44</f>
        <v>17470.559999999998</v>
      </c>
      <c r="C10051" s="218">
        <f t="shared" ref="C10051:C10114" si="472">600000+(B10051-3000)/15*1000</f>
        <v>1564704</v>
      </c>
      <c r="D10051" s="218">
        <f t="shared" ref="D10051:D10114" si="473">7499+A10051</f>
        <v>17548</v>
      </c>
    </row>
    <row r="10052" spans="1:4" ht="12" thickBot="1">
      <c r="A10052" s="219">
        <v>10050</v>
      </c>
      <c r="B10052" s="223">
        <f t="shared" si="471"/>
        <v>17472</v>
      </c>
      <c r="C10052" s="218">
        <f t="shared" si="472"/>
        <v>1564800</v>
      </c>
      <c r="D10052" s="218">
        <f t="shared" si="473"/>
        <v>17549</v>
      </c>
    </row>
    <row r="10053" spans="1:4" ht="12" thickBot="1">
      <c r="A10053" s="219">
        <v>10051</v>
      </c>
      <c r="B10053" s="223">
        <f t="shared" si="471"/>
        <v>17473.439999999999</v>
      </c>
      <c r="C10053" s="218">
        <f t="shared" si="472"/>
        <v>1564896</v>
      </c>
      <c r="D10053" s="218">
        <f t="shared" si="473"/>
        <v>17550</v>
      </c>
    </row>
    <row r="10054" spans="1:4" ht="12" thickBot="1">
      <c r="A10054" s="219">
        <v>10052</v>
      </c>
      <c r="B10054" s="223">
        <f t="shared" si="471"/>
        <v>17474.879999999997</v>
      </c>
      <c r="C10054" s="218">
        <f t="shared" si="472"/>
        <v>1564992</v>
      </c>
      <c r="D10054" s="218">
        <f t="shared" si="473"/>
        <v>17551</v>
      </c>
    </row>
    <row r="10055" spans="1:4" ht="12" thickBot="1">
      <c r="A10055" s="219">
        <v>10053</v>
      </c>
      <c r="B10055" s="223">
        <f t="shared" si="471"/>
        <v>17476.32</v>
      </c>
      <c r="C10055" s="218">
        <f t="shared" si="472"/>
        <v>1565088</v>
      </c>
      <c r="D10055" s="218">
        <f t="shared" si="473"/>
        <v>17552</v>
      </c>
    </row>
    <row r="10056" spans="1:4" ht="12" thickBot="1">
      <c r="A10056" s="219">
        <v>10054</v>
      </c>
      <c r="B10056" s="223">
        <f t="shared" si="471"/>
        <v>17477.760000000002</v>
      </c>
      <c r="C10056" s="218">
        <f t="shared" si="472"/>
        <v>1565184</v>
      </c>
      <c r="D10056" s="218">
        <f t="shared" si="473"/>
        <v>17553</v>
      </c>
    </row>
    <row r="10057" spans="1:4" ht="12" thickBot="1">
      <c r="A10057" s="219">
        <v>10055</v>
      </c>
      <c r="B10057" s="223">
        <f t="shared" si="471"/>
        <v>17479.199999999997</v>
      </c>
      <c r="C10057" s="218">
        <f t="shared" si="472"/>
        <v>1565280</v>
      </c>
      <c r="D10057" s="218">
        <f t="shared" si="473"/>
        <v>17554</v>
      </c>
    </row>
    <row r="10058" spans="1:4" ht="12" thickBot="1">
      <c r="A10058" s="219">
        <v>10056</v>
      </c>
      <c r="B10058" s="223">
        <f t="shared" si="471"/>
        <v>17480.64</v>
      </c>
      <c r="C10058" s="218">
        <f t="shared" si="472"/>
        <v>1565376</v>
      </c>
      <c r="D10058" s="218">
        <f t="shared" si="473"/>
        <v>17555</v>
      </c>
    </row>
    <row r="10059" spans="1:4" ht="12" thickBot="1">
      <c r="A10059" s="219">
        <v>10057</v>
      </c>
      <c r="B10059" s="223">
        <f t="shared" si="471"/>
        <v>17482.080000000002</v>
      </c>
      <c r="C10059" s="218">
        <f t="shared" si="472"/>
        <v>1565472</v>
      </c>
      <c r="D10059" s="218">
        <f t="shared" si="473"/>
        <v>17556</v>
      </c>
    </row>
    <row r="10060" spans="1:4" ht="12" thickBot="1">
      <c r="A10060" s="219">
        <v>10058</v>
      </c>
      <c r="B10060" s="223">
        <f t="shared" si="471"/>
        <v>17483.519999999997</v>
      </c>
      <c r="C10060" s="218">
        <f t="shared" si="472"/>
        <v>1565567.9999999998</v>
      </c>
      <c r="D10060" s="218">
        <f t="shared" si="473"/>
        <v>17557</v>
      </c>
    </row>
    <row r="10061" spans="1:4" ht="12" thickBot="1">
      <c r="A10061" s="219">
        <v>10059</v>
      </c>
      <c r="B10061" s="223">
        <f t="shared" si="471"/>
        <v>17484.96</v>
      </c>
      <c r="C10061" s="218">
        <f t="shared" si="472"/>
        <v>1565664</v>
      </c>
      <c r="D10061" s="218">
        <f t="shared" si="473"/>
        <v>17558</v>
      </c>
    </row>
    <row r="10062" spans="1:4" ht="12" thickBot="1">
      <c r="A10062" s="219">
        <v>10060</v>
      </c>
      <c r="B10062" s="223">
        <f t="shared" si="471"/>
        <v>17486.400000000001</v>
      </c>
      <c r="C10062" s="218">
        <f t="shared" si="472"/>
        <v>1565760</v>
      </c>
      <c r="D10062" s="218">
        <f t="shared" si="473"/>
        <v>17559</v>
      </c>
    </row>
    <row r="10063" spans="1:4" ht="12" thickBot="1">
      <c r="A10063" s="219">
        <v>10061</v>
      </c>
      <c r="B10063" s="223">
        <f t="shared" si="471"/>
        <v>17487.84</v>
      </c>
      <c r="C10063" s="218">
        <f t="shared" si="472"/>
        <v>1565856</v>
      </c>
      <c r="D10063" s="218">
        <f t="shared" si="473"/>
        <v>17560</v>
      </c>
    </row>
    <row r="10064" spans="1:4" ht="12" thickBot="1">
      <c r="A10064" s="219">
        <v>10062</v>
      </c>
      <c r="B10064" s="223">
        <f t="shared" si="471"/>
        <v>17489.28</v>
      </c>
      <c r="C10064" s="218">
        <f t="shared" si="472"/>
        <v>1565952</v>
      </c>
      <c r="D10064" s="218">
        <f t="shared" si="473"/>
        <v>17561</v>
      </c>
    </row>
    <row r="10065" spans="1:4" ht="12" thickBot="1">
      <c r="A10065" s="219">
        <v>10063</v>
      </c>
      <c r="B10065" s="223">
        <f t="shared" si="471"/>
        <v>17490.72</v>
      </c>
      <c r="C10065" s="218">
        <f t="shared" si="472"/>
        <v>1566048</v>
      </c>
      <c r="D10065" s="218">
        <f t="shared" si="473"/>
        <v>17562</v>
      </c>
    </row>
    <row r="10066" spans="1:4" ht="12" thickBot="1">
      <c r="A10066" s="219">
        <v>10064</v>
      </c>
      <c r="B10066" s="223">
        <f t="shared" si="471"/>
        <v>17492.16</v>
      </c>
      <c r="C10066" s="218">
        <f t="shared" si="472"/>
        <v>1566144</v>
      </c>
      <c r="D10066" s="218">
        <f t="shared" si="473"/>
        <v>17563</v>
      </c>
    </row>
    <row r="10067" spans="1:4" ht="12" thickBot="1">
      <c r="A10067" s="219">
        <v>10065</v>
      </c>
      <c r="B10067" s="223">
        <f t="shared" si="471"/>
        <v>17493.599999999999</v>
      </c>
      <c r="C10067" s="218">
        <f t="shared" si="472"/>
        <v>1566240</v>
      </c>
      <c r="D10067" s="218">
        <f t="shared" si="473"/>
        <v>17564</v>
      </c>
    </row>
    <row r="10068" spans="1:4" ht="12" thickBot="1">
      <c r="A10068" s="219">
        <v>10066</v>
      </c>
      <c r="B10068" s="223">
        <f t="shared" si="471"/>
        <v>17495.04</v>
      </c>
      <c r="C10068" s="218">
        <f t="shared" si="472"/>
        <v>1566336</v>
      </c>
      <c r="D10068" s="218">
        <f t="shared" si="473"/>
        <v>17565</v>
      </c>
    </row>
    <row r="10069" spans="1:4" ht="12" thickBot="1">
      <c r="A10069" s="219">
        <v>10067</v>
      </c>
      <c r="B10069" s="223">
        <f t="shared" si="471"/>
        <v>17496.48</v>
      </c>
      <c r="C10069" s="218">
        <f t="shared" si="472"/>
        <v>1566432</v>
      </c>
      <c r="D10069" s="218">
        <f t="shared" si="473"/>
        <v>17566</v>
      </c>
    </row>
    <row r="10070" spans="1:4" ht="12" thickBot="1">
      <c r="A10070" s="219">
        <v>10068</v>
      </c>
      <c r="B10070" s="223">
        <f t="shared" si="471"/>
        <v>17497.919999999998</v>
      </c>
      <c r="C10070" s="218">
        <f t="shared" si="472"/>
        <v>1566528</v>
      </c>
      <c r="D10070" s="218">
        <f t="shared" si="473"/>
        <v>17567</v>
      </c>
    </row>
    <row r="10071" spans="1:4" ht="12" thickBot="1">
      <c r="A10071" s="219">
        <v>10069</v>
      </c>
      <c r="B10071" s="223">
        <f t="shared" si="471"/>
        <v>17499.36</v>
      </c>
      <c r="C10071" s="218">
        <f t="shared" si="472"/>
        <v>1566624</v>
      </c>
      <c r="D10071" s="218">
        <f t="shared" si="473"/>
        <v>17568</v>
      </c>
    </row>
    <row r="10072" spans="1:4" ht="12" thickBot="1">
      <c r="A10072" s="219">
        <v>10070</v>
      </c>
      <c r="B10072" s="223">
        <f t="shared" si="471"/>
        <v>17500.8</v>
      </c>
      <c r="C10072" s="218">
        <f t="shared" si="472"/>
        <v>1566720</v>
      </c>
      <c r="D10072" s="218">
        <f t="shared" si="473"/>
        <v>17569</v>
      </c>
    </row>
    <row r="10073" spans="1:4" ht="12" thickBot="1">
      <c r="A10073" s="219">
        <v>10071</v>
      </c>
      <c r="B10073" s="223">
        <f t="shared" si="471"/>
        <v>17502.239999999998</v>
      </c>
      <c r="C10073" s="218">
        <f t="shared" si="472"/>
        <v>1566816</v>
      </c>
      <c r="D10073" s="218">
        <f t="shared" si="473"/>
        <v>17570</v>
      </c>
    </row>
    <row r="10074" spans="1:4" ht="12" thickBot="1">
      <c r="A10074" s="219">
        <v>10072</v>
      </c>
      <c r="B10074" s="223">
        <f t="shared" si="471"/>
        <v>17503.68</v>
      </c>
      <c r="C10074" s="218">
        <f t="shared" si="472"/>
        <v>1566912</v>
      </c>
      <c r="D10074" s="218">
        <f t="shared" si="473"/>
        <v>17571</v>
      </c>
    </row>
    <row r="10075" spans="1:4" ht="12" thickBot="1">
      <c r="A10075" s="219">
        <v>10073</v>
      </c>
      <c r="B10075" s="223">
        <f t="shared" si="471"/>
        <v>17505.12</v>
      </c>
      <c r="C10075" s="218">
        <f t="shared" si="472"/>
        <v>1567008</v>
      </c>
      <c r="D10075" s="218">
        <f t="shared" si="473"/>
        <v>17572</v>
      </c>
    </row>
    <row r="10076" spans="1:4" ht="12" thickBot="1">
      <c r="A10076" s="219">
        <v>10074</v>
      </c>
      <c r="B10076" s="223">
        <f t="shared" si="471"/>
        <v>17506.559999999998</v>
      </c>
      <c r="C10076" s="218">
        <f t="shared" si="472"/>
        <v>1567103.9999999998</v>
      </c>
      <c r="D10076" s="218">
        <f t="shared" si="473"/>
        <v>17573</v>
      </c>
    </row>
    <row r="10077" spans="1:4" ht="12" thickBot="1">
      <c r="A10077" s="219">
        <v>10075</v>
      </c>
      <c r="B10077" s="223">
        <f t="shared" si="471"/>
        <v>17508</v>
      </c>
      <c r="C10077" s="218">
        <f t="shared" si="472"/>
        <v>1567200</v>
      </c>
      <c r="D10077" s="218">
        <f t="shared" si="473"/>
        <v>17574</v>
      </c>
    </row>
    <row r="10078" spans="1:4" ht="12" thickBot="1">
      <c r="A10078" s="219">
        <v>10076</v>
      </c>
      <c r="B10078" s="223">
        <f t="shared" si="471"/>
        <v>17509.439999999999</v>
      </c>
      <c r="C10078" s="218">
        <f t="shared" si="472"/>
        <v>1567296</v>
      </c>
      <c r="D10078" s="218">
        <f t="shared" si="473"/>
        <v>17575</v>
      </c>
    </row>
    <row r="10079" spans="1:4" ht="12" thickBot="1">
      <c r="A10079" s="219">
        <v>10077</v>
      </c>
      <c r="B10079" s="223">
        <f t="shared" si="471"/>
        <v>17510.879999999997</v>
      </c>
      <c r="C10079" s="218">
        <f t="shared" si="472"/>
        <v>1567391.9999999998</v>
      </c>
      <c r="D10079" s="218">
        <f t="shared" si="473"/>
        <v>17576</v>
      </c>
    </row>
    <row r="10080" spans="1:4" ht="12" thickBot="1">
      <c r="A10080" s="219">
        <v>10078</v>
      </c>
      <c r="B10080" s="223">
        <f t="shared" si="471"/>
        <v>17512.32</v>
      </c>
      <c r="C10080" s="218">
        <f t="shared" si="472"/>
        <v>1567488</v>
      </c>
      <c r="D10080" s="218">
        <f t="shared" si="473"/>
        <v>17577</v>
      </c>
    </row>
    <row r="10081" spans="1:4" ht="12" thickBot="1">
      <c r="A10081" s="219">
        <v>10079</v>
      </c>
      <c r="B10081" s="223">
        <f t="shared" si="471"/>
        <v>17513.760000000002</v>
      </c>
      <c r="C10081" s="218">
        <f t="shared" si="472"/>
        <v>1567584</v>
      </c>
      <c r="D10081" s="218">
        <f t="shared" si="473"/>
        <v>17578</v>
      </c>
    </row>
    <row r="10082" spans="1:4" ht="12" thickBot="1">
      <c r="A10082" s="219">
        <v>10080</v>
      </c>
      <c r="B10082" s="223">
        <f t="shared" si="471"/>
        <v>17515.199999999997</v>
      </c>
      <c r="C10082" s="218">
        <f t="shared" si="472"/>
        <v>1567680</v>
      </c>
      <c r="D10082" s="218">
        <f t="shared" si="473"/>
        <v>17579</v>
      </c>
    </row>
    <row r="10083" spans="1:4" ht="12" thickBot="1">
      <c r="A10083" s="219">
        <v>10081</v>
      </c>
      <c r="B10083" s="223">
        <f t="shared" si="471"/>
        <v>17516.64</v>
      </c>
      <c r="C10083" s="218">
        <f t="shared" si="472"/>
        <v>1567776</v>
      </c>
      <c r="D10083" s="218">
        <f t="shared" si="473"/>
        <v>17580</v>
      </c>
    </row>
    <row r="10084" spans="1:4" ht="12" thickBot="1">
      <c r="A10084" s="219">
        <v>10082</v>
      </c>
      <c r="B10084" s="223">
        <f t="shared" si="471"/>
        <v>17518.080000000002</v>
      </c>
      <c r="C10084" s="218">
        <f t="shared" si="472"/>
        <v>1567872</v>
      </c>
      <c r="D10084" s="218">
        <f t="shared" si="473"/>
        <v>17581</v>
      </c>
    </row>
    <row r="10085" spans="1:4" ht="12" thickBot="1">
      <c r="A10085" s="219">
        <v>10083</v>
      </c>
      <c r="B10085" s="223">
        <f t="shared" si="471"/>
        <v>17519.519999999997</v>
      </c>
      <c r="C10085" s="218">
        <f t="shared" si="472"/>
        <v>1567967.9999999998</v>
      </c>
      <c r="D10085" s="218">
        <f t="shared" si="473"/>
        <v>17582</v>
      </c>
    </row>
    <row r="10086" spans="1:4" ht="12" thickBot="1">
      <c r="A10086" s="219">
        <v>10084</v>
      </c>
      <c r="B10086" s="223">
        <f t="shared" si="471"/>
        <v>17520.96</v>
      </c>
      <c r="C10086" s="218">
        <f t="shared" si="472"/>
        <v>1568064</v>
      </c>
      <c r="D10086" s="218">
        <f t="shared" si="473"/>
        <v>17583</v>
      </c>
    </row>
    <row r="10087" spans="1:4" ht="12" thickBot="1">
      <c r="A10087" s="219">
        <v>10085</v>
      </c>
      <c r="B10087" s="223">
        <f t="shared" si="471"/>
        <v>17522.400000000001</v>
      </c>
      <c r="C10087" s="218">
        <f t="shared" si="472"/>
        <v>1568160</v>
      </c>
      <c r="D10087" s="218">
        <f t="shared" si="473"/>
        <v>17584</v>
      </c>
    </row>
    <row r="10088" spans="1:4" ht="12" thickBot="1">
      <c r="A10088" s="219">
        <v>10086</v>
      </c>
      <c r="B10088" s="223">
        <f t="shared" si="471"/>
        <v>17523.84</v>
      </c>
      <c r="C10088" s="218">
        <f t="shared" si="472"/>
        <v>1568256</v>
      </c>
      <c r="D10088" s="218">
        <f t="shared" si="473"/>
        <v>17585</v>
      </c>
    </row>
    <row r="10089" spans="1:4" ht="12" thickBot="1">
      <c r="A10089" s="219">
        <v>10087</v>
      </c>
      <c r="B10089" s="223">
        <f t="shared" si="471"/>
        <v>17525.28</v>
      </c>
      <c r="C10089" s="218">
        <f t="shared" si="472"/>
        <v>1568352</v>
      </c>
      <c r="D10089" s="218">
        <f t="shared" si="473"/>
        <v>17586</v>
      </c>
    </row>
    <row r="10090" spans="1:4" ht="12" thickBot="1">
      <c r="A10090" s="219">
        <v>10088</v>
      </c>
      <c r="B10090" s="223">
        <f t="shared" si="471"/>
        <v>17526.72</v>
      </c>
      <c r="C10090" s="218">
        <f t="shared" si="472"/>
        <v>1568448</v>
      </c>
      <c r="D10090" s="218">
        <f t="shared" si="473"/>
        <v>17587</v>
      </c>
    </row>
    <row r="10091" spans="1:4" ht="12" thickBot="1">
      <c r="A10091" s="219">
        <v>10089</v>
      </c>
      <c r="B10091" s="223">
        <f t="shared" si="471"/>
        <v>17528.16</v>
      </c>
      <c r="C10091" s="218">
        <f t="shared" si="472"/>
        <v>1568544</v>
      </c>
      <c r="D10091" s="218">
        <f t="shared" si="473"/>
        <v>17588</v>
      </c>
    </row>
    <row r="10092" spans="1:4" ht="12" thickBot="1">
      <c r="A10092" s="219">
        <v>10090</v>
      </c>
      <c r="B10092" s="223">
        <f t="shared" si="471"/>
        <v>17529.599999999999</v>
      </c>
      <c r="C10092" s="218">
        <f t="shared" si="472"/>
        <v>1568640</v>
      </c>
      <c r="D10092" s="218">
        <f t="shared" si="473"/>
        <v>17589</v>
      </c>
    </row>
    <row r="10093" spans="1:4" ht="12" thickBot="1">
      <c r="A10093" s="219">
        <v>10091</v>
      </c>
      <c r="B10093" s="223">
        <f t="shared" si="471"/>
        <v>17531.04</v>
      </c>
      <c r="C10093" s="218">
        <f t="shared" si="472"/>
        <v>1568736</v>
      </c>
      <c r="D10093" s="218">
        <f t="shared" si="473"/>
        <v>17590</v>
      </c>
    </row>
    <row r="10094" spans="1:4" ht="12" thickBot="1">
      <c r="A10094" s="219">
        <v>10092</v>
      </c>
      <c r="B10094" s="223">
        <f t="shared" si="471"/>
        <v>17532.48</v>
      </c>
      <c r="C10094" s="218">
        <f t="shared" si="472"/>
        <v>1568832</v>
      </c>
      <c r="D10094" s="218">
        <f t="shared" si="473"/>
        <v>17591</v>
      </c>
    </row>
    <row r="10095" spans="1:4" ht="12" thickBot="1">
      <c r="A10095" s="219">
        <v>10093</v>
      </c>
      <c r="B10095" s="223">
        <f t="shared" si="471"/>
        <v>17533.919999999998</v>
      </c>
      <c r="C10095" s="218">
        <f t="shared" si="472"/>
        <v>1568928</v>
      </c>
      <c r="D10095" s="218">
        <f t="shared" si="473"/>
        <v>17592</v>
      </c>
    </row>
    <row r="10096" spans="1:4" ht="12" thickBot="1">
      <c r="A10096" s="219">
        <v>10094</v>
      </c>
      <c r="B10096" s="223">
        <f t="shared" si="471"/>
        <v>17535.36</v>
      </c>
      <c r="C10096" s="218">
        <f t="shared" si="472"/>
        <v>1569024</v>
      </c>
      <c r="D10096" s="218">
        <f t="shared" si="473"/>
        <v>17593</v>
      </c>
    </row>
    <row r="10097" spans="1:4" ht="12" thickBot="1">
      <c r="A10097" s="219">
        <v>10095</v>
      </c>
      <c r="B10097" s="223">
        <f t="shared" si="471"/>
        <v>17536.8</v>
      </c>
      <c r="C10097" s="218">
        <f t="shared" si="472"/>
        <v>1569120</v>
      </c>
      <c r="D10097" s="218">
        <f t="shared" si="473"/>
        <v>17594</v>
      </c>
    </row>
    <row r="10098" spans="1:4" ht="12" thickBot="1">
      <c r="A10098" s="219">
        <v>10096</v>
      </c>
      <c r="B10098" s="223">
        <f t="shared" si="471"/>
        <v>17538.239999999998</v>
      </c>
      <c r="C10098" s="218">
        <f t="shared" si="472"/>
        <v>1569216</v>
      </c>
      <c r="D10098" s="218">
        <f t="shared" si="473"/>
        <v>17595</v>
      </c>
    </row>
    <row r="10099" spans="1:4" ht="12" thickBot="1">
      <c r="A10099" s="219">
        <v>10097</v>
      </c>
      <c r="B10099" s="223">
        <f t="shared" si="471"/>
        <v>17539.68</v>
      </c>
      <c r="C10099" s="218">
        <f t="shared" si="472"/>
        <v>1569312</v>
      </c>
      <c r="D10099" s="218">
        <f t="shared" si="473"/>
        <v>17596</v>
      </c>
    </row>
    <row r="10100" spans="1:4" ht="12" thickBot="1">
      <c r="A10100" s="219">
        <v>10098</v>
      </c>
      <c r="B10100" s="223">
        <f t="shared" si="471"/>
        <v>17541.12</v>
      </c>
      <c r="C10100" s="218">
        <f t="shared" si="472"/>
        <v>1569408</v>
      </c>
      <c r="D10100" s="218">
        <f t="shared" si="473"/>
        <v>17597</v>
      </c>
    </row>
    <row r="10101" spans="1:4" ht="12" thickBot="1">
      <c r="A10101" s="219">
        <v>10099</v>
      </c>
      <c r="B10101" s="223">
        <f t="shared" si="471"/>
        <v>17542.559999999998</v>
      </c>
      <c r="C10101" s="218">
        <f t="shared" si="472"/>
        <v>1569503.9999999998</v>
      </c>
      <c r="D10101" s="218">
        <f t="shared" si="473"/>
        <v>17598</v>
      </c>
    </row>
    <row r="10102" spans="1:4" ht="12" thickBot="1">
      <c r="A10102" s="219">
        <v>10100</v>
      </c>
      <c r="B10102" s="223">
        <f t="shared" si="471"/>
        <v>17544</v>
      </c>
      <c r="C10102" s="218">
        <f t="shared" si="472"/>
        <v>1569600</v>
      </c>
      <c r="D10102" s="218">
        <f t="shared" si="473"/>
        <v>17599</v>
      </c>
    </row>
    <row r="10103" spans="1:4" ht="12" thickBot="1">
      <c r="A10103" s="219">
        <v>10101</v>
      </c>
      <c r="B10103" s="223">
        <f t="shared" si="471"/>
        <v>17545.439999999999</v>
      </c>
      <c r="C10103" s="218">
        <f t="shared" si="472"/>
        <v>1569696</v>
      </c>
      <c r="D10103" s="218">
        <f t="shared" si="473"/>
        <v>17600</v>
      </c>
    </row>
    <row r="10104" spans="1:4" ht="12" thickBot="1">
      <c r="A10104" s="219">
        <v>10102</v>
      </c>
      <c r="B10104" s="223">
        <f t="shared" si="471"/>
        <v>17546.879999999997</v>
      </c>
      <c r="C10104" s="218">
        <f t="shared" si="472"/>
        <v>1569791.9999999998</v>
      </c>
      <c r="D10104" s="218">
        <f t="shared" si="473"/>
        <v>17601</v>
      </c>
    </row>
    <row r="10105" spans="1:4" ht="12" thickBot="1">
      <c r="A10105" s="219">
        <v>10103</v>
      </c>
      <c r="B10105" s="223">
        <f t="shared" si="471"/>
        <v>17548.32</v>
      </c>
      <c r="C10105" s="218">
        <f t="shared" si="472"/>
        <v>1569888</v>
      </c>
      <c r="D10105" s="218">
        <f t="shared" si="473"/>
        <v>17602</v>
      </c>
    </row>
    <row r="10106" spans="1:4" ht="12" thickBot="1">
      <c r="A10106" s="219">
        <v>10104</v>
      </c>
      <c r="B10106" s="223">
        <f t="shared" si="471"/>
        <v>17549.760000000002</v>
      </c>
      <c r="C10106" s="218">
        <f t="shared" si="472"/>
        <v>1569984</v>
      </c>
      <c r="D10106" s="218">
        <f t="shared" si="473"/>
        <v>17603</v>
      </c>
    </row>
    <row r="10107" spans="1:4" ht="12" thickBot="1">
      <c r="A10107" s="219">
        <v>10105</v>
      </c>
      <c r="B10107" s="223">
        <f t="shared" si="471"/>
        <v>17551.199999999997</v>
      </c>
      <c r="C10107" s="218">
        <f t="shared" si="472"/>
        <v>1570079.9999999998</v>
      </c>
      <c r="D10107" s="218">
        <f t="shared" si="473"/>
        <v>17604</v>
      </c>
    </row>
    <row r="10108" spans="1:4" ht="12" thickBot="1">
      <c r="A10108" s="219">
        <v>10106</v>
      </c>
      <c r="B10108" s="223">
        <f t="shared" si="471"/>
        <v>17552.64</v>
      </c>
      <c r="C10108" s="218">
        <f t="shared" si="472"/>
        <v>1570176</v>
      </c>
      <c r="D10108" s="218">
        <f t="shared" si="473"/>
        <v>17605</v>
      </c>
    </row>
    <row r="10109" spans="1:4" ht="12" thickBot="1">
      <c r="A10109" s="219">
        <v>10107</v>
      </c>
      <c r="B10109" s="223">
        <f t="shared" si="471"/>
        <v>17554.080000000002</v>
      </c>
      <c r="C10109" s="218">
        <f t="shared" si="472"/>
        <v>1570272</v>
      </c>
      <c r="D10109" s="218">
        <f t="shared" si="473"/>
        <v>17606</v>
      </c>
    </row>
    <row r="10110" spans="1:4" ht="12" thickBot="1">
      <c r="A10110" s="219">
        <v>10108</v>
      </c>
      <c r="B10110" s="223">
        <f t="shared" si="471"/>
        <v>17555.519999999997</v>
      </c>
      <c r="C10110" s="218">
        <f t="shared" si="472"/>
        <v>1570367.9999999998</v>
      </c>
      <c r="D10110" s="218">
        <f t="shared" si="473"/>
        <v>17607</v>
      </c>
    </row>
    <row r="10111" spans="1:4" ht="12" thickBot="1">
      <c r="A10111" s="219">
        <v>10109</v>
      </c>
      <c r="B10111" s="223">
        <f t="shared" si="471"/>
        <v>17556.96</v>
      </c>
      <c r="C10111" s="218">
        <f t="shared" si="472"/>
        <v>1570464</v>
      </c>
      <c r="D10111" s="218">
        <f t="shared" si="473"/>
        <v>17608</v>
      </c>
    </row>
    <row r="10112" spans="1:4" ht="12" thickBot="1">
      <c r="A10112" s="219">
        <v>10110</v>
      </c>
      <c r="B10112" s="223">
        <f t="shared" si="471"/>
        <v>17558.400000000001</v>
      </c>
      <c r="C10112" s="218">
        <f t="shared" si="472"/>
        <v>1570560</v>
      </c>
      <c r="D10112" s="218">
        <f t="shared" si="473"/>
        <v>17609</v>
      </c>
    </row>
    <row r="10113" spans="1:4" ht="12" thickBot="1">
      <c r="A10113" s="219">
        <v>10111</v>
      </c>
      <c r="B10113" s="223">
        <f t="shared" si="471"/>
        <v>17559.84</v>
      </c>
      <c r="C10113" s="218">
        <f t="shared" si="472"/>
        <v>1570656</v>
      </c>
      <c r="D10113" s="218">
        <f t="shared" si="473"/>
        <v>17610</v>
      </c>
    </row>
    <row r="10114" spans="1:4" ht="12" thickBot="1">
      <c r="A10114" s="219">
        <v>10112</v>
      </c>
      <c r="B10114" s="223">
        <f t="shared" si="471"/>
        <v>17561.28</v>
      </c>
      <c r="C10114" s="218">
        <f t="shared" si="472"/>
        <v>1570752</v>
      </c>
      <c r="D10114" s="218">
        <f t="shared" si="473"/>
        <v>17611</v>
      </c>
    </row>
    <row r="10115" spans="1:4" ht="12" thickBot="1">
      <c r="A10115" s="219">
        <v>10113</v>
      </c>
      <c r="B10115" s="223">
        <f t="shared" ref="B10115:B10178" si="474">3000+A10115*1.44</f>
        <v>17562.72</v>
      </c>
      <c r="C10115" s="218">
        <f t="shared" ref="C10115:C10178" si="475">600000+(B10115-3000)/15*1000</f>
        <v>1570848</v>
      </c>
      <c r="D10115" s="218">
        <f t="shared" ref="D10115:D10178" si="476">7499+A10115</f>
        <v>17612</v>
      </c>
    </row>
    <row r="10116" spans="1:4" ht="12" thickBot="1">
      <c r="A10116" s="219">
        <v>10114</v>
      </c>
      <c r="B10116" s="223">
        <f t="shared" si="474"/>
        <v>17564.16</v>
      </c>
      <c r="C10116" s="218">
        <f t="shared" si="475"/>
        <v>1570944</v>
      </c>
      <c r="D10116" s="218">
        <f t="shared" si="476"/>
        <v>17613</v>
      </c>
    </row>
    <row r="10117" spans="1:4" ht="12" thickBot="1">
      <c r="A10117" s="219">
        <v>10115</v>
      </c>
      <c r="B10117" s="223">
        <f t="shared" si="474"/>
        <v>17565.599999999999</v>
      </c>
      <c r="C10117" s="218">
        <f t="shared" si="475"/>
        <v>1571040</v>
      </c>
      <c r="D10117" s="218">
        <f t="shared" si="476"/>
        <v>17614</v>
      </c>
    </row>
    <row r="10118" spans="1:4" ht="12" thickBot="1">
      <c r="A10118" s="219">
        <v>10116</v>
      </c>
      <c r="B10118" s="223">
        <f t="shared" si="474"/>
        <v>17567.04</v>
      </c>
      <c r="C10118" s="218">
        <f t="shared" si="475"/>
        <v>1571136</v>
      </c>
      <c r="D10118" s="218">
        <f t="shared" si="476"/>
        <v>17615</v>
      </c>
    </row>
    <row r="10119" spans="1:4" ht="12" thickBot="1">
      <c r="A10119" s="219">
        <v>10117</v>
      </c>
      <c r="B10119" s="223">
        <f t="shared" si="474"/>
        <v>17568.48</v>
      </c>
      <c r="C10119" s="218">
        <f t="shared" si="475"/>
        <v>1571232</v>
      </c>
      <c r="D10119" s="218">
        <f t="shared" si="476"/>
        <v>17616</v>
      </c>
    </row>
    <row r="10120" spans="1:4" ht="12" thickBot="1">
      <c r="A10120" s="219">
        <v>10118</v>
      </c>
      <c r="B10120" s="223">
        <f t="shared" si="474"/>
        <v>17569.919999999998</v>
      </c>
      <c r="C10120" s="218">
        <f t="shared" si="475"/>
        <v>1571328</v>
      </c>
      <c r="D10120" s="218">
        <f t="shared" si="476"/>
        <v>17617</v>
      </c>
    </row>
    <row r="10121" spans="1:4" ht="12" thickBot="1">
      <c r="A10121" s="219">
        <v>10119</v>
      </c>
      <c r="B10121" s="223">
        <f t="shared" si="474"/>
        <v>17571.36</v>
      </c>
      <c r="C10121" s="218">
        <f t="shared" si="475"/>
        <v>1571424</v>
      </c>
      <c r="D10121" s="218">
        <f t="shared" si="476"/>
        <v>17618</v>
      </c>
    </row>
    <row r="10122" spans="1:4" ht="12" thickBot="1">
      <c r="A10122" s="219">
        <v>10120</v>
      </c>
      <c r="B10122" s="223">
        <f t="shared" si="474"/>
        <v>17572.8</v>
      </c>
      <c r="C10122" s="218">
        <f t="shared" si="475"/>
        <v>1571520</v>
      </c>
      <c r="D10122" s="218">
        <f t="shared" si="476"/>
        <v>17619</v>
      </c>
    </row>
    <row r="10123" spans="1:4" ht="12" thickBot="1">
      <c r="A10123" s="219">
        <v>10121</v>
      </c>
      <c r="B10123" s="223">
        <f t="shared" si="474"/>
        <v>17574.239999999998</v>
      </c>
      <c r="C10123" s="218">
        <f t="shared" si="475"/>
        <v>1571616</v>
      </c>
      <c r="D10123" s="218">
        <f t="shared" si="476"/>
        <v>17620</v>
      </c>
    </row>
    <row r="10124" spans="1:4" ht="12" thickBot="1">
      <c r="A10124" s="219">
        <v>10122</v>
      </c>
      <c r="B10124" s="223">
        <f t="shared" si="474"/>
        <v>17575.68</v>
      </c>
      <c r="C10124" s="218">
        <f t="shared" si="475"/>
        <v>1571712</v>
      </c>
      <c r="D10124" s="218">
        <f t="shared" si="476"/>
        <v>17621</v>
      </c>
    </row>
    <row r="10125" spans="1:4" ht="12" thickBot="1">
      <c r="A10125" s="219">
        <v>10123</v>
      </c>
      <c r="B10125" s="223">
        <f t="shared" si="474"/>
        <v>17577.12</v>
      </c>
      <c r="C10125" s="218">
        <f t="shared" si="475"/>
        <v>1571808</v>
      </c>
      <c r="D10125" s="218">
        <f t="shared" si="476"/>
        <v>17622</v>
      </c>
    </row>
    <row r="10126" spans="1:4" ht="12" thickBot="1">
      <c r="A10126" s="219">
        <v>10124</v>
      </c>
      <c r="B10126" s="223">
        <f t="shared" si="474"/>
        <v>17578.559999999998</v>
      </c>
      <c r="C10126" s="218">
        <f t="shared" si="475"/>
        <v>1571904</v>
      </c>
      <c r="D10126" s="218">
        <f t="shared" si="476"/>
        <v>17623</v>
      </c>
    </row>
    <row r="10127" spans="1:4" ht="12" thickBot="1">
      <c r="A10127" s="219">
        <v>10125</v>
      </c>
      <c r="B10127" s="223">
        <f t="shared" si="474"/>
        <v>17580</v>
      </c>
      <c r="C10127" s="218">
        <f t="shared" si="475"/>
        <v>1572000</v>
      </c>
      <c r="D10127" s="218">
        <f t="shared" si="476"/>
        <v>17624</v>
      </c>
    </row>
    <row r="10128" spans="1:4" ht="12" thickBot="1">
      <c r="A10128" s="219">
        <v>10126</v>
      </c>
      <c r="B10128" s="223">
        <f t="shared" si="474"/>
        <v>17581.439999999999</v>
      </c>
      <c r="C10128" s="218">
        <f t="shared" si="475"/>
        <v>1572096</v>
      </c>
      <c r="D10128" s="218">
        <f t="shared" si="476"/>
        <v>17625</v>
      </c>
    </row>
    <row r="10129" spans="1:4" ht="12" thickBot="1">
      <c r="A10129" s="219">
        <v>10127</v>
      </c>
      <c r="B10129" s="223">
        <f t="shared" si="474"/>
        <v>17582.879999999997</v>
      </c>
      <c r="C10129" s="218">
        <f t="shared" si="475"/>
        <v>1572191.9999999998</v>
      </c>
      <c r="D10129" s="218">
        <f t="shared" si="476"/>
        <v>17626</v>
      </c>
    </row>
    <row r="10130" spans="1:4" ht="12" thickBot="1">
      <c r="A10130" s="219">
        <v>10128</v>
      </c>
      <c r="B10130" s="223">
        <f t="shared" si="474"/>
        <v>17584.32</v>
      </c>
      <c r="C10130" s="218">
        <f t="shared" si="475"/>
        <v>1572288</v>
      </c>
      <c r="D10130" s="218">
        <f t="shared" si="476"/>
        <v>17627</v>
      </c>
    </row>
    <row r="10131" spans="1:4" ht="12" thickBot="1">
      <c r="A10131" s="219">
        <v>10129</v>
      </c>
      <c r="B10131" s="223">
        <f t="shared" si="474"/>
        <v>17585.760000000002</v>
      </c>
      <c r="C10131" s="218">
        <f t="shared" si="475"/>
        <v>1572384</v>
      </c>
      <c r="D10131" s="218">
        <f t="shared" si="476"/>
        <v>17628</v>
      </c>
    </row>
    <row r="10132" spans="1:4" ht="12" thickBot="1">
      <c r="A10132" s="219">
        <v>10130</v>
      </c>
      <c r="B10132" s="223">
        <f t="shared" si="474"/>
        <v>17587.199999999997</v>
      </c>
      <c r="C10132" s="218">
        <f t="shared" si="475"/>
        <v>1572479.9999999998</v>
      </c>
      <c r="D10132" s="218">
        <f t="shared" si="476"/>
        <v>17629</v>
      </c>
    </row>
    <row r="10133" spans="1:4" ht="12" thickBot="1">
      <c r="A10133" s="219">
        <v>10131</v>
      </c>
      <c r="B10133" s="223">
        <f t="shared" si="474"/>
        <v>17588.64</v>
      </c>
      <c r="C10133" s="218">
        <f t="shared" si="475"/>
        <v>1572576</v>
      </c>
      <c r="D10133" s="218">
        <f t="shared" si="476"/>
        <v>17630</v>
      </c>
    </row>
    <row r="10134" spans="1:4" ht="12" thickBot="1">
      <c r="A10134" s="219">
        <v>10132</v>
      </c>
      <c r="B10134" s="223">
        <f t="shared" si="474"/>
        <v>17590.080000000002</v>
      </c>
      <c r="C10134" s="218">
        <f t="shared" si="475"/>
        <v>1572672</v>
      </c>
      <c r="D10134" s="218">
        <f t="shared" si="476"/>
        <v>17631</v>
      </c>
    </row>
    <row r="10135" spans="1:4" ht="12" thickBot="1">
      <c r="A10135" s="219">
        <v>10133</v>
      </c>
      <c r="B10135" s="223">
        <f t="shared" si="474"/>
        <v>17591.519999999997</v>
      </c>
      <c r="C10135" s="218">
        <f t="shared" si="475"/>
        <v>1572767.9999999998</v>
      </c>
      <c r="D10135" s="218">
        <f t="shared" si="476"/>
        <v>17632</v>
      </c>
    </row>
    <row r="10136" spans="1:4" ht="12" thickBot="1">
      <c r="A10136" s="219">
        <v>10134</v>
      </c>
      <c r="B10136" s="223">
        <f t="shared" si="474"/>
        <v>17592.96</v>
      </c>
      <c r="C10136" s="218">
        <f t="shared" si="475"/>
        <v>1572864</v>
      </c>
      <c r="D10136" s="218">
        <f t="shared" si="476"/>
        <v>17633</v>
      </c>
    </row>
    <row r="10137" spans="1:4" ht="12" thickBot="1">
      <c r="A10137" s="219">
        <v>10135</v>
      </c>
      <c r="B10137" s="223">
        <f t="shared" si="474"/>
        <v>17594.400000000001</v>
      </c>
      <c r="C10137" s="218">
        <f t="shared" si="475"/>
        <v>1572960</v>
      </c>
      <c r="D10137" s="218">
        <f t="shared" si="476"/>
        <v>17634</v>
      </c>
    </row>
    <row r="10138" spans="1:4" ht="12" thickBot="1">
      <c r="A10138" s="219">
        <v>10136</v>
      </c>
      <c r="B10138" s="223">
        <f t="shared" si="474"/>
        <v>17595.84</v>
      </c>
      <c r="C10138" s="218">
        <f t="shared" si="475"/>
        <v>1573056</v>
      </c>
      <c r="D10138" s="218">
        <f t="shared" si="476"/>
        <v>17635</v>
      </c>
    </row>
    <row r="10139" spans="1:4" ht="12" thickBot="1">
      <c r="A10139" s="219">
        <v>10137</v>
      </c>
      <c r="B10139" s="223">
        <f t="shared" si="474"/>
        <v>17597.28</v>
      </c>
      <c r="C10139" s="218">
        <f t="shared" si="475"/>
        <v>1573152</v>
      </c>
      <c r="D10139" s="218">
        <f t="shared" si="476"/>
        <v>17636</v>
      </c>
    </row>
    <row r="10140" spans="1:4" ht="12" thickBot="1">
      <c r="A10140" s="219">
        <v>10138</v>
      </c>
      <c r="B10140" s="223">
        <f t="shared" si="474"/>
        <v>17598.72</v>
      </c>
      <c r="C10140" s="218">
        <f t="shared" si="475"/>
        <v>1573248</v>
      </c>
      <c r="D10140" s="218">
        <f t="shared" si="476"/>
        <v>17637</v>
      </c>
    </row>
    <row r="10141" spans="1:4" ht="12" thickBot="1">
      <c r="A10141" s="219">
        <v>10139</v>
      </c>
      <c r="B10141" s="223">
        <f t="shared" si="474"/>
        <v>17600.16</v>
      </c>
      <c r="C10141" s="218">
        <f t="shared" si="475"/>
        <v>1573344</v>
      </c>
      <c r="D10141" s="218">
        <f t="shared" si="476"/>
        <v>17638</v>
      </c>
    </row>
    <row r="10142" spans="1:4" ht="12" thickBot="1">
      <c r="A10142" s="219">
        <v>10140</v>
      </c>
      <c r="B10142" s="223">
        <f t="shared" si="474"/>
        <v>17601.599999999999</v>
      </c>
      <c r="C10142" s="218">
        <f t="shared" si="475"/>
        <v>1573440</v>
      </c>
      <c r="D10142" s="218">
        <f t="shared" si="476"/>
        <v>17639</v>
      </c>
    </row>
    <row r="10143" spans="1:4" ht="12" thickBot="1">
      <c r="A10143" s="219">
        <v>10141</v>
      </c>
      <c r="B10143" s="223">
        <f t="shared" si="474"/>
        <v>17603.04</v>
      </c>
      <c r="C10143" s="218">
        <f t="shared" si="475"/>
        <v>1573536</v>
      </c>
      <c r="D10143" s="218">
        <f t="shared" si="476"/>
        <v>17640</v>
      </c>
    </row>
    <row r="10144" spans="1:4" ht="12" thickBot="1">
      <c r="A10144" s="219">
        <v>10142</v>
      </c>
      <c r="B10144" s="223">
        <f t="shared" si="474"/>
        <v>17604.48</v>
      </c>
      <c r="C10144" s="218">
        <f t="shared" si="475"/>
        <v>1573632</v>
      </c>
      <c r="D10144" s="218">
        <f t="shared" si="476"/>
        <v>17641</v>
      </c>
    </row>
    <row r="10145" spans="1:4" ht="12" thickBot="1">
      <c r="A10145" s="219">
        <v>10143</v>
      </c>
      <c r="B10145" s="223">
        <f t="shared" si="474"/>
        <v>17605.919999999998</v>
      </c>
      <c r="C10145" s="218">
        <f t="shared" si="475"/>
        <v>1573728</v>
      </c>
      <c r="D10145" s="218">
        <f t="shared" si="476"/>
        <v>17642</v>
      </c>
    </row>
    <row r="10146" spans="1:4" ht="12" thickBot="1">
      <c r="A10146" s="219">
        <v>10144</v>
      </c>
      <c r="B10146" s="223">
        <f t="shared" si="474"/>
        <v>17607.36</v>
      </c>
      <c r="C10146" s="218">
        <f t="shared" si="475"/>
        <v>1573824</v>
      </c>
      <c r="D10146" s="218">
        <f t="shared" si="476"/>
        <v>17643</v>
      </c>
    </row>
    <row r="10147" spans="1:4" ht="12" thickBot="1">
      <c r="A10147" s="219">
        <v>10145</v>
      </c>
      <c r="B10147" s="223">
        <f t="shared" si="474"/>
        <v>17608.8</v>
      </c>
      <c r="C10147" s="218">
        <f t="shared" si="475"/>
        <v>1573920</v>
      </c>
      <c r="D10147" s="218">
        <f t="shared" si="476"/>
        <v>17644</v>
      </c>
    </row>
    <row r="10148" spans="1:4" ht="12" thickBot="1">
      <c r="A10148" s="219">
        <v>10146</v>
      </c>
      <c r="B10148" s="223">
        <f t="shared" si="474"/>
        <v>17610.239999999998</v>
      </c>
      <c r="C10148" s="218">
        <f t="shared" si="475"/>
        <v>1574016</v>
      </c>
      <c r="D10148" s="218">
        <f t="shared" si="476"/>
        <v>17645</v>
      </c>
    </row>
    <row r="10149" spans="1:4" ht="12" thickBot="1">
      <c r="A10149" s="219">
        <v>10147</v>
      </c>
      <c r="B10149" s="223">
        <f t="shared" si="474"/>
        <v>17611.68</v>
      </c>
      <c r="C10149" s="218">
        <f t="shared" si="475"/>
        <v>1574112</v>
      </c>
      <c r="D10149" s="218">
        <f t="shared" si="476"/>
        <v>17646</v>
      </c>
    </row>
    <row r="10150" spans="1:4" ht="12" thickBot="1">
      <c r="A10150" s="219">
        <v>10148</v>
      </c>
      <c r="B10150" s="223">
        <f t="shared" si="474"/>
        <v>17613.12</v>
      </c>
      <c r="C10150" s="218">
        <f t="shared" si="475"/>
        <v>1574208</v>
      </c>
      <c r="D10150" s="218">
        <f t="shared" si="476"/>
        <v>17647</v>
      </c>
    </row>
    <row r="10151" spans="1:4" ht="12" thickBot="1">
      <c r="A10151" s="219">
        <v>10149</v>
      </c>
      <c r="B10151" s="223">
        <f t="shared" si="474"/>
        <v>17614.559999999998</v>
      </c>
      <c r="C10151" s="218">
        <f t="shared" si="475"/>
        <v>1574304</v>
      </c>
      <c r="D10151" s="218">
        <f t="shared" si="476"/>
        <v>17648</v>
      </c>
    </row>
    <row r="10152" spans="1:4" ht="12" thickBot="1">
      <c r="A10152" s="219">
        <v>10150</v>
      </c>
      <c r="B10152" s="223">
        <f t="shared" si="474"/>
        <v>17616</v>
      </c>
      <c r="C10152" s="218">
        <f t="shared" si="475"/>
        <v>1574400</v>
      </c>
      <c r="D10152" s="218">
        <f t="shared" si="476"/>
        <v>17649</v>
      </c>
    </row>
    <row r="10153" spans="1:4" ht="12" thickBot="1">
      <c r="A10153" s="219">
        <v>10151</v>
      </c>
      <c r="B10153" s="223">
        <f t="shared" si="474"/>
        <v>17617.439999999999</v>
      </c>
      <c r="C10153" s="218">
        <f t="shared" si="475"/>
        <v>1574496</v>
      </c>
      <c r="D10153" s="218">
        <f t="shared" si="476"/>
        <v>17650</v>
      </c>
    </row>
    <row r="10154" spans="1:4" ht="12" thickBot="1">
      <c r="A10154" s="219">
        <v>10152</v>
      </c>
      <c r="B10154" s="223">
        <f t="shared" si="474"/>
        <v>17618.879999999997</v>
      </c>
      <c r="C10154" s="218">
        <f t="shared" si="475"/>
        <v>1574592</v>
      </c>
      <c r="D10154" s="218">
        <f t="shared" si="476"/>
        <v>17651</v>
      </c>
    </row>
    <row r="10155" spans="1:4" ht="12" thickBot="1">
      <c r="A10155" s="219">
        <v>10153</v>
      </c>
      <c r="B10155" s="223">
        <f t="shared" si="474"/>
        <v>17620.32</v>
      </c>
      <c r="C10155" s="218">
        <f t="shared" si="475"/>
        <v>1574688</v>
      </c>
      <c r="D10155" s="218">
        <f t="shared" si="476"/>
        <v>17652</v>
      </c>
    </row>
    <row r="10156" spans="1:4" ht="12" thickBot="1">
      <c r="A10156" s="219">
        <v>10154</v>
      </c>
      <c r="B10156" s="223">
        <f t="shared" si="474"/>
        <v>17621.760000000002</v>
      </c>
      <c r="C10156" s="218">
        <f t="shared" si="475"/>
        <v>1574784</v>
      </c>
      <c r="D10156" s="218">
        <f t="shared" si="476"/>
        <v>17653</v>
      </c>
    </row>
    <row r="10157" spans="1:4" ht="12" thickBot="1">
      <c r="A10157" s="219">
        <v>10155</v>
      </c>
      <c r="B10157" s="223">
        <f t="shared" si="474"/>
        <v>17623.199999999997</v>
      </c>
      <c r="C10157" s="218">
        <f t="shared" si="475"/>
        <v>1574879.9999999998</v>
      </c>
      <c r="D10157" s="218">
        <f t="shared" si="476"/>
        <v>17654</v>
      </c>
    </row>
    <row r="10158" spans="1:4" ht="12" thickBot="1">
      <c r="A10158" s="219">
        <v>10156</v>
      </c>
      <c r="B10158" s="223">
        <f t="shared" si="474"/>
        <v>17624.64</v>
      </c>
      <c r="C10158" s="218">
        <f t="shared" si="475"/>
        <v>1574976</v>
      </c>
      <c r="D10158" s="218">
        <f t="shared" si="476"/>
        <v>17655</v>
      </c>
    </row>
    <row r="10159" spans="1:4" ht="12" thickBot="1">
      <c r="A10159" s="219">
        <v>10157</v>
      </c>
      <c r="B10159" s="223">
        <f t="shared" si="474"/>
        <v>17626.080000000002</v>
      </c>
      <c r="C10159" s="218">
        <f t="shared" si="475"/>
        <v>1575072</v>
      </c>
      <c r="D10159" s="218">
        <f t="shared" si="476"/>
        <v>17656</v>
      </c>
    </row>
    <row r="10160" spans="1:4" ht="12" thickBot="1">
      <c r="A10160" s="219">
        <v>10158</v>
      </c>
      <c r="B10160" s="223">
        <f t="shared" si="474"/>
        <v>17627.519999999997</v>
      </c>
      <c r="C10160" s="218">
        <f t="shared" si="475"/>
        <v>1575167.9999999998</v>
      </c>
      <c r="D10160" s="218">
        <f t="shared" si="476"/>
        <v>17657</v>
      </c>
    </row>
    <row r="10161" spans="1:4" ht="12" thickBot="1">
      <c r="A10161" s="219">
        <v>10159</v>
      </c>
      <c r="B10161" s="223">
        <f t="shared" si="474"/>
        <v>17628.96</v>
      </c>
      <c r="C10161" s="218">
        <f t="shared" si="475"/>
        <v>1575264</v>
      </c>
      <c r="D10161" s="218">
        <f t="shared" si="476"/>
        <v>17658</v>
      </c>
    </row>
    <row r="10162" spans="1:4" ht="12" thickBot="1">
      <c r="A10162" s="219">
        <v>10160</v>
      </c>
      <c r="B10162" s="223">
        <f t="shared" si="474"/>
        <v>17630.400000000001</v>
      </c>
      <c r="C10162" s="218">
        <f t="shared" si="475"/>
        <v>1575360</v>
      </c>
      <c r="D10162" s="218">
        <f t="shared" si="476"/>
        <v>17659</v>
      </c>
    </row>
    <row r="10163" spans="1:4" ht="12" thickBot="1">
      <c r="A10163" s="219">
        <v>10161</v>
      </c>
      <c r="B10163" s="223">
        <f t="shared" si="474"/>
        <v>17631.84</v>
      </c>
      <c r="C10163" s="218">
        <f t="shared" si="475"/>
        <v>1575456</v>
      </c>
      <c r="D10163" s="218">
        <f t="shared" si="476"/>
        <v>17660</v>
      </c>
    </row>
    <row r="10164" spans="1:4" ht="12" thickBot="1">
      <c r="A10164" s="219">
        <v>10162</v>
      </c>
      <c r="B10164" s="223">
        <f t="shared" si="474"/>
        <v>17633.28</v>
      </c>
      <c r="C10164" s="218">
        <f t="shared" si="475"/>
        <v>1575552</v>
      </c>
      <c r="D10164" s="218">
        <f t="shared" si="476"/>
        <v>17661</v>
      </c>
    </row>
    <row r="10165" spans="1:4" ht="12" thickBot="1">
      <c r="A10165" s="219">
        <v>10163</v>
      </c>
      <c r="B10165" s="223">
        <f t="shared" si="474"/>
        <v>17634.72</v>
      </c>
      <c r="C10165" s="218">
        <f t="shared" si="475"/>
        <v>1575648</v>
      </c>
      <c r="D10165" s="218">
        <f t="shared" si="476"/>
        <v>17662</v>
      </c>
    </row>
    <row r="10166" spans="1:4" ht="12" thickBot="1">
      <c r="A10166" s="219">
        <v>10164</v>
      </c>
      <c r="B10166" s="223">
        <f t="shared" si="474"/>
        <v>17636.16</v>
      </c>
      <c r="C10166" s="218">
        <f t="shared" si="475"/>
        <v>1575744</v>
      </c>
      <c r="D10166" s="218">
        <f t="shared" si="476"/>
        <v>17663</v>
      </c>
    </row>
    <row r="10167" spans="1:4" ht="12" thickBot="1">
      <c r="A10167" s="219">
        <v>10165</v>
      </c>
      <c r="B10167" s="223">
        <f t="shared" si="474"/>
        <v>17637.599999999999</v>
      </c>
      <c r="C10167" s="218">
        <f t="shared" si="475"/>
        <v>1575840</v>
      </c>
      <c r="D10167" s="218">
        <f t="shared" si="476"/>
        <v>17664</v>
      </c>
    </row>
    <row r="10168" spans="1:4" ht="12" thickBot="1">
      <c r="A10168" s="219">
        <v>10166</v>
      </c>
      <c r="B10168" s="223">
        <f t="shared" si="474"/>
        <v>17639.04</v>
      </c>
      <c r="C10168" s="218">
        <f t="shared" si="475"/>
        <v>1575936</v>
      </c>
      <c r="D10168" s="218">
        <f t="shared" si="476"/>
        <v>17665</v>
      </c>
    </row>
    <row r="10169" spans="1:4" ht="12" thickBot="1">
      <c r="A10169" s="219">
        <v>10167</v>
      </c>
      <c r="B10169" s="223">
        <f t="shared" si="474"/>
        <v>17640.48</v>
      </c>
      <c r="C10169" s="218">
        <f t="shared" si="475"/>
        <v>1576032</v>
      </c>
      <c r="D10169" s="218">
        <f t="shared" si="476"/>
        <v>17666</v>
      </c>
    </row>
    <row r="10170" spans="1:4" ht="12" thickBot="1">
      <c r="A10170" s="219">
        <v>10168</v>
      </c>
      <c r="B10170" s="223">
        <f t="shared" si="474"/>
        <v>17641.919999999998</v>
      </c>
      <c r="C10170" s="218">
        <f t="shared" si="475"/>
        <v>1576128</v>
      </c>
      <c r="D10170" s="218">
        <f t="shared" si="476"/>
        <v>17667</v>
      </c>
    </row>
    <row r="10171" spans="1:4" ht="12" thickBot="1">
      <c r="A10171" s="219">
        <v>10169</v>
      </c>
      <c r="B10171" s="223">
        <f t="shared" si="474"/>
        <v>17643.36</v>
      </c>
      <c r="C10171" s="218">
        <f t="shared" si="475"/>
        <v>1576224</v>
      </c>
      <c r="D10171" s="218">
        <f t="shared" si="476"/>
        <v>17668</v>
      </c>
    </row>
    <row r="10172" spans="1:4" ht="12" thickBot="1">
      <c r="A10172" s="219">
        <v>10170</v>
      </c>
      <c r="B10172" s="223">
        <f t="shared" si="474"/>
        <v>17644.8</v>
      </c>
      <c r="C10172" s="218">
        <f t="shared" si="475"/>
        <v>1576320</v>
      </c>
      <c r="D10172" s="218">
        <f t="shared" si="476"/>
        <v>17669</v>
      </c>
    </row>
    <row r="10173" spans="1:4" ht="12" thickBot="1">
      <c r="A10173" s="219">
        <v>10171</v>
      </c>
      <c r="B10173" s="223">
        <f t="shared" si="474"/>
        <v>17646.239999999998</v>
      </c>
      <c r="C10173" s="218">
        <f t="shared" si="475"/>
        <v>1576416</v>
      </c>
      <c r="D10173" s="218">
        <f t="shared" si="476"/>
        <v>17670</v>
      </c>
    </row>
    <row r="10174" spans="1:4" ht="12" thickBot="1">
      <c r="A10174" s="219">
        <v>10172</v>
      </c>
      <c r="B10174" s="223">
        <f t="shared" si="474"/>
        <v>17647.68</v>
      </c>
      <c r="C10174" s="218">
        <f t="shared" si="475"/>
        <v>1576512</v>
      </c>
      <c r="D10174" s="218">
        <f t="shared" si="476"/>
        <v>17671</v>
      </c>
    </row>
    <row r="10175" spans="1:4" ht="12" thickBot="1">
      <c r="A10175" s="219">
        <v>10173</v>
      </c>
      <c r="B10175" s="223">
        <f t="shared" si="474"/>
        <v>17649.12</v>
      </c>
      <c r="C10175" s="218">
        <f t="shared" si="475"/>
        <v>1576608</v>
      </c>
      <c r="D10175" s="218">
        <f t="shared" si="476"/>
        <v>17672</v>
      </c>
    </row>
    <row r="10176" spans="1:4" ht="12" thickBot="1">
      <c r="A10176" s="219">
        <v>10174</v>
      </c>
      <c r="B10176" s="223">
        <f t="shared" si="474"/>
        <v>17650.559999999998</v>
      </c>
      <c r="C10176" s="218">
        <f t="shared" si="475"/>
        <v>1576704</v>
      </c>
      <c r="D10176" s="218">
        <f t="shared" si="476"/>
        <v>17673</v>
      </c>
    </row>
    <row r="10177" spans="1:4" ht="12" thickBot="1">
      <c r="A10177" s="219">
        <v>10175</v>
      </c>
      <c r="B10177" s="223">
        <f t="shared" si="474"/>
        <v>17652</v>
      </c>
      <c r="C10177" s="218">
        <f t="shared" si="475"/>
        <v>1576800</v>
      </c>
      <c r="D10177" s="218">
        <f t="shared" si="476"/>
        <v>17674</v>
      </c>
    </row>
    <row r="10178" spans="1:4" ht="12" thickBot="1">
      <c r="A10178" s="219">
        <v>10176</v>
      </c>
      <c r="B10178" s="223">
        <f t="shared" si="474"/>
        <v>17653.439999999999</v>
      </c>
      <c r="C10178" s="218">
        <f t="shared" si="475"/>
        <v>1576896</v>
      </c>
      <c r="D10178" s="218">
        <f t="shared" si="476"/>
        <v>17675</v>
      </c>
    </row>
    <row r="10179" spans="1:4" ht="12" thickBot="1">
      <c r="A10179" s="219">
        <v>10177</v>
      </c>
      <c r="B10179" s="223">
        <f t="shared" ref="B10179:B10242" si="477">3000+A10179*1.44</f>
        <v>17654.879999999997</v>
      </c>
      <c r="C10179" s="218">
        <f t="shared" ref="C10179:C10242" si="478">600000+(B10179-3000)/15*1000</f>
        <v>1576992</v>
      </c>
      <c r="D10179" s="218">
        <f t="shared" ref="D10179:D10242" si="479">7499+A10179</f>
        <v>17676</v>
      </c>
    </row>
    <row r="10180" spans="1:4" ht="12" thickBot="1">
      <c r="A10180" s="219">
        <v>10178</v>
      </c>
      <c r="B10180" s="223">
        <f t="shared" si="477"/>
        <v>17656.32</v>
      </c>
      <c r="C10180" s="218">
        <f t="shared" si="478"/>
        <v>1577088</v>
      </c>
      <c r="D10180" s="218">
        <f t="shared" si="479"/>
        <v>17677</v>
      </c>
    </row>
    <row r="10181" spans="1:4" ht="12" thickBot="1">
      <c r="A10181" s="219">
        <v>10179</v>
      </c>
      <c r="B10181" s="223">
        <f t="shared" si="477"/>
        <v>17657.760000000002</v>
      </c>
      <c r="C10181" s="218">
        <f t="shared" si="478"/>
        <v>1577184</v>
      </c>
      <c r="D10181" s="218">
        <f t="shared" si="479"/>
        <v>17678</v>
      </c>
    </row>
    <row r="10182" spans="1:4" ht="12" thickBot="1">
      <c r="A10182" s="219">
        <v>10180</v>
      </c>
      <c r="B10182" s="223">
        <f t="shared" si="477"/>
        <v>17659.199999999997</v>
      </c>
      <c r="C10182" s="218">
        <f t="shared" si="478"/>
        <v>1577280</v>
      </c>
      <c r="D10182" s="218">
        <f t="shared" si="479"/>
        <v>17679</v>
      </c>
    </row>
    <row r="10183" spans="1:4" ht="12" thickBot="1">
      <c r="A10183" s="219">
        <v>10181</v>
      </c>
      <c r="B10183" s="223">
        <f t="shared" si="477"/>
        <v>17660.64</v>
      </c>
      <c r="C10183" s="218">
        <f t="shared" si="478"/>
        <v>1577376</v>
      </c>
      <c r="D10183" s="218">
        <f t="shared" si="479"/>
        <v>17680</v>
      </c>
    </row>
    <row r="10184" spans="1:4" ht="12" thickBot="1">
      <c r="A10184" s="219">
        <v>10182</v>
      </c>
      <c r="B10184" s="223">
        <f t="shared" si="477"/>
        <v>17662.080000000002</v>
      </c>
      <c r="C10184" s="218">
        <f t="shared" si="478"/>
        <v>1577472</v>
      </c>
      <c r="D10184" s="218">
        <f t="shared" si="479"/>
        <v>17681</v>
      </c>
    </row>
    <row r="10185" spans="1:4" ht="12" thickBot="1">
      <c r="A10185" s="219">
        <v>10183</v>
      </c>
      <c r="B10185" s="223">
        <f t="shared" si="477"/>
        <v>17663.519999999997</v>
      </c>
      <c r="C10185" s="218">
        <f t="shared" si="478"/>
        <v>1577567.9999999998</v>
      </c>
      <c r="D10185" s="218">
        <f t="shared" si="479"/>
        <v>17682</v>
      </c>
    </row>
    <row r="10186" spans="1:4" ht="12" thickBot="1">
      <c r="A10186" s="219">
        <v>10184</v>
      </c>
      <c r="B10186" s="223">
        <f t="shared" si="477"/>
        <v>17664.96</v>
      </c>
      <c r="C10186" s="218">
        <f t="shared" si="478"/>
        <v>1577664</v>
      </c>
      <c r="D10186" s="218">
        <f t="shared" si="479"/>
        <v>17683</v>
      </c>
    </row>
    <row r="10187" spans="1:4" ht="12" thickBot="1">
      <c r="A10187" s="219">
        <v>10185</v>
      </c>
      <c r="B10187" s="223">
        <f t="shared" si="477"/>
        <v>17666.400000000001</v>
      </c>
      <c r="C10187" s="218">
        <f t="shared" si="478"/>
        <v>1577760</v>
      </c>
      <c r="D10187" s="218">
        <f t="shared" si="479"/>
        <v>17684</v>
      </c>
    </row>
    <row r="10188" spans="1:4" ht="12" thickBot="1">
      <c r="A10188" s="219">
        <v>10186</v>
      </c>
      <c r="B10188" s="223">
        <f t="shared" si="477"/>
        <v>17667.84</v>
      </c>
      <c r="C10188" s="218">
        <f t="shared" si="478"/>
        <v>1577856</v>
      </c>
      <c r="D10188" s="218">
        <f t="shared" si="479"/>
        <v>17685</v>
      </c>
    </row>
    <row r="10189" spans="1:4" ht="12" thickBot="1">
      <c r="A10189" s="219">
        <v>10187</v>
      </c>
      <c r="B10189" s="223">
        <f t="shared" si="477"/>
        <v>17669.28</v>
      </c>
      <c r="C10189" s="218">
        <f t="shared" si="478"/>
        <v>1577952</v>
      </c>
      <c r="D10189" s="218">
        <f t="shared" si="479"/>
        <v>17686</v>
      </c>
    </row>
    <row r="10190" spans="1:4" ht="12" thickBot="1">
      <c r="A10190" s="219">
        <v>10188</v>
      </c>
      <c r="B10190" s="223">
        <f t="shared" si="477"/>
        <v>17670.72</v>
      </c>
      <c r="C10190" s="218">
        <f t="shared" si="478"/>
        <v>1578048</v>
      </c>
      <c r="D10190" s="218">
        <f t="shared" si="479"/>
        <v>17687</v>
      </c>
    </row>
    <row r="10191" spans="1:4" ht="12" thickBot="1">
      <c r="A10191" s="219">
        <v>10189</v>
      </c>
      <c r="B10191" s="223">
        <f t="shared" si="477"/>
        <v>17672.16</v>
      </c>
      <c r="C10191" s="218">
        <f t="shared" si="478"/>
        <v>1578144</v>
      </c>
      <c r="D10191" s="218">
        <f t="shared" si="479"/>
        <v>17688</v>
      </c>
    </row>
    <row r="10192" spans="1:4" ht="12" thickBot="1">
      <c r="A10192" s="219">
        <v>10190</v>
      </c>
      <c r="B10192" s="223">
        <f t="shared" si="477"/>
        <v>17673.599999999999</v>
      </c>
      <c r="C10192" s="218">
        <f t="shared" si="478"/>
        <v>1578240</v>
      </c>
      <c r="D10192" s="218">
        <f t="shared" si="479"/>
        <v>17689</v>
      </c>
    </row>
    <row r="10193" spans="1:4" ht="12" thickBot="1">
      <c r="A10193" s="219">
        <v>10191</v>
      </c>
      <c r="B10193" s="223">
        <f t="shared" si="477"/>
        <v>17675.04</v>
      </c>
      <c r="C10193" s="218">
        <f t="shared" si="478"/>
        <v>1578336</v>
      </c>
      <c r="D10193" s="218">
        <f t="shared" si="479"/>
        <v>17690</v>
      </c>
    </row>
    <row r="10194" spans="1:4" ht="12" thickBot="1">
      <c r="A10194" s="219">
        <v>10192</v>
      </c>
      <c r="B10194" s="223">
        <f t="shared" si="477"/>
        <v>17676.48</v>
      </c>
      <c r="C10194" s="218">
        <f t="shared" si="478"/>
        <v>1578432</v>
      </c>
      <c r="D10194" s="218">
        <f t="shared" si="479"/>
        <v>17691</v>
      </c>
    </row>
    <row r="10195" spans="1:4" ht="12" thickBot="1">
      <c r="A10195" s="219">
        <v>10193</v>
      </c>
      <c r="B10195" s="223">
        <f t="shared" si="477"/>
        <v>17677.919999999998</v>
      </c>
      <c r="C10195" s="218">
        <f t="shared" si="478"/>
        <v>1578528</v>
      </c>
      <c r="D10195" s="218">
        <f t="shared" si="479"/>
        <v>17692</v>
      </c>
    </row>
    <row r="10196" spans="1:4" ht="12" thickBot="1">
      <c r="A10196" s="219">
        <v>10194</v>
      </c>
      <c r="B10196" s="223">
        <f t="shared" si="477"/>
        <v>17679.36</v>
      </c>
      <c r="C10196" s="218">
        <f t="shared" si="478"/>
        <v>1578624</v>
      </c>
      <c r="D10196" s="218">
        <f t="shared" si="479"/>
        <v>17693</v>
      </c>
    </row>
    <row r="10197" spans="1:4" ht="12" thickBot="1">
      <c r="A10197" s="219">
        <v>10195</v>
      </c>
      <c r="B10197" s="223">
        <f t="shared" si="477"/>
        <v>17680.8</v>
      </c>
      <c r="C10197" s="218">
        <f t="shared" si="478"/>
        <v>1578720</v>
      </c>
      <c r="D10197" s="218">
        <f t="shared" si="479"/>
        <v>17694</v>
      </c>
    </row>
    <row r="10198" spans="1:4" ht="12" thickBot="1">
      <c r="A10198" s="219">
        <v>10196</v>
      </c>
      <c r="B10198" s="223">
        <f t="shared" si="477"/>
        <v>17682.239999999998</v>
      </c>
      <c r="C10198" s="218">
        <f t="shared" si="478"/>
        <v>1578816</v>
      </c>
      <c r="D10198" s="218">
        <f t="shared" si="479"/>
        <v>17695</v>
      </c>
    </row>
    <row r="10199" spans="1:4" ht="12" thickBot="1">
      <c r="A10199" s="219">
        <v>10197</v>
      </c>
      <c r="B10199" s="223">
        <f t="shared" si="477"/>
        <v>17683.68</v>
      </c>
      <c r="C10199" s="218">
        <f t="shared" si="478"/>
        <v>1578912</v>
      </c>
      <c r="D10199" s="218">
        <f t="shared" si="479"/>
        <v>17696</v>
      </c>
    </row>
    <row r="10200" spans="1:4" ht="12" thickBot="1">
      <c r="A10200" s="219">
        <v>10198</v>
      </c>
      <c r="B10200" s="223">
        <f t="shared" si="477"/>
        <v>17685.12</v>
      </c>
      <c r="C10200" s="218">
        <f t="shared" si="478"/>
        <v>1579008</v>
      </c>
      <c r="D10200" s="218">
        <f t="shared" si="479"/>
        <v>17697</v>
      </c>
    </row>
    <row r="10201" spans="1:4" ht="12" thickBot="1">
      <c r="A10201" s="219">
        <v>10199</v>
      </c>
      <c r="B10201" s="223">
        <f t="shared" si="477"/>
        <v>17686.559999999998</v>
      </c>
      <c r="C10201" s="218">
        <f t="shared" si="478"/>
        <v>1579103.9999999998</v>
      </c>
      <c r="D10201" s="218">
        <f t="shared" si="479"/>
        <v>17698</v>
      </c>
    </row>
    <row r="10202" spans="1:4" ht="12" thickBot="1">
      <c r="A10202" s="219">
        <v>10200</v>
      </c>
      <c r="B10202" s="223">
        <f t="shared" si="477"/>
        <v>17688</v>
      </c>
      <c r="C10202" s="218">
        <f t="shared" si="478"/>
        <v>1579200</v>
      </c>
      <c r="D10202" s="218">
        <f t="shared" si="479"/>
        <v>17699</v>
      </c>
    </row>
    <row r="10203" spans="1:4" ht="12" thickBot="1">
      <c r="A10203" s="219">
        <v>10201</v>
      </c>
      <c r="B10203" s="223">
        <f t="shared" si="477"/>
        <v>17689.439999999999</v>
      </c>
      <c r="C10203" s="218">
        <f t="shared" si="478"/>
        <v>1579296</v>
      </c>
      <c r="D10203" s="218">
        <f t="shared" si="479"/>
        <v>17700</v>
      </c>
    </row>
    <row r="10204" spans="1:4" ht="12" thickBot="1">
      <c r="A10204" s="219">
        <v>10202</v>
      </c>
      <c r="B10204" s="223">
        <f t="shared" si="477"/>
        <v>17690.879999999997</v>
      </c>
      <c r="C10204" s="218">
        <f t="shared" si="478"/>
        <v>1579391.9999999998</v>
      </c>
      <c r="D10204" s="218">
        <f t="shared" si="479"/>
        <v>17701</v>
      </c>
    </row>
    <row r="10205" spans="1:4" ht="12" thickBot="1">
      <c r="A10205" s="219">
        <v>10203</v>
      </c>
      <c r="B10205" s="223">
        <f t="shared" si="477"/>
        <v>17692.32</v>
      </c>
      <c r="C10205" s="218">
        <f t="shared" si="478"/>
        <v>1579488</v>
      </c>
      <c r="D10205" s="218">
        <f t="shared" si="479"/>
        <v>17702</v>
      </c>
    </row>
    <row r="10206" spans="1:4" ht="12" thickBot="1">
      <c r="A10206" s="219">
        <v>10204</v>
      </c>
      <c r="B10206" s="223">
        <f t="shared" si="477"/>
        <v>17693.760000000002</v>
      </c>
      <c r="C10206" s="218">
        <f t="shared" si="478"/>
        <v>1579584</v>
      </c>
      <c r="D10206" s="218">
        <f t="shared" si="479"/>
        <v>17703</v>
      </c>
    </row>
    <row r="10207" spans="1:4" ht="12" thickBot="1">
      <c r="A10207" s="219">
        <v>10205</v>
      </c>
      <c r="B10207" s="223">
        <f t="shared" si="477"/>
        <v>17695.199999999997</v>
      </c>
      <c r="C10207" s="218">
        <f t="shared" si="478"/>
        <v>1579680</v>
      </c>
      <c r="D10207" s="218">
        <f t="shared" si="479"/>
        <v>17704</v>
      </c>
    </row>
    <row r="10208" spans="1:4" ht="12" thickBot="1">
      <c r="A10208" s="219">
        <v>10206</v>
      </c>
      <c r="B10208" s="223">
        <f t="shared" si="477"/>
        <v>17696.64</v>
      </c>
      <c r="C10208" s="218">
        <f t="shared" si="478"/>
        <v>1579776</v>
      </c>
      <c r="D10208" s="218">
        <f t="shared" si="479"/>
        <v>17705</v>
      </c>
    </row>
    <row r="10209" spans="1:4" ht="12" thickBot="1">
      <c r="A10209" s="219">
        <v>10207</v>
      </c>
      <c r="B10209" s="223">
        <f t="shared" si="477"/>
        <v>17698.080000000002</v>
      </c>
      <c r="C10209" s="218">
        <f t="shared" si="478"/>
        <v>1579872</v>
      </c>
      <c r="D10209" s="218">
        <f t="shared" si="479"/>
        <v>17706</v>
      </c>
    </row>
    <row r="10210" spans="1:4" ht="12" thickBot="1">
      <c r="A10210" s="219">
        <v>10208</v>
      </c>
      <c r="B10210" s="223">
        <f t="shared" si="477"/>
        <v>17699.519999999997</v>
      </c>
      <c r="C10210" s="218">
        <f t="shared" si="478"/>
        <v>1579967.9999999998</v>
      </c>
      <c r="D10210" s="218">
        <f t="shared" si="479"/>
        <v>17707</v>
      </c>
    </row>
    <row r="10211" spans="1:4" ht="12" thickBot="1">
      <c r="A10211" s="219">
        <v>10209</v>
      </c>
      <c r="B10211" s="223">
        <f t="shared" si="477"/>
        <v>17700.96</v>
      </c>
      <c r="C10211" s="218">
        <f t="shared" si="478"/>
        <v>1580064</v>
      </c>
      <c r="D10211" s="218">
        <f t="shared" si="479"/>
        <v>17708</v>
      </c>
    </row>
    <row r="10212" spans="1:4" ht="12" thickBot="1">
      <c r="A10212" s="219">
        <v>10210</v>
      </c>
      <c r="B10212" s="223">
        <f t="shared" si="477"/>
        <v>17702.400000000001</v>
      </c>
      <c r="C10212" s="218">
        <f t="shared" si="478"/>
        <v>1580160</v>
      </c>
      <c r="D10212" s="218">
        <f t="shared" si="479"/>
        <v>17709</v>
      </c>
    </row>
    <row r="10213" spans="1:4" ht="12" thickBot="1">
      <c r="A10213" s="219">
        <v>10211</v>
      </c>
      <c r="B10213" s="223">
        <f t="shared" si="477"/>
        <v>17703.84</v>
      </c>
      <c r="C10213" s="218">
        <f t="shared" si="478"/>
        <v>1580256</v>
      </c>
      <c r="D10213" s="218">
        <f t="shared" si="479"/>
        <v>17710</v>
      </c>
    </row>
    <row r="10214" spans="1:4" ht="12" thickBot="1">
      <c r="A10214" s="219">
        <v>10212</v>
      </c>
      <c r="B10214" s="223">
        <f t="shared" si="477"/>
        <v>17705.28</v>
      </c>
      <c r="C10214" s="218">
        <f t="shared" si="478"/>
        <v>1580352</v>
      </c>
      <c r="D10214" s="218">
        <f t="shared" si="479"/>
        <v>17711</v>
      </c>
    </row>
    <row r="10215" spans="1:4" ht="12" thickBot="1">
      <c r="A10215" s="219">
        <v>10213</v>
      </c>
      <c r="B10215" s="223">
        <f t="shared" si="477"/>
        <v>17706.72</v>
      </c>
      <c r="C10215" s="218">
        <f t="shared" si="478"/>
        <v>1580448</v>
      </c>
      <c r="D10215" s="218">
        <f t="shared" si="479"/>
        <v>17712</v>
      </c>
    </row>
    <row r="10216" spans="1:4" ht="12" thickBot="1">
      <c r="A10216" s="219">
        <v>10214</v>
      </c>
      <c r="B10216" s="223">
        <f t="shared" si="477"/>
        <v>17708.16</v>
      </c>
      <c r="C10216" s="218">
        <f t="shared" si="478"/>
        <v>1580544</v>
      </c>
      <c r="D10216" s="218">
        <f t="shared" si="479"/>
        <v>17713</v>
      </c>
    </row>
    <row r="10217" spans="1:4" ht="12" thickBot="1">
      <c r="A10217" s="219">
        <v>10215</v>
      </c>
      <c r="B10217" s="223">
        <f t="shared" si="477"/>
        <v>17709.599999999999</v>
      </c>
      <c r="C10217" s="218">
        <f t="shared" si="478"/>
        <v>1580640</v>
      </c>
      <c r="D10217" s="218">
        <f t="shared" si="479"/>
        <v>17714</v>
      </c>
    </row>
    <row r="10218" spans="1:4" ht="12" thickBot="1">
      <c r="A10218" s="219">
        <v>10216</v>
      </c>
      <c r="B10218" s="223">
        <f t="shared" si="477"/>
        <v>17711.04</v>
      </c>
      <c r="C10218" s="218">
        <f t="shared" si="478"/>
        <v>1580736</v>
      </c>
      <c r="D10218" s="218">
        <f t="shared" si="479"/>
        <v>17715</v>
      </c>
    </row>
    <row r="10219" spans="1:4" ht="12" thickBot="1">
      <c r="A10219" s="219">
        <v>10217</v>
      </c>
      <c r="B10219" s="223">
        <f t="shared" si="477"/>
        <v>17712.48</v>
      </c>
      <c r="C10219" s="218">
        <f t="shared" si="478"/>
        <v>1580832</v>
      </c>
      <c r="D10219" s="218">
        <f t="shared" si="479"/>
        <v>17716</v>
      </c>
    </row>
    <row r="10220" spans="1:4" ht="12" thickBot="1">
      <c r="A10220" s="219">
        <v>10218</v>
      </c>
      <c r="B10220" s="223">
        <f t="shared" si="477"/>
        <v>17713.919999999998</v>
      </c>
      <c r="C10220" s="218">
        <f t="shared" si="478"/>
        <v>1580928</v>
      </c>
      <c r="D10220" s="218">
        <f t="shared" si="479"/>
        <v>17717</v>
      </c>
    </row>
    <row r="10221" spans="1:4" ht="12" thickBot="1">
      <c r="A10221" s="219">
        <v>10219</v>
      </c>
      <c r="B10221" s="223">
        <f t="shared" si="477"/>
        <v>17715.36</v>
      </c>
      <c r="C10221" s="218">
        <f t="shared" si="478"/>
        <v>1581024</v>
      </c>
      <c r="D10221" s="218">
        <f t="shared" si="479"/>
        <v>17718</v>
      </c>
    </row>
    <row r="10222" spans="1:4" ht="12" thickBot="1">
      <c r="A10222" s="219">
        <v>10220</v>
      </c>
      <c r="B10222" s="223">
        <f t="shared" si="477"/>
        <v>17716.8</v>
      </c>
      <c r="C10222" s="218">
        <f t="shared" si="478"/>
        <v>1581120</v>
      </c>
      <c r="D10222" s="218">
        <f t="shared" si="479"/>
        <v>17719</v>
      </c>
    </row>
    <row r="10223" spans="1:4" ht="12" thickBot="1">
      <c r="A10223" s="219">
        <v>10221</v>
      </c>
      <c r="B10223" s="223">
        <f t="shared" si="477"/>
        <v>17718.239999999998</v>
      </c>
      <c r="C10223" s="218">
        <f t="shared" si="478"/>
        <v>1581216</v>
      </c>
      <c r="D10223" s="218">
        <f t="shared" si="479"/>
        <v>17720</v>
      </c>
    </row>
    <row r="10224" spans="1:4" ht="12" thickBot="1">
      <c r="A10224" s="219">
        <v>10222</v>
      </c>
      <c r="B10224" s="223">
        <f t="shared" si="477"/>
        <v>17719.68</v>
      </c>
      <c r="C10224" s="218">
        <f t="shared" si="478"/>
        <v>1581312</v>
      </c>
      <c r="D10224" s="218">
        <f t="shared" si="479"/>
        <v>17721</v>
      </c>
    </row>
    <row r="10225" spans="1:4" ht="12" thickBot="1">
      <c r="A10225" s="219">
        <v>10223</v>
      </c>
      <c r="B10225" s="223">
        <f t="shared" si="477"/>
        <v>17721.12</v>
      </c>
      <c r="C10225" s="218">
        <f t="shared" si="478"/>
        <v>1581408</v>
      </c>
      <c r="D10225" s="218">
        <f t="shared" si="479"/>
        <v>17722</v>
      </c>
    </row>
    <row r="10226" spans="1:4" ht="12" thickBot="1">
      <c r="A10226" s="219">
        <v>10224</v>
      </c>
      <c r="B10226" s="223">
        <f t="shared" si="477"/>
        <v>17722.559999999998</v>
      </c>
      <c r="C10226" s="218">
        <f t="shared" si="478"/>
        <v>1581503.9999999998</v>
      </c>
      <c r="D10226" s="218">
        <f t="shared" si="479"/>
        <v>17723</v>
      </c>
    </row>
    <row r="10227" spans="1:4" ht="12" thickBot="1">
      <c r="A10227" s="219">
        <v>10225</v>
      </c>
      <c r="B10227" s="223">
        <f t="shared" si="477"/>
        <v>17724</v>
      </c>
      <c r="C10227" s="218">
        <f t="shared" si="478"/>
        <v>1581600</v>
      </c>
      <c r="D10227" s="218">
        <f t="shared" si="479"/>
        <v>17724</v>
      </c>
    </row>
    <row r="10228" spans="1:4" ht="12" thickBot="1">
      <c r="A10228" s="219">
        <v>10226</v>
      </c>
      <c r="B10228" s="223">
        <f t="shared" si="477"/>
        <v>17725.439999999999</v>
      </c>
      <c r="C10228" s="218">
        <f t="shared" si="478"/>
        <v>1581696</v>
      </c>
      <c r="D10228" s="218">
        <f t="shared" si="479"/>
        <v>17725</v>
      </c>
    </row>
    <row r="10229" spans="1:4" ht="12" thickBot="1">
      <c r="A10229" s="219">
        <v>10227</v>
      </c>
      <c r="B10229" s="223">
        <f t="shared" si="477"/>
        <v>17726.879999999997</v>
      </c>
      <c r="C10229" s="218">
        <f t="shared" si="478"/>
        <v>1581791.9999999998</v>
      </c>
      <c r="D10229" s="218">
        <f t="shared" si="479"/>
        <v>17726</v>
      </c>
    </row>
    <row r="10230" spans="1:4" ht="12" thickBot="1">
      <c r="A10230" s="219">
        <v>10228</v>
      </c>
      <c r="B10230" s="223">
        <f t="shared" si="477"/>
        <v>17728.32</v>
      </c>
      <c r="C10230" s="218">
        <f t="shared" si="478"/>
        <v>1581888</v>
      </c>
      <c r="D10230" s="218">
        <f t="shared" si="479"/>
        <v>17727</v>
      </c>
    </row>
    <row r="10231" spans="1:4" ht="12" thickBot="1">
      <c r="A10231" s="219">
        <v>10229</v>
      </c>
      <c r="B10231" s="223">
        <f t="shared" si="477"/>
        <v>17729.760000000002</v>
      </c>
      <c r="C10231" s="218">
        <f t="shared" si="478"/>
        <v>1581984</v>
      </c>
      <c r="D10231" s="218">
        <f t="shared" si="479"/>
        <v>17728</v>
      </c>
    </row>
    <row r="10232" spans="1:4" ht="12" thickBot="1">
      <c r="A10232" s="219">
        <v>10230</v>
      </c>
      <c r="B10232" s="223">
        <f t="shared" si="477"/>
        <v>17731.199999999997</v>
      </c>
      <c r="C10232" s="218">
        <f t="shared" si="478"/>
        <v>1582079.9999999998</v>
      </c>
      <c r="D10232" s="218">
        <f t="shared" si="479"/>
        <v>17729</v>
      </c>
    </row>
    <row r="10233" spans="1:4" ht="12" thickBot="1">
      <c r="A10233" s="219">
        <v>10231</v>
      </c>
      <c r="B10233" s="223">
        <f t="shared" si="477"/>
        <v>17732.64</v>
      </c>
      <c r="C10233" s="218">
        <f t="shared" si="478"/>
        <v>1582176</v>
      </c>
      <c r="D10233" s="218">
        <f t="shared" si="479"/>
        <v>17730</v>
      </c>
    </row>
    <row r="10234" spans="1:4" ht="12" thickBot="1">
      <c r="A10234" s="219">
        <v>10232</v>
      </c>
      <c r="B10234" s="223">
        <f t="shared" si="477"/>
        <v>17734.080000000002</v>
      </c>
      <c r="C10234" s="218">
        <f t="shared" si="478"/>
        <v>1582272</v>
      </c>
      <c r="D10234" s="218">
        <f t="shared" si="479"/>
        <v>17731</v>
      </c>
    </row>
    <row r="10235" spans="1:4" ht="12" thickBot="1">
      <c r="A10235" s="219">
        <v>10233</v>
      </c>
      <c r="B10235" s="223">
        <f t="shared" si="477"/>
        <v>17735.519999999997</v>
      </c>
      <c r="C10235" s="218">
        <f t="shared" si="478"/>
        <v>1582367.9999999998</v>
      </c>
      <c r="D10235" s="218">
        <f t="shared" si="479"/>
        <v>17732</v>
      </c>
    </row>
    <row r="10236" spans="1:4" ht="12" thickBot="1">
      <c r="A10236" s="219">
        <v>10234</v>
      </c>
      <c r="B10236" s="223">
        <f t="shared" si="477"/>
        <v>17736.96</v>
      </c>
      <c r="C10236" s="218">
        <f t="shared" si="478"/>
        <v>1582464</v>
      </c>
      <c r="D10236" s="218">
        <f t="shared" si="479"/>
        <v>17733</v>
      </c>
    </row>
    <row r="10237" spans="1:4" ht="12" thickBot="1">
      <c r="A10237" s="219">
        <v>10235</v>
      </c>
      <c r="B10237" s="223">
        <f t="shared" si="477"/>
        <v>17738.400000000001</v>
      </c>
      <c r="C10237" s="218">
        <f t="shared" si="478"/>
        <v>1582560</v>
      </c>
      <c r="D10237" s="218">
        <f t="shared" si="479"/>
        <v>17734</v>
      </c>
    </row>
    <row r="10238" spans="1:4" ht="12" thickBot="1">
      <c r="A10238" s="219">
        <v>10236</v>
      </c>
      <c r="B10238" s="223">
        <f t="shared" si="477"/>
        <v>17739.84</v>
      </c>
      <c r="C10238" s="218">
        <f t="shared" si="478"/>
        <v>1582656</v>
      </c>
      <c r="D10238" s="218">
        <f t="shared" si="479"/>
        <v>17735</v>
      </c>
    </row>
    <row r="10239" spans="1:4" ht="12" thickBot="1">
      <c r="A10239" s="219">
        <v>10237</v>
      </c>
      <c r="B10239" s="223">
        <f t="shared" si="477"/>
        <v>17741.28</v>
      </c>
      <c r="C10239" s="218">
        <f t="shared" si="478"/>
        <v>1582752</v>
      </c>
      <c r="D10239" s="218">
        <f t="shared" si="479"/>
        <v>17736</v>
      </c>
    </row>
    <row r="10240" spans="1:4" ht="12" thickBot="1">
      <c r="A10240" s="219">
        <v>10238</v>
      </c>
      <c r="B10240" s="223">
        <f t="shared" si="477"/>
        <v>17742.72</v>
      </c>
      <c r="C10240" s="218">
        <f t="shared" si="478"/>
        <v>1582848</v>
      </c>
      <c r="D10240" s="218">
        <f t="shared" si="479"/>
        <v>17737</v>
      </c>
    </row>
    <row r="10241" spans="1:4" ht="12" thickBot="1">
      <c r="A10241" s="219">
        <v>10239</v>
      </c>
      <c r="B10241" s="223">
        <f t="shared" si="477"/>
        <v>17744.16</v>
      </c>
      <c r="C10241" s="218">
        <f t="shared" si="478"/>
        <v>1582944</v>
      </c>
      <c r="D10241" s="218">
        <f t="shared" si="479"/>
        <v>17738</v>
      </c>
    </row>
    <row r="10242" spans="1:4" ht="12" thickBot="1">
      <c r="A10242" s="219">
        <v>10240</v>
      </c>
      <c r="B10242" s="223">
        <f t="shared" si="477"/>
        <v>17745.599999999999</v>
      </c>
      <c r="C10242" s="218">
        <f t="shared" si="478"/>
        <v>1583040</v>
      </c>
      <c r="D10242" s="218">
        <f t="shared" si="479"/>
        <v>17739</v>
      </c>
    </row>
    <row r="10243" spans="1:4" ht="12" thickBot="1">
      <c r="A10243" s="219">
        <v>10241</v>
      </c>
      <c r="B10243" s="223">
        <f t="shared" ref="B10243:B10306" si="480">3000+A10243*1.44</f>
        <v>17747.04</v>
      </c>
      <c r="C10243" s="218">
        <f t="shared" ref="C10243:C10306" si="481">600000+(B10243-3000)/15*1000</f>
        <v>1583136</v>
      </c>
      <c r="D10243" s="218">
        <f t="shared" ref="D10243:D10306" si="482">7499+A10243</f>
        <v>17740</v>
      </c>
    </row>
    <row r="10244" spans="1:4" ht="12" thickBot="1">
      <c r="A10244" s="219">
        <v>10242</v>
      </c>
      <c r="B10244" s="223">
        <f t="shared" si="480"/>
        <v>17748.48</v>
      </c>
      <c r="C10244" s="218">
        <f t="shared" si="481"/>
        <v>1583232</v>
      </c>
      <c r="D10244" s="218">
        <f t="shared" si="482"/>
        <v>17741</v>
      </c>
    </row>
    <row r="10245" spans="1:4" ht="12" thickBot="1">
      <c r="A10245" s="219">
        <v>10243</v>
      </c>
      <c r="B10245" s="223">
        <f t="shared" si="480"/>
        <v>17749.919999999998</v>
      </c>
      <c r="C10245" s="218">
        <f t="shared" si="481"/>
        <v>1583328</v>
      </c>
      <c r="D10245" s="218">
        <f t="shared" si="482"/>
        <v>17742</v>
      </c>
    </row>
    <row r="10246" spans="1:4" ht="12" thickBot="1">
      <c r="A10246" s="219">
        <v>10244</v>
      </c>
      <c r="B10246" s="223">
        <f t="shared" si="480"/>
        <v>17751.36</v>
      </c>
      <c r="C10246" s="218">
        <f t="shared" si="481"/>
        <v>1583424</v>
      </c>
      <c r="D10246" s="218">
        <f t="shared" si="482"/>
        <v>17743</v>
      </c>
    </row>
    <row r="10247" spans="1:4" ht="12" thickBot="1">
      <c r="A10247" s="219">
        <v>10245</v>
      </c>
      <c r="B10247" s="223">
        <f t="shared" si="480"/>
        <v>17752.8</v>
      </c>
      <c r="C10247" s="218">
        <f t="shared" si="481"/>
        <v>1583520</v>
      </c>
      <c r="D10247" s="218">
        <f t="shared" si="482"/>
        <v>17744</v>
      </c>
    </row>
    <row r="10248" spans="1:4" ht="12" thickBot="1">
      <c r="A10248" s="219">
        <v>10246</v>
      </c>
      <c r="B10248" s="223">
        <f t="shared" si="480"/>
        <v>17754.239999999998</v>
      </c>
      <c r="C10248" s="218">
        <f t="shared" si="481"/>
        <v>1583616</v>
      </c>
      <c r="D10248" s="218">
        <f t="shared" si="482"/>
        <v>17745</v>
      </c>
    </row>
    <row r="10249" spans="1:4" ht="12" thickBot="1">
      <c r="A10249" s="219">
        <v>10247</v>
      </c>
      <c r="B10249" s="223">
        <f t="shared" si="480"/>
        <v>17755.68</v>
      </c>
      <c r="C10249" s="218">
        <f t="shared" si="481"/>
        <v>1583712</v>
      </c>
      <c r="D10249" s="218">
        <f t="shared" si="482"/>
        <v>17746</v>
      </c>
    </row>
    <row r="10250" spans="1:4" ht="12" thickBot="1">
      <c r="A10250" s="219">
        <v>10248</v>
      </c>
      <c r="B10250" s="223">
        <f t="shared" si="480"/>
        <v>17757.12</v>
      </c>
      <c r="C10250" s="218">
        <f t="shared" si="481"/>
        <v>1583808</v>
      </c>
      <c r="D10250" s="218">
        <f t="shared" si="482"/>
        <v>17747</v>
      </c>
    </row>
    <row r="10251" spans="1:4" ht="12" thickBot="1">
      <c r="A10251" s="219">
        <v>10249</v>
      </c>
      <c r="B10251" s="223">
        <f t="shared" si="480"/>
        <v>17758.559999999998</v>
      </c>
      <c r="C10251" s="218">
        <f t="shared" si="481"/>
        <v>1583904</v>
      </c>
      <c r="D10251" s="218">
        <f t="shared" si="482"/>
        <v>17748</v>
      </c>
    </row>
    <row r="10252" spans="1:4" ht="12" thickBot="1">
      <c r="A10252" s="219">
        <v>10250</v>
      </c>
      <c r="B10252" s="223">
        <f t="shared" si="480"/>
        <v>17760</v>
      </c>
      <c r="C10252" s="218">
        <f t="shared" si="481"/>
        <v>1584000</v>
      </c>
      <c r="D10252" s="218">
        <f t="shared" si="482"/>
        <v>17749</v>
      </c>
    </row>
    <row r="10253" spans="1:4" ht="12" thickBot="1">
      <c r="A10253" s="219">
        <v>10251</v>
      </c>
      <c r="B10253" s="223">
        <f t="shared" si="480"/>
        <v>17761.439999999999</v>
      </c>
      <c r="C10253" s="218">
        <f t="shared" si="481"/>
        <v>1584096</v>
      </c>
      <c r="D10253" s="218">
        <f t="shared" si="482"/>
        <v>17750</v>
      </c>
    </row>
    <row r="10254" spans="1:4" ht="12" thickBot="1">
      <c r="A10254" s="219">
        <v>10252</v>
      </c>
      <c r="B10254" s="223">
        <f t="shared" si="480"/>
        <v>17762.879999999997</v>
      </c>
      <c r="C10254" s="218">
        <f t="shared" si="481"/>
        <v>1584191.9999999998</v>
      </c>
      <c r="D10254" s="218">
        <f t="shared" si="482"/>
        <v>17751</v>
      </c>
    </row>
    <row r="10255" spans="1:4" ht="12" thickBot="1">
      <c r="A10255" s="219">
        <v>10253</v>
      </c>
      <c r="B10255" s="223">
        <f t="shared" si="480"/>
        <v>17764.32</v>
      </c>
      <c r="C10255" s="218">
        <f t="shared" si="481"/>
        <v>1584288</v>
      </c>
      <c r="D10255" s="218">
        <f t="shared" si="482"/>
        <v>17752</v>
      </c>
    </row>
    <row r="10256" spans="1:4" ht="12" thickBot="1">
      <c r="A10256" s="219">
        <v>10254</v>
      </c>
      <c r="B10256" s="223">
        <f t="shared" si="480"/>
        <v>17765.760000000002</v>
      </c>
      <c r="C10256" s="218">
        <f t="shared" si="481"/>
        <v>1584384</v>
      </c>
      <c r="D10256" s="218">
        <f t="shared" si="482"/>
        <v>17753</v>
      </c>
    </row>
    <row r="10257" spans="1:4" ht="12" thickBot="1">
      <c r="A10257" s="219">
        <v>10255</v>
      </c>
      <c r="B10257" s="223">
        <f t="shared" si="480"/>
        <v>17767.199999999997</v>
      </c>
      <c r="C10257" s="218">
        <f t="shared" si="481"/>
        <v>1584479.9999999998</v>
      </c>
      <c r="D10257" s="218">
        <f t="shared" si="482"/>
        <v>17754</v>
      </c>
    </row>
    <row r="10258" spans="1:4" ht="12" thickBot="1">
      <c r="A10258" s="219">
        <v>10256</v>
      </c>
      <c r="B10258" s="223">
        <f t="shared" si="480"/>
        <v>17768.64</v>
      </c>
      <c r="C10258" s="218">
        <f t="shared" si="481"/>
        <v>1584576</v>
      </c>
      <c r="D10258" s="218">
        <f t="shared" si="482"/>
        <v>17755</v>
      </c>
    </row>
    <row r="10259" spans="1:4" ht="12" thickBot="1">
      <c r="A10259" s="219">
        <v>10257</v>
      </c>
      <c r="B10259" s="223">
        <f t="shared" si="480"/>
        <v>17770.080000000002</v>
      </c>
      <c r="C10259" s="218">
        <f t="shared" si="481"/>
        <v>1584672</v>
      </c>
      <c r="D10259" s="218">
        <f t="shared" si="482"/>
        <v>17756</v>
      </c>
    </row>
    <row r="10260" spans="1:4" ht="12" thickBot="1">
      <c r="A10260" s="219">
        <v>10258</v>
      </c>
      <c r="B10260" s="223">
        <f t="shared" si="480"/>
        <v>17771.519999999997</v>
      </c>
      <c r="C10260" s="218">
        <f t="shared" si="481"/>
        <v>1584767.9999999998</v>
      </c>
      <c r="D10260" s="218">
        <f t="shared" si="482"/>
        <v>17757</v>
      </c>
    </row>
    <row r="10261" spans="1:4" ht="12" thickBot="1">
      <c r="A10261" s="219">
        <v>10259</v>
      </c>
      <c r="B10261" s="223">
        <f t="shared" si="480"/>
        <v>17772.96</v>
      </c>
      <c r="C10261" s="218">
        <f t="shared" si="481"/>
        <v>1584864</v>
      </c>
      <c r="D10261" s="218">
        <f t="shared" si="482"/>
        <v>17758</v>
      </c>
    </row>
    <row r="10262" spans="1:4" ht="12" thickBot="1">
      <c r="A10262" s="219">
        <v>10260</v>
      </c>
      <c r="B10262" s="223">
        <f t="shared" si="480"/>
        <v>17774.400000000001</v>
      </c>
      <c r="C10262" s="218">
        <f t="shared" si="481"/>
        <v>1584960</v>
      </c>
      <c r="D10262" s="218">
        <f t="shared" si="482"/>
        <v>17759</v>
      </c>
    </row>
    <row r="10263" spans="1:4" ht="12" thickBot="1">
      <c r="A10263" s="219">
        <v>10261</v>
      </c>
      <c r="B10263" s="223">
        <f t="shared" si="480"/>
        <v>17775.84</v>
      </c>
      <c r="C10263" s="218">
        <f t="shared" si="481"/>
        <v>1585056</v>
      </c>
      <c r="D10263" s="218">
        <f t="shared" si="482"/>
        <v>17760</v>
      </c>
    </row>
    <row r="10264" spans="1:4" ht="12" thickBot="1">
      <c r="A10264" s="219">
        <v>10262</v>
      </c>
      <c r="B10264" s="223">
        <f t="shared" si="480"/>
        <v>17777.28</v>
      </c>
      <c r="C10264" s="218">
        <f t="shared" si="481"/>
        <v>1585152</v>
      </c>
      <c r="D10264" s="218">
        <f t="shared" si="482"/>
        <v>17761</v>
      </c>
    </row>
    <row r="10265" spans="1:4" ht="12" thickBot="1">
      <c r="A10265" s="219">
        <v>10263</v>
      </c>
      <c r="B10265" s="223">
        <f t="shared" si="480"/>
        <v>17778.72</v>
      </c>
      <c r="C10265" s="218">
        <f t="shared" si="481"/>
        <v>1585248</v>
      </c>
      <c r="D10265" s="218">
        <f t="shared" si="482"/>
        <v>17762</v>
      </c>
    </row>
    <row r="10266" spans="1:4" ht="12" thickBot="1">
      <c r="A10266" s="219">
        <v>10264</v>
      </c>
      <c r="B10266" s="223">
        <f t="shared" si="480"/>
        <v>17780.16</v>
      </c>
      <c r="C10266" s="218">
        <f t="shared" si="481"/>
        <v>1585344</v>
      </c>
      <c r="D10266" s="218">
        <f t="shared" si="482"/>
        <v>17763</v>
      </c>
    </row>
    <row r="10267" spans="1:4" ht="12" thickBot="1">
      <c r="A10267" s="219">
        <v>10265</v>
      </c>
      <c r="B10267" s="223">
        <f t="shared" si="480"/>
        <v>17781.599999999999</v>
      </c>
      <c r="C10267" s="218">
        <f t="shared" si="481"/>
        <v>1585440</v>
      </c>
      <c r="D10267" s="218">
        <f t="shared" si="482"/>
        <v>17764</v>
      </c>
    </row>
    <row r="10268" spans="1:4" ht="12" thickBot="1">
      <c r="A10268" s="219">
        <v>10266</v>
      </c>
      <c r="B10268" s="223">
        <f t="shared" si="480"/>
        <v>17783.04</v>
      </c>
      <c r="C10268" s="218">
        <f t="shared" si="481"/>
        <v>1585536</v>
      </c>
      <c r="D10268" s="218">
        <f t="shared" si="482"/>
        <v>17765</v>
      </c>
    </row>
    <row r="10269" spans="1:4" ht="12" thickBot="1">
      <c r="A10269" s="219">
        <v>10267</v>
      </c>
      <c r="B10269" s="223">
        <f t="shared" si="480"/>
        <v>17784.48</v>
      </c>
      <c r="C10269" s="218">
        <f t="shared" si="481"/>
        <v>1585632</v>
      </c>
      <c r="D10269" s="218">
        <f t="shared" si="482"/>
        <v>17766</v>
      </c>
    </row>
    <row r="10270" spans="1:4" ht="12" thickBot="1">
      <c r="A10270" s="219">
        <v>10268</v>
      </c>
      <c r="B10270" s="223">
        <f t="shared" si="480"/>
        <v>17785.919999999998</v>
      </c>
      <c r="C10270" s="218">
        <f t="shared" si="481"/>
        <v>1585728</v>
      </c>
      <c r="D10270" s="218">
        <f t="shared" si="482"/>
        <v>17767</v>
      </c>
    </row>
    <row r="10271" spans="1:4" ht="12" thickBot="1">
      <c r="A10271" s="219">
        <v>10269</v>
      </c>
      <c r="B10271" s="223">
        <f t="shared" si="480"/>
        <v>17787.36</v>
      </c>
      <c r="C10271" s="218">
        <f t="shared" si="481"/>
        <v>1585824</v>
      </c>
      <c r="D10271" s="218">
        <f t="shared" si="482"/>
        <v>17768</v>
      </c>
    </row>
    <row r="10272" spans="1:4" ht="12" thickBot="1">
      <c r="A10272" s="219">
        <v>10270</v>
      </c>
      <c r="B10272" s="223">
        <f t="shared" si="480"/>
        <v>17788.8</v>
      </c>
      <c r="C10272" s="218">
        <f t="shared" si="481"/>
        <v>1585920</v>
      </c>
      <c r="D10272" s="218">
        <f t="shared" si="482"/>
        <v>17769</v>
      </c>
    </row>
    <row r="10273" spans="1:4" ht="12" thickBot="1">
      <c r="A10273" s="219">
        <v>10271</v>
      </c>
      <c r="B10273" s="223">
        <f t="shared" si="480"/>
        <v>17790.239999999998</v>
      </c>
      <c r="C10273" s="218">
        <f t="shared" si="481"/>
        <v>1586016</v>
      </c>
      <c r="D10273" s="218">
        <f t="shared" si="482"/>
        <v>17770</v>
      </c>
    </row>
    <row r="10274" spans="1:4" ht="12" thickBot="1">
      <c r="A10274" s="219">
        <v>10272</v>
      </c>
      <c r="B10274" s="223">
        <f t="shared" si="480"/>
        <v>17791.68</v>
      </c>
      <c r="C10274" s="218">
        <f t="shared" si="481"/>
        <v>1586112</v>
      </c>
      <c r="D10274" s="218">
        <f t="shared" si="482"/>
        <v>17771</v>
      </c>
    </row>
    <row r="10275" spans="1:4" ht="12" thickBot="1">
      <c r="A10275" s="219">
        <v>10273</v>
      </c>
      <c r="B10275" s="223">
        <f t="shared" si="480"/>
        <v>17793.12</v>
      </c>
      <c r="C10275" s="218">
        <f t="shared" si="481"/>
        <v>1586208</v>
      </c>
      <c r="D10275" s="218">
        <f t="shared" si="482"/>
        <v>17772</v>
      </c>
    </row>
    <row r="10276" spans="1:4" ht="12" thickBot="1">
      <c r="A10276" s="219">
        <v>10274</v>
      </c>
      <c r="B10276" s="223">
        <f t="shared" si="480"/>
        <v>17794.559999999998</v>
      </c>
      <c r="C10276" s="218">
        <f t="shared" si="481"/>
        <v>1586304</v>
      </c>
      <c r="D10276" s="218">
        <f t="shared" si="482"/>
        <v>17773</v>
      </c>
    </row>
    <row r="10277" spans="1:4" ht="12" thickBot="1">
      <c r="A10277" s="219">
        <v>10275</v>
      </c>
      <c r="B10277" s="223">
        <f t="shared" si="480"/>
        <v>17796</v>
      </c>
      <c r="C10277" s="218">
        <f t="shared" si="481"/>
        <v>1586400</v>
      </c>
      <c r="D10277" s="218">
        <f t="shared" si="482"/>
        <v>17774</v>
      </c>
    </row>
    <row r="10278" spans="1:4" ht="12" thickBot="1">
      <c r="A10278" s="219">
        <v>10276</v>
      </c>
      <c r="B10278" s="223">
        <f t="shared" si="480"/>
        <v>17797.439999999999</v>
      </c>
      <c r="C10278" s="218">
        <f t="shared" si="481"/>
        <v>1586496</v>
      </c>
      <c r="D10278" s="218">
        <f t="shared" si="482"/>
        <v>17775</v>
      </c>
    </row>
    <row r="10279" spans="1:4" ht="12" thickBot="1">
      <c r="A10279" s="219">
        <v>10277</v>
      </c>
      <c r="B10279" s="223">
        <f t="shared" si="480"/>
        <v>17798.879999999997</v>
      </c>
      <c r="C10279" s="218">
        <f t="shared" si="481"/>
        <v>1586592</v>
      </c>
      <c r="D10279" s="218">
        <f t="shared" si="482"/>
        <v>17776</v>
      </c>
    </row>
    <row r="10280" spans="1:4" ht="12" thickBot="1">
      <c r="A10280" s="219">
        <v>10278</v>
      </c>
      <c r="B10280" s="223">
        <f t="shared" si="480"/>
        <v>17800.32</v>
      </c>
      <c r="C10280" s="218">
        <f t="shared" si="481"/>
        <v>1586688</v>
      </c>
      <c r="D10280" s="218">
        <f t="shared" si="482"/>
        <v>17777</v>
      </c>
    </row>
    <row r="10281" spans="1:4" ht="12" thickBot="1">
      <c r="A10281" s="219">
        <v>10279</v>
      </c>
      <c r="B10281" s="223">
        <f t="shared" si="480"/>
        <v>17801.760000000002</v>
      </c>
      <c r="C10281" s="218">
        <f t="shared" si="481"/>
        <v>1586784</v>
      </c>
      <c r="D10281" s="218">
        <f t="shared" si="482"/>
        <v>17778</v>
      </c>
    </row>
    <row r="10282" spans="1:4" ht="12" thickBot="1">
      <c r="A10282" s="219">
        <v>10280</v>
      </c>
      <c r="B10282" s="223">
        <f t="shared" si="480"/>
        <v>17803.199999999997</v>
      </c>
      <c r="C10282" s="218">
        <f t="shared" si="481"/>
        <v>1586879.9999999998</v>
      </c>
      <c r="D10282" s="218">
        <f t="shared" si="482"/>
        <v>17779</v>
      </c>
    </row>
    <row r="10283" spans="1:4" ht="12" thickBot="1">
      <c r="A10283" s="219">
        <v>10281</v>
      </c>
      <c r="B10283" s="223">
        <f t="shared" si="480"/>
        <v>17804.64</v>
      </c>
      <c r="C10283" s="218">
        <f t="shared" si="481"/>
        <v>1586976</v>
      </c>
      <c r="D10283" s="218">
        <f t="shared" si="482"/>
        <v>17780</v>
      </c>
    </row>
    <row r="10284" spans="1:4" ht="12" thickBot="1">
      <c r="A10284" s="219">
        <v>10282</v>
      </c>
      <c r="B10284" s="223">
        <f t="shared" si="480"/>
        <v>17806.080000000002</v>
      </c>
      <c r="C10284" s="218">
        <f t="shared" si="481"/>
        <v>1587072</v>
      </c>
      <c r="D10284" s="218">
        <f t="shared" si="482"/>
        <v>17781</v>
      </c>
    </row>
    <row r="10285" spans="1:4" ht="12" thickBot="1">
      <c r="A10285" s="219">
        <v>10283</v>
      </c>
      <c r="B10285" s="223">
        <f t="shared" si="480"/>
        <v>17807.519999999997</v>
      </c>
      <c r="C10285" s="218">
        <f t="shared" si="481"/>
        <v>1587167.9999999998</v>
      </c>
      <c r="D10285" s="218">
        <f t="shared" si="482"/>
        <v>17782</v>
      </c>
    </row>
    <row r="10286" spans="1:4" ht="12" thickBot="1">
      <c r="A10286" s="219">
        <v>10284</v>
      </c>
      <c r="B10286" s="223">
        <f t="shared" si="480"/>
        <v>17808.96</v>
      </c>
      <c r="C10286" s="218">
        <f t="shared" si="481"/>
        <v>1587264</v>
      </c>
      <c r="D10286" s="218">
        <f t="shared" si="482"/>
        <v>17783</v>
      </c>
    </row>
    <row r="10287" spans="1:4" ht="12" thickBot="1">
      <c r="A10287" s="219">
        <v>10285</v>
      </c>
      <c r="B10287" s="223">
        <f t="shared" si="480"/>
        <v>17810.400000000001</v>
      </c>
      <c r="C10287" s="218">
        <f t="shared" si="481"/>
        <v>1587360</v>
      </c>
      <c r="D10287" s="218">
        <f t="shared" si="482"/>
        <v>17784</v>
      </c>
    </row>
    <row r="10288" spans="1:4" ht="12" thickBot="1">
      <c r="A10288" s="219">
        <v>10286</v>
      </c>
      <c r="B10288" s="223">
        <f t="shared" si="480"/>
        <v>17811.84</v>
      </c>
      <c r="C10288" s="218">
        <f t="shared" si="481"/>
        <v>1587456</v>
      </c>
      <c r="D10288" s="218">
        <f t="shared" si="482"/>
        <v>17785</v>
      </c>
    </row>
    <row r="10289" spans="1:4" ht="12" thickBot="1">
      <c r="A10289" s="219">
        <v>10287</v>
      </c>
      <c r="B10289" s="223">
        <f t="shared" si="480"/>
        <v>17813.28</v>
      </c>
      <c r="C10289" s="218">
        <f t="shared" si="481"/>
        <v>1587552</v>
      </c>
      <c r="D10289" s="218">
        <f t="shared" si="482"/>
        <v>17786</v>
      </c>
    </row>
    <row r="10290" spans="1:4" ht="12" thickBot="1">
      <c r="A10290" s="219">
        <v>10288</v>
      </c>
      <c r="B10290" s="223">
        <f t="shared" si="480"/>
        <v>17814.72</v>
      </c>
      <c r="C10290" s="218">
        <f t="shared" si="481"/>
        <v>1587648</v>
      </c>
      <c r="D10290" s="218">
        <f t="shared" si="482"/>
        <v>17787</v>
      </c>
    </row>
    <row r="10291" spans="1:4" ht="12" thickBot="1">
      <c r="A10291" s="219">
        <v>10289</v>
      </c>
      <c r="B10291" s="223">
        <f t="shared" si="480"/>
        <v>17816.16</v>
      </c>
      <c r="C10291" s="218">
        <f t="shared" si="481"/>
        <v>1587744</v>
      </c>
      <c r="D10291" s="218">
        <f t="shared" si="482"/>
        <v>17788</v>
      </c>
    </row>
    <row r="10292" spans="1:4" ht="12" thickBot="1">
      <c r="A10292" s="219">
        <v>10290</v>
      </c>
      <c r="B10292" s="223">
        <f t="shared" si="480"/>
        <v>17817.599999999999</v>
      </c>
      <c r="C10292" s="218">
        <f t="shared" si="481"/>
        <v>1587840</v>
      </c>
      <c r="D10292" s="218">
        <f t="shared" si="482"/>
        <v>17789</v>
      </c>
    </row>
    <row r="10293" spans="1:4" ht="12" thickBot="1">
      <c r="A10293" s="219">
        <v>10291</v>
      </c>
      <c r="B10293" s="223">
        <f t="shared" si="480"/>
        <v>17819.04</v>
      </c>
      <c r="C10293" s="218">
        <f t="shared" si="481"/>
        <v>1587936</v>
      </c>
      <c r="D10293" s="218">
        <f t="shared" si="482"/>
        <v>17790</v>
      </c>
    </row>
    <row r="10294" spans="1:4" ht="12" thickBot="1">
      <c r="A10294" s="219">
        <v>10292</v>
      </c>
      <c r="B10294" s="223">
        <f t="shared" si="480"/>
        <v>17820.48</v>
      </c>
      <c r="C10294" s="218">
        <f t="shared" si="481"/>
        <v>1588032</v>
      </c>
      <c r="D10294" s="218">
        <f t="shared" si="482"/>
        <v>17791</v>
      </c>
    </row>
    <row r="10295" spans="1:4" ht="12" thickBot="1">
      <c r="A10295" s="219">
        <v>10293</v>
      </c>
      <c r="B10295" s="223">
        <f t="shared" si="480"/>
        <v>17821.919999999998</v>
      </c>
      <c r="C10295" s="218">
        <f t="shared" si="481"/>
        <v>1588128</v>
      </c>
      <c r="D10295" s="218">
        <f t="shared" si="482"/>
        <v>17792</v>
      </c>
    </row>
    <row r="10296" spans="1:4" ht="12" thickBot="1">
      <c r="A10296" s="219">
        <v>10294</v>
      </c>
      <c r="B10296" s="223">
        <f t="shared" si="480"/>
        <v>17823.36</v>
      </c>
      <c r="C10296" s="218">
        <f t="shared" si="481"/>
        <v>1588224</v>
      </c>
      <c r="D10296" s="218">
        <f t="shared" si="482"/>
        <v>17793</v>
      </c>
    </row>
    <row r="10297" spans="1:4" ht="12" thickBot="1">
      <c r="A10297" s="219">
        <v>10295</v>
      </c>
      <c r="B10297" s="223">
        <f t="shared" si="480"/>
        <v>17824.8</v>
      </c>
      <c r="C10297" s="218">
        <f t="shared" si="481"/>
        <v>1588320</v>
      </c>
      <c r="D10297" s="218">
        <f t="shared" si="482"/>
        <v>17794</v>
      </c>
    </row>
    <row r="10298" spans="1:4" ht="12" thickBot="1">
      <c r="A10298" s="219">
        <v>10296</v>
      </c>
      <c r="B10298" s="223">
        <f t="shared" si="480"/>
        <v>17826.239999999998</v>
      </c>
      <c r="C10298" s="218">
        <f t="shared" si="481"/>
        <v>1588416</v>
      </c>
      <c r="D10298" s="218">
        <f t="shared" si="482"/>
        <v>17795</v>
      </c>
    </row>
    <row r="10299" spans="1:4" ht="12" thickBot="1">
      <c r="A10299" s="219">
        <v>10297</v>
      </c>
      <c r="B10299" s="223">
        <f t="shared" si="480"/>
        <v>17827.68</v>
      </c>
      <c r="C10299" s="218">
        <f t="shared" si="481"/>
        <v>1588512</v>
      </c>
      <c r="D10299" s="218">
        <f t="shared" si="482"/>
        <v>17796</v>
      </c>
    </row>
    <row r="10300" spans="1:4" ht="12" thickBot="1">
      <c r="A10300" s="219">
        <v>10298</v>
      </c>
      <c r="B10300" s="223">
        <f t="shared" si="480"/>
        <v>17829.12</v>
      </c>
      <c r="C10300" s="218">
        <f t="shared" si="481"/>
        <v>1588608</v>
      </c>
      <c r="D10300" s="218">
        <f t="shared" si="482"/>
        <v>17797</v>
      </c>
    </row>
    <row r="10301" spans="1:4" ht="12" thickBot="1">
      <c r="A10301" s="219">
        <v>10299</v>
      </c>
      <c r="B10301" s="223">
        <f t="shared" si="480"/>
        <v>17830.559999999998</v>
      </c>
      <c r="C10301" s="218">
        <f t="shared" si="481"/>
        <v>1588704</v>
      </c>
      <c r="D10301" s="218">
        <f t="shared" si="482"/>
        <v>17798</v>
      </c>
    </row>
    <row r="10302" spans="1:4" ht="12" thickBot="1">
      <c r="A10302" s="219">
        <v>10300</v>
      </c>
      <c r="B10302" s="223">
        <f t="shared" si="480"/>
        <v>17832</v>
      </c>
      <c r="C10302" s="218">
        <f t="shared" si="481"/>
        <v>1588800</v>
      </c>
      <c r="D10302" s="218">
        <f t="shared" si="482"/>
        <v>17799</v>
      </c>
    </row>
    <row r="10303" spans="1:4" ht="12" thickBot="1">
      <c r="A10303" s="219">
        <v>10301</v>
      </c>
      <c r="B10303" s="223">
        <f t="shared" si="480"/>
        <v>17833.439999999999</v>
      </c>
      <c r="C10303" s="218">
        <f t="shared" si="481"/>
        <v>1588896</v>
      </c>
      <c r="D10303" s="218">
        <f t="shared" si="482"/>
        <v>17800</v>
      </c>
    </row>
    <row r="10304" spans="1:4" ht="12" thickBot="1">
      <c r="A10304" s="219">
        <v>10302</v>
      </c>
      <c r="B10304" s="223">
        <f t="shared" si="480"/>
        <v>17834.879999999997</v>
      </c>
      <c r="C10304" s="218">
        <f t="shared" si="481"/>
        <v>1588992</v>
      </c>
      <c r="D10304" s="218">
        <f t="shared" si="482"/>
        <v>17801</v>
      </c>
    </row>
    <row r="10305" spans="1:4" ht="12" thickBot="1">
      <c r="A10305" s="219">
        <v>10303</v>
      </c>
      <c r="B10305" s="223">
        <f t="shared" si="480"/>
        <v>17836.32</v>
      </c>
      <c r="C10305" s="218">
        <f t="shared" si="481"/>
        <v>1589088</v>
      </c>
      <c r="D10305" s="218">
        <f t="shared" si="482"/>
        <v>17802</v>
      </c>
    </row>
    <row r="10306" spans="1:4" ht="12" thickBot="1">
      <c r="A10306" s="219">
        <v>10304</v>
      </c>
      <c r="B10306" s="223">
        <f t="shared" si="480"/>
        <v>17837.760000000002</v>
      </c>
      <c r="C10306" s="218">
        <f t="shared" si="481"/>
        <v>1589184</v>
      </c>
      <c r="D10306" s="218">
        <f t="shared" si="482"/>
        <v>17803</v>
      </c>
    </row>
    <row r="10307" spans="1:4" ht="12" thickBot="1">
      <c r="A10307" s="219">
        <v>10305</v>
      </c>
      <c r="B10307" s="223">
        <f t="shared" ref="B10307:B10370" si="483">3000+A10307*1.44</f>
        <v>17839.199999999997</v>
      </c>
      <c r="C10307" s="218">
        <f t="shared" ref="C10307:C10370" si="484">600000+(B10307-3000)/15*1000</f>
        <v>1589280</v>
      </c>
      <c r="D10307" s="218">
        <f t="shared" ref="D10307:D10370" si="485">7499+A10307</f>
        <v>17804</v>
      </c>
    </row>
    <row r="10308" spans="1:4" ht="12" thickBot="1">
      <c r="A10308" s="219">
        <v>10306</v>
      </c>
      <c r="B10308" s="223">
        <f t="shared" si="483"/>
        <v>17840.64</v>
      </c>
      <c r="C10308" s="218">
        <f t="shared" si="484"/>
        <v>1589376</v>
      </c>
      <c r="D10308" s="218">
        <f t="shared" si="485"/>
        <v>17805</v>
      </c>
    </row>
    <row r="10309" spans="1:4" ht="12" thickBot="1">
      <c r="A10309" s="219">
        <v>10307</v>
      </c>
      <c r="B10309" s="223">
        <f t="shared" si="483"/>
        <v>17842.080000000002</v>
      </c>
      <c r="C10309" s="218">
        <f t="shared" si="484"/>
        <v>1589472</v>
      </c>
      <c r="D10309" s="218">
        <f t="shared" si="485"/>
        <v>17806</v>
      </c>
    </row>
    <row r="10310" spans="1:4" ht="12" thickBot="1">
      <c r="A10310" s="219">
        <v>10308</v>
      </c>
      <c r="B10310" s="223">
        <f t="shared" si="483"/>
        <v>17843.519999999997</v>
      </c>
      <c r="C10310" s="218">
        <f t="shared" si="484"/>
        <v>1589567.9999999998</v>
      </c>
      <c r="D10310" s="218">
        <f t="shared" si="485"/>
        <v>17807</v>
      </c>
    </row>
    <row r="10311" spans="1:4" ht="12" thickBot="1">
      <c r="A10311" s="219">
        <v>10309</v>
      </c>
      <c r="B10311" s="223">
        <f t="shared" si="483"/>
        <v>17844.96</v>
      </c>
      <c r="C10311" s="218">
        <f t="shared" si="484"/>
        <v>1589664</v>
      </c>
      <c r="D10311" s="218">
        <f t="shared" si="485"/>
        <v>17808</v>
      </c>
    </row>
    <row r="10312" spans="1:4" ht="12" thickBot="1">
      <c r="A10312" s="219">
        <v>10310</v>
      </c>
      <c r="B10312" s="223">
        <f t="shared" si="483"/>
        <v>17846.400000000001</v>
      </c>
      <c r="C10312" s="218">
        <f t="shared" si="484"/>
        <v>1589760</v>
      </c>
      <c r="D10312" s="218">
        <f t="shared" si="485"/>
        <v>17809</v>
      </c>
    </row>
    <row r="10313" spans="1:4" ht="12" thickBot="1">
      <c r="A10313" s="219">
        <v>10311</v>
      </c>
      <c r="B10313" s="223">
        <f t="shared" si="483"/>
        <v>17847.84</v>
      </c>
      <c r="C10313" s="218">
        <f t="shared" si="484"/>
        <v>1589856</v>
      </c>
      <c r="D10313" s="218">
        <f t="shared" si="485"/>
        <v>17810</v>
      </c>
    </row>
    <row r="10314" spans="1:4" ht="12" thickBot="1">
      <c r="A10314" s="219">
        <v>10312</v>
      </c>
      <c r="B10314" s="223">
        <f t="shared" si="483"/>
        <v>17849.28</v>
      </c>
      <c r="C10314" s="218">
        <f t="shared" si="484"/>
        <v>1589952</v>
      </c>
      <c r="D10314" s="218">
        <f t="shared" si="485"/>
        <v>17811</v>
      </c>
    </row>
    <row r="10315" spans="1:4" ht="12" thickBot="1">
      <c r="A10315" s="219">
        <v>10313</v>
      </c>
      <c r="B10315" s="223">
        <f t="shared" si="483"/>
        <v>17850.72</v>
      </c>
      <c r="C10315" s="218">
        <f t="shared" si="484"/>
        <v>1590048</v>
      </c>
      <c r="D10315" s="218">
        <f t="shared" si="485"/>
        <v>17812</v>
      </c>
    </row>
    <row r="10316" spans="1:4" ht="12" thickBot="1">
      <c r="A10316" s="219">
        <v>10314</v>
      </c>
      <c r="B10316" s="223">
        <f t="shared" si="483"/>
        <v>17852.16</v>
      </c>
      <c r="C10316" s="218">
        <f t="shared" si="484"/>
        <v>1590144</v>
      </c>
      <c r="D10316" s="218">
        <f t="shared" si="485"/>
        <v>17813</v>
      </c>
    </row>
    <row r="10317" spans="1:4" ht="12" thickBot="1">
      <c r="A10317" s="219">
        <v>10315</v>
      </c>
      <c r="B10317" s="223">
        <f t="shared" si="483"/>
        <v>17853.599999999999</v>
      </c>
      <c r="C10317" s="218">
        <f t="shared" si="484"/>
        <v>1590240</v>
      </c>
      <c r="D10317" s="218">
        <f t="shared" si="485"/>
        <v>17814</v>
      </c>
    </row>
    <row r="10318" spans="1:4" ht="12" thickBot="1">
      <c r="A10318" s="219">
        <v>10316</v>
      </c>
      <c r="B10318" s="223">
        <f t="shared" si="483"/>
        <v>17855.04</v>
      </c>
      <c r="C10318" s="218">
        <f t="shared" si="484"/>
        <v>1590336</v>
      </c>
      <c r="D10318" s="218">
        <f t="shared" si="485"/>
        <v>17815</v>
      </c>
    </row>
    <row r="10319" spans="1:4" ht="12" thickBot="1">
      <c r="A10319" s="219">
        <v>10317</v>
      </c>
      <c r="B10319" s="223">
        <f t="shared" si="483"/>
        <v>17856.48</v>
      </c>
      <c r="C10319" s="218">
        <f t="shared" si="484"/>
        <v>1590432</v>
      </c>
      <c r="D10319" s="218">
        <f t="shared" si="485"/>
        <v>17816</v>
      </c>
    </row>
    <row r="10320" spans="1:4" ht="12" thickBot="1">
      <c r="A10320" s="219">
        <v>10318</v>
      </c>
      <c r="B10320" s="223">
        <f t="shared" si="483"/>
        <v>17857.919999999998</v>
      </c>
      <c r="C10320" s="218">
        <f t="shared" si="484"/>
        <v>1590528</v>
      </c>
      <c r="D10320" s="218">
        <f t="shared" si="485"/>
        <v>17817</v>
      </c>
    </row>
    <row r="10321" spans="1:4" ht="12" thickBot="1">
      <c r="A10321" s="219">
        <v>10319</v>
      </c>
      <c r="B10321" s="223">
        <f t="shared" si="483"/>
        <v>17859.36</v>
      </c>
      <c r="C10321" s="218">
        <f t="shared" si="484"/>
        <v>1590624</v>
      </c>
      <c r="D10321" s="218">
        <f t="shared" si="485"/>
        <v>17818</v>
      </c>
    </row>
    <row r="10322" spans="1:4" ht="12" thickBot="1">
      <c r="A10322" s="219">
        <v>10320</v>
      </c>
      <c r="B10322" s="223">
        <f t="shared" si="483"/>
        <v>17860.8</v>
      </c>
      <c r="C10322" s="218">
        <f t="shared" si="484"/>
        <v>1590720</v>
      </c>
      <c r="D10322" s="218">
        <f t="shared" si="485"/>
        <v>17819</v>
      </c>
    </row>
    <row r="10323" spans="1:4" ht="12" thickBot="1">
      <c r="A10323" s="219">
        <v>10321</v>
      </c>
      <c r="B10323" s="223">
        <f t="shared" si="483"/>
        <v>17862.239999999998</v>
      </c>
      <c r="C10323" s="218">
        <f t="shared" si="484"/>
        <v>1590816</v>
      </c>
      <c r="D10323" s="218">
        <f t="shared" si="485"/>
        <v>17820</v>
      </c>
    </row>
    <row r="10324" spans="1:4" ht="12" thickBot="1">
      <c r="A10324" s="219">
        <v>10322</v>
      </c>
      <c r="B10324" s="223">
        <f t="shared" si="483"/>
        <v>17863.68</v>
      </c>
      <c r="C10324" s="218">
        <f t="shared" si="484"/>
        <v>1590912</v>
      </c>
      <c r="D10324" s="218">
        <f t="shared" si="485"/>
        <v>17821</v>
      </c>
    </row>
    <row r="10325" spans="1:4" ht="12" thickBot="1">
      <c r="A10325" s="219">
        <v>10323</v>
      </c>
      <c r="B10325" s="223">
        <f t="shared" si="483"/>
        <v>17865.12</v>
      </c>
      <c r="C10325" s="218">
        <f t="shared" si="484"/>
        <v>1591008</v>
      </c>
      <c r="D10325" s="218">
        <f t="shared" si="485"/>
        <v>17822</v>
      </c>
    </row>
    <row r="10326" spans="1:4" ht="12" thickBot="1">
      <c r="A10326" s="219">
        <v>10324</v>
      </c>
      <c r="B10326" s="223">
        <f t="shared" si="483"/>
        <v>17866.559999999998</v>
      </c>
      <c r="C10326" s="218">
        <f t="shared" si="484"/>
        <v>1591103.9999999998</v>
      </c>
      <c r="D10326" s="218">
        <f t="shared" si="485"/>
        <v>17823</v>
      </c>
    </row>
    <row r="10327" spans="1:4" ht="12" thickBot="1">
      <c r="A10327" s="219">
        <v>10325</v>
      </c>
      <c r="B10327" s="223">
        <f t="shared" si="483"/>
        <v>17868</v>
      </c>
      <c r="C10327" s="218">
        <f t="shared" si="484"/>
        <v>1591200</v>
      </c>
      <c r="D10327" s="218">
        <f t="shared" si="485"/>
        <v>17824</v>
      </c>
    </row>
    <row r="10328" spans="1:4" ht="12" thickBot="1">
      <c r="A10328" s="219">
        <v>10326</v>
      </c>
      <c r="B10328" s="223">
        <f t="shared" si="483"/>
        <v>17869.439999999999</v>
      </c>
      <c r="C10328" s="218">
        <f t="shared" si="484"/>
        <v>1591296</v>
      </c>
      <c r="D10328" s="218">
        <f t="shared" si="485"/>
        <v>17825</v>
      </c>
    </row>
    <row r="10329" spans="1:4" ht="12" thickBot="1">
      <c r="A10329" s="219">
        <v>10327</v>
      </c>
      <c r="B10329" s="223">
        <f t="shared" si="483"/>
        <v>17870.879999999997</v>
      </c>
      <c r="C10329" s="218">
        <f t="shared" si="484"/>
        <v>1591391.9999999998</v>
      </c>
      <c r="D10329" s="218">
        <f t="shared" si="485"/>
        <v>17826</v>
      </c>
    </row>
    <row r="10330" spans="1:4" ht="12" thickBot="1">
      <c r="A10330" s="219">
        <v>10328</v>
      </c>
      <c r="B10330" s="223">
        <f t="shared" si="483"/>
        <v>17872.32</v>
      </c>
      <c r="C10330" s="218">
        <f t="shared" si="484"/>
        <v>1591488</v>
      </c>
      <c r="D10330" s="218">
        <f t="shared" si="485"/>
        <v>17827</v>
      </c>
    </row>
    <row r="10331" spans="1:4" ht="12" thickBot="1">
      <c r="A10331" s="219">
        <v>10329</v>
      </c>
      <c r="B10331" s="223">
        <f t="shared" si="483"/>
        <v>17873.760000000002</v>
      </c>
      <c r="C10331" s="218">
        <f t="shared" si="484"/>
        <v>1591584</v>
      </c>
      <c r="D10331" s="218">
        <f t="shared" si="485"/>
        <v>17828</v>
      </c>
    </row>
    <row r="10332" spans="1:4" ht="12" thickBot="1">
      <c r="A10332" s="219">
        <v>10330</v>
      </c>
      <c r="B10332" s="223">
        <f t="shared" si="483"/>
        <v>17875.199999999997</v>
      </c>
      <c r="C10332" s="218">
        <f t="shared" si="484"/>
        <v>1591680</v>
      </c>
      <c r="D10332" s="218">
        <f t="shared" si="485"/>
        <v>17829</v>
      </c>
    </row>
    <row r="10333" spans="1:4" ht="12" thickBot="1">
      <c r="A10333" s="219">
        <v>10331</v>
      </c>
      <c r="B10333" s="223">
        <f t="shared" si="483"/>
        <v>17876.64</v>
      </c>
      <c r="C10333" s="218">
        <f t="shared" si="484"/>
        <v>1591776</v>
      </c>
      <c r="D10333" s="218">
        <f t="shared" si="485"/>
        <v>17830</v>
      </c>
    </row>
    <row r="10334" spans="1:4" ht="12" thickBot="1">
      <c r="A10334" s="219">
        <v>10332</v>
      </c>
      <c r="B10334" s="223">
        <f t="shared" si="483"/>
        <v>17878.080000000002</v>
      </c>
      <c r="C10334" s="218">
        <f t="shared" si="484"/>
        <v>1591872</v>
      </c>
      <c r="D10334" s="218">
        <f t="shared" si="485"/>
        <v>17831</v>
      </c>
    </row>
    <row r="10335" spans="1:4" ht="12" thickBot="1">
      <c r="A10335" s="219">
        <v>10333</v>
      </c>
      <c r="B10335" s="223">
        <f t="shared" si="483"/>
        <v>17879.519999999997</v>
      </c>
      <c r="C10335" s="218">
        <f t="shared" si="484"/>
        <v>1591967.9999999998</v>
      </c>
      <c r="D10335" s="218">
        <f t="shared" si="485"/>
        <v>17832</v>
      </c>
    </row>
    <row r="10336" spans="1:4" ht="12" thickBot="1">
      <c r="A10336" s="219">
        <v>10334</v>
      </c>
      <c r="B10336" s="223">
        <f t="shared" si="483"/>
        <v>17880.96</v>
      </c>
      <c r="C10336" s="218">
        <f t="shared" si="484"/>
        <v>1592064</v>
      </c>
      <c r="D10336" s="218">
        <f t="shared" si="485"/>
        <v>17833</v>
      </c>
    </row>
    <row r="10337" spans="1:4" ht="12" thickBot="1">
      <c r="A10337" s="219">
        <v>10335</v>
      </c>
      <c r="B10337" s="223">
        <f t="shared" si="483"/>
        <v>17882.400000000001</v>
      </c>
      <c r="C10337" s="218">
        <f t="shared" si="484"/>
        <v>1592160</v>
      </c>
      <c r="D10337" s="218">
        <f t="shared" si="485"/>
        <v>17834</v>
      </c>
    </row>
    <row r="10338" spans="1:4" ht="12" thickBot="1">
      <c r="A10338" s="219">
        <v>10336</v>
      </c>
      <c r="B10338" s="223">
        <f t="shared" si="483"/>
        <v>17883.84</v>
      </c>
      <c r="C10338" s="218">
        <f t="shared" si="484"/>
        <v>1592256</v>
      </c>
      <c r="D10338" s="218">
        <f t="shared" si="485"/>
        <v>17835</v>
      </c>
    </row>
    <row r="10339" spans="1:4" ht="12" thickBot="1">
      <c r="A10339" s="219">
        <v>10337</v>
      </c>
      <c r="B10339" s="223">
        <f t="shared" si="483"/>
        <v>17885.28</v>
      </c>
      <c r="C10339" s="218">
        <f t="shared" si="484"/>
        <v>1592352</v>
      </c>
      <c r="D10339" s="218">
        <f t="shared" si="485"/>
        <v>17836</v>
      </c>
    </row>
    <row r="10340" spans="1:4" ht="12" thickBot="1">
      <c r="A10340" s="219">
        <v>10338</v>
      </c>
      <c r="B10340" s="223">
        <f t="shared" si="483"/>
        <v>17886.72</v>
      </c>
      <c r="C10340" s="218">
        <f t="shared" si="484"/>
        <v>1592448</v>
      </c>
      <c r="D10340" s="218">
        <f t="shared" si="485"/>
        <v>17837</v>
      </c>
    </row>
    <row r="10341" spans="1:4" ht="12" thickBot="1">
      <c r="A10341" s="219">
        <v>10339</v>
      </c>
      <c r="B10341" s="223">
        <f t="shared" si="483"/>
        <v>17888.16</v>
      </c>
      <c r="C10341" s="218">
        <f t="shared" si="484"/>
        <v>1592544</v>
      </c>
      <c r="D10341" s="218">
        <f t="shared" si="485"/>
        <v>17838</v>
      </c>
    </row>
    <row r="10342" spans="1:4" ht="12" thickBot="1">
      <c r="A10342" s="219">
        <v>10340</v>
      </c>
      <c r="B10342" s="223">
        <f t="shared" si="483"/>
        <v>17889.599999999999</v>
      </c>
      <c r="C10342" s="218">
        <f t="shared" si="484"/>
        <v>1592640</v>
      </c>
      <c r="D10342" s="218">
        <f t="shared" si="485"/>
        <v>17839</v>
      </c>
    </row>
    <row r="10343" spans="1:4" ht="12" thickBot="1">
      <c r="A10343" s="219">
        <v>10341</v>
      </c>
      <c r="B10343" s="223">
        <f t="shared" si="483"/>
        <v>17891.04</v>
      </c>
      <c r="C10343" s="218">
        <f t="shared" si="484"/>
        <v>1592736</v>
      </c>
      <c r="D10343" s="218">
        <f t="shared" si="485"/>
        <v>17840</v>
      </c>
    </row>
    <row r="10344" spans="1:4" ht="12" thickBot="1">
      <c r="A10344" s="219">
        <v>10342</v>
      </c>
      <c r="B10344" s="223">
        <f t="shared" si="483"/>
        <v>17892.48</v>
      </c>
      <c r="C10344" s="218">
        <f t="shared" si="484"/>
        <v>1592832</v>
      </c>
      <c r="D10344" s="218">
        <f t="shared" si="485"/>
        <v>17841</v>
      </c>
    </row>
    <row r="10345" spans="1:4" ht="12" thickBot="1">
      <c r="A10345" s="219">
        <v>10343</v>
      </c>
      <c r="B10345" s="223">
        <f t="shared" si="483"/>
        <v>17893.919999999998</v>
      </c>
      <c r="C10345" s="218">
        <f t="shared" si="484"/>
        <v>1592928</v>
      </c>
      <c r="D10345" s="218">
        <f t="shared" si="485"/>
        <v>17842</v>
      </c>
    </row>
    <row r="10346" spans="1:4" ht="12" thickBot="1">
      <c r="A10346" s="219">
        <v>10344</v>
      </c>
      <c r="B10346" s="223">
        <f t="shared" si="483"/>
        <v>17895.36</v>
      </c>
      <c r="C10346" s="218">
        <f t="shared" si="484"/>
        <v>1593024</v>
      </c>
      <c r="D10346" s="218">
        <f t="shared" si="485"/>
        <v>17843</v>
      </c>
    </row>
    <row r="10347" spans="1:4" ht="12" thickBot="1">
      <c r="A10347" s="219">
        <v>10345</v>
      </c>
      <c r="B10347" s="223">
        <f t="shared" si="483"/>
        <v>17896.8</v>
      </c>
      <c r="C10347" s="218">
        <f t="shared" si="484"/>
        <v>1593120</v>
      </c>
      <c r="D10347" s="218">
        <f t="shared" si="485"/>
        <v>17844</v>
      </c>
    </row>
    <row r="10348" spans="1:4" ht="12" thickBot="1">
      <c r="A10348" s="219">
        <v>10346</v>
      </c>
      <c r="B10348" s="223">
        <f t="shared" si="483"/>
        <v>17898.239999999998</v>
      </c>
      <c r="C10348" s="218">
        <f t="shared" si="484"/>
        <v>1593216</v>
      </c>
      <c r="D10348" s="218">
        <f t="shared" si="485"/>
        <v>17845</v>
      </c>
    </row>
    <row r="10349" spans="1:4" ht="12" thickBot="1">
      <c r="A10349" s="219">
        <v>10347</v>
      </c>
      <c r="B10349" s="223">
        <f t="shared" si="483"/>
        <v>17899.68</v>
      </c>
      <c r="C10349" s="218">
        <f t="shared" si="484"/>
        <v>1593312</v>
      </c>
      <c r="D10349" s="218">
        <f t="shared" si="485"/>
        <v>17846</v>
      </c>
    </row>
    <row r="10350" spans="1:4" ht="12" thickBot="1">
      <c r="A10350" s="219">
        <v>10348</v>
      </c>
      <c r="B10350" s="223">
        <f t="shared" si="483"/>
        <v>17901.12</v>
      </c>
      <c r="C10350" s="218">
        <f t="shared" si="484"/>
        <v>1593408</v>
      </c>
      <c r="D10350" s="218">
        <f t="shared" si="485"/>
        <v>17847</v>
      </c>
    </row>
    <row r="10351" spans="1:4" ht="12" thickBot="1">
      <c r="A10351" s="219">
        <v>10349</v>
      </c>
      <c r="B10351" s="223">
        <f t="shared" si="483"/>
        <v>17902.559999999998</v>
      </c>
      <c r="C10351" s="218">
        <f t="shared" si="484"/>
        <v>1593503.9999999998</v>
      </c>
      <c r="D10351" s="218">
        <f t="shared" si="485"/>
        <v>17848</v>
      </c>
    </row>
    <row r="10352" spans="1:4" ht="12" thickBot="1">
      <c r="A10352" s="219">
        <v>10350</v>
      </c>
      <c r="B10352" s="223">
        <f t="shared" si="483"/>
        <v>17904</v>
      </c>
      <c r="C10352" s="218">
        <f t="shared" si="484"/>
        <v>1593600</v>
      </c>
      <c r="D10352" s="218">
        <f t="shared" si="485"/>
        <v>17849</v>
      </c>
    </row>
    <row r="10353" spans="1:4" ht="12" thickBot="1">
      <c r="A10353" s="219">
        <v>10351</v>
      </c>
      <c r="B10353" s="223">
        <f t="shared" si="483"/>
        <v>17905.439999999999</v>
      </c>
      <c r="C10353" s="218">
        <f t="shared" si="484"/>
        <v>1593696</v>
      </c>
      <c r="D10353" s="218">
        <f t="shared" si="485"/>
        <v>17850</v>
      </c>
    </row>
    <row r="10354" spans="1:4" ht="12" thickBot="1">
      <c r="A10354" s="219">
        <v>10352</v>
      </c>
      <c r="B10354" s="223">
        <f t="shared" si="483"/>
        <v>17906.879999999997</v>
      </c>
      <c r="C10354" s="218">
        <f t="shared" si="484"/>
        <v>1593791.9999999998</v>
      </c>
      <c r="D10354" s="218">
        <f t="shared" si="485"/>
        <v>17851</v>
      </c>
    </row>
    <row r="10355" spans="1:4" ht="12" thickBot="1">
      <c r="A10355" s="219">
        <v>10353</v>
      </c>
      <c r="B10355" s="223">
        <f t="shared" si="483"/>
        <v>17908.32</v>
      </c>
      <c r="C10355" s="218">
        <f t="shared" si="484"/>
        <v>1593888</v>
      </c>
      <c r="D10355" s="218">
        <f t="shared" si="485"/>
        <v>17852</v>
      </c>
    </row>
    <row r="10356" spans="1:4" ht="12" thickBot="1">
      <c r="A10356" s="219">
        <v>10354</v>
      </c>
      <c r="B10356" s="223">
        <f t="shared" si="483"/>
        <v>17909.760000000002</v>
      </c>
      <c r="C10356" s="218">
        <f t="shared" si="484"/>
        <v>1593984</v>
      </c>
      <c r="D10356" s="218">
        <f t="shared" si="485"/>
        <v>17853</v>
      </c>
    </row>
    <row r="10357" spans="1:4" ht="12" thickBot="1">
      <c r="A10357" s="219">
        <v>10355</v>
      </c>
      <c r="B10357" s="223">
        <f t="shared" si="483"/>
        <v>17911.199999999997</v>
      </c>
      <c r="C10357" s="218">
        <f t="shared" si="484"/>
        <v>1594079.9999999998</v>
      </c>
      <c r="D10357" s="218">
        <f t="shared" si="485"/>
        <v>17854</v>
      </c>
    </row>
    <row r="10358" spans="1:4" ht="12" thickBot="1">
      <c r="A10358" s="219">
        <v>10356</v>
      </c>
      <c r="B10358" s="223">
        <f t="shared" si="483"/>
        <v>17912.64</v>
      </c>
      <c r="C10358" s="218">
        <f t="shared" si="484"/>
        <v>1594176</v>
      </c>
      <c r="D10358" s="218">
        <f t="shared" si="485"/>
        <v>17855</v>
      </c>
    </row>
    <row r="10359" spans="1:4" ht="12" thickBot="1">
      <c r="A10359" s="219">
        <v>10357</v>
      </c>
      <c r="B10359" s="223">
        <f t="shared" si="483"/>
        <v>17914.080000000002</v>
      </c>
      <c r="C10359" s="218">
        <f t="shared" si="484"/>
        <v>1594272</v>
      </c>
      <c r="D10359" s="218">
        <f t="shared" si="485"/>
        <v>17856</v>
      </c>
    </row>
    <row r="10360" spans="1:4" ht="12" thickBot="1">
      <c r="A10360" s="219">
        <v>10358</v>
      </c>
      <c r="B10360" s="223">
        <f t="shared" si="483"/>
        <v>17915.519999999997</v>
      </c>
      <c r="C10360" s="218">
        <f t="shared" si="484"/>
        <v>1594367.9999999998</v>
      </c>
      <c r="D10360" s="218">
        <f t="shared" si="485"/>
        <v>17857</v>
      </c>
    </row>
    <row r="10361" spans="1:4" ht="12" thickBot="1">
      <c r="A10361" s="219">
        <v>10359</v>
      </c>
      <c r="B10361" s="223">
        <f t="shared" si="483"/>
        <v>17916.96</v>
      </c>
      <c r="C10361" s="218">
        <f t="shared" si="484"/>
        <v>1594464</v>
      </c>
      <c r="D10361" s="218">
        <f t="shared" si="485"/>
        <v>17858</v>
      </c>
    </row>
    <row r="10362" spans="1:4" ht="12" thickBot="1">
      <c r="A10362" s="219">
        <v>10360</v>
      </c>
      <c r="B10362" s="223">
        <f t="shared" si="483"/>
        <v>17918.400000000001</v>
      </c>
      <c r="C10362" s="218">
        <f t="shared" si="484"/>
        <v>1594560</v>
      </c>
      <c r="D10362" s="218">
        <f t="shared" si="485"/>
        <v>17859</v>
      </c>
    </row>
    <row r="10363" spans="1:4" ht="12" thickBot="1">
      <c r="A10363" s="219">
        <v>10361</v>
      </c>
      <c r="B10363" s="223">
        <f t="shared" si="483"/>
        <v>17919.84</v>
      </c>
      <c r="C10363" s="218">
        <f t="shared" si="484"/>
        <v>1594656</v>
      </c>
      <c r="D10363" s="218">
        <f t="shared" si="485"/>
        <v>17860</v>
      </c>
    </row>
    <row r="10364" spans="1:4" ht="12" thickBot="1">
      <c r="A10364" s="219">
        <v>10362</v>
      </c>
      <c r="B10364" s="223">
        <f t="shared" si="483"/>
        <v>17921.28</v>
      </c>
      <c r="C10364" s="218">
        <f t="shared" si="484"/>
        <v>1594752</v>
      </c>
      <c r="D10364" s="218">
        <f t="shared" si="485"/>
        <v>17861</v>
      </c>
    </row>
    <row r="10365" spans="1:4" ht="12" thickBot="1">
      <c r="A10365" s="219">
        <v>10363</v>
      </c>
      <c r="B10365" s="223">
        <f t="shared" si="483"/>
        <v>17922.72</v>
      </c>
      <c r="C10365" s="218">
        <f t="shared" si="484"/>
        <v>1594848</v>
      </c>
      <c r="D10365" s="218">
        <f t="shared" si="485"/>
        <v>17862</v>
      </c>
    </row>
    <row r="10366" spans="1:4" ht="12" thickBot="1">
      <c r="A10366" s="219">
        <v>10364</v>
      </c>
      <c r="B10366" s="223">
        <f t="shared" si="483"/>
        <v>17924.16</v>
      </c>
      <c r="C10366" s="218">
        <f t="shared" si="484"/>
        <v>1594944</v>
      </c>
      <c r="D10366" s="218">
        <f t="shared" si="485"/>
        <v>17863</v>
      </c>
    </row>
    <row r="10367" spans="1:4" ht="12" thickBot="1">
      <c r="A10367" s="219">
        <v>10365</v>
      </c>
      <c r="B10367" s="223">
        <f t="shared" si="483"/>
        <v>17925.599999999999</v>
      </c>
      <c r="C10367" s="218">
        <f t="shared" si="484"/>
        <v>1595040</v>
      </c>
      <c r="D10367" s="218">
        <f t="shared" si="485"/>
        <v>17864</v>
      </c>
    </row>
    <row r="10368" spans="1:4" ht="12" thickBot="1">
      <c r="A10368" s="219">
        <v>10366</v>
      </c>
      <c r="B10368" s="223">
        <f t="shared" si="483"/>
        <v>17927.04</v>
      </c>
      <c r="C10368" s="218">
        <f t="shared" si="484"/>
        <v>1595136</v>
      </c>
      <c r="D10368" s="218">
        <f t="shared" si="485"/>
        <v>17865</v>
      </c>
    </row>
    <row r="10369" spans="1:4" ht="12" thickBot="1">
      <c r="A10369" s="219">
        <v>10367</v>
      </c>
      <c r="B10369" s="223">
        <f t="shared" si="483"/>
        <v>17928.48</v>
      </c>
      <c r="C10369" s="218">
        <f t="shared" si="484"/>
        <v>1595232</v>
      </c>
      <c r="D10369" s="218">
        <f t="shared" si="485"/>
        <v>17866</v>
      </c>
    </row>
    <row r="10370" spans="1:4" ht="12" thickBot="1">
      <c r="A10370" s="219">
        <v>10368</v>
      </c>
      <c r="B10370" s="223">
        <f t="shared" si="483"/>
        <v>17929.919999999998</v>
      </c>
      <c r="C10370" s="218">
        <f t="shared" si="484"/>
        <v>1595328</v>
      </c>
      <c r="D10370" s="218">
        <f t="shared" si="485"/>
        <v>17867</v>
      </c>
    </row>
    <row r="10371" spans="1:4" ht="12" thickBot="1">
      <c r="A10371" s="219">
        <v>10369</v>
      </c>
      <c r="B10371" s="223">
        <f t="shared" ref="B10371:B10434" si="486">3000+A10371*1.44</f>
        <v>17931.36</v>
      </c>
      <c r="C10371" s="218">
        <f t="shared" ref="C10371:C10434" si="487">600000+(B10371-3000)/15*1000</f>
        <v>1595424</v>
      </c>
      <c r="D10371" s="218">
        <f t="shared" ref="D10371:D10434" si="488">7499+A10371</f>
        <v>17868</v>
      </c>
    </row>
    <row r="10372" spans="1:4" ht="12" thickBot="1">
      <c r="A10372" s="219">
        <v>10370</v>
      </c>
      <c r="B10372" s="223">
        <f t="shared" si="486"/>
        <v>17932.8</v>
      </c>
      <c r="C10372" s="218">
        <f t="shared" si="487"/>
        <v>1595520</v>
      </c>
      <c r="D10372" s="218">
        <f t="shared" si="488"/>
        <v>17869</v>
      </c>
    </row>
    <row r="10373" spans="1:4" ht="12" thickBot="1">
      <c r="A10373" s="219">
        <v>10371</v>
      </c>
      <c r="B10373" s="223">
        <f t="shared" si="486"/>
        <v>17934.239999999998</v>
      </c>
      <c r="C10373" s="218">
        <f t="shared" si="487"/>
        <v>1595616</v>
      </c>
      <c r="D10373" s="218">
        <f t="shared" si="488"/>
        <v>17870</v>
      </c>
    </row>
    <row r="10374" spans="1:4" ht="12" thickBot="1">
      <c r="A10374" s="219">
        <v>10372</v>
      </c>
      <c r="B10374" s="223">
        <f t="shared" si="486"/>
        <v>17935.68</v>
      </c>
      <c r="C10374" s="218">
        <f t="shared" si="487"/>
        <v>1595712</v>
      </c>
      <c r="D10374" s="218">
        <f t="shared" si="488"/>
        <v>17871</v>
      </c>
    </row>
    <row r="10375" spans="1:4" ht="12" thickBot="1">
      <c r="A10375" s="219">
        <v>10373</v>
      </c>
      <c r="B10375" s="223">
        <f t="shared" si="486"/>
        <v>17937.12</v>
      </c>
      <c r="C10375" s="218">
        <f t="shared" si="487"/>
        <v>1595808</v>
      </c>
      <c r="D10375" s="218">
        <f t="shared" si="488"/>
        <v>17872</v>
      </c>
    </row>
    <row r="10376" spans="1:4" ht="12" thickBot="1">
      <c r="A10376" s="219">
        <v>10374</v>
      </c>
      <c r="B10376" s="223">
        <f t="shared" si="486"/>
        <v>17938.559999999998</v>
      </c>
      <c r="C10376" s="218">
        <f t="shared" si="487"/>
        <v>1595904</v>
      </c>
      <c r="D10376" s="218">
        <f t="shared" si="488"/>
        <v>17873</v>
      </c>
    </row>
    <row r="10377" spans="1:4" ht="12" thickBot="1">
      <c r="A10377" s="219">
        <v>10375</v>
      </c>
      <c r="B10377" s="223">
        <f t="shared" si="486"/>
        <v>17940</v>
      </c>
      <c r="C10377" s="218">
        <f t="shared" si="487"/>
        <v>1596000</v>
      </c>
      <c r="D10377" s="218">
        <f t="shared" si="488"/>
        <v>17874</v>
      </c>
    </row>
    <row r="10378" spans="1:4" ht="12" thickBot="1">
      <c r="A10378" s="219">
        <v>10376</v>
      </c>
      <c r="B10378" s="223">
        <f t="shared" si="486"/>
        <v>17941.439999999999</v>
      </c>
      <c r="C10378" s="218">
        <f t="shared" si="487"/>
        <v>1596096</v>
      </c>
      <c r="D10378" s="218">
        <f t="shared" si="488"/>
        <v>17875</v>
      </c>
    </row>
    <row r="10379" spans="1:4" ht="12" thickBot="1">
      <c r="A10379" s="219">
        <v>10377</v>
      </c>
      <c r="B10379" s="223">
        <f t="shared" si="486"/>
        <v>17942.879999999997</v>
      </c>
      <c r="C10379" s="218">
        <f t="shared" si="487"/>
        <v>1596191.9999999998</v>
      </c>
      <c r="D10379" s="218">
        <f t="shared" si="488"/>
        <v>17876</v>
      </c>
    </row>
    <row r="10380" spans="1:4" ht="12" thickBot="1">
      <c r="A10380" s="219">
        <v>10378</v>
      </c>
      <c r="B10380" s="223">
        <f t="shared" si="486"/>
        <v>17944.32</v>
      </c>
      <c r="C10380" s="218">
        <f t="shared" si="487"/>
        <v>1596288</v>
      </c>
      <c r="D10380" s="218">
        <f t="shared" si="488"/>
        <v>17877</v>
      </c>
    </row>
    <row r="10381" spans="1:4" ht="12" thickBot="1">
      <c r="A10381" s="219">
        <v>10379</v>
      </c>
      <c r="B10381" s="223">
        <f t="shared" si="486"/>
        <v>17945.760000000002</v>
      </c>
      <c r="C10381" s="218">
        <f t="shared" si="487"/>
        <v>1596384</v>
      </c>
      <c r="D10381" s="218">
        <f t="shared" si="488"/>
        <v>17878</v>
      </c>
    </row>
    <row r="10382" spans="1:4" ht="12" thickBot="1">
      <c r="A10382" s="219">
        <v>10380</v>
      </c>
      <c r="B10382" s="223">
        <f t="shared" si="486"/>
        <v>17947.199999999997</v>
      </c>
      <c r="C10382" s="218">
        <f t="shared" si="487"/>
        <v>1596479.9999999998</v>
      </c>
      <c r="D10382" s="218">
        <f t="shared" si="488"/>
        <v>17879</v>
      </c>
    </row>
    <row r="10383" spans="1:4" ht="12" thickBot="1">
      <c r="A10383" s="219">
        <v>10381</v>
      </c>
      <c r="B10383" s="223">
        <f t="shared" si="486"/>
        <v>17948.64</v>
      </c>
      <c r="C10383" s="218">
        <f t="shared" si="487"/>
        <v>1596576</v>
      </c>
      <c r="D10383" s="218">
        <f t="shared" si="488"/>
        <v>17880</v>
      </c>
    </row>
    <row r="10384" spans="1:4" ht="12" thickBot="1">
      <c r="A10384" s="219">
        <v>10382</v>
      </c>
      <c r="B10384" s="223">
        <f t="shared" si="486"/>
        <v>17950.080000000002</v>
      </c>
      <c r="C10384" s="218">
        <f t="shared" si="487"/>
        <v>1596672</v>
      </c>
      <c r="D10384" s="218">
        <f t="shared" si="488"/>
        <v>17881</v>
      </c>
    </row>
    <row r="10385" spans="1:4" ht="12" thickBot="1">
      <c r="A10385" s="219">
        <v>10383</v>
      </c>
      <c r="B10385" s="223">
        <f t="shared" si="486"/>
        <v>17951.519999999997</v>
      </c>
      <c r="C10385" s="218">
        <f t="shared" si="487"/>
        <v>1596767.9999999998</v>
      </c>
      <c r="D10385" s="218">
        <f t="shared" si="488"/>
        <v>17882</v>
      </c>
    </row>
    <row r="10386" spans="1:4" ht="12" thickBot="1">
      <c r="A10386" s="219">
        <v>10384</v>
      </c>
      <c r="B10386" s="223">
        <f t="shared" si="486"/>
        <v>17952.96</v>
      </c>
      <c r="C10386" s="218">
        <f t="shared" si="487"/>
        <v>1596864</v>
      </c>
      <c r="D10386" s="218">
        <f t="shared" si="488"/>
        <v>17883</v>
      </c>
    </row>
    <row r="10387" spans="1:4" ht="12" thickBot="1">
      <c r="A10387" s="219">
        <v>10385</v>
      </c>
      <c r="B10387" s="223">
        <f t="shared" si="486"/>
        <v>17954.400000000001</v>
      </c>
      <c r="C10387" s="218">
        <f t="shared" si="487"/>
        <v>1596960</v>
      </c>
      <c r="D10387" s="218">
        <f t="shared" si="488"/>
        <v>17884</v>
      </c>
    </row>
    <row r="10388" spans="1:4" ht="12" thickBot="1">
      <c r="A10388" s="219">
        <v>10386</v>
      </c>
      <c r="B10388" s="223">
        <f t="shared" si="486"/>
        <v>17955.84</v>
      </c>
      <c r="C10388" s="218">
        <f t="shared" si="487"/>
        <v>1597056</v>
      </c>
      <c r="D10388" s="218">
        <f t="shared" si="488"/>
        <v>17885</v>
      </c>
    </row>
    <row r="10389" spans="1:4" ht="12" thickBot="1">
      <c r="A10389" s="219">
        <v>10387</v>
      </c>
      <c r="B10389" s="223">
        <f t="shared" si="486"/>
        <v>17957.28</v>
      </c>
      <c r="C10389" s="218">
        <f t="shared" si="487"/>
        <v>1597152</v>
      </c>
      <c r="D10389" s="218">
        <f t="shared" si="488"/>
        <v>17886</v>
      </c>
    </row>
    <row r="10390" spans="1:4" ht="12" thickBot="1">
      <c r="A10390" s="219">
        <v>10388</v>
      </c>
      <c r="B10390" s="223">
        <f t="shared" si="486"/>
        <v>17958.72</v>
      </c>
      <c r="C10390" s="218">
        <f t="shared" si="487"/>
        <v>1597248</v>
      </c>
      <c r="D10390" s="218">
        <f t="shared" si="488"/>
        <v>17887</v>
      </c>
    </row>
    <row r="10391" spans="1:4" ht="12" thickBot="1">
      <c r="A10391" s="219">
        <v>10389</v>
      </c>
      <c r="B10391" s="223">
        <f t="shared" si="486"/>
        <v>17960.16</v>
      </c>
      <c r="C10391" s="218">
        <f t="shared" si="487"/>
        <v>1597344</v>
      </c>
      <c r="D10391" s="218">
        <f t="shared" si="488"/>
        <v>17888</v>
      </c>
    </row>
    <row r="10392" spans="1:4" ht="12" thickBot="1">
      <c r="A10392" s="219">
        <v>10390</v>
      </c>
      <c r="B10392" s="223">
        <f t="shared" si="486"/>
        <v>17961.599999999999</v>
      </c>
      <c r="C10392" s="218">
        <f t="shared" si="487"/>
        <v>1597440</v>
      </c>
      <c r="D10392" s="218">
        <f t="shared" si="488"/>
        <v>17889</v>
      </c>
    </row>
    <row r="10393" spans="1:4" ht="12" thickBot="1">
      <c r="A10393" s="219">
        <v>10391</v>
      </c>
      <c r="B10393" s="223">
        <f t="shared" si="486"/>
        <v>17963.04</v>
      </c>
      <c r="C10393" s="218">
        <f t="shared" si="487"/>
        <v>1597536</v>
      </c>
      <c r="D10393" s="218">
        <f t="shared" si="488"/>
        <v>17890</v>
      </c>
    </row>
    <row r="10394" spans="1:4" ht="12" thickBot="1">
      <c r="A10394" s="219">
        <v>10392</v>
      </c>
      <c r="B10394" s="223">
        <f t="shared" si="486"/>
        <v>17964.48</v>
      </c>
      <c r="C10394" s="218">
        <f t="shared" si="487"/>
        <v>1597632</v>
      </c>
      <c r="D10394" s="218">
        <f t="shared" si="488"/>
        <v>17891</v>
      </c>
    </row>
    <row r="10395" spans="1:4" ht="12" thickBot="1">
      <c r="A10395" s="219">
        <v>10393</v>
      </c>
      <c r="B10395" s="223">
        <f t="shared" si="486"/>
        <v>17965.919999999998</v>
      </c>
      <c r="C10395" s="218">
        <f t="shared" si="487"/>
        <v>1597728</v>
      </c>
      <c r="D10395" s="218">
        <f t="shared" si="488"/>
        <v>17892</v>
      </c>
    </row>
    <row r="10396" spans="1:4" ht="12" thickBot="1">
      <c r="A10396" s="219">
        <v>10394</v>
      </c>
      <c r="B10396" s="223">
        <f t="shared" si="486"/>
        <v>17967.36</v>
      </c>
      <c r="C10396" s="218">
        <f t="shared" si="487"/>
        <v>1597824</v>
      </c>
      <c r="D10396" s="218">
        <f t="shared" si="488"/>
        <v>17893</v>
      </c>
    </row>
    <row r="10397" spans="1:4" ht="12" thickBot="1">
      <c r="A10397" s="219">
        <v>10395</v>
      </c>
      <c r="B10397" s="223">
        <f t="shared" si="486"/>
        <v>17968.8</v>
      </c>
      <c r="C10397" s="218">
        <f t="shared" si="487"/>
        <v>1597920</v>
      </c>
      <c r="D10397" s="218">
        <f t="shared" si="488"/>
        <v>17894</v>
      </c>
    </row>
    <row r="10398" spans="1:4" ht="12" thickBot="1">
      <c r="A10398" s="219">
        <v>10396</v>
      </c>
      <c r="B10398" s="223">
        <f t="shared" si="486"/>
        <v>17970.239999999998</v>
      </c>
      <c r="C10398" s="218">
        <f t="shared" si="487"/>
        <v>1598016</v>
      </c>
      <c r="D10398" s="218">
        <f t="shared" si="488"/>
        <v>17895</v>
      </c>
    </row>
    <row r="10399" spans="1:4" ht="12" thickBot="1">
      <c r="A10399" s="219">
        <v>10397</v>
      </c>
      <c r="B10399" s="223">
        <f t="shared" si="486"/>
        <v>17971.68</v>
      </c>
      <c r="C10399" s="218">
        <f t="shared" si="487"/>
        <v>1598112</v>
      </c>
      <c r="D10399" s="218">
        <f t="shared" si="488"/>
        <v>17896</v>
      </c>
    </row>
    <row r="10400" spans="1:4" ht="12" thickBot="1">
      <c r="A10400" s="219">
        <v>10398</v>
      </c>
      <c r="B10400" s="223">
        <f t="shared" si="486"/>
        <v>17973.12</v>
      </c>
      <c r="C10400" s="218">
        <f t="shared" si="487"/>
        <v>1598208</v>
      </c>
      <c r="D10400" s="218">
        <f t="shared" si="488"/>
        <v>17897</v>
      </c>
    </row>
    <row r="10401" spans="1:4" ht="12" thickBot="1">
      <c r="A10401" s="219">
        <v>10399</v>
      </c>
      <c r="B10401" s="223">
        <f t="shared" si="486"/>
        <v>17974.559999999998</v>
      </c>
      <c r="C10401" s="218">
        <f t="shared" si="487"/>
        <v>1598304</v>
      </c>
      <c r="D10401" s="218">
        <f t="shared" si="488"/>
        <v>17898</v>
      </c>
    </row>
    <row r="10402" spans="1:4" ht="12" thickBot="1">
      <c r="A10402" s="219">
        <v>10400</v>
      </c>
      <c r="B10402" s="223">
        <f t="shared" si="486"/>
        <v>17976</v>
      </c>
      <c r="C10402" s="218">
        <f t="shared" si="487"/>
        <v>1598400</v>
      </c>
      <c r="D10402" s="218">
        <f t="shared" si="488"/>
        <v>17899</v>
      </c>
    </row>
    <row r="10403" spans="1:4" ht="12" thickBot="1">
      <c r="A10403" s="219">
        <v>10401</v>
      </c>
      <c r="B10403" s="223">
        <f t="shared" si="486"/>
        <v>17977.439999999999</v>
      </c>
      <c r="C10403" s="218">
        <f t="shared" si="487"/>
        <v>1598496</v>
      </c>
      <c r="D10403" s="218">
        <f t="shared" si="488"/>
        <v>17900</v>
      </c>
    </row>
    <row r="10404" spans="1:4" ht="12" thickBot="1">
      <c r="A10404" s="219">
        <v>10402</v>
      </c>
      <c r="B10404" s="223">
        <f t="shared" si="486"/>
        <v>17978.879999999997</v>
      </c>
      <c r="C10404" s="218">
        <f t="shared" si="487"/>
        <v>1598592</v>
      </c>
      <c r="D10404" s="218">
        <f t="shared" si="488"/>
        <v>17901</v>
      </c>
    </row>
    <row r="10405" spans="1:4" ht="12" thickBot="1">
      <c r="A10405" s="219">
        <v>10403</v>
      </c>
      <c r="B10405" s="223">
        <f t="shared" si="486"/>
        <v>17980.32</v>
      </c>
      <c r="C10405" s="218">
        <f t="shared" si="487"/>
        <v>1598688</v>
      </c>
      <c r="D10405" s="218">
        <f t="shared" si="488"/>
        <v>17902</v>
      </c>
    </row>
    <row r="10406" spans="1:4" ht="12" thickBot="1">
      <c r="A10406" s="219">
        <v>10404</v>
      </c>
      <c r="B10406" s="223">
        <f t="shared" si="486"/>
        <v>17981.760000000002</v>
      </c>
      <c r="C10406" s="218">
        <f t="shared" si="487"/>
        <v>1598784</v>
      </c>
      <c r="D10406" s="218">
        <f t="shared" si="488"/>
        <v>17903</v>
      </c>
    </row>
    <row r="10407" spans="1:4" ht="12" thickBot="1">
      <c r="A10407" s="219">
        <v>10405</v>
      </c>
      <c r="B10407" s="223">
        <f t="shared" si="486"/>
        <v>17983.199999999997</v>
      </c>
      <c r="C10407" s="218">
        <f t="shared" si="487"/>
        <v>1598879.9999999998</v>
      </c>
      <c r="D10407" s="218">
        <f t="shared" si="488"/>
        <v>17904</v>
      </c>
    </row>
    <row r="10408" spans="1:4" ht="12" thickBot="1">
      <c r="A10408" s="219">
        <v>10406</v>
      </c>
      <c r="B10408" s="223">
        <f t="shared" si="486"/>
        <v>17984.64</v>
      </c>
      <c r="C10408" s="218">
        <f t="shared" si="487"/>
        <v>1598976</v>
      </c>
      <c r="D10408" s="218">
        <f t="shared" si="488"/>
        <v>17905</v>
      </c>
    </row>
    <row r="10409" spans="1:4" ht="12" thickBot="1">
      <c r="A10409" s="219">
        <v>10407</v>
      </c>
      <c r="B10409" s="223">
        <f t="shared" si="486"/>
        <v>17986.080000000002</v>
      </c>
      <c r="C10409" s="218">
        <f t="shared" si="487"/>
        <v>1599072</v>
      </c>
      <c r="D10409" s="218">
        <f t="shared" si="488"/>
        <v>17906</v>
      </c>
    </row>
    <row r="10410" spans="1:4" ht="12" thickBot="1">
      <c r="A10410" s="219">
        <v>10408</v>
      </c>
      <c r="B10410" s="223">
        <f t="shared" si="486"/>
        <v>17987.519999999997</v>
      </c>
      <c r="C10410" s="218">
        <f t="shared" si="487"/>
        <v>1599167.9999999998</v>
      </c>
      <c r="D10410" s="218">
        <f t="shared" si="488"/>
        <v>17907</v>
      </c>
    </row>
    <row r="10411" spans="1:4" ht="12" thickBot="1">
      <c r="A10411" s="219">
        <v>10409</v>
      </c>
      <c r="B10411" s="223">
        <f t="shared" si="486"/>
        <v>17988.96</v>
      </c>
      <c r="C10411" s="218">
        <f t="shared" si="487"/>
        <v>1599264</v>
      </c>
      <c r="D10411" s="218">
        <f t="shared" si="488"/>
        <v>17908</v>
      </c>
    </row>
    <row r="10412" spans="1:4" ht="12" thickBot="1">
      <c r="A10412" s="219">
        <v>10410</v>
      </c>
      <c r="B10412" s="223">
        <f t="shared" si="486"/>
        <v>17990.400000000001</v>
      </c>
      <c r="C10412" s="218">
        <f t="shared" si="487"/>
        <v>1599360</v>
      </c>
      <c r="D10412" s="218">
        <f t="shared" si="488"/>
        <v>17909</v>
      </c>
    </row>
    <row r="10413" spans="1:4" ht="12" thickBot="1">
      <c r="A10413" s="219">
        <v>10411</v>
      </c>
      <c r="B10413" s="223">
        <f t="shared" si="486"/>
        <v>17991.84</v>
      </c>
      <c r="C10413" s="218">
        <f t="shared" si="487"/>
        <v>1599456</v>
      </c>
      <c r="D10413" s="218">
        <f t="shared" si="488"/>
        <v>17910</v>
      </c>
    </row>
    <row r="10414" spans="1:4" ht="12" thickBot="1">
      <c r="A10414" s="219">
        <v>10412</v>
      </c>
      <c r="B10414" s="223">
        <f t="shared" si="486"/>
        <v>17993.28</v>
      </c>
      <c r="C10414" s="218">
        <f t="shared" si="487"/>
        <v>1599552</v>
      </c>
      <c r="D10414" s="218">
        <f t="shared" si="488"/>
        <v>17911</v>
      </c>
    </row>
    <row r="10415" spans="1:4" ht="12" thickBot="1">
      <c r="A10415" s="219">
        <v>10413</v>
      </c>
      <c r="B10415" s="223">
        <f t="shared" si="486"/>
        <v>17994.72</v>
      </c>
      <c r="C10415" s="218">
        <f t="shared" si="487"/>
        <v>1599648</v>
      </c>
      <c r="D10415" s="218">
        <f t="shared" si="488"/>
        <v>17912</v>
      </c>
    </row>
    <row r="10416" spans="1:4" ht="12" thickBot="1">
      <c r="A10416" s="219">
        <v>10414</v>
      </c>
      <c r="B10416" s="223">
        <f t="shared" si="486"/>
        <v>17996.16</v>
      </c>
      <c r="C10416" s="218">
        <f t="shared" si="487"/>
        <v>1599744</v>
      </c>
      <c r="D10416" s="218">
        <f t="shared" si="488"/>
        <v>17913</v>
      </c>
    </row>
    <row r="10417" spans="1:4" ht="12" thickBot="1">
      <c r="A10417" s="219">
        <v>10415</v>
      </c>
      <c r="B10417" s="223">
        <f t="shared" si="486"/>
        <v>17997.599999999999</v>
      </c>
      <c r="C10417" s="218">
        <f t="shared" si="487"/>
        <v>1599840</v>
      </c>
      <c r="D10417" s="218">
        <f t="shared" si="488"/>
        <v>17914</v>
      </c>
    </row>
    <row r="10418" spans="1:4" ht="12" thickBot="1">
      <c r="A10418" s="219">
        <v>10416</v>
      </c>
      <c r="B10418" s="223">
        <f t="shared" si="486"/>
        <v>17999.04</v>
      </c>
      <c r="C10418" s="218">
        <f t="shared" si="487"/>
        <v>1599936</v>
      </c>
      <c r="D10418" s="218">
        <f t="shared" si="488"/>
        <v>17915</v>
      </c>
    </row>
    <row r="10419" spans="1:4" ht="12" thickBot="1">
      <c r="A10419" s="219">
        <v>10417</v>
      </c>
      <c r="B10419" s="223">
        <f t="shared" si="486"/>
        <v>18000.48</v>
      </c>
      <c r="C10419" s="218">
        <f t="shared" si="487"/>
        <v>1600032</v>
      </c>
      <c r="D10419" s="218">
        <f t="shared" si="488"/>
        <v>17916</v>
      </c>
    </row>
    <row r="10420" spans="1:4" ht="12" thickBot="1">
      <c r="A10420" s="219">
        <v>10418</v>
      </c>
      <c r="B10420" s="223">
        <f t="shared" si="486"/>
        <v>18001.919999999998</v>
      </c>
      <c r="C10420" s="218">
        <f t="shared" si="487"/>
        <v>1600128</v>
      </c>
      <c r="D10420" s="218">
        <f t="shared" si="488"/>
        <v>17917</v>
      </c>
    </row>
    <row r="10421" spans="1:4" ht="12" thickBot="1">
      <c r="A10421" s="219">
        <v>10419</v>
      </c>
      <c r="B10421" s="223">
        <f t="shared" si="486"/>
        <v>18003.36</v>
      </c>
      <c r="C10421" s="218">
        <f t="shared" si="487"/>
        <v>1600224</v>
      </c>
      <c r="D10421" s="218">
        <f t="shared" si="488"/>
        <v>17918</v>
      </c>
    </row>
    <row r="10422" spans="1:4" ht="12" thickBot="1">
      <c r="A10422" s="219">
        <v>10420</v>
      </c>
      <c r="B10422" s="223">
        <f t="shared" si="486"/>
        <v>18004.8</v>
      </c>
      <c r="C10422" s="218">
        <f t="shared" si="487"/>
        <v>1600320</v>
      </c>
      <c r="D10422" s="218">
        <f t="shared" si="488"/>
        <v>17919</v>
      </c>
    </row>
    <row r="10423" spans="1:4" ht="12" thickBot="1">
      <c r="A10423" s="219">
        <v>10421</v>
      </c>
      <c r="B10423" s="223">
        <f t="shared" si="486"/>
        <v>18006.239999999998</v>
      </c>
      <c r="C10423" s="218">
        <f t="shared" si="487"/>
        <v>1600416</v>
      </c>
      <c r="D10423" s="218">
        <f t="shared" si="488"/>
        <v>17920</v>
      </c>
    </row>
    <row r="10424" spans="1:4" ht="12" thickBot="1">
      <c r="A10424" s="219">
        <v>10422</v>
      </c>
      <c r="B10424" s="223">
        <f t="shared" si="486"/>
        <v>18007.68</v>
      </c>
      <c r="C10424" s="218">
        <f t="shared" si="487"/>
        <v>1600512</v>
      </c>
      <c r="D10424" s="218">
        <f t="shared" si="488"/>
        <v>17921</v>
      </c>
    </row>
    <row r="10425" spans="1:4" ht="12" thickBot="1">
      <c r="A10425" s="219">
        <v>10423</v>
      </c>
      <c r="B10425" s="223">
        <f t="shared" si="486"/>
        <v>18009.12</v>
      </c>
      <c r="C10425" s="218">
        <f t="shared" si="487"/>
        <v>1600608</v>
      </c>
      <c r="D10425" s="218">
        <f t="shared" si="488"/>
        <v>17922</v>
      </c>
    </row>
    <row r="10426" spans="1:4" ht="12" thickBot="1">
      <c r="A10426" s="219">
        <v>10424</v>
      </c>
      <c r="B10426" s="223">
        <f t="shared" si="486"/>
        <v>18010.559999999998</v>
      </c>
      <c r="C10426" s="218">
        <f t="shared" si="487"/>
        <v>1600704</v>
      </c>
      <c r="D10426" s="218">
        <f t="shared" si="488"/>
        <v>17923</v>
      </c>
    </row>
    <row r="10427" spans="1:4" ht="12" thickBot="1">
      <c r="A10427" s="219">
        <v>10425</v>
      </c>
      <c r="B10427" s="223">
        <f t="shared" si="486"/>
        <v>18012</v>
      </c>
      <c r="C10427" s="218">
        <f t="shared" si="487"/>
        <v>1600800</v>
      </c>
      <c r="D10427" s="218">
        <f t="shared" si="488"/>
        <v>17924</v>
      </c>
    </row>
    <row r="10428" spans="1:4" ht="12" thickBot="1">
      <c r="A10428" s="219">
        <v>10426</v>
      </c>
      <c r="B10428" s="223">
        <f t="shared" si="486"/>
        <v>18013.439999999999</v>
      </c>
      <c r="C10428" s="218">
        <f t="shared" si="487"/>
        <v>1600896</v>
      </c>
      <c r="D10428" s="218">
        <f t="shared" si="488"/>
        <v>17925</v>
      </c>
    </row>
    <row r="10429" spans="1:4" ht="12" thickBot="1">
      <c r="A10429" s="219">
        <v>10427</v>
      </c>
      <c r="B10429" s="223">
        <f t="shared" si="486"/>
        <v>18014.879999999997</v>
      </c>
      <c r="C10429" s="218">
        <f t="shared" si="487"/>
        <v>1600992</v>
      </c>
      <c r="D10429" s="218">
        <f t="shared" si="488"/>
        <v>17926</v>
      </c>
    </row>
    <row r="10430" spans="1:4" ht="12" thickBot="1">
      <c r="A10430" s="219">
        <v>10428</v>
      </c>
      <c r="B10430" s="223">
        <f t="shared" si="486"/>
        <v>18016.32</v>
      </c>
      <c r="C10430" s="218">
        <f t="shared" si="487"/>
        <v>1601088</v>
      </c>
      <c r="D10430" s="218">
        <f t="shared" si="488"/>
        <v>17927</v>
      </c>
    </row>
    <row r="10431" spans="1:4" ht="12" thickBot="1">
      <c r="A10431" s="219">
        <v>10429</v>
      </c>
      <c r="B10431" s="223">
        <f t="shared" si="486"/>
        <v>18017.760000000002</v>
      </c>
      <c r="C10431" s="218">
        <f t="shared" si="487"/>
        <v>1601184</v>
      </c>
      <c r="D10431" s="218">
        <f t="shared" si="488"/>
        <v>17928</v>
      </c>
    </row>
    <row r="10432" spans="1:4" ht="12" thickBot="1">
      <c r="A10432" s="219">
        <v>10430</v>
      </c>
      <c r="B10432" s="223">
        <f t="shared" si="486"/>
        <v>18019.199999999997</v>
      </c>
      <c r="C10432" s="218">
        <f t="shared" si="487"/>
        <v>1601280</v>
      </c>
      <c r="D10432" s="218">
        <f t="shared" si="488"/>
        <v>17929</v>
      </c>
    </row>
    <row r="10433" spans="1:4" ht="12" thickBot="1">
      <c r="A10433" s="219">
        <v>10431</v>
      </c>
      <c r="B10433" s="223">
        <f t="shared" si="486"/>
        <v>18020.64</v>
      </c>
      <c r="C10433" s="218">
        <f t="shared" si="487"/>
        <v>1601376</v>
      </c>
      <c r="D10433" s="218">
        <f t="shared" si="488"/>
        <v>17930</v>
      </c>
    </row>
    <row r="10434" spans="1:4" ht="12" thickBot="1">
      <c r="A10434" s="219">
        <v>10432</v>
      </c>
      <c r="B10434" s="223">
        <f t="shared" si="486"/>
        <v>18022.080000000002</v>
      </c>
      <c r="C10434" s="218">
        <f t="shared" si="487"/>
        <v>1601472</v>
      </c>
      <c r="D10434" s="218">
        <f t="shared" si="488"/>
        <v>17931</v>
      </c>
    </row>
    <row r="10435" spans="1:4" ht="12" thickBot="1">
      <c r="A10435" s="219">
        <v>10433</v>
      </c>
      <c r="B10435" s="223">
        <f t="shared" ref="B10435:B10498" si="489">3000+A10435*1.44</f>
        <v>18023.519999999997</v>
      </c>
      <c r="C10435" s="218">
        <f t="shared" ref="C10435:C10498" si="490">600000+(B10435-3000)/15*1000</f>
        <v>1601567.9999999998</v>
      </c>
      <c r="D10435" s="218">
        <f t="shared" ref="D10435:D10498" si="491">7499+A10435</f>
        <v>17932</v>
      </c>
    </row>
    <row r="10436" spans="1:4" ht="12" thickBot="1">
      <c r="A10436" s="219">
        <v>10434</v>
      </c>
      <c r="B10436" s="223">
        <f t="shared" si="489"/>
        <v>18024.96</v>
      </c>
      <c r="C10436" s="218">
        <f t="shared" si="490"/>
        <v>1601664</v>
      </c>
      <c r="D10436" s="218">
        <f t="shared" si="491"/>
        <v>17933</v>
      </c>
    </row>
    <row r="10437" spans="1:4" ht="12" thickBot="1">
      <c r="A10437" s="219">
        <v>10435</v>
      </c>
      <c r="B10437" s="223">
        <f t="shared" si="489"/>
        <v>18026.400000000001</v>
      </c>
      <c r="C10437" s="218">
        <f t="shared" si="490"/>
        <v>1601760</v>
      </c>
      <c r="D10437" s="218">
        <f t="shared" si="491"/>
        <v>17934</v>
      </c>
    </row>
    <row r="10438" spans="1:4" ht="12" thickBot="1">
      <c r="A10438" s="219">
        <v>10436</v>
      </c>
      <c r="B10438" s="223">
        <f t="shared" si="489"/>
        <v>18027.84</v>
      </c>
      <c r="C10438" s="218">
        <f t="shared" si="490"/>
        <v>1601856</v>
      </c>
      <c r="D10438" s="218">
        <f t="shared" si="491"/>
        <v>17935</v>
      </c>
    </row>
    <row r="10439" spans="1:4" ht="12" thickBot="1">
      <c r="A10439" s="219">
        <v>10437</v>
      </c>
      <c r="B10439" s="223">
        <f t="shared" si="489"/>
        <v>18029.28</v>
      </c>
      <c r="C10439" s="218">
        <f t="shared" si="490"/>
        <v>1601952</v>
      </c>
      <c r="D10439" s="218">
        <f t="shared" si="491"/>
        <v>17936</v>
      </c>
    </row>
    <row r="10440" spans="1:4" ht="12" thickBot="1">
      <c r="A10440" s="219">
        <v>10438</v>
      </c>
      <c r="B10440" s="223">
        <f t="shared" si="489"/>
        <v>18030.72</v>
      </c>
      <c r="C10440" s="218">
        <f t="shared" si="490"/>
        <v>1602048</v>
      </c>
      <c r="D10440" s="218">
        <f t="shared" si="491"/>
        <v>17937</v>
      </c>
    </row>
    <row r="10441" spans="1:4" ht="12" thickBot="1">
      <c r="A10441" s="219">
        <v>10439</v>
      </c>
      <c r="B10441" s="223">
        <f t="shared" si="489"/>
        <v>18032.16</v>
      </c>
      <c r="C10441" s="218">
        <f t="shared" si="490"/>
        <v>1602144</v>
      </c>
      <c r="D10441" s="218">
        <f t="shared" si="491"/>
        <v>17938</v>
      </c>
    </row>
    <row r="10442" spans="1:4" ht="12" thickBot="1">
      <c r="A10442" s="219">
        <v>10440</v>
      </c>
      <c r="B10442" s="223">
        <f t="shared" si="489"/>
        <v>18033.599999999999</v>
      </c>
      <c r="C10442" s="218">
        <f t="shared" si="490"/>
        <v>1602240</v>
      </c>
      <c r="D10442" s="218">
        <f t="shared" si="491"/>
        <v>17939</v>
      </c>
    </row>
    <row r="10443" spans="1:4" ht="12" thickBot="1">
      <c r="A10443" s="219">
        <v>10441</v>
      </c>
      <c r="B10443" s="223">
        <f t="shared" si="489"/>
        <v>18035.04</v>
      </c>
      <c r="C10443" s="218">
        <f t="shared" si="490"/>
        <v>1602336</v>
      </c>
      <c r="D10443" s="218">
        <f t="shared" si="491"/>
        <v>17940</v>
      </c>
    </row>
    <row r="10444" spans="1:4" ht="12" thickBot="1">
      <c r="A10444" s="219">
        <v>10442</v>
      </c>
      <c r="B10444" s="223">
        <f t="shared" si="489"/>
        <v>18036.48</v>
      </c>
      <c r="C10444" s="218">
        <f t="shared" si="490"/>
        <v>1602432</v>
      </c>
      <c r="D10444" s="218">
        <f t="shared" si="491"/>
        <v>17941</v>
      </c>
    </row>
    <row r="10445" spans="1:4" ht="12" thickBot="1">
      <c r="A10445" s="219">
        <v>10443</v>
      </c>
      <c r="B10445" s="223">
        <f t="shared" si="489"/>
        <v>18037.919999999998</v>
      </c>
      <c r="C10445" s="218">
        <f t="shared" si="490"/>
        <v>1602528</v>
      </c>
      <c r="D10445" s="218">
        <f t="shared" si="491"/>
        <v>17942</v>
      </c>
    </row>
    <row r="10446" spans="1:4" ht="12" thickBot="1">
      <c r="A10446" s="219">
        <v>10444</v>
      </c>
      <c r="B10446" s="223">
        <f t="shared" si="489"/>
        <v>18039.36</v>
      </c>
      <c r="C10446" s="218">
        <f t="shared" si="490"/>
        <v>1602624</v>
      </c>
      <c r="D10446" s="218">
        <f t="shared" si="491"/>
        <v>17943</v>
      </c>
    </row>
    <row r="10447" spans="1:4" ht="12" thickBot="1">
      <c r="A10447" s="219">
        <v>10445</v>
      </c>
      <c r="B10447" s="223">
        <f t="shared" si="489"/>
        <v>18040.8</v>
      </c>
      <c r="C10447" s="218">
        <f t="shared" si="490"/>
        <v>1602720</v>
      </c>
      <c r="D10447" s="218">
        <f t="shared" si="491"/>
        <v>17944</v>
      </c>
    </row>
    <row r="10448" spans="1:4" ht="12" thickBot="1">
      <c r="A10448" s="219">
        <v>10446</v>
      </c>
      <c r="B10448" s="223">
        <f t="shared" si="489"/>
        <v>18042.239999999998</v>
      </c>
      <c r="C10448" s="218">
        <f t="shared" si="490"/>
        <v>1602816</v>
      </c>
      <c r="D10448" s="218">
        <f t="shared" si="491"/>
        <v>17945</v>
      </c>
    </row>
    <row r="10449" spans="1:4" ht="12" thickBot="1">
      <c r="A10449" s="219">
        <v>10447</v>
      </c>
      <c r="B10449" s="223">
        <f t="shared" si="489"/>
        <v>18043.68</v>
      </c>
      <c r="C10449" s="218">
        <f t="shared" si="490"/>
        <v>1602912</v>
      </c>
      <c r="D10449" s="218">
        <f t="shared" si="491"/>
        <v>17946</v>
      </c>
    </row>
    <row r="10450" spans="1:4" ht="12" thickBot="1">
      <c r="A10450" s="219">
        <v>10448</v>
      </c>
      <c r="B10450" s="223">
        <f t="shared" si="489"/>
        <v>18045.12</v>
      </c>
      <c r="C10450" s="218">
        <f t="shared" si="490"/>
        <v>1603008</v>
      </c>
      <c r="D10450" s="218">
        <f t="shared" si="491"/>
        <v>17947</v>
      </c>
    </row>
    <row r="10451" spans="1:4" ht="12" thickBot="1">
      <c r="A10451" s="219">
        <v>10449</v>
      </c>
      <c r="B10451" s="223">
        <f t="shared" si="489"/>
        <v>18046.559999999998</v>
      </c>
      <c r="C10451" s="218">
        <f t="shared" si="490"/>
        <v>1603103.9999999998</v>
      </c>
      <c r="D10451" s="218">
        <f t="shared" si="491"/>
        <v>17948</v>
      </c>
    </row>
    <row r="10452" spans="1:4" ht="12" thickBot="1">
      <c r="A10452" s="219">
        <v>10450</v>
      </c>
      <c r="B10452" s="223">
        <f t="shared" si="489"/>
        <v>18048</v>
      </c>
      <c r="C10452" s="218">
        <f t="shared" si="490"/>
        <v>1603200</v>
      </c>
      <c r="D10452" s="218">
        <f t="shared" si="491"/>
        <v>17949</v>
      </c>
    </row>
    <row r="10453" spans="1:4" ht="12" thickBot="1">
      <c r="A10453" s="219">
        <v>10451</v>
      </c>
      <c r="B10453" s="223">
        <f t="shared" si="489"/>
        <v>18049.439999999999</v>
      </c>
      <c r="C10453" s="218">
        <f t="shared" si="490"/>
        <v>1603296</v>
      </c>
      <c r="D10453" s="218">
        <f t="shared" si="491"/>
        <v>17950</v>
      </c>
    </row>
    <row r="10454" spans="1:4" ht="12" thickBot="1">
      <c r="A10454" s="219">
        <v>10452</v>
      </c>
      <c r="B10454" s="223">
        <f t="shared" si="489"/>
        <v>18050.879999999997</v>
      </c>
      <c r="C10454" s="218">
        <f t="shared" si="490"/>
        <v>1603391.9999999998</v>
      </c>
      <c r="D10454" s="218">
        <f t="shared" si="491"/>
        <v>17951</v>
      </c>
    </row>
    <row r="10455" spans="1:4" ht="12" thickBot="1">
      <c r="A10455" s="219">
        <v>10453</v>
      </c>
      <c r="B10455" s="223">
        <f t="shared" si="489"/>
        <v>18052.32</v>
      </c>
      <c r="C10455" s="218">
        <f t="shared" si="490"/>
        <v>1603488</v>
      </c>
      <c r="D10455" s="218">
        <f t="shared" si="491"/>
        <v>17952</v>
      </c>
    </row>
    <row r="10456" spans="1:4" ht="12" thickBot="1">
      <c r="A10456" s="219">
        <v>10454</v>
      </c>
      <c r="B10456" s="223">
        <f t="shared" si="489"/>
        <v>18053.760000000002</v>
      </c>
      <c r="C10456" s="218">
        <f t="shared" si="490"/>
        <v>1603584</v>
      </c>
      <c r="D10456" s="218">
        <f t="shared" si="491"/>
        <v>17953</v>
      </c>
    </row>
    <row r="10457" spans="1:4" ht="12" thickBot="1">
      <c r="A10457" s="219">
        <v>10455</v>
      </c>
      <c r="B10457" s="223">
        <f t="shared" si="489"/>
        <v>18055.199999999997</v>
      </c>
      <c r="C10457" s="218">
        <f t="shared" si="490"/>
        <v>1603680</v>
      </c>
      <c r="D10457" s="218">
        <f t="shared" si="491"/>
        <v>17954</v>
      </c>
    </row>
    <row r="10458" spans="1:4" ht="12" thickBot="1">
      <c r="A10458" s="219">
        <v>10456</v>
      </c>
      <c r="B10458" s="223">
        <f t="shared" si="489"/>
        <v>18056.64</v>
      </c>
      <c r="C10458" s="218">
        <f t="shared" si="490"/>
        <v>1603776</v>
      </c>
      <c r="D10458" s="218">
        <f t="shared" si="491"/>
        <v>17955</v>
      </c>
    </row>
    <row r="10459" spans="1:4" ht="12" thickBot="1">
      <c r="A10459" s="219">
        <v>10457</v>
      </c>
      <c r="B10459" s="223">
        <f t="shared" si="489"/>
        <v>18058.080000000002</v>
      </c>
      <c r="C10459" s="218">
        <f t="shared" si="490"/>
        <v>1603872</v>
      </c>
      <c r="D10459" s="218">
        <f t="shared" si="491"/>
        <v>17956</v>
      </c>
    </row>
    <row r="10460" spans="1:4" ht="12" thickBot="1">
      <c r="A10460" s="219">
        <v>10458</v>
      </c>
      <c r="B10460" s="223">
        <f t="shared" si="489"/>
        <v>18059.519999999997</v>
      </c>
      <c r="C10460" s="218">
        <f t="shared" si="490"/>
        <v>1603967.9999999998</v>
      </c>
      <c r="D10460" s="218">
        <f t="shared" si="491"/>
        <v>17957</v>
      </c>
    </row>
    <row r="10461" spans="1:4" ht="12" thickBot="1">
      <c r="A10461" s="219">
        <v>10459</v>
      </c>
      <c r="B10461" s="223">
        <f t="shared" si="489"/>
        <v>18060.96</v>
      </c>
      <c r="C10461" s="218">
        <f t="shared" si="490"/>
        <v>1604064</v>
      </c>
      <c r="D10461" s="218">
        <f t="shared" si="491"/>
        <v>17958</v>
      </c>
    </row>
    <row r="10462" spans="1:4" ht="12" thickBot="1">
      <c r="A10462" s="219">
        <v>10460</v>
      </c>
      <c r="B10462" s="223">
        <f t="shared" si="489"/>
        <v>18062.400000000001</v>
      </c>
      <c r="C10462" s="218">
        <f t="shared" si="490"/>
        <v>1604160</v>
      </c>
      <c r="D10462" s="218">
        <f t="shared" si="491"/>
        <v>17959</v>
      </c>
    </row>
    <row r="10463" spans="1:4" ht="12" thickBot="1">
      <c r="A10463" s="219">
        <v>10461</v>
      </c>
      <c r="B10463" s="223">
        <f t="shared" si="489"/>
        <v>18063.84</v>
      </c>
      <c r="C10463" s="218">
        <f t="shared" si="490"/>
        <v>1604256</v>
      </c>
      <c r="D10463" s="218">
        <f t="shared" si="491"/>
        <v>17960</v>
      </c>
    </row>
    <row r="10464" spans="1:4" ht="12" thickBot="1">
      <c r="A10464" s="219">
        <v>10462</v>
      </c>
      <c r="B10464" s="223">
        <f t="shared" si="489"/>
        <v>18065.28</v>
      </c>
      <c r="C10464" s="218">
        <f t="shared" si="490"/>
        <v>1604352</v>
      </c>
      <c r="D10464" s="218">
        <f t="shared" si="491"/>
        <v>17961</v>
      </c>
    </row>
    <row r="10465" spans="1:4" ht="12" thickBot="1">
      <c r="A10465" s="219">
        <v>10463</v>
      </c>
      <c r="B10465" s="223">
        <f t="shared" si="489"/>
        <v>18066.72</v>
      </c>
      <c r="C10465" s="218">
        <f t="shared" si="490"/>
        <v>1604448</v>
      </c>
      <c r="D10465" s="218">
        <f t="shared" si="491"/>
        <v>17962</v>
      </c>
    </row>
    <row r="10466" spans="1:4" ht="12" thickBot="1">
      <c r="A10466" s="219">
        <v>10464</v>
      </c>
      <c r="B10466" s="223">
        <f t="shared" si="489"/>
        <v>18068.16</v>
      </c>
      <c r="C10466" s="218">
        <f t="shared" si="490"/>
        <v>1604544</v>
      </c>
      <c r="D10466" s="218">
        <f t="shared" si="491"/>
        <v>17963</v>
      </c>
    </row>
    <row r="10467" spans="1:4" ht="12" thickBot="1">
      <c r="A10467" s="219">
        <v>10465</v>
      </c>
      <c r="B10467" s="223">
        <f t="shared" si="489"/>
        <v>18069.599999999999</v>
      </c>
      <c r="C10467" s="218">
        <f t="shared" si="490"/>
        <v>1604640</v>
      </c>
      <c r="D10467" s="218">
        <f t="shared" si="491"/>
        <v>17964</v>
      </c>
    </row>
    <row r="10468" spans="1:4" ht="12" thickBot="1">
      <c r="A10468" s="219">
        <v>10466</v>
      </c>
      <c r="B10468" s="223">
        <f t="shared" si="489"/>
        <v>18071.04</v>
      </c>
      <c r="C10468" s="218">
        <f t="shared" si="490"/>
        <v>1604736</v>
      </c>
      <c r="D10468" s="218">
        <f t="shared" si="491"/>
        <v>17965</v>
      </c>
    </row>
    <row r="10469" spans="1:4" ht="12" thickBot="1">
      <c r="A10469" s="219">
        <v>10467</v>
      </c>
      <c r="B10469" s="223">
        <f t="shared" si="489"/>
        <v>18072.48</v>
      </c>
      <c r="C10469" s="218">
        <f t="shared" si="490"/>
        <v>1604832</v>
      </c>
      <c r="D10469" s="218">
        <f t="shared" si="491"/>
        <v>17966</v>
      </c>
    </row>
    <row r="10470" spans="1:4" ht="12" thickBot="1">
      <c r="A10470" s="219">
        <v>10468</v>
      </c>
      <c r="B10470" s="223">
        <f t="shared" si="489"/>
        <v>18073.919999999998</v>
      </c>
      <c r="C10470" s="218">
        <f t="shared" si="490"/>
        <v>1604928</v>
      </c>
      <c r="D10470" s="218">
        <f t="shared" si="491"/>
        <v>17967</v>
      </c>
    </row>
    <row r="10471" spans="1:4" ht="12" thickBot="1">
      <c r="A10471" s="219">
        <v>10469</v>
      </c>
      <c r="B10471" s="223">
        <f t="shared" si="489"/>
        <v>18075.36</v>
      </c>
      <c r="C10471" s="218">
        <f t="shared" si="490"/>
        <v>1605024</v>
      </c>
      <c r="D10471" s="218">
        <f t="shared" si="491"/>
        <v>17968</v>
      </c>
    </row>
    <row r="10472" spans="1:4" ht="12" thickBot="1">
      <c r="A10472" s="219">
        <v>10470</v>
      </c>
      <c r="B10472" s="223">
        <f t="shared" si="489"/>
        <v>18076.8</v>
      </c>
      <c r="C10472" s="218">
        <f t="shared" si="490"/>
        <v>1605120</v>
      </c>
      <c r="D10472" s="218">
        <f t="shared" si="491"/>
        <v>17969</v>
      </c>
    </row>
    <row r="10473" spans="1:4" ht="12" thickBot="1">
      <c r="A10473" s="219">
        <v>10471</v>
      </c>
      <c r="B10473" s="223">
        <f t="shared" si="489"/>
        <v>18078.239999999998</v>
      </c>
      <c r="C10473" s="218">
        <f t="shared" si="490"/>
        <v>1605216</v>
      </c>
      <c r="D10473" s="218">
        <f t="shared" si="491"/>
        <v>17970</v>
      </c>
    </row>
    <row r="10474" spans="1:4" ht="12" thickBot="1">
      <c r="A10474" s="219">
        <v>10472</v>
      </c>
      <c r="B10474" s="223">
        <f t="shared" si="489"/>
        <v>18079.68</v>
      </c>
      <c r="C10474" s="218">
        <f t="shared" si="490"/>
        <v>1605312</v>
      </c>
      <c r="D10474" s="218">
        <f t="shared" si="491"/>
        <v>17971</v>
      </c>
    </row>
    <row r="10475" spans="1:4" ht="12" thickBot="1">
      <c r="A10475" s="219">
        <v>10473</v>
      </c>
      <c r="B10475" s="223">
        <f t="shared" si="489"/>
        <v>18081.12</v>
      </c>
      <c r="C10475" s="218">
        <f t="shared" si="490"/>
        <v>1605408</v>
      </c>
      <c r="D10475" s="218">
        <f t="shared" si="491"/>
        <v>17972</v>
      </c>
    </row>
    <row r="10476" spans="1:4" ht="12" thickBot="1">
      <c r="A10476" s="219">
        <v>10474</v>
      </c>
      <c r="B10476" s="223">
        <f t="shared" si="489"/>
        <v>18082.559999999998</v>
      </c>
      <c r="C10476" s="218">
        <f t="shared" si="490"/>
        <v>1605503.9999999998</v>
      </c>
      <c r="D10476" s="218">
        <f t="shared" si="491"/>
        <v>17973</v>
      </c>
    </row>
    <row r="10477" spans="1:4" ht="12" thickBot="1">
      <c r="A10477" s="219">
        <v>10475</v>
      </c>
      <c r="B10477" s="223">
        <f t="shared" si="489"/>
        <v>18084</v>
      </c>
      <c r="C10477" s="218">
        <f t="shared" si="490"/>
        <v>1605600</v>
      </c>
      <c r="D10477" s="218">
        <f t="shared" si="491"/>
        <v>17974</v>
      </c>
    </row>
    <row r="10478" spans="1:4" ht="12" thickBot="1">
      <c r="A10478" s="219">
        <v>10476</v>
      </c>
      <c r="B10478" s="223">
        <f t="shared" si="489"/>
        <v>18085.439999999999</v>
      </c>
      <c r="C10478" s="218">
        <f t="shared" si="490"/>
        <v>1605696</v>
      </c>
      <c r="D10478" s="218">
        <f t="shared" si="491"/>
        <v>17975</v>
      </c>
    </row>
    <row r="10479" spans="1:4" ht="12" thickBot="1">
      <c r="A10479" s="219">
        <v>10477</v>
      </c>
      <c r="B10479" s="223">
        <f t="shared" si="489"/>
        <v>18086.879999999997</v>
      </c>
      <c r="C10479" s="218">
        <f t="shared" si="490"/>
        <v>1605791.9999999998</v>
      </c>
      <c r="D10479" s="218">
        <f t="shared" si="491"/>
        <v>17976</v>
      </c>
    </row>
    <row r="10480" spans="1:4" ht="12" thickBot="1">
      <c r="A10480" s="219">
        <v>10478</v>
      </c>
      <c r="B10480" s="223">
        <f t="shared" si="489"/>
        <v>18088.32</v>
      </c>
      <c r="C10480" s="218">
        <f t="shared" si="490"/>
        <v>1605888</v>
      </c>
      <c r="D10480" s="218">
        <f t="shared" si="491"/>
        <v>17977</v>
      </c>
    </row>
    <row r="10481" spans="1:4" ht="12" thickBot="1">
      <c r="A10481" s="219">
        <v>10479</v>
      </c>
      <c r="B10481" s="223">
        <f t="shared" si="489"/>
        <v>18089.760000000002</v>
      </c>
      <c r="C10481" s="218">
        <f t="shared" si="490"/>
        <v>1605984</v>
      </c>
      <c r="D10481" s="218">
        <f t="shared" si="491"/>
        <v>17978</v>
      </c>
    </row>
    <row r="10482" spans="1:4" ht="12" thickBot="1">
      <c r="A10482" s="219">
        <v>10480</v>
      </c>
      <c r="B10482" s="223">
        <f t="shared" si="489"/>
        <v>18091.199999999997</v>
      </c>
      <c r="C10482" s="218">
        <f t="shared" si="490"/>
        <v>1606079.9999999998</v>
      </c>
      <c r="D10482" s="218">
        <f t="shared" si="491"/>
        <v>17979</v>
      </c>
    </row>
    <row r="10483" spans="1:4" ht="12" thickBot="1">
      <c r="A10483" s="219">
        <v>10481</v>
      </c>
      <c r="B10483" s="223">
        <f t="shared" si="489"/>
        <v>18092.64</v>
      </c>
      <c r="C10483" s="218">
        <f t="shared" si="490"/>
        <v>1606176</v>
      </c>
      <c r="D10483" s="218">
        <f t="shared" si="491"/>
        <v>17980</v>
      </c>
    </row>
    <row r="10484" spans="1:4" ht="12" thickBot="1">
      <c r="A10484" s="219">
        <v>10482</v>
      </c>
      <c r="B10484" s="223">
        <f t="shared" si="489"/>
        <v>18094.080000000002</v>
      </c>
      <c r="C10484" s="218">
        <f t="shared" si="490"/>
        <v>1606272</v>
      </c>
      <c r="D10484" s="218">
        <f t="shared" si="491"/>
        <v>17981</v>
      </c>
    </row>
    <row r="10485" spans="1:4" ht="12" thickBot="1">
      <c r="A10485" s="219">
        <v>10483</v>
      </c>
      <c r="B10485" s="223">
        <f t="shared" si="489"/>
        <v>18095.519999999997</v>
      </c>
      <c r="C10485" s="218">
        <f t="shared" si="490"/>
        <v>1606367.9999999998</v>
      </c>
      <c r="D10485" s="218">
        <f t="shared" si="491"/>
        <v>17982</v>
      </c>
    </row>
    <row r="10486" spans="1:4" ht="12" thickBot="1">
      <c r="A10486" s="219">
        <v>10484</v>
      </c>
      <c r="B10486" s="223">
        <f t="shared" si="489"/>
        <v>18096.96</v>
      </c>
      <c r="C10486" s="218">
        <f t="shared" si="490"/>
        <v>1606464</v>
      </c>
      <c r="D10486" s="218">
        <f t="shared" si="491"/>
        <v>17983</v>
      </c>
    </row>
    <row r="10487" spans="1:4" ht="12" thickBot="1">
      <c r="A10487" s="219">
        <v>10485</v>
      </c>
      <c r="B10487" s="223">
        <f t="shared" si="489"/>
        <v>18098.400000000001</v>
      </c>
      <c r="C10487" s="218">
        <f t="shared" si="490"/>
        <v>1606560</v>
      </c>
      <c r="D10487" s="218">
        <f t="shared" si="491"/>
        <v>17984</v>
      </c>
    </row>
    <row r="10488" spans="1:4" ht="12" thickBot="1">
      <c r="A10488" s="219">
        <v>10486</v>
      </c>
      <c r="B10488" s="223">
        <f t="shared" si="489"/>
        <v>18099.84</v>
      </c>
      <c r="C10488" s="218">
        <f t="shared" si="490"/>
        <v>1606656</v>
      </c>
      <c r="D10488" s="218">
        <f t="shared" si="491"/>
        <v>17985</v>
      </c>
    </row>
    <row r="10489" spans="1:4" ht="12" thickBot="1">
      <c r="A10489" s="219">
        <v>10487</v>
      </c>
      <c r="B10489" s="223">
        <f t="shared" si="489"/>
        <v>18101.28</v>
      </c>
      <c r="C10489" s="218">
        <f t="shared" si="490"/>
        <v>1606752</v>
      </c>
      <c r="D10489" s="218">
        <f t="shared" si="491"/>
        <v>17986</v>
      </c>
    </row>
    <row r="10490" spans="1:4" ht="12" thickBot="1">
      <c r="A10490" s="219">
        <v>10488</v>
      </c>
      <c r="B10490" s="223">
        <f t="shared" si="489"/>
        <v>18102.72</v>
      </c>
      <c r="C10490" s="218">
        <f t="shared" si="490"/>
        <v>1606848</v>
      </c>
      <c r="D10490" s="218">
        <f t="shared" si="491"/>
        <v>17987</v>
      </c>
    </row>
    <row r="10491" spans="1:4" ht="12" thickBot="1">
      <c r="A10491" s="219">
        <v>10489</v>
      </c>
      <c r="B10491" s="223">
        <f t="shared" si="489"/>
        <v>18104.16</v>
      </c>
      <c r="C10491" s="218">
        <f t="shared" si="490"/>
        <v>1606944</v>
      </c>
      <c r="D10491" s="218">
        <f t="shared" si="491"/>
        <v>17988</v>
      </c>
    </row>
    <row r="10492" spans="1:4" ht="12" thickBot="1">
      <c r="A10492" s="219">
        <v>10490</v>
      </c>
      <c r="B10492" s="223">
        <f t="shared" si="489"/>
        <v>18105.599999999999</v>
      </c>
      <c r="C10492" s="218">
        <f t="shared" si="490"/>
        <v>1607040</v>
      </c>
      <c r="D10492" s="218">
        <f t="shared" si="491"/>
        <v>17989</v>
      </c>
    </row>
    <row r="10493" spans="1:4" ht="12" thickBot="1">
      <c r="A10493" s="219">
        <v>10491</v>
      </c>
      <c r="B10493" s="223">
        <f t="shared" si="489"/>
        <v>18107.04</v>
      </c>
      <c r="C10493" s="218">
        <f t="shared" si="490"/>
        <v>1607136</v>
      </c>
      <c r="D10493" s="218">
        <f t="shared" si="491"/>
        <v>17990</v>
      </c>
    </row>
    <row r="10494" spans="1:4" ht="12" thickBot="1">
      <c r="A10494" s="219">
        <v>10492</v>
      </c>
      <c r="B10494" s="223">
        <f t="shared" si="489"/>
        <v>18108.48</v>
      </c>
      <c r="C10494" s="218">
        <f t="shared" si="490"/>
        <v>1607232</v>
      </c>
      <c r="D10494" s="218">
        <f t="shared" si="491"/>
        <v>17991</v>
      </c>
    </row>
    <row r="10495" spans="1:4" ht="12" thickBot="1">
      <c r="A10495" s="219">
        <v>10493</v>
      </c>
      <c r="B10495" s="223">
        <f t="shared" si="489"/>
        <v>18109.919999999998</v>
      </c>
      <c r="C10495" s="218">
        <f t="shared" si="490"/>
        <v>1607328</v>
      </c>
      <c r="D10495" s="218">
        <f t="shared" si="491"/>
        <v>17992</v>
      </c>
    </row>
    <row r="10496" spans="1:4" ht="12" thickBot="1">
      <c r="A10496" s="219">
        <v>10494</v>
      </c>
      <c r="B10496" s="223">
        <f t="shared" si="489"/>
        <v>18111.36</v>
      </c>
      <c r="C10496" s="218">
        <f t="shared" si="490"/>
        <v>1607424</v>
      </c>
      <c r="D10496" s="218">
        <f t="shared" si="491"/>
        <v>17993</v>
      </c>
    </row>
    <row r="10497" spans="1:4" ht="12" thickBot="1">
      <c r="A10497" s="219">
        <v>10495</v>
      </c>
      <c r="B10497" s="223">
        <f t="shared" si="489"/>
        <v>18112.8</v>
      </c>
      <c r="C10497" s="218">
        <f t="shared" si="490"/>
        <v>1607520</v>
      </c>
      <c r="D10497" s="218">
        <f t="shared" si="491"/>
        <v>17994</v>
      </c>
    </row>
    <row r="10498" spans="1:4" ht="12" thickBot="1">
      <c r="A10498" s="219">
        <v>10496</v>
      </c>
      <c r="B10498" s="223">
        <f t="shared" si="489"/>
        <v>18114.239999999998</v>
      </c>
      <c r="C10498" s="218">
        <f t="shared" si="490"/>
        <v>1607616</v>
      </c>
      <c r="D10498" s="218">
        <f t="shared" si="491"/>
        <v>17995</v>
      </c>
    </row>
    <row r="10499" spans="1:4" ht="12" thickBot="1">
      <c r="A10499" s="219">
        <v>10497</v>
      </c>
      <c r="B10499" s="223">
        <f t="shared" ref="B10499:B10562" si="492">3000+A10499*1.44</f>
        <v>18115.68</v>
      </c>
      <c r="C10499" s="218">
        <f t="shared" ref="C10499:C10562" si="493">600000+(B10499-3000)/15*1000</f>
        <v>1607712</v>
      </c>
      <c r="D10499" s="218">
        <f t="shared" ref="D10499:D10562" si="494">7499+A10499</f>
        <v>17996</v>
      </c>
    </row>
    <row r="10500" spans="1:4" ht="12" thickBot="1">
      <c r="A10500" s="219">
        <v>10498</v>
      </c>
      <c r="B10500" s="223">
        <f t="shared" si="492"/>
        <v>18117.12</v>
      </c>
      <c r="C10500" s="218">
        <f t="shared" si="493"/>
        <v>1607808</v>
      </c>
      <c r="D10500" s="218">
        <f t="shared" si="494"/>
        <v>17997</v>
      </c>
    </row>
    <row r="10501" spans="1:4" ht="12" thickBot="1">
      <c r="A10501" s="219">
        <v>10499</v>
      </c>
      <c r="B10501" s="223">
        <f t="shared" si="492"/>
        <v>18118.559999999998</v>
      </c>
      <c r="C10501" s="218">
        <f t="shared" si="493"/>
        <v>1607904</v>
      </c>
      <c r="D10501" s="218">
        <f t="shared" si="494"/>
        <v>17998</v>
      </c>
    </row>
    <row r="10502" spans="1:4" ht="12" thickBot="1">
      <c r="A10502" s="219">
        <v>10500</v>
      </c>
      <c r="B10502" s="223">
        <f t="shared" si="492"/>
        <v>18120</v>
      </c>
      <c r="C10502" s="218">
        <f t="shared" si="493"/>
        <v>1608000</v>
      </c>
      <c r="D10502" s="218">
        <f t="shared" si="494"/>
        <v>17999</v>
      </c>
    </row>
    <row r="10503" spans="1:4" ht="12" thickBot="1">
      <c r="A10503" s="219">
        <v>10501</v>
      </c>
      <c r="B10503" s="223">
        <f t="shared" si="492"/>
        <v>18121.439999999999</v>
      </c>
      <c r="C10503" s="218">
        <f t="shared" si="493"/>
        <v>1608096</v>
      </c>
      <c r="D10503" s="218">
        <f t="shared" si="494"/>
        <v>18000</v>
      </c>
    </row>
    <row r="10504" spans="1:4" ht="12" thickBot="1">
      <c r="A10504" s="219">
        <v>10502</v>
      </c>
      <c r="B10504" s="223">
        <f t="shared" si="492"/>
        <v>18122.879999999997</v>
      </c>
      <c r="C10504" s="218">
        <f t="shared" si="493"/>
        <v>1608191.9999999998</v>
      </c>
      <c r="D10504" s="218">
        <f t="shared" si="494"/>
        <v>18001</v>
      </c>
    </row>
    <row r="10505" spans="1:4" ht="12" thickBot="1">
      <c r="A10505" s="219">
        <v>10503</v>
      </c>
      <c r="B10505" s="223">
        <f t="shared" si="492"/>
        <v>18124.32</v>
      </c>
      <c r="C10505" s="218">
        <f t="shared" si="493"/>
        <v>1608288</v>
      </c>
      <c r="D10505" s="218">
        <f t="shared" si="494"/>
        <v>18002</v>
      </c>
    </row>
    <row r="10506" spans="1:4" ht="12" thickBot="1">
      <c r="A10506" s="219">
        <v>10504</v>
      </c>
      <c r="B10506" s="223">
        <f t="shared" si="492"/>
        <v>18125.760000000002</v>
      </c>
      <c r="C10506" s="218">
        <f t="shared" si="493"/>
        <v>1608384</v>
      </c>
      <c r="D10506" s="218">
        <f t="shared" si="494"/>
        <v>18003</v>
      </c>
    </row>
    <row r="10507" spans="1:4" ht="12" thickBot="1">
      <c r="A10507" s="219">
        <v>10505</v>
      </c>
      <c r="B10507" s="223">
        <f t="shared" si="492"/>
        <v>18127.199999999997</v>
      </c>
      <c r="C10507" s="218">
        <f t="shared" si="493"/>
        <v>1608479.9999999998</v>
      </c>
      <c r="D10507" s="218">
        <f t="shared" si="494"/>
        <v>18004</v>
      </c>
    </row>
    <row r="10508" spans="1:4" ht="12" thickBot="1">
      <c r="A10508" s="219">
        <v>10506</v>
      </c>
      <c r="B10508" s="223">
        <f t="shared" si="492"/>
        <v>18128.64</v>
      </c>
      <c r="C10508" s="218">
        <f t="shared" si="493"/>
        <v>1608576</v>
      </c>
      <c r="D10508" s="218">
        <f t="shared" si="494"/>
        <v>18005</v>
      </c>
    </row>
    <row r="10509" spans="1:4" ht="12" thickBot="1">
      <c r="A10509" s="219">
        <v>10507</v>
      </c>
      <c r="B10509" s="223">
        <f t="shared" si="492"/>
        <v>18130.080000000002</v>
      </c>
      <c r="C10509" s="218">
        <f t="shared" si="493"/>
        <v>1608672</v>
      </c>
      <c r="D10509" s="218">
        <f t="shared" si="494"/>
        <v>18006</v>
      </c>
    </row>
    <row r="10510" spans="1:4" ht="12" thickBot="1">
      <c r="A10510" s="219">
        <v>10508</v>
      </c>
      <c r="B10510" s="223">
        <f t="shared" si="492"/>
        <v>18131.519999999997</v>
      </c>
      <c r="C10510" s="218">
        <f t="shared" si="493"/>
        <v>1608767.9999999998</v>
      </c>
      <c r="D10510" s="218">
        <f t="shared" si="494"/>
        <v>18007</v>
      </c>
    </row>
    <row r="10511" spans="1:4" ht="12" thickBot="1">
      <c r="A10511" s="219">
        <v>10509</v>
      </c>
      <c r="B10511" s="223">
        <f t="shared" si="492"/>
        <v>18132.96</v>
      </c>
      <c r="C10511" s="218">
        <f t="shared" si="493"/>
        <v>1608864</v>
      </c>
      <c r="D10511" s="218">
        <f t="shared" si="494"/>
        <v>18008</v>
      </c>
    </row>
    <row r="10512" spans="1:4" ht="12" thickBot="1">
      <c r="A10512" s="219">
        <v>10510</v>
      </c>
      <c r="B10512" s="223">
        <f t="shared" si="492"/>
        <v>18134.400000000001</v>
      </c>
      <c r="C10512" s="218">
        <f t="shared" si="493"/>
        <v>1608960</v>
      </c>
      <c r="D10512" s="218">
        <f t="shared" si="494"/>
        <v>18009</v>
      </c>
    </row>
    <row r="10513" spans="1:4" ht="12" thickBot="1">
      <c r="A10513" s="219">
        <v>10511</v>
      </c>
      <c r="B10513" s="223">
        <f t="shared" si="492"/>
        <v>18135.84</v>
      </c>
      <c r="C10513" s="218">
        <f t="shared" si="493"/>
        <v>1609056</v>
      </c>
      <c r="D10513" s="218">
        <f t="shared" si="494"/>
        <v>18010</v>
      </c>
    </row>
    <row r="10514" spans="1:4" ht="12" thickBot="1">
      <c r="A10514" s="219">
        <v>10512</v>
      </c>
      <c r="B10514" s="223">
        <f t="shared" si="492"/>
        <v>18137.28</v>
      </c>
      <c r="C10514" s="218">
        <f t="shared" si="493"/>
        <v>1609152</v>
      </c>
      <c r="D10514" s="218">
        <f t="shared" si="494"/>
        <v>18011</v>
      </c>
    </row>
    <row r="10515" spans="1:4" ht="12" thickBot="1">
      <c r="A10515" s="219">
        <v>10513</v>
      </c>
      <c r="B10515" s="223">
        <f t="shared" si="492"/>
        <v>18138.72</v>
      </c>
      <c r="C10515" s="218">
        <f t="shared" si="493"/>
        <v>1609248</v>
      </c>
      <c r="D10515" s="218">
        <f t="shared" si="494"/>
        <v>18012</v>
      </c>
    </row>
    <row r="10516" spans="1:4" ht="12" thickBot="1">
      <c r="A10516" s="219">
        <v>10514</v>
      </c>
      <c r="B10516" s="223">
        <f t="shared" si="492"/>
        <v>18140.16</v>
      </c>
      <c r="C10516" s="218">
        <f t="shared" si="493"/>
        <v>1609344</v>
      </c>
      <c r="D10516" s="218">
        <f t="shared" si="494"/>
        <v>18013</v>
      </c>
    </row>
    <row r="10517" spans="1:4" ht="12" thickBot="1">
      <c r="A10517" s="219">
        <v>10515</v>
      </c>
      <c r="B10517" s="223">
        <f t="shared" si="492"/>
        <v>18141.599999999999</v>
      </c>
      <c r="C10517" s="218">
        <f t="shared" si="493"/>
        <v>1609440</v>
      </c>
      <c r="D10517" s="218">
        <f t="shared" si="494"/>
        <v>18014</v>
      </c>
    </row>
    <row r="10518" spans="1:4" ht="12" thickBot="1">
      <c r="A10518" s="219">
        <v>10516</v>
      </c>
      <c r="B10518" s="223">
        <f t="shared" si="492"/>
        <v>18143.04</v>
      </c>
      <c r="C10518" s="218">
        <f t="shared" si="493"/>
        <v>1609536</v>
      </c>
      <c r="D10518" s="218">
        <f t="shared" si="494"/>
        <v>18015</v>
      </c>
    </row>
    <row r="10519" spans="1:4" ht="12" thickBot="1">
      <c r="A10519" s="219">
        <v>10517</v>
      </c>
      <c r="B10519" s="223">
        <f t="shared" si="492"/>
        <v>18144.48</v>
      </c>
      <c r="C10519" s="218">
        <f t="shared" si="493"/>
        <v>1609632</v>
      </c>
      <c r="D10519" s="218">
        <f t="shared" si="494"/>
        <v>18016</v>
      </c>
    </row>
    <row r="10520" spans="1:4" ht="12" thickBot="1">
      <c r="A10520" s="219">
        <v>10518</v>
      </c>
      <c r="B10520" s="223">
        <f t="shared" si="492"/>
        <v>18145.919999999998</v>
      </c>
      <c r="C10520" s="218">
        <f t="shared" si="493"/>
        <v>1609728</v>
      </c>
      <c r="D10520" s="218">
        <f t="shared" si="494"/>
        <v>18017</v>
      </c>
    </row>
    <row r="10521" spans="1:4" ht="12" thickBot="1">
      <c r="A10521" s="219">
        <v>10519</v>
      </c>
      <c r="B10521" s="223">
        <f t="shared" si="492"/>
        <v>18147.36</v>
      </c>
      <c r="C10521" s="218">
        <f t="shared" si="493"/>
        <v>1609824</v>
      </c>
      <c r="D10521" s="218">
        <f t="shared" si="494"/>
        <v>18018</v>
      </c>
    </row>
    <row r="10522" spans="1:4" ht="12" thickBot="1">
      <c r="A10522" s="219">
        <v>10520</v>
      </c>
      <c r="B10522" s="223">
        <f t="shared" si="492"/>
        <v>18148.8</v>
      </c>
      <c r="C10522" s="218">
        <f t="shared" si="493"/>
        <v>1609920</v>
      </c>
      <c r="D10522" s="218">
        <f t="shared" si="494"/>
        <v>18019</v>
      </c>
    </row>
    <row r="10523" spans="1:4" ht="12" thickBot="1">
      <c r="A10523" s="219">
        <v>10521</v>
      </c>
      <c r="B10523" s="223">
        <f t="shared" si="492"/>
        <v>18150.239999999998</v>
      </c>
      <c r="C10523" s="218">
        <f t="shared" si="493"/>
        <v>1610016</v>
      </c>
      <c r="D10523" s="218">
        <f t="shared" si="494"/>
        <v>18020</v>
      </c>
    </row>
    <row r="10524" spans="1:4" ht="12" thickBot="1">
      <c r="A10524" s="219">
        <v>10522</v>
      </c>
      <c r="B10524" s="223">
        <f t="shared" si="492"/>
        <v>18151.68</v>
      </c>
      <c r="C10524" s="218">
        <f t="shared" si="493"/>
        <v>1610112</v>
      </c>
      <c r="D10524" s="218">
        <f t="shared" si="494"/>
        <v>18021</v>
      </c>
    </row>
    <row r="10525" spans="1:4" ht="12" thickBot="1">
      <c r="A10525" s="219">
        <v>10523</v>
      </c>
      <c r="B10525" s="223">
        <f t="shared" si="492"/>
        <v>18153.12</v>
      </c>
      <c r="C10525" s="218">
        <f t="shared" si="493"/>
        <v>1610208</v>
      </c>
      <c r="D10525" s="218">
        <f t="shared" si="494"/>
        <v>18022</v>
      </c>
    </row>
    <row r="10526" spans="1:4" ht="12" thickBot="1">
      <c r="A10526" s="219">
        <v>10524</v>
      </c>
      <c r="B10526" s="223">
        <f t="shared" si="492"/>
        <v>18154.559999999998</v>
      </c>
      <c r="C10526" s="218">
        <f t="shared" si="493"/>
        <v>1610304</v>
      </c>
      <c r="D10526" s="218">
        <f t="shared" si="494"/>
        <v>18023</v>
      </c>
    </row>
    <row r="10527" spans="1:4" ht="12" thickBot="1">
      <c r="A10527" s="219">
        <v>10525</v>
      </c>
      <c r="B10527" s="223">
        <f t="shared" si="492"/>
        <v>18156</v>
      </c>
      <c r="C10527" s="218">
        <f t="shared" si="493"/>
        <v>1610400</v>
      </c>
      <c r="D10527" s="218">
        <f t="shared" si="494"/>
        <v>18024</v>
      </c>
    </row>
    <row r="10528" spans="1:4" ht="12" thickBot="1">
      <c r="A10528" s="219">
        <v>10526</v>
      </c>
      <c r="B10528" s="223">
        <f t="shared" si="492"/>
        <v>18157.439999999999</v>
      </c>
      <c r="C10528" s="218">
        <f t="shared" si="493"/>
        <v>1610496</v>
      </c>
      <c r="D10528" s="218">
        <f t="shared" si="494"/>
        <v>18025</v>
      </c>
    </row>
    <row r="10529" spans="1:4" ht="12" thickBot="1">
      <c r="A10529" s="219">
        <v>10527</v>
      </c>
      <c r="B10529" s="223">
        <f t="shared" si="492"/>
        <v>18158.879999999997</v>
      </c>
      <c r="C10529" s="218">
        <f t="shared" si="493"/>
        <v>1610592</v>
      </c>
      <c r="D10529" s="218">
        <f t="shared" si="494"/>
        <v>18026</v>
      </c>
    </row>
    <row r="10530" spans="1:4" ht="12" thickBot="1">
      <c r="A10530" s="219">
        <v>10528</v>
      </c>
      <c r="B10530" s="223">
        <f t="shared" si="492"/>
        <v>18160.32</v>
      </c>
      <c r="C10530" s="218">
        <f t="shared" si="493"/>
        <v>1610688</v>
      </c>
      <c r="D10530" s="218">
        <f t="shared" si="494"/>
        <v>18027</v>
      </c>
    </row>
    <row r="10531" spans="1:4" ht="12" thickBot="1">
      <c r="A10531" s="219">
        <v>10529</v>
      </c>
      <c r="B10531" s="223">
        <f t="shared" si="492"/>
        <v>18161.760000000002</v>
      </c>
      <c r="C10531" s="218">
        <f t="shared" si="493"/>
        <v>1610784</v>
      </c>
      <c r="D10531" s="218">
        <f t="shared" si="494"/>
        <v>18028</v>
      </c>
    </row>
    <row r="10532" spans="1:4" ht="12" thickBot="1">
      <c r="A10532" s="219">
        <v>10530</v>
      </c>
      <c r="B10532" s="223">
        <f t="shared" si="492"/>
        <v>18163.199999999997</v>
      </c>
      <c r="C10532" s="218">
        <f t="shared" si="493"/>
        <v>1610879.9999999998</v>
      </c>
      <c r="D10532" s="218">
        <f t="shared" si="494"/>
        <v>18029</v>
      </c>
    </row>
    <row r="10533" spans="1:4" ht="12" thickBot="1">
      <c r="A10533" s="219">
        <v>10531</v>
      </c>
      <c r="B10533" s="223">
        <f t="shared" si="492"/>
        <v>18164.64</v>
      </c>
      <c r="C10533" s="218">
        <f t="shared" si="493"/>
        <v>1610976</v>
      </c>
      <c r="D10533" s="218">
        <f t="shared" si="494"/>
        <v>18030</v>
      </c>
    </row>
    <row r="10534" spans="1:4" ht="12" thickBot="1">
      <c r="A10534" s="219">
        <v>10532</v>
      </c>
      <c r="B10534" s="223">
        <f t="shared" si="492"/>
        <v>18166.080000000002</v>
      </c>
      <c r="C10534" s="218">
        <f t="shared" si="493"/>
        <v>1611072</v>
      </c>
      <c r="D10534" s="218">
        <f t="shared" si="494"/>
        <v>18031</v>
      </c>
    </row>
    <row r="10535" spans="1:4" ht="12" thickBot="1">
      <c r="A10535" s="219">
        <v>10533</v>
      </c>
      <c r="B10535" s="223">
        <f t="shared" si="492"/>
        <v>18167.519999999997</v>
      </c>
      <c r="C10535" s="218">
        <f t="shared" si="493"/>
        <v>1611167.9999999998</v>
      </c>
      <c r="D10535" s="218">
        <f t="shared" si="494"/>
        <v>18032</v>
      </c>
    </row>
    <row r="10536" spans="1:4" ht="12" thickBot="1">
      <c r="A10536" s="219">
        <v>10534</v>
      </c>
      <c r="B10536" s="223">
        <f t="shared" si="492"/>
        <v>18168.96</v>
      </c>
      <c r="C10536" s="218">
        <f t="shared" si="493"/>
        <v>1611264</v>
      </c>
      <c r="D10536" s="218">
        <f t="shared" si="494"/>
        <v>18033</v>
      </c>
    </row>
    <row r="10537" spans="1:4" ht="12" thickBot="1">
      <c r="A10537" s="219">
        <v>10535</v>
      </c>
      <c r="B10537" s="223">
        <f t="shared" si="492"/>
        <v>18170.400000000001</v>
      </c>
      <c r="C10537" s="218">
        <f t="shared" si="493"/>
        <v>1611360</v>
      </c>
      <c r="D10537" s="218">
        <f t="shared" si="494"/>
        <v>18034</v>
      </c>
    </row>
    <row r="10538" spans="1:4" ht="12" thickBot="1">
      <c r="A10538" s="219">
        <v>10536</v>
      </c>
      <c r="B10538" s="223">
        <f t="shared" si="492"/>
        <v>18171.84</v>
      </c>
      <c r="C10538" s="218">
        <f t="shared" si="493"/>
        <v>1611456</v>
      </c>
      <c r="D10538" s="218">
        <f t="shared" si="494"/>
        <v>18035</v>
      </c>
    </row>
    <row r="10539" spans="1:4" ht="12" thickBot="1">
      <c r="A10539" s="219">
        <v>10537</v>
      </c>
      <c r="B10539" s="223">
        <f t="shared" si="492"/>
        <v>18173.28</v>
      </c>
      <c r="C10539" s="218">
        <f t="shared" si="493"/>
        <v>1611552</v>
      </c>
      <c r="D10539" s="218">
        <f t="shared" si="494"/>
        <v>18036</v>
      </c>
    </row>
    <row r="10540" spans="1:4" ht="12" thickBot="1">
      <c r="A10540" s="219">
        <v>10538</v>
      </c>
      <c r="B10540" s="223">
        <f t="shared" si="492"/>
        <v>18174.72</v>
      </c>
      <c r="C10540" s="218">
        <f t="shared" si="493"/>
        <v>1611648</v>
      </c>
      <c r="D10540" s="218">
        <f t="shared" si="494"/>
        <v>18037</v>
      </c>
    </row>
    <row r="10541" spans="1:4" ht="12" thickBot="1">
      <c r="A10541" s="219">
        <v>10539</v>
      </c>
      <c r="B10541" s="223">
        <f t="shared" si="492"/>
        <v>18176.16</v>
      </c>
      <c r="C10541" s="218">
        <f t="shared" si="493"/>
        <v>1611744</v>
      </c>
      <c r="D10541" s="218">
        <f t="shared" si="494"/>
        <v>18038</v>
      </c>
    </row>
    <row r="10542" spans="1:4" ht="12" thickBot="1">
      <c r="A10542" s="219">
        <v>10540</v>
      </c>
      <c r="B10542" s="223">
        <f t="shared" si="492"/>
        <v>18177.599999999999</v>
      </c>
      <c r="C10542" s="218">
        <f t="shared" si="493"/>
        <v>1611840</v>
      </c>
      <c r="D10542" s="218">
        <f t="shared" si="494"/>
        <v>18039</v>
      </c>
    </row>
    <row r="10543" spans="1:4" ht="12" thickBot="1">
      <c r="A10543" s="219">
        <v>10541</v>
      </c>
      <c r="B10543" s="223">
        <f t="shared" si="492"/>
        <v>18179.04</v>
      </c>
      <c r="C10543" s="218">
        <f t="shared" si="493"/>
        <v>1611936</v>
      </c>
      <c r="D10543" s="218">
        <f t="shared" si="494"/>
        <v>18040</v>
      </c>
    </row>
    <row r="10544" spans="1:4" ht="12" thickBot="1">
      <c r="A10544" s="219">
        <v>10542</v>
      </c>
      <c r="B10544" s="223">
        <f t="shared" si="492"/>
        <v>18180.48</v>
      </c>
      <c r="C10544" s="218">
        <f t="shared" si="493"/>
        <v>1612032</v>
      </c>
      <c r="D10544" s="218">
        <f t="shared" si="494"/>
        <v>18041</v>
      </c>
    </row>
    <row r="10545" spans="1:4" ht="12" thickBot="1">
      <c r="A10545" s="219">
        <v>10543</v>
      </c>
      <c r="B10545" s="223">
        <f t="shared" si="492"/>
        <v>18181.919999999998</v>
      </c>
      <c r="C10545" s="218">
        <f t="shared" si="493"/>
        <v>1612128</v>
      </c>
      <c r="D10545" s="218">
        <f t="shared" si="494"/>
        <v>18042</v>
      </c>
    </row>
    <row r="10546" spans="1:4" ht="12" thickBot="1">
      <c r="A10546" s="219">
        <v>10544</v>
      </c>
      <c r="B10546" s="223">
        <f t="shared" si="492"/>
        <v>18183.36</v>
      </c>
      <c r="C10546" s="218">
        <f t="shared" si="493"/>
        <v>1612224</v>
      </c>
      <c r="D10546" s="218">
        <f t="shared" si="494"/>
        <v>18043</v>
      </c>
    </row>
    <row r="10547" spans="1:4" ht="12" thickBot="1">
      <c r="A10547" s="219">
        <v>10545</v>
      </c>
      <c r="B10547" s="223">
        <f t="shared" si="492"/>
        <v>18184.8</v>
      </c>
      <c r="C10547" s="218">
        <f t="shared" si="493"/>
        <v>1612320</v>
      </c>
      <c r="D10547" s="218">
        <f t="shared" si="494"/>
        <v>18044</v>
      </c>
    </row>
    <row r="10548" spans="1:4" ht="12" thickBot="1">
      <c r="A10548" s="219">
        <v>10546</v>
      </c>
      <c r="B10548" s="223">
        <f t="shared" si="492"/>
        <v>18186.239999999998</v>
      </c>
      <c r="C10548" s="218">
        <f t="shared" si="493"/>
        <v>1612416</v>
      </c>
      <c r="D10548" s="218">
        <f t="shared" si="494"/>
        <v>18045</v>
      </c>
    </row>
    <row r="10549" spans="1:4" ht="12" thickBot="1">
      <c r="A10549" s="219">
        <v>10547</v>
      </c>
      <c r="B10549" s="223">
        <f t="shared" si="492"/>
        <v>18187.68</v>
      </c>
      <c r="C10549" s="218">
        <f t="shared" si="493"/>
        <v>1612512</v>
      </c>
      <c r="D10549" s="218">
        <f t="shared" si="494"/>
        <v>18046</v>
      </c>
    </row>
    <row r="10550" spans="1:4" ht="12" thickBot="1">
      <c r="A10550" s="219">
        <v>10548</v>
      </c>
      <c r="B10550" s="223">
        <f t="shared" si="492"/>
        <v>18189.12</v>
      </c>
      <c r="C10550" s="218">
        <f t="shared" si="493"/>
        <v>1612608</v>
      </c>
      <c r="D10550" s="218">
        <f t="shared" si="494"/>
        <v>18047</v>
      </c>
    </row>
    <row r="10551" spans="1:4" ht="12" thickBot="1">
      <c r="A10551" s="219">
        <v>10549</v>
      </c>
      <c r="B10551" s="223">
        <f t="shared" si="492"/>
        <v>18190.559999999998</v>
      </c>
      <c r="C10551" s="218">
        <f t="shared" si="493"/>
        <v>1612704</v>
      </c>
      <c r="D10551" s="218">
        <f t="shared" si="494"/>
        <v>18048</v>
      </c>
    </row>
    <row r="10552" spans="1:4" ht="12" thickBot="1">
      <c r="A10552" s="219">
        <v>10550</v>
      </c>
      <c r="B10552" s="223">
        <f t="shared" si="492"/>
        <v>18192</v>
      </c>
      <c r="C10552" s="218">
        <f t="shared" si="493"/>
        <v>1612800</v>
      </c>
      <c r="D10552" s="218">
        <f t="shared" si="494"/>
        <v>18049</v>
      </c>
    </row>
    <row r="10553" spans="1:4" ht="12" thickBot="1">
      <c r="A10553" s="219">
        <v>10551</v>
      </c>
      <c r="B10553" s="223">
        <f t="shared" si="492"/>
        <v>18193.439999999999</v>
      </c>
      <c r="C10553" s="218">
        <f t="shared" si="493"/>
        <v>1612896</v>
      </c>
      <c r="D10553" s="218">
        <f t="shared" si="494"/>
        <v>18050</v>
      </c>
    </row>
    <row r="10554" spans="1:4" ht="12" thickBot="1">
      <c r="A10554" s="219">
        <v>10552</v>
      </c>
      <c r="B10554" s="223">
        <f t="shared" si="492"/>
        <v>18194.879999999997</v>
      </c>
      <c r="C10554" s="218">
        <f t="shared" si="493"/>
        <v>1612992</v>
      </c>
      <c r="D10554" s="218">
        <f t="shared" si="494"/>
        <v>18051</v>
      </c>
    </row>
    <row r="10555" spans="1:4" ht="12" thickBot="1">
      <c r="A10555" s="219">
        <v>10553</v>
      </c>
      <c r="B10555" s="223">
        <f t="shared" si="492"/>
        <v>18196.32</v>
      </c>
      <c r="C10555" s="218">
        <f t="shared" si="493"/>
        <v>1613088</v>
      </c>
      <c r="D10555" s="218">
        <f t="shared" si="494"/>
        <v>18052</v>
      </c>
    </row>
    <row r="10556" spans="1:4" ht="12" thickBot="1">
      <c r="A10556" s="219">
        <v>10554</v>
      </c>
      <c r="B10556" s="223">
        <f t="shared" si="492"/>
        <v>18197.760000000002</v>
      </c>
      <c r="C10556" s="218">
        <f t="shared" si="493"/>
        <v>1613184</v>
      </c>
      <c r="D10556" s="218">
        <f t="shared" si="494"/>
        <v>18053</v>
      </c>
    </row>
    <row r="10557" spans="1:4" ht="12" thickBot="1">
      <c r="A10557" s="219">
        <v>10555</v>
      </c>
      <c r="B10557" s="223">
        <f t="shared" si="492"/>
        <v>18199.199999999997</v>
      </c>
      <c r="C10557" s="218">
        <f t="shared" si="493"/>
        <v>1613280</v>
      </c>
      <c r="D10557" s="218">
        <f t="shared" si="494"/>
        <v>18054</v>
      </c>
    </row>
    <row r="10558" spans="1:4" ht="12" thickBot="1">
      <c r="A10558" s="219">
        <v>10556</v>
      </c>
      <c r="B10558" s="223">
        <f t="shared" si="492"/>
        <v>18200.64</v>
      </c>
      <c r="C10558" s="218">
        <f t="shared" si="493"/>
        <v>1613376</v>
      </c>
      <c r="D10558" s="218">
        <f t="shared" si="494"/>
        <v>18055</v>
      </c>
    </row>
    <row r="10559" spans="1:4" ht="12" thickBot="1">
      <c r="A10559" s="219">
        <v>10557</v>
      </c>
      <c r="B10559" s="223">
        <f t="shared" si="492"/>
        <v>18202.080000000002</v>
      </c>
      <c r="C10559" s="218">
        <f t="shared" si="493"/>
        <v>1613472</v>
      </c>
      <c r="D10559" s="218">
        <f t="shared" si="494"/>
        <v>18056</v>
      </c>
    </row>
    <row r="10560" spans="1:4" ht="12" thickBot="1">
      <c r="A10560" s="219">
        <v>10558</v>
      </c>
      <c r="B10560" s="223">
        <f t="shared" si="492"/>
        <v>18203.519999999997</v>
      </c>
      <c r="C10560" s="218">
        <f t="shared" si="493"/>
        <v>1613567.9999999998</v>
      </c>
      <c r="D10560" s="218">
        <f t="shared" si="494"/>
        <v>18057</v>
      </c>
    </row>
    <row r="10561" spans="1:4" ht="12" thickBot="1">
      <c r="A10561" s="219">
        <v>10559</v>
      </c>
      <c r="B10561" s="223">
        <f t="shared" si="492"/>
        <v>18204.96</v>
      </c>
      <c r="C10561" s="218">
        <f t="shared" si="493"/>
        <v>1613664</v>
      </c>
      <c r="D10561" s="218">
        <f t="shared" si="494"/>
        <v>18058</v>
      </c>
    </row>
    <row r="10562" spans="1:4" ht="12" thickBot="1">
      <c r="A10562" s="219">
        <v>10560</v>
      </c>
      <c r="B10562" s="223">
        <f t="shared" si="492"/>
        <v>18206.400000000001</v>
      </c>
      <c r="C10562" s="218">
        <f t="shared" si="493"/>
        <v>1613760</v>
      </c>
      <c r="D10562" s="218">
        <f t="shared" si="494"/>
        <v>18059</v>
      </c>
    </row>
    <row r="10563" spans="1:4" ht="12" thickBot="1">
      <c r="A10563" s="219">
        <v>10561</v>
      </c>
      <c r="B10563" s="223">
        <f t="shared" ref="B10563:B10626" si="495">3000+A10563*1.44</f>
        <v>18207.84</v>
      </c>
      <c r="C10563" s="218">
        <f t="shared" ref="C10563:C10626" si="496">600000+(B10563-3000)/15*1000</f>
        <v>1613856</v>
      </c>
      <c r="D10563" s="218">
        <f t="shared" ref="D10563:D10626" si="497">7499+A10563</f>
        <v>18060</v>
      </c>
    </row>
    <row r="10564" spans="1:4" ht="12" thickBot="1">
      <c r="A10564" s="219">
        <v>10562</v>
      </c>
      <c r="B10564" s="223">
        <f t="shared" si="495"/>
        <v>18209.28</v>
      </c>
      <c r="C10564" s="218">
        <f t="shared" si="496"/>
        <v>1613952</v>
      </c>
      <c r="D10564" s="218">
        <f t="shared" si="497"/>
        <v>18061</v>
      </c>
    </row>
    <row r="10565" spans="1:4" ht="12" thickBot="1">
      <c r="A10565" s="219">
        <v>10563</v>
      </c>
      <c r="B10565" s="223">
        <f t="shared" si="495"/>
        <v>18210.72</v>
      </c>
      <c r="C10565" s="218">
        <f t="shared" si="496"/>
        <v>1614048</v>
      </c>
      <c r="D10565" s="218">
        <f t="shared" si="497"/>
        <v>18062</v>
      </c>
    </row>
    <row r="10566" spans="1:4" ht="12" thickBot="1">
      <c r="A10566" s="219">
        <v>10564</v>
      </c>
      <c r="B10566" s="223">
        <f t="shared" si="495"/>
        <v>18212.16</v>
      </c>
      <c r="C10566" s="218">
        <f t="shared" si="496"/>
        <v>1614144</v>
      </c>
      <c r="D10566" s="218">
        <f t="shared" si="497"/>
        <v>18063</v>
      </c>
    </row>
    <row r="10567" spans="1:4" ht="12" thickBot="1">
      <c r="A10567" s="219">
        <v>10565</v>
      </c>
      <c r="B10567" s="223">
        <f t="shared" si="495"/>
        <v>18213.599999999999</v>
      </c>
      <c r="C10567" s="218">
        <f t="shared" si="496"/>
        <v>1614240</v>
      </c>
      <c r="D10567" s="218">
        <f t="shared" si="497"/>
        <v>18064</v>
      </c>
    </row>
    <row r="10568" spans="1:4" ht="12" thickBot="1">
      <c r="A10568" s="219">
        <v>10566</v>
      </c>
      <c r="B10568" s="223">
        <f t="shared" si="495"/>
        <v>18215.04</v>
      </c>
      <c r="C10568" s="218">
        <f t="shared" si="496"/>
        <v>1614336</v>
      </c>
      <c r="D10568" s="218">
        <f t="shared" si="497"/>
        <v>18065</v>
      </c>
    </row>
    <row r="10569" spans="1:4" ht="12" thickBot="1">
      <c r="A10569" s="219">
        <v>10567</v>
      </c>
      <c r="B10569" s="223">
        <f t="shared" si="495"/>
        <v>18216.48</v>
      </c>
      <c r="C10569" s="218">
        <f t="shared" si="496"/>
        <v>1614432</v>
      </c>
      <c r="D10569" s="218">
        <f t="shared" si="497"/>
        <v>18066</v>
      </c>
    </row>
    <row r="10570" spans="1:4" ht="12" thickBot="1">
      <c r="A10570" s="219">
        <v>10568</v>
      </c>
      <c r="B10570" s="223">
        <f t="shared" si="495"/>
        <v>18217.919999999998</v>
      </c>
      <c r="C10570" s="218">
        <f t="shared" si="496"/>
        <v>1614528</v>
      </c>
      <c r="D10570" s="218">
        <f t="shared" si="497"/>
        <v>18067</v>
      </c>
    </row>
    <row r="10571" spans="1:4" ht="12" thickBot="1">
      <c r="A10571" s="219">
        <v>10569</v>
      </c>
      <c r="B10571" s="223">
        <f t="shared" si="495"/>
        <v>18219.36</v>
      </c>
      <c r="C10571" s="218">
        <f t="shared" si="496"/>
        <v>1614624</v>
      </c>
      <c r="D10571" s="218">
        <f t="shared" si="497"/>
        <v>18068</v>
      </c>
    </row>
    <row r="10572" spans="1:4" ht="12" thickBot="1">
      <c r="A10572" s="219">
        <v>10570</v>
      </c>
      <c r="B10572" s="223">
        <f t="shared" si="495"/>
        <v>18220.8</v>
      </c>
      <c r="C10572" s="218">
        <f t="shared" si="496"/>
        <v>1614720</v>
      </c>
      <c r="D10572" s="218">
        <f t="shared" si="497"/>
        <v>18069</v>
      </c>
    </row>
    <row r="10573" spans="1:4" ht="12" thickBot="1">
      <c r="A10573" s="219">
        <v>10571</v>
      </c>
      <c r="B10573" s="223">
        <f t="shared" si="495"/>
        <v>18222.239999999998</v>
      </c>
      <c r="C10573" s="218">
        <f t="shared" si="496"/>
        <v>1614816</v>
      </c>
      <c r="D10573" s="218">
        <f t="shared" si="497"/>
        <v>18070</v>
      </c>
    </row>
    <row r="10574" spans="1:4" ht="12" thickBot="1">
      <c r="A10574" s="219">
        <v>10572</v>
      </c>
      <c r="B10574" s="223">
        <f t="shared" si="495"/>
        <v>18223.68</v>
      </c>
      <c r="C10574" s="218">
        <f t="shared" si="496"/>
        <v>1614912</v>
      </c>
      <c r="D10574" s="218">
        <f t="shared" si="497"/>
        <v>18071</v>
      </c>
    </row>
    <row r="10575" spans="1:4" ht="12" thickBot="1">
      <c r="A10575" s="219">
        <v>10573</v>
      </c>
      <c r="B10575" s="223">
        <f t="shared" si="495"/>
        <v>18225.12</v>
      </c>
      <c r="C10575" s="218">
        <f t="shared" si="496"/>
        <v>1615008</v>
      </c>
      <c r="D10575" s="218">
        <f t="shared" si="497"/>
        <v>18072</v>
      </c>
    </row>
    <row r="10576" spans="1:4" ht="12" thickBot="1">
      <c r="A10576" s="219">
        <v>10574</v>
      </c>
      <c r="B10576" s="223">
        <f t="shared" si="495"/>
        <v>18226.559999999998</v>
      </c>
      <c r="C10576" s="218">
        <f t="shared" si="496"/>
        <v>1615103.9999999998</v>
      </c>
      <c r="D10576" s="218">
        <f t="shared" si="497"/>
        <v>18073</v>
      </c>
    </row>
    <row r="10577" spans="1:4" ht="12" thickBot="1">
      <c r="A10577" s="219">
        <v>10575</v>
      </c>
      <c r="B10577" s="223">
        <f t="shared" si="495"/>
        <v>18228</v>
      </c>
      <c r="C10577" s="218">
        <f t="shared" si="496"/>
        <v>1615200</v>
      </c>
      <c r="D10577" s="218">
        <f t="shared" si="497"/>
        <v>18074</v>
      </c>
    </row>
    <row r="10578" spans="1:4" ht="12" thickBot="1">
      <c r="A10578" s="219">
        <v>10576</v>
      </c>
      <c r="B10578" s="223">
        <f t="shared" si="495"/>
        <v>18229.439999999999</v>
      </c>
      <c r="C10578" s="218">
        <f t="shared" si="496"/>
        <v>1615296</v>
      </c>
      <c r="D10578" s="218">
        <f t="shared" si="497"/>
        <v>18075</v>
      </c>
    </row>
    <row r="10579" spans="1:4" ht="12" thickBot="1">
      <c r="A10579" s="219">
        <v>10577</v>
      </c>
      <c r="B10579" s="223">
        <f t="shared" si="495"/>
        <v>18230.879999999997</v>
      </c>
      <c r="C10579" s="218">
        <f t="shared" si="496"/>
        <v>1615391.9999999998</v>
      </c>
      <c r="D10579" s="218">
        <f t="shared" si="497"/>
        <v>18076</v>
      </c>
    </row>
    <row r="10580" spans="1:4" ht="12" thickBot="1">
      <c r="A10580" s="219">
        <v>10578</v>
      </c>
      <c r="B10580" s="223">
        <f t="shared" si="495"/>
        <v>18232.32</v>
      </c>
      <c r="C10580" s="218">
        <f t="shared" si="496"/>
        <v>1615488</v>
      </c>
      <c r="D10580" s="218">
        <f t="shared" si="497"/>
        <v>18077</v>
      </c>
    </row>
    <row r="10581" spans="1:4" ht="12" thickBot="1">
      <c r="A10581" s="219">
        <v>10579</v>
      </c>
      <c r="B10581" s="223">
        <f t="shared" si="495"/>
        <v>18233.760000000002</v>
      </c>
      <c r="C10581" s="218">
        <f t="shared" si="496"/>
        <v>1615584</v>
      </c>
      <c r="D10581" s="218">
        <f t="shared" si="497"/>
        <v>18078</v>
      </c>
    </row>
    <row r="10582" spans="1:4" ht="12" thickBot="1">
      <c r="A10582" s="219">
        <v>10580</v>
      </c>
      <c r="B10582" s="223">
        <f t="shared" si="495"/>
        <v>18235.199999999997</v>
      </c>
      <c r="C10582" s="218">
        <f t="shared" si="496"/>
        <v>1615680</v>
      </c>
      <c r="D10582" s="218">
        <f t="shared" si="497"/>
        <v>18079</v>
      </c>
    </row>
    <row r="10583" spans="1:4" ht="12" thickBot="1">
      <c r="A10583" s="219">
        <v>10581</v>
      </c>
      <c r="B10583" s="223">
        <f t="shared" si="495"/>
        <v>18236.64</v>
      </c>
      <c r="C10583" s="218">
        <f t="shared" si="496"/>
        <v>1615776</v>
      </c>
      <c r="D10583" s="218">
        <f t="shared" si="497"/>
        <v>18080</v>
      </c>
    </row>
    <row r="10584" spans="1:4" ht="12" thickBot="1">
      <c r="A10584" s="219">
        <v>10582</v>
      </c>
      <c r="B10584" s="223">
        <f t="shared" si="495"/>
        <v>18238.080000000002</v>
      </c>
      <c r="C10584" s="218">
        <f t="shared" si="496"/>
        <v>1615872</v>
      </c>
      <c r="D10584" s="218">
        <f t="shared" si="497"/>
        <v>18081</v>
      </c>
    </row>
    <row r="10585" spans="1:4" ht="12" thickBot="1">
      <c r="A10585" s="219">
        <v>10583</v>
      </c>
      <c r="B10585" s="223">
        <f t="shared" si="495"/>
        <v>18239.519999999997</v>
      </c>
      <c r="C10585" s="218">
        <f t="shared" si="496"/>
        <v>1615967.9999999998</v>
      </c>
      <c r="D10585" s="218">
        <f t="shared" si="497"/>
        <v>18082</v>
      </c>
    </row>
    <row r="10586" spans="1:4" ht="12" thickBot="1">
      <c r="A10586" s="219">
        <v>10584</v>
      </c>
      <c r="B10586" s="223">
        <f t="shared" si="495"/>
        <v>18240.96</v>
      </c>
      <c r="C10586" s="218">
        <f t="shared" si="496"/>
        <v>1616064</v>
      </c>
      <c r="D10586" s="218">
        <f t="shared" si="497"/>
        <v>18083</v>
      </c>
    </row>
    <row r="10587" spans="1:4" ht="12" thickBot="1">
      <c r="A10587" s="219">
        <v>10585</v>
      </c>
      <c r="B10587" s="223">
        <f t="shared" si="495"/>
        <v>18242.400000000001</v>
      </c>
      <c r="C10587" s="218">
        <f t="shared" si="496"/>
        <v>1616160</v>
      </c>
      <c r="D10587" s="218">
        <f t="shared" si="497"/>
        <v>18084</v>
      </c>
    </row>
    <row r="10588" spans="1:4" ht="12" thickBot="1">
      <c r="A10588" s="219">
        <v>10586</v>
      </c>
      <c r="B10588" s="223">
        <f t="shared" si="495"/>
        <v>18243.84</v>
      </c>
      <c r="C10588" s="218">
        <f t="shared" si="496"/>
        <v>1616256</v>
      </c>
      <c r="D10588" s="218">
        <f t="shared" si="497"/>
        <v>18085</v>
      </c>
    </row>
    <row r="10589" spans="1:4" ht="12" thickBot="1">
      <c r="A10589" s="219">
        <v>10587</v>
      </c>
      <c r="B10589" s="223">
        <f t="shared" si="495"/>
        <v>18245.28</v>
      </c>
      <c r="C10589" s="218">
        <f t="shared" si="496"/>
        <v>1616352</v>
      </c>
      <c r="D10589" s="218">
        <f t="shared" si="497"/>
        <v>18086</v>
      </c>
    </row>
    <row r="10590" spans="1:4" ht="12" thickBot="1">
      <c r="A10590" s="219">
        <v>10588</v>
      </c>
      <c r="B10590" s="223">
        <f t="shared" si="495"/>
        <v>18246.72</v>
      </c>
      <c r="C10590" s="218">
        <f t="shared" si="496"/>
        <v>1616448</v>
      </c>
      <c r="D10590" s="218">
        <f t="shared" si="497"/>
        <v>18087</v>
      </c>
    </row>
    <row r="10591" spans="1:4" ht="12" thickBot="1">
      <c r="A10591" s="219">
        <v>10589</v>
      </c>
      <c r="B10591" s="223">
        <f t="shared" si="495"/>
        <v>18248.16</v>
      </c>
      <c r="C10591" s="218">
        <f t="shared" si="496"/>
        <v>1616544</v>
      </c>
      <c r="D10591" s="218">
        <f t="shared" si="497"/>
        <v>18088</v>
      </c>
    </row>
    <row r="10592" spans="1:4" ht="12" thickBot="1">
      <c r="A10592" s="219">
        <v>10590</v>
      </c>
      <c r="B10592" s="223">
        <f t="shared" si="495"/>
        <v>18249.599999999999</v>
      </c>
      <c r="C10592" s="218">
        <f t="shared" si="496"/>
        <v>1616640</v>
      </c>
      <c r="D10592" s="218">
        <f t="shared" si="497"/>
        <v>18089</v>
      </c>
    </row>
    <row r="10593" spans="1:4" ht="12" thickBot="1">
      <c r="A10593" s="219">
        <v>10591</v>
      </c>
      <c r="B10593" s="223">
        <f t="shared" si="495"/>
        <v>18251.04</v>
      </c>
      <c r="C10593" s="218">
        <f t="shared" si="496"/>
        <v>1616736</v>
      </c>
      <c r="D10593" s="218">
        <f t="shared" si="497"/>
        <v>18090</v>
      </c>
    </row>
    <row r="10594" spans="1:4" ht="12" thickBot="1">
      <c r="A10594" s="219">
        <v>10592</v>
      </c>
      <c r="B10594" s="223">
        <f t="shared" si="495"/>
        <v>18252.48</v>
      </c>
      <c r="C10594" s="218">
        <f t="shared" si="496"/>
        <v>1616832</v>
      </c>
      <c r="D10594" s="218">
        <f t="shared" si="497"/>
        <v>18091</v>
      </c>
    </row>
    <row r="10595" spans="1:4" ht="12" thickBot="1">
      <c r="A10595" s="219">
        <v>10593</v>
      </c>
      <c r="B10595" s="223">
        <f t="shared" si="495"/>
        <v>18253.919999999998</v>
      </c>
      <c r="C10595" s="218">
        <f t="shared" si="496"/>
        <v>1616928</v>
      </c>
      <c r="D10595" s="218">
        <f t="shared" si="497"/>
        <v>18092</v>
      </c>
    </row>
    <row r="10596" spans="1:4" ht="12" thickBot="1">
      <c r="A10596" s="219">
        <v>10594</v>
      </c>
      <c r="B10596" s="223">
        <f t="shared" si="495"/>
        <v>18255.36</v>
      </c>
      <c r="C10596" s="218">
        <f t="shared" si="496"/>
        <v>1617024</v>
      </c>
      <c r="D10596" s="218">
        <f t="shared" si="497"/>
        <v>18093</v>
      </c>
    </row>
    <row r="10597" spans="1:4" ht="12" thickBot="1">
      <c r="A10597" s="219">
        <v>10595</v>
      </c>
      <c r="B10597" s="223">
        <f t="shared" si="495"/>
        <v>18256.8</v>
      </c>
      <c r="C10597" s="218">
        <f t="shared" si="496"/>
        <v>1617120</v>
      </c>
      <c r="D10597" s="218">
        <f t="shared" si="497"/>
        <v>18094</v>
      </c>
    </row>
    <row r="10598" spans="1:4" ht="12" thickBot="1">
      <c r="A10598" s="219">
        <v>10596</v>
      </c>
      <c r="B10598" s="223">
        <f t="shared" si="495"/>
        <v>18258.239999999998</v>
      </c>
      <c r="C10598" s="218">
        <f t="shared" si="496"/>
        <v>1617216</v>
      </c>
      <c r="D10598" s="218">
        <f t="shared" si="497"/>
        <v>18095</v>
      </c>
    </row>
    <row r="10599" spans="1:4" ht="12" thickBot="1">
      <c r="A10599" s="219">
        <v>10597</v>
      </c>
      <c r="B10599" s="223">
        <f t="shared" si="495"/>
        <v>18259.68</v>
      </c>
      <c r="C10599" s="218">
        <f t="shared" si="496"/>
        <v>1617312</v>
      </c>
      <c r="D10599" s="218">
        <f t="shared" si="497"/>
        <v>18096</v>
      </c>
    </row>
    <row r="10600" spans="1:4" ht="12" thickBot="1">
      <c r="A10600" s="219">
        <v>10598</v>
      </c>
      <c r="B10600" s="223">
        <f t="shared" si="495"/>
        <v>18261.12</v>
      </c>
      <c r="C10600" s="218">
        <f t="shared" si="496"/>
        <v>1617408</v>
      </c>
      <c r="D10600" s="218">
        <f t="shared" si="497"/>
        <v>18097</v>
      </c>
    </row>
    <row r="10601" spans="1:4" ht="12" thickBot="1">
      <c r="A10601" s="219">
        <v>10599</v>
      </c>
      <c r="B10601" s="223">
        <f t="shared" si="495"/>
        <v>18262.559999999998</v>
      </c>
      <c r="C10601" s="218">
        <f t="shared" si="496"/>
        <v>1617503.9999999998</v>
      </c>
      <c r="D10601" s="218">
        <f t="shared" si="497"/>
        <v>18098</v>
      </c>
    </row>
    <row r="10602" spans="1:4" ht="12" thickBot="1">
      <c r="A10602" s="219">
        <v>10600</v>
      </c>
      <c r="B10602" s="223">
        <f t="shared" si="495"/>
        <v>18264</v>
      </c>
      <c r="C10602" s="218">
        <f t="shared" si="496"/>
        <v>1617600</v>
      </c>
      <c r="D10602" s="218">
        <f t="shared" si="497"/>
        <v>18099</v>
      </c>
    </row>
    <row r="10603" spans="1:4" ht="12" thickBot="1">
      <c r="A10603" s="219">
        <v>10601</v>
      </c>
      <c r="B10603" s="223">
        <f t="shared" si="495"/>
        <v>18265.439999999999</v>
      </c>
      <c r="C10603" s="218">
        <f t="shared" si="496"/>
        <v>1617696</v>
      </c>
      <c r="D10603" s="218">
        <f t="shared" si="497"/>
        <v>18100</v>
      </c>
    </row>
    <row r="10604" spans="1:4" ht="12" thickBot="1">
      <c r="A10604" s="219">
        <v>10602</v>
      </c>
      <c r="B10604" s="223">
        <f t="shared" si="495"/>
        <v>18266.879999999997</v>
      </c>
      <c r="C10604" s="218">
        <f t="shared" si="496"/>
        <v>1617791.9999999998</v>
      </c>
      <c r="D10604" s="218">
        <f t="shared" si="497"/>
        <v>18101</v>
      </c>
    </row>
    <row r="10605" spans="1:4" ht="12" thickBot="1">
      <c r="A10605" s="219">
        <v>10603</v>
      </c>
      <c r="B10605" s="223">
        <f t="shared" si="495"/>
        <v>18268.32</v>
      </c>
      <c r="C10605" s="218">
        <f t="shared" si="496"/>
        <v>1617888</v>
      </c>
      <c r="D10605" s="218">
        <f t="shared" si="497"/>
        <v>18102</v>
      </c>
    </row>
    <row r="10606" spans="1:4" ht="12" thickBot="1">
      <c r="A10606" s="219">
        <v>10604</v>
      </c>
      <c r="B10606" s="223">
        <f t="shared" si="495"/>
        <v>18269.760000000002</v>
      </c>
      <c r="C10606" s="218">
        <f t="shared" si="496"/>
        <v>1617984</v>
      </c>
      <c r="D10606" s="218">
        <f t="shared" si="497"/>
        <v>18103</v>
      </c>
    </row>
    <row r="10607" spans="1:4" ht="12" thickBot="1">
      <c r="A10607" s="219">
        <v>10605</v>
      </c>
      <c r="B10607" s="223">
        <f t="shared" si="495"/>
        <v>18271.199999999997</v>
      </c>
      <c r="C10607" s="218">
        <f t="shared" si="496"/>
        <v>1618079.9999999998</v>
      </c>
      <c r="D10607" s="218">
        <f t="shared" si="497"/>
        <v>18104</v>
      </c>
    </row>
    <row r="10608" spans="1:4" ht="12" thickBot="1">
      <c r="A10608" s="219">
        <v>10606</v>
      </c>
      <c r="B10608" s="223">
        <f t="shared" si="495"/>
        <v>18272.64</v>
      </c>
      <c r="C10608" s="218">
        <f t="shared" si="496"/>
        <v>1618176</v>
      </c>
      <c r="D10608" s="218">
        <f t="shared" si="497"/>
        <v>18105</v>
      </c>
    </row>
    <row r="10609" spans="1:4" ht="12" thickBot="1">
      <c r="A10609" s="219">
        <v>10607</v>
      </c>
      <c r="B10609" s="223">
        <f t="shared" si="495"/>
        <v>18274.080000000002</v>
      </c>
      <c r="C10609" s="218">
        <f t="shared" si="496"/>
        <v>1618272</v>
      </c>
      <c r="D10609" s="218">
        <f t="shared" si="497"/>
        <v>18106</v>
      </c>
    </row>
    <row r="10610" spans="1:4" ht="12" thickBot="1">
      <c r="A10610" s="219">
        <v>10608</v>
      </c>
      <c r="B10610" s="223">
        <f t="shared" si="495"/>
        <v>18275.519999999997</v>
      </c>
      <c r="C10610" s="218">
        <f t="shared" si="496"/>
        <v>1618367.9999999998</v>
      </c>
      <c r="D10610" s="218">
        <f t="shared" si="497"/>
        <v>18107</v>
      </c>
    </row>
    <row r="10611" spans="1:4" ht="12" thickBot="1">
      <c r="A10611" s="219">
        <v>10609</v>
      </c>
      <c r="B10611" s="223">
        <f t="shared" si="495"/>
        <v>18276.96</v>
      </c>
      <c r="C10611" s="218">
        <f t="shared" si="496"/>
        <v>1618464</v>
      </c>
      <c r="D10611" s="218">
        <f t="shared" si="497"/>
        <v>18108</v>
      </c>
    </row>
    <row r="10612" spans="1:4" ht="12" thickBot="1">
      <c r="A10612" s="219">
        <v>10610</v>
      </c>
      <c r="B10612" s="223">
        <f t="shared" si="495"/>
        <v>18278.400000000001</v>
      </c>
      <c r="C10612" s="218">
        <f t="shared" si="496"/>
        <v>1618560</v>
      </c>
      <c r="D10612" s="218">
        <f t="shared" si="497"/>
        <v>18109</v>
      </c>
    </row>
    <row r="10613" spans="1:4" ht="12" thickBot="1">
      <c r="A10613" s="219">
        <v>10611</v>
      </c>
      <c r="B10613" s="223">
        <f t="shared" si="495"/>
        <v>18279.84</v>
      </c>
      <c r="C10613" s="218">
        <f t="shared" si="496"/>
        <v>1618656</v>
      </c>
      <c r="D10613" s="218">
        <f t="shared" si="497"/>
        <v>18110</v>
      </c>
    </row>
    <row r="10614" spans="1:4" ht="12" thickBot="1">
      <c r="A10614" s="219">
        <v>10612</v>
      </c>
      <c r="B10614" s="223">
        <f t="shared" si="495"/>
        <v>18281.28</v>
      </c>
      <c r="C10614" s="218">
        <f t="shared" si="496"/>
        <v>1618752</v>
      </c>
      <c r="D10614" s="218">
        <f t="shared" si="497"/>
        <v>18111</v>
      </c>
    </row>
    <row r="10615" spans="1:4" ht="12" thickBot="1">
      <c r="A10615" s="219">
        <v>10613</v>
      </c>
      <c r="B10615" s="223">
        <f t="shared" si="495"/>
        <v>18282.72</v>
      </c>
      <c r="C10615" s="218">
        <f t="shared" si="496"/>
        <v>1618848</v>
      </c>
      <c r="D10615" s="218">
        <f t="shared" si="497"/>
        <v>18112</v>
      </c>
    </row>
    <row r="10616" spans="1:4" ht="12" thickBot="1">
      <c r="A10616" s="219">
        <v>10614</v>
      </c>
      <c r="B10616" s="223">
        <f t="shared" si="495"/>
        <v>18284.16</v>
      </c>
      <c r="C10616" s="218">
        <f t="shared" si="496"/>
        <v>1618944</v>
      </c>
      <c r="D10616" s="218">
        <f t="shared" si="497"/>
        <v>18113</v>
      </c>
    </row>
    <row r="10617" spans="1:4" ht="12" thickBot="1">
      <c r="A10617" s="219">
        <v>10615</v>
      </c>
      <c r="B10617" s="223">
        <f t="shared" si="495"/>
        <v>18285.599999999999</v>
      </c>
      <c r="C10617" s="218">
        <f t="shared" si="496"/>
        <v>1619040</v>
      </c>
      <c r="D10617" s="218">
        <f t="shared" si="497"/>
        <v>18114</v>
      </c>
    </row>
    <row r="10618" spans="1:4" ht="12" thickBot="1">
      <c r="A10618" s="219">
        <v>10616</v>
      </c>
      <c r="B10618" s="223">
        <f t="shared" si="495"/>
        <v>18287.04</v>
      </c>
      <c r="C10618" s="218">
        <f t="shared" si="496"/>
        <v>1619136</v>
      </c>
      <c r="D10618" s="218">
        <f t="shared" si="497"/>
        <v>18115</v>
      </c>
    </row>
    <row r="10619" spans="1:4" ht="12" thickBot="1">
      <c r="A10619" s="219">
        <v>10617</v>
      </c>
      <c r="B10619" s="223">
        <f t="shared" si="495"/>
        <v>18288.48</v>
      </c>
      <c r="C10619" s="218">
        <f t="shared" si="496"/>
        <v>1619232</v>
      </c>
      <c r="D10619" s="218">
        <f t="shared" si="497"/>
        <v>18116</v>
      </c>
    </row>
    <row r="10620" spans="1:4" ht="12" thickBot="1">
      <c r="A10620" s="219">
        <v>10618</v>
      </c>
      <c r="B10620" s="223">
        <f t="shared" si="495"/>
        <v>18289.919999999998</v>
      </c>
      <c r="C10620" s="218">
        <f t="shared" si="496"/>
        <v>1619328</v>
      </c>
      <c r="D10620" s="218">
        <f t="shared" si="497"/>
        <v>18117</v>
      </c>
    </row>
    <row r="10621" spans="1:4" ht="12" thickBot="1">
      <c r="A10621" s="219">
        <v>10619</v>
      </c>
      <c r="B10621" s="223">
        <f t="shared" si="495"/>
        <v>18291.36</v>
      </c>
      <c r="C10621" s="218">
        <f t="shared" si="496"/>
        <v>1619424</v>
      </c>
      <c r="D10621" s="218">
        <f t="shared" si="497"/>
        <v>18118</v>
      </c>
    </row>
    <row r="10622" spans="1:4" ht="12" thickBot="1">
      <c r="A10622" s="219">
        <v>10620</v>
      </c>
      <c r="B10622" s="223">
        <f t="shared" si="495"/>
        <v>18292.8</v>
      </c>
      <c r="C10622" s="218">
        <f t="shared" si="496"/>
        <v>1619520</v>
      </c>
      <c r="D10622" s="218">
        <f t="shared" si="497"/>
        <v>18119</v>
      </c>
    </row>
    <row r="10623" spans="1:4" ht="12" thickBot="1">
      <c r="A10623" s="219">
        <v>10621</v>
      </c>
      <c r="B10623" s="223">
        <f t="shared" si="495"/>
        <v>18294.239999999998</v>
      </c>
      <c r="C10623" s="218">
        <f t="shared" si="496"/>
        <v>1619616</v>
      </c>
      <c r="D10623" s="218">
        <f t="shared" si="497"/>
        <v>18120</v>
      </c>
    </row>
    <row r="10624" spans="1:4" ht="12" thickBot="1">
      <c r="A10624" s="219">
        <v>10622</v>
      </c>
      <c r="B10624" s="223">
        <f t="shared" si="495"/>
        <v>18295.68</v>
      </c>
      <c r="C10624" s="218">
        <f t="shared" si="496"/>
        <v>1619712</v>
      </c>
      <c r="D10624" s="218">
        <f t="shared" si="497"/>
        <v>18121</v>
      </c>
    </row>
    <row r="10625" spans="1:4" ht="12" thickBot="1">
      <c r="A10625" s="219">
        <v>10623</v>
      </c>
      <c r="B10625" s="223">
        <f t="shared" si="495"/>
        <v>18297.12</v>
      </c>
      <c r="C10625" s="218">
        <f t="shared" si="496"/>
        <v>1619808</v>
      </c>
      <c r="D10625" s="218">
        <f t="shared" si="497"/>
        <v>18122</v>
      </c>
    </row>
    <row r="10626" spans="1:4" ht="12" thickBot="1">
      <c r="A10626" s="219">
        <v>10624</v>
      </c>
      <c r="B10626" s="223">
        <f t="shared" si="495"/>
        <v>18298.559999999998</v>
      </c>
      <c r="C10626" s="218">
        <f t="shared" si="496"/>
        <v>1619904</v>
      </c>
      <c r="D10626" s="218">
        <f t="shared" si="497"/>
        <v>18123</v>
      </c>
    </row>
    <row r="10627" spans="1:4" ht="12" thickBot="1">
      <c r="A10627" s="219">
        <v>10625</v>
      </c>
      <c r="B10627" s="223">
        <f t="shared" ref="B10627:B10690" si="498">3000+A10627*1.44</f>
        <v>18300</v>
      </c>
      <c r="C10627" s="218">
        <f t="shared" ref="C10627:C10690" si="499">600000+(B10627-3000)/15*1000</f>
        <v>1620000</v>
      </c>
      <c r="D10627" s="218">
        <f t="shared" ref="D10627:D10690" si="500">7499+A10627</f>
        <v>18124</v>
      </c>
    </row>
    <row r="10628" spans="1:4" ht="12" thickBot="1">
      <c r="A10628" s="219">
        <v>10626</v>
      </c>
      <c r="B10628" s="223">
        <f t="shared" si="498"/>
        <v>18301.439999999999</v>
      </c>
      <c r="C10628" s="218">
        <f t="shared" si="499"/>
        <v>1620096</v>
      </c>
      <c r="D10628" s="218">
        <f t="shared" si="500"/>
        <v>18125</v>
      </c>
    </row>
    <row r="10629" spans="1:4" ht="12" thickBot="1">
      <c r="A10629" s="219">
        <v>10627</v>
      </c>
      <c r="B10629" s="223">
        <f t="shared" si="498"/>
        <v>18302.879999999997</v>
      </c>
      <c r="C10629" s="218">
        <f t="shared" si="499"/>
        <v>1620191.9999999998</v>
      </c>
      <c r="D10629" s="218">
        <f t="shared" si="500"/>
        <v>18126</v>
      </c>
    </row>
    <row r="10630" spans="1:4" ht="12" thickBot="1">
      <c r="A10630" s="219">
        <v>10628</v>
      </c>
      <c r="B10630" s="223">
        <f t="shared" si="498"/>
        <v>18304.32</v>
      </c>
      <c r="C10630" s="218">
        <f t="shared" si="499"/>
        <v>1620288</v>
      </c>
      <c r="D10630" s="218">
        <f t="shared" si="500"/>
        <v>18127</v>
      </c>
    </row>
    <row r="10631" spans="1:4" ht="12" thickBot="1">
      <c r="A10631" s="219">
        <v>10629</v>
      </c>
      <c r="B10631" s="223">
        <f t="shared" si="498"/>
        <v>18305.760000000002</v>
      </c>
      <c r="C10631" s="218">
        <f t="shared" si="499"/>
        <v>1620384</v>
      </c>
      <c r="D10631" s="218">
        <f t="shared" si="500"/>
        <v>18128</v>
      </c>
    </row>
    <row r="10632" spans="1:4" ht="12" thickBot="1">
      <c r="A10632" s="219">
        <v>10630</v>
      </c>
      <c r="B10632" s="223">
        <f t="shared" si="498"/>
        <v>18307.199999999997</v>
      </c>
      <c r="C10632" s="218">
        <f t="shared" si="499"/>
        <v>1620479.9999999998</v>
      </c>
      <c r="D10632" s="218">
        <f t="shared" si="500"/>
        <v>18129</v>
      </c>
    </row>
    <row r="10633" spans="1:4" ht="12" thickBot="1">
      <c r="A10633" s="219">
        <v>10631</v>
      </c>
      <c r="B10633" s="223">
        <f t="shared" si="498"/>
        <v>18308.64</v>
      </c>
      <c r="C10633" s="218">
        <f t="shared" si="499"/>
        <v>1620576</v>
      </c>
      <c r="D10633" s="218">
        <f t="shared" si="500"/>
        <v>18130</v>
      </c>
    </row>
    <row r="10634" spans="1:4" ht="12" thickBot="1">
      <c r="A10634" s="219">
        <v>10632</v>
      </c>
      <c r="B10634" s="223">
        <f t="shared" si="498"/>
        <v>18310.080000000002</v>
      </c>
      <c r="C10634" s="218">
        <f t="shared" si="499"/>
        <v>1620672</v>
      </c>
      <c r="D10634" s="218">
        <f t="shared" si="500"/>
        <v>18131</v>
      </c>
    </row>
    <row r="10635" spans="1:4" ht="12" thickBot="1">
      <c r="A10635" s="219">
        <v>10633</v>
      </c>
      <c r="B10635" s="223">
        <f t="shared" si="498"/>
        <v>18311.519999999997</v>
      </c>
      <c r="C10635" s="218">
        <f t="shared" si="499"/>
        <v>1620767.9999999998</v>
      </c>
      <c r="D10635" s="218">
        <f t="shared" si="500"/>
        <v>18132</v>
      </c>
    </row>
    <row r="10636" spans="1:4" ht="12" thickBot="1">
      <c r="A10636" s="219">
        <v>10634</v>
      </c>
      <c r="B10636" s="223">
        <f t="shared" si="498"/>
        <v>18312.96</v>
      </c>
      <c r="C10636" s="218">
        <f t="shared" si="499"/>
        <v>1620864</v>
      </c>
      <c r="D10636" s="218">
        <f t="shared" si="500"/>
        <v>18133</v>
      </c>
    </row>
    <row r="10637" spans="1:4" ht="12" thickBot="1">
      <c r="A10637" s="219">
        <v>10635</v>
      </c>
      <c r="B10637" s="223">
        <f t="shared" si="498"/>
        <v>18314.400000000001</v>
      </c>
      <c r="C10637" s="218">
        <f t="shared" si="499"/>
        <v>1620960</v>
      </c>
      <c r="D10637" s="218">
        <f t="shared" si="500"/>
        <v>18134</v>
      </c>
    </row>
    <row r="10638" spans="1:4" ht="12" thickBot="1">
      <c r="A10638" s="219">
        <v>10636</v>
      </c>
      <c r="B10638" s="223">
        <f t="shared" si="498"/>
        <v>18315.84</v>
      </c>
      <c r="C10638" s="218">
        <f t="shared" si="499"/>
        <v>1621056</v>
      </c>
      <c r="D10638" s="218">
        <f t="shared" si="500"/>
        <v>18135</v>
      </c>
    </row>
    <row r="10639" spans="1:4" ht="12" thickBot="1">
      <c r="A10639" s="219">
        <v>10637</v>
      </c>
      <c r="B10639" s="223">
        <f t="shared" si="498"/>
        <v>18317.28</v>
      </c>
      <c r="C10639" s="218">
        <f t="shared" si="499"/>
        <v>1621152</v>
      </c>
      <c r="D10639" s="218">
        <f t="shared" si="500"/>
        <v>18136</v>
      </c>
    </row>
    <row r="10640" spans="1:4" ht="12" thickBot="1">
      <c r="A10640" s="219">
        <v>10638</v>
      </c>
      <c r="B10640" s="223">
        <f t="shared" si="498"/>
        <v>18318.72</v>
      </c>
      <c r="C10640" s="218">
        <f t="shared" si="499"/>
        <v>1621248</v>
      </c>
      <c r="D10640" s="218">
        <f t="shared" si="500"/>
        <v>18137</v>
      </c>
    </row>
    <row r="10641" spans="1:4" ht="12" thickBot="1">
      <c r="A10641" s="219">
        <v>10639</v>
      </c>
      <c r="B10641" s="223">
        <f t="shared" si="498"/>
        <v>18320.16</v>
      </c>
      <c r="C10641" s="218">
        <f t="shared" si="499"/>
        <v>1621344</v>
      </c>
      <c r="D10641" s="218">
        <f t="shared" si="500"/>
        <v>18138</v>
      </c>
    </row>
    <row r="10642" spans="1:4" ht="12" thickBot="1">
      <c r="A10642" s="219">
        <v>10640</v>
      </c>
      <c r="B10642" s="223">
        <f t="shared" si="498"/>
        <v>18321.599999999999</v>
      </c>
      <c r="C10642" s="218">
        <f t="shared" si="499"/>
        <v>1621440</v>
      </c>
      <c r="D10642" s="218">
        <f t="shared" si="500"/>
        <v>18139</v>
      </c>
    </row>
    <row r="10643" spans="1:4" ht="12" thickBot="1">
      <c r="A10643" s="219">
        <v>10641</v>
      </c>
      <c r="B10643" s="223">
        <f t="shared" si="498"/>
        <v>18323.04</v>
      </c>
      <c r="C10643" s="218">
        <f t="shared" si="499"/>
        <v>1621536</v>
      </c>
      <c r="D10643" s="218">
        <f t="shared" si="500"/>
        <v>18140</v>
      </c>
    </row>
    <row r="10644" spans="1:4" ht="12" thickBot="1">
      <c r="A10644" s="219">
        <v>10642</v>
      </c>
      <c r="B10644" s="223">
        <f t="shared" si="498"/>
        <v>18324.48</v>
      </c>
      <c r="C10644" s="218">
        <f t="shared" si="499"/>
        <v>1621632</v>
      </c>
      <c r="D10644" s="218">
        <f t="shared" si="500"/>
        <v>18141</v>
      </c>
    </row>
    <row r="10645" spans="1:4" ht="12" thickBot="1">
      <c r="A10645" s="219">
        <v>10643</v>
      </c>
      <c r="B10645" s="223">
        <f t="shared" si="498"/>
        <v>18325.919999999998</v>
      </c>
      <c r="C10645" s="218">
        <f t="shared" si="499"/>
        <v>1621728</v>
      </c>
      <c r="D10645" s="218">
        <f t="shared" si="500"/>
        <v>18142</v>
      </c>
    </row>
    <row r="10646" spans="1:4" ht="12" thickBot="1">
      <c r="A10646" s="219">
        <v>10644</v>
      </c>
      <c r="B10646" s="223">
        <f t="shared" si="498"/>
        <v>18327.36</v>
      </c>
      <c r="C10646" s="218">
        <f t="shared" si="499"/>
        <v>1621824</v>
      </c>
      <c r="D10646" s="218">
        <f t="shared" si="500"/>
        <v>18143</v>
      </c>
    </row>
    <row r="10647" spans="1:4" ht="12" thickBot="1">
      <c r="A10647" s="219">
        <v>10645</v>
      </c>
      <c r="B10647" s="223">
        <f t="shared" si="498"/>
        <v>18328.8</v>
      </c>
      <c r="C10647" s="218">
        <f t="shared" si="499"/>
        <v>1621920</v>
      </c>
      <c r="D10647" s="218">
        <f t="shared" si="500"/>
        <v>18144</v>
      </c>
    </row>
    <row r="10648" spans="1:4" ht="12" thickBot="1">
      <c r="A10648" s="219">
        <v>10646</v>
      </c>
      <c r="B10648" s="223">
        <f t="shared" si="498"/>
        <v>18330.239999999998</v>
      </c>
      <c r="C10648" s="218">
        <f t="shared" si="499"/>
        <v>1622016</v>
      </c>
      <c r="D10648" s="218">
        <f t="shared" si="500"/>
        <v>18145</v>
      </c>
    </row>
    <row r="10649" spans="1:4" ht="12" thickBot="1">
      <c r="A10649" s="219">
        <v>10647</v>
      </c>
      <c r="B10649" s="223">
        <f t="shared" si="498"/>
        <v>18331.68</v>
      </c>
      <c r="C10649" s="218">
        <f t="shared" si="499"/>
        <v>1622112</v>
      </c>
      <c r="D10649" s="218">
        <f t="shared" si="500"/>
        <v>18146</v>
      </c>
    </row>
    <row r="10650" spans="1:4" ht="12" thickBot="1">
      <c r="A10650" s="219">
        <v>10648</v>
      </c>
      <c r="B10650" s="223">
        <f t="shared" si="498"/>
        <v>18333.12</v>
      </c>
      <c r="C10650" s="218">
        <f t="shared" si="499"/>
        <v>1622208</v>
      </c>
      <c r="D10650" s="218">
        <f t="shared" si="500"/>
        <v>18147</v>
      </c>
    </row>
    <row r="10651" spans="1:4" ht="12" thickBot="1">
      <c r="A10651" s="219">
        <v>10649</v>
      </c>
      <c r="B10651" s="223">
        <f t="shared" si="498"/>
        <v>18334.559999999998</v>
      </c>
      <c r="C10651" s="218">
        <f t="shared" si="499"/>
        <v>1622304</v>
      </c>
      <c r="D10651" s="218">
        <f t="shared" si="500"/>
        <v>18148</v>
      </c>
    </row>
    <row r="10652" spans="1:4" ht="12" thickBot="1">
      <c r="A10652" s="219">
        <v>10650</v>
      </c>
      <c r="B10652" s="223">
        <f t="shared" si="498"/>
        <v>18336</v>
      </c>
      <c r="C10652" s="218">
        <f t="shared" si="499"/>
        <v>1622400</v>
      </c>
      <c r="D10652" s="218">
        <f t="shared" si="500"/>
        <v>18149</v>
      </c>
    </row>
    <row r="10653" spans="1:4" ht="12" thickBot="1">
      <c r="A10653" s="219">
        <v>10651</v>
      </c>
      <c r="B10653" s="223">
        <f t="shared" si="498"/>
        <v>18337.439999999999</v>
      </c>
      <c r="C10653" s="218">
        <f t="shared" si="499"/>
        <v>1622496</v>
      </c>
      <c r="D10653" s="218">
        <f t="shared" si="500"/>
        <v>18150</v>
      </c>
    </row>
    <row r="10654" spans="1:4" ht="12" thickBot="1">
      <c r="A10654" s="219">
        <v>10652</v>
      </c>
      <c r="B10654" s="223">
        <f t="shared" si="498"/>
        <v>18338.879999999997</v>
      </c>
      <c r="C10654" s="218">
        <f t="shared" si="499"/>
        <v>1622592</v>
      </c>
      <c r="D10654" s="218">
        <f t="shared" si="500"/>
        <v>18151</v>
      </c>
    </row>
    <row r="10655" spans="1:4" ht="12" thickBot="1">
      <c r="A10655" s="219">
        <v>10653</v>
      </c>
      <c r="B10655" s="223">
        <f t="shared" si="498"/>
        <v>18340.32</v>
      </c>
      <c r="C10655" s="218">
        <f t="shared" si="499"/>
        <v>1622688</v>
      </c>
      <c r="D10655" s="218">
        <f t="shared" si="500"/>
        <v>18152</v>
      </c>
    </row>
    <row r="10656" spans="1:4" ht="12" thickBot="1">
      <c r="A10656" s="219">
        <v>10654</v>
      </c>
      <c r="B10656" s="223">
        <f t="shared" si="498"/>
        <v>18341.760000000002</v>
      </c>
      <c r="C10656" s="218">
        <f t="shared" si="499"/>
        <v>1622784</v>
      </c>
      <c r="D10656" s="218">
        <f t="shared" si="500"/>
        <v>18153</v>
      </c>
    </row>
    <row r="10657" spans="1:4" ht="12" thickBot="1">
      <c r="A10657" s="219">
        <v>10655</v>
      </c>
      <c r="B10657" s="223">
        <f t="shared" si="498"/>
        <v>18343.199999999997</v>
      </c>
      <c r="C10657" s="218">
        <f t="shared" si="499"/>
        <v>1622879.9999999998</v>
      </c>
      <c r="D10657" s="218">
        <f t="shared" si="500"/>
        <v>18154</v>
      </c>
    </row>
    <row r="10658" spans="1:4" ht="12" thickBot="1">
      <c r="A10658" s="219">
        <v>10656</v>
      </c>
      <c r="B10658" s="223">
        <f t="shared" si="498"/>
        <v>18344.64</v>
      </c>
      <c r="C10658" s="218">
        <f t="shared" si="499"/>
        <v>1622976</v>
      </c>
      <c r="D10658" s="218">
        <f t="shared" si="500"/>
        <v>18155</v>
      </c>
    </row>
    <row r="10659" spans="1:4" ht="12" thickBot="1">
      <c r="A10659" s="219">
        <v>10657</v>
      </c>
      <c r="B10659" s="223">
        <f t="shared" si="498"/>
        <v>18346.080000000002</v>
      </c>
      <c r="C10659" s="218">
        <f t="shared" si="499"/>
        <v>1623072</v>
      </c>
      <c r="D10659" s="218">
        <f t="shared" si="500"/>
        <v>18156</v>
      </c>
    </row>
    <row r="10660" spans="1:4" ht="12" thickBot="1">
      <c r="A10660" s="219">
        <v>10658</v>
      </c>
      <c r="B10660" s="223">
        <f t="shared" si="498"/>
        <v>18347.519999999997</v>
      </c>
      <c r="C10660" s="218">
        <f t="shared" si="499"/>
        <v>1623167.9999999998</v>
      </c>
      <c r="D10660" s="218">
        <f t="shared" si="500"/>
        <v>18157</v>
      </c>
    </row>
    <row r="10661" spans="1:4" ht="12" thickBot="1">
      <c r="A10661" s="219">
        <v>10659</v>
      </c>
      <c r="B10661" s="223">
        <f t="shared" si="498"/>
        <v>18348.96</v>
      </c>
      <c r="C10661" s="218">
        <f t="shared" si="499"/>
        <v>1623264</v>
      </c>
      <c r="D10661" s="218">
        <f t="shared" si="500"/>
        <v>18158</v>
      </c>
    </row>
    <row r="10662" spans="1:4" ht="12" thickBot="1">
      <c r="A10662" s="219">
        <v>10660</v>
      </c>
      <c r="B10662" s="223">
        <f t="shared" si="498"/>
        <v>18350.400000000001</v>
      </c>
      <c r="C10662" s="218">
        <f t="shared" si="499"/>
        <v>1623360</v>
      </c>
      <c r="D10662" s="218">
        <f t="shared" si="500"/>
        <v>18159</v>
      </c>
    </row>
    <row r="10663" spans="1:4" ht="12" thickBot="1">
      <c r="A10663" s="219">
        <v>10661</v>
      </c>
      <c r="B10663" s="223">
        <f t="shared" si="498"/>
        <v>18351.84</v>
      </c>
      <c r="C10663" s="218">
        <f t="shared" si="499"/>
        <v>1623456</v>
      </c>
      <c r="D10663" s="218">
        <f t="shared" si="500"/>
        <v>18160</v>
      </c>
    </row>
    <row r="10664" spans="1:4" ht="12" thickBot="1">
      <c r="A10664" s="219">
        <v>10662</v>
      </c>
      <c r="B10664" s="223">
        <f t="shared" si="498"/>
        <v>18353.28</v>
      </c>
      <c r="C10664" s="218">
        <f t="shared" si="499"/>
        <v>1623552</v>
      </c>
      <c r="D10664" s="218">
        <f t="shared" si="500"/>
        <v>18161</v>
      </c>
    </row>
    <row r="10665" spans="1:4" ht="12" thickBot="1">
      <c r="A10665" s="219">
        <v>10663</v>
      </c>
      <c r="B10665" s="223">
        <f t="shared" si="498"/>
        <v>18354.72</v>
      </c>
      <c r="C10665" s="218">
        <f t="shared" si="499"/>
        <v>1623648</v>
      </c>
      <c r="D10665" s="218">
        <f t="shared" si="500"/>
        <v>18162</v>
      </c>
    </row>
    <row r="10666" spans="1:4" ht="12" thickBot="1">
      <c r="A10666" s="219">
        <v>10664</v>
      </c>
      <c r="B10666" s="223">
        <f t="shared" si="498"/>
        <v>18356.16</v>
      </c>
      <c r="C10666" s="218">
        <f t="shared" si="499"/>
        <v>1623744</v>
      </c>
      <c r="D10666" s="218">
        <f t="shared" si="500"/>
        <v>18163</v>
      </c>
    </row>
    <row r="10667" spans="1:4" ht="12" thickBot="1">
      <c r="A10667" s="219">
        <v>10665</v>
      </c>
      <c r="B10667" s="223">
        <f t="shared" si="498"/>
        <v>18357.599999999999</v>
      </c>
      <c r="C10667" s="218">
        <f t="shared" si="499"/>
        <v>1623840</v>
      </c>
      <c r="D10667" s="218">
        <f t="shared" si="500"/>
        <v>18164</v>
      </c>
    </row>
    <row r="10668" spans="1:4" ht="12" thickBot="1">
      <c r="A10668" s="219">
        <v>10666</v>
      </c>
      <c r="B10668" s="223">
        <f t="shared" si="498"/>
        <v>18359.04</v>
      </c>
      <c r="C10668" s="218">
        <f t="shared" si="499"/>
        <v>1623936</v>
      </c>
      <c r="D10668" s="218">
        <f t="shared" si="500"/>
        <v>18165</v>
      </c>
    </row>
    <row r="10669" spans="1:4" ht="12" thickBot="1">
      <c r="A10669" s="219">
        <v>10667</v>
      </c>
      <c r="B10669" s="223">
        <f t="shared" si="498"/>
        <v>18360.48</v>
      </c>
      <c r="C10669" s="218">
        <f t="shared" si="499"/>
        <v>1624032</v>
      </c>
      <c r="D10669" s="218">
        <f t="shared" si="500"/>
        <v>18166</v>
      </c>
    </row>
    <row r="10670" spans="1:4" ht="12" thickBot="1">
      <c r="A10670" s="219">
        <v>10668</v>
      </c>
      <c r="B10670" s="223">
        <f t="shared" si="498"/>
        <v>18361.919999999998</v>
      </c>
      <c r="C10670" s="218">
        <f t="shared" si="499"/>
        <v>1624128</v>
      </c>
      <c r="D10670" s="218">
        <f t="shared" si="500"/>
        <v>18167</v>
      </c>
    </row>
    <row r="10671" spans="1:4" ht="12" thickBot="1">
      <c r="A10671" s="219">
        <v>10669</v>
      </c>
      <c r="B10671" s="223">
        <f t="shared" si="498"/>
        <v>18363.36</v>
      </c>
      <c r="C10671" s="218">
        <f t="shared" si="499"/>
        <v>1624224</v>
      </c>
      <c r="D10671" s="218">
        <f t="shared" si="500"/>
        <v>18168</v>
      </c>
    </row>
    <row r="10672" spans="1:4" ht="12" thickBot="1">
      <c r="A10672" s="219">
        <v>10670</v>
      </c>
      <c r="B10672" s="223">
        <f t="shared" si="498"/>
        <v>18364.8</v>
      </c>
      <c r="C10672" s="218">
        <f t="shared" si="499"/>
        <v>1624320</v>
      </c>
      <c r="D10672" s="218">
        <f t="shared" si="500"/>
        <v>18169</v>
      </c>
    </row>
    <row r="10673" spans="1:4" ht="12" thickBot="1">
      <c r="A10673" s="219">
        <v>10671</v>
      </c>
      <c r="B10673" s="223">
        <f t="shared" si="498"/>
        <v>18366.239999999998</v>
      </c>
      <c r="C10673" s="218">
        <f t="shared" si="499"/>
        <v>1624416</v>
      </c>
      <c r="D10673" s="218">
        <f t="shared" si="500"/>
        <v>18170</v>
      </c>
    </row>
    <row r="10674" spans="1:4" ht="12" thickBot="1">
      <c r="A10674" s="219">
        <v>10672</v>
      </c>
      <c r="B10674" s="223">
        <f t="shared" si="498"/>
        <v>18367.68</v>
      </c>
      <c r="C10674" s="218">
        <f t="shared" si="499"/>
        <v>1624512</v>
      </c>
      <c r="D10674" s="218">
        <f t="shared" si="500"/>
        <v>18171</v>
      </c>
    </row>
    <row r="10675" spans="1:4" ht="12" thickBot="1">
      <c r="A10675" s="219">
        <v>10673</v>
      </c>
      <c r="B10675" s="223">
        <f t="shared" si="498"/>
        <v>18369.12</v>
      </c>
      <c r="C10675" s="218">
        <f t="shared" si="499"/>
        <v>1624608</v>
      </c>
      <c r="D10675" s="218">
        <f t="shared" si="500"/>
        <v>18172</v>
      </c>
    </row>
    <row r="10676" spans="1:4" ht="12" thickBot="1">
      <c r="A10676" s="219">
        <v>10674</v>
      </c>
      <c r="B10676" s="223">
        <f t="shared" si="498"/>
        <v>18370.559999999998</v>
      </c>
      <c r="C10676" s="218">
        <f t="shared" si="499"/>
        <v>1624704</v>
      </c>
      <c r="D10676" s="218">
        <f t="shared" si="500"/>
        <v>18173</v>
      </c>
    </row>
    <row r="10677" spans="1:4" ht="12" thickBot="1">
      <c r="A10677" s="219">
        <v>10675</v>
      </c>
      <c r="B10677" s="223">
        <f t="shared" si="498"/>
        <v>18372</v>
      </c>
      <c r="C10677" s="218">
        <f t="shared" si="499"/>
        <v>1624800</v>
      </c>
      <c r="D10677" s="218">
        <f t="shared" si="500"/>
        <v>18174</v>
      </c>
    </row>
    <row r="10678" spans="1:4" ht="12" thickBot="1">
      <c r="A10678" s="219">
        <v>10676</v>
      </c>
      <c r="B10678" s="223">
        <f t="shared" si="498"/>
        <v>18373.439999999999</v>
      </c>
      <c r="C10678" s="218">
        <f t="shared" si="499"/>
        <v>1624896</v>
      </c>
      <c r="D10678" s="218">
        <f t="shared" si="500"/>
        <v>18175</v>
      </c>
    </row>
    <row r="10679" spans="1:4" ht="12" thickBot="1">
      <c r="A10679" s="219">
        <v>10677</v>
      </c>
      <c r="B10679" s="223">
        <f t="shared" si="498"/>
        <v>18374.879999999997</v>
      </c>
      <c r="C10679" s="218">
        <f t="shared" si="499"/>
        <v>1624991.9999999998</v>
      </c>
      <c r="D10679" s="218">
        <f t="shared" si="500"/>
        <v>18176</v>
      </c>
    </row>
    <row r="10680" spans="1:4" ht="12" thickBot="1">
      <c r="A10680" s="219">
        <v>10678</v>
      </c>
      <c r="B10680" s="223">
        <f t="shared" si="498"/>
        <v>18376.32</v>
      </c>
      <c r="C10680" s="218">
        <f t="shared" si="499"/>
        <v>1625088</v>
      </c>
      <c r="D10680" s="218">
        <f t="shared" si="500"/>
        <v>18177</v>
      </c>
    </row>
    <row r="10681" spans="1:4" ht="12" thickBot="1">
      <c r="A10681" s="219">
        <v>10679</v>
      </c>
      <c r="B10681" s="223">
        <f t="shared" si="498"/>
        <v>18377.760000000002</v>
      </c>
      <c r="C10681" s="218">
        <f t="shared" si="499"/>
        <v>1625184.0000000002</v>
      </c>
      <c r="D10681" s="218">
        <f t="shared" si="500"/>
        <v>18178</v>
      </c>
    </row>
    <row r="10682" spans="1:4" ht="12" thickBot="1">
      <c r="A10682" s="219">
        <v>10680</v>
      </c>
      <c r="B10682" s="223">
        <f t="shared" si="498"/>
        <v>18379.199999999997</v>
      </c>
      <c r="C10682" s="218">
        <f t="shared" si="499"/>
        <v>1625279.9999999998</v>
      </c>
      <c r="D10682" s="218">
        <f t="shared" si="500"/>
        <v>18179</v>
      </c>
    </row>
    <row r="10683" spans="1:4" ht="12" thickBot="1">
      <c r="A10683" s="219">
        <v>10681</v>
      </c>
      <c r="B10683" s="223">
        <f t="shared" si="498"/>
        <v>18380.64</v>
      </c>
      <c r="C10683" s="218">
        <f t="shared" si="499"/>
        <v>1625376</v>
      </c>
      <c r="D10683" s="218">
        <f t="shared" si="500"/>
        <v>18180</v>
      </c>
    </row>
    <row r="10684" spans="1:4" ht="12" thickBot="1">
      <c r="A10684" s="219">
        <v>10682</v>
      </c>
      <c r="B10684" s="223">
        <f t="shared" si="498"/>
        <v>18382.080000000002</v>
      </c>
      <c r="C10684" s="218">
        <f t="shared" si="499"/>
        <v>1625472.0000000002</v>
      </c>
      <c r="D10684" s="218">
        <f t="shared" si="500"/>
        <v>18181</v>
      </c>
    </row>
    <row r="10685" spans="1:4" ht="12" thickBot="1">
      <c r="A10685" s="219">
        <v>10683</v>
      </c>
      <c r="B10685" s="223">
        <f t="shared" si="498"/>
        <v>18383.519999999997</v>
      </c>
      <c r="C10685" s="218">
        <f t="shared" si="499"/>
        <v>1625567.9999999998</v>
      </c>
      <c r="D10685" s="218">
        <f t="shared" si="500"/>
        <v>18182</v>
      </c>
    </row>
    <row r="10686" spans="1:4" ht="12" thickBot="1">
      <c r="A10686" s="219">
        <v>10684</v>
      </c>
      <c r="B10686" s="223">
        <f t="shared" si="498"/>
        <v>18384.96</v>
      </c>
      <c r="C10686" s="218">
        <f t="shared" si="499"/>
        <v>1625664</v>
      </c>
      <c r="D10686" s="218">
        <f t="shared" si="500"/>
        <v>18183</v>
      </c>
    </row>
    <row r="10687" spans="1:4" ht="12" thickBot="1">
      <c r="A10687" s="219">
        <v>10685</v>
      </c>
      <c r="B10687" s="223">
        <f t="shared" si="498"/>
        <v>18386.400000000001</v>
      </c>
      <c r="C10687" s="218">
        <f t="shared" si="499"/>
        <v>1625760</v>
      </c>
      <c r="D10687" s="218">
        <f t="shared" si="500"/>
        <v>18184</v>
      </c>
    </row>
    <row r="10688" spans="1:4" ht="12" thickBot="1">
      <c r="A10688" s="219">
        <v>10686</v>
      </c>
      <c r="B10688" s="223">
        <f t="shared" si="498"/>
        <v>18387.84</v>
      </c>
      <c r="C10688" s="218">
        <f t="shared" si="499"/>
        <v>1625856</v>
      </c>
      <c r="D10688" s="218">
        <f t="shared" si="500"/>
        <v>18185</v>
      </c>
    </row>
    <row r="10689" spans="1:4" ht="12" thickBot="1">
      <c r="A10689" s="219">
        <v>10687</v>
      </c>
      <c r="B10689" s="223">
        <f t="shared" si="498"/>
        <v>18389.28</v>
      </c>
      <c r="C10689" s="218">
        <f t="shared" si="499"/>
        <v>1625952</v>
      </c>
      <c r="D10689" s="218">
        <f t="shared" si="500"/>
        <v>18186</v>
      </c>
    </row>
    <row r="10690" spans="1:4" ht="12" thickBot="1">
      <c r="A10690" s="219">
        <v>10688</v>
      </c>
      <c r="B10690" s="223">
        <f t="shared" si="498"/>
        <v>18390.72</v>
      </c>
      <c r="C10690" s="218">
        <f t="shared" si="499"/>
        <v>1626048</v>
      </c>
      <c r="D10690" s="218">
        <f t="shared" si="500"/>
        <v>18187</v>
      </c>
    </row>
    <row r="10691" spans="1:4" ht="12" thickBot="1">
      <c r="A10691" s="219">
        <v>10689</v>
      </c>
      <c r="B10691" s="223">
        <f t="shared" ref="B10691:B10754" si="501">3000+A10691*1.44</f>
        <v>18392.16</v>
      </c>
      <c r="C10691" s="218">
        <f t="shared" ref="C10691:C10754" si="502">600000+(B10691-3000)/15*1000</f>
        <v>1626144</v>
      </c>
      <c r="D10691" s="218">
        <f t="shared" ref="D10691:D10754" si="503">7499+A10691</f>
        <v>18188</v>
      </c>
    </row>
    <row r="10692" spans="1:4" ht="12" thickBot="1">
      <c r="A10692" s="219">
        <v>10690</v>
      </c>
      <c r="B10692" s="223">
        <f t="shared" si="501"/>
        <v>18393.599999999999</v>
      </c>
      <c r="C10692" s="218">
        <f t="shared" si="502"/>
        <v>1626240</v>
      </c>
      <c r="D10692" s="218">
        <f t="shared" si="503"/>
        <v>18189</v>
      </c>
    </row>
    <row r="10693" spans="1:4" ht="12" thickBot="1">
      <c r="A10693" s="219">
        <v>10691</v>
      </c>
      <c r="B10693" s="223">
        <f t="shared" si="501"/>
        <v>18395.04</v>
      </c>
      <c r="C10693" s="218">
        <f t="shared" si="502"/>
        <v>1626336</v>
      </c>
      <c r="D10693" s="218">
        <f t="shared" si="503"/>
        <v>18190</v>
      </c>
    </row>
    <row r="10694" spans="1:4" ht="12" thickBot="1">
      <c r="A10694" s="219">
        <v>10692</v>
      </c>
      <c r="B10694" s="223">
        <f t="shared" si="501"/>
        <v>18396.48</v>
      </c>
      <c r="C10694" s="218">
        <f t="shared" si="502"/>
        <v>1626432</v>
      </c>
      <c r="D10694" s="218">
        <f t="shared" si="503"/>
        <v>18191</v>
      </c>
    </row>
    <row r="10695" spans="1:4" ht="12" thickBot="1">
      <c r="A10695" s="219">
        <v>10693</v>
      </c>
      <c r="B10695" s="223">
        <f t="shared" si="501"/>
        <v>18397.919999999998</v>
      </c>
      <c r="C10695" s="218">
        <f t="shared" si="502"/>
        <v>1626527.9999999998</v>
      </c>
      <c r="D10695" s="218">
        <f t="shared" si="503"/>
        <v>18192</v>
      </c>
    </row>
    <row r="10696" spans="1:4" ht="12" thickBot="1">
      <c r="A10696" s="219">
        <v>10694</v>
      </c>
      <c r="B10696" s="223">
        <f t="shared" si="501"/>
        <v>18399.36</v>
      </c>
      <c r="C10696" s="218">
        <f t="shared" si="502"/>
        <v>1626624</v>
      </c>
      <c r="D10696" s="218">
        <f t="shared" si="503"/>
        <v>18193</v>
      </c>
    </row>
    <row r="10697" spans="1:4" ht="12" thickBot="1">
      <c r="A10697" s="219">
        <v>10695</v>
      </c>
      <c r="B10697" s="223">
        <f t="shared" si="501"/>
        <v>18400.8</v>
      </c>
      <c r="C10697" s="218">
        <f t="shared" si="502"/>
        <v>1626720</v>
      </c>
      <c r="D10697" s="218">
        <f t="shared" si="503"/>
        <v>18194</v>
      </c>
    </row>
    <row r="10698" spans="1:4" ht="12" thickBot="1">
      <c r="A10698" s="219">
        <v>10696</v>
      </c>
      <c r="B10698" s="223">
        <f t="shared" si="501"/>
        <v>18402.239999999998</v>
      </c>
      <c r="C10698" s="218">
        <f t="shared" si="502"/>
        <v>1626815.9999999998</v>
      </c>
      <c r="D10698" s="218">
        <f t="shared" si="503"/>
        <v>18195</v>
      </c>
    </row>
    <row r="10699" spans="1:4" ht="12" thickBot="1">
      <c r="A10699" s="219">
        <v>10697</v>
      </c>
      <c r="B10699" s="223">
        <f t="shared" si="501"/>
        <v>18403.68</v>
      </c>
      <c r="C10699" s="218">
        <f t="shared" si="502"/>
        <v>1626912</v>
      </c>
      <c r="D10699" s="218">
        <f t="shared" si="503"/>
        <v>18196</v>
      </c>
    </row>
    <row r="10700" spans="1:4" ht="12" thickBot="1">
      <c r="A10700" s="219">
        <v>10698</v>
      </c>
      <c r="B10700" s="223">
        <f t="shared" si="501"/>
        <v>18405.12</v>
      </c>
      <c r="C10700" s="218">
        <f t="shared" si="502"/>
        <v>1627008</v>
      </c>
      <c r="D10700" s="218">
        <f t="shared" si="503"/>
        <v>18197</v>
      </c>
    </row>
    <row r="10701" spans="1:4" ht="12" thickBot="1">
      <c r="A10701" s="219">
        <v>10699</v>
      </c>
      <c r="B10701" s="223">
        <f t="shared" si="501"/>
        <v>18406.559999999998</v>
      </c>
      <c r="C10701" s="218">
        <f t="shared" si="502"/>
        <v>1627103.9999999998</v>
      </c>
      <c r="D10701" s="218">
        <f t="shared" si="503"/>
        <v>18198</v>
      </c>
    </row>
    <row r="10702" spans="1:4" ht="12" thickBot="1">
      <c r="A10702" s="219">
        <v>10700</v>
      </c>
      <c r="B10702" s="223">
        <f t="shared" si="501"/>
        <v>18408</v>
      </c>
      <c r="C10702" s="218">
        <f t="shared" si="502"/>
        <v>1627200</v>
      </c>
      <c r="D10702" s="218">
        <f t="shared" si="503"/>
        <v>18199</v>
      </c>
    </row>
    <row r="10703" spans="1:4" ht="12" thickBot="1">
      <c r="A10703" s="219">
        <v>10701</v>
      </c>
      <c r="B10703" s="223">
        <f t="shared" si="501"/>
        <v>18409.439999999999</v>
      </c>
      <c r="C10703" s="218">
        <f t="shared" si="502"/>
        <v>1627295.9999999998</v>
      </c>
      <c r="D10703" s="218">
        <f t="shared" si="503"/>
        <v>18200</v>
      </c>
    </row>
    <row r="10704" spans="1:4" ht="12" thickBot="1">
      <c r="A10704" s="219">
        <v>10702</v>
      </c>
      <c r="B10704" s="223">
        <f t="shared" si="501"/>
        <v>18410.879999999997</v>
      </c>
      <c r="C10704" s="218">
        <f t="shared" si="502"/>
        <v>1627391.9999999998</v>
      </c>
      <c r="D10704" s="218">
        <f t="shared" si="503"/>
        <v>18201</v>
      </c>
    </row>
    <row r="10705" spans="1:4" ht="12" thickBot="1">
      <c r="A10705" s="219">
        <v>10703</v>
      </c>
      <c r="B10705" s="223">
        <f t="shared" si="501"/>
        <v>18412.32</v>
      </c>
      <c r="C10705" s="218">
        <f t="shared" si="502"/>
        <v>1627488</v>
      </c>
      <c r="D10705" s="218">
        <f t="shared" si="503"/>
        <v>18202</v>
      </c>
    </row>
    <row r="10706" spans="1:4" ht="12" thickBot="1">
      <c r="A10706" s="219">
        <v>10704</v>
      </c>
      <c r="B10706" s="223">
        <f t="shared" si="501"/>
        <v>18413.760000000002</v>
      </c>
      <c r="C10706" s="218">
        <f t="shared" si="502"/>
        <v>1627584</v>
      </c>
      <c r="D10706" s="218">
        <f t="shared" si="503"/>
        <v>18203</v>
      </c>
    </row>
    <row r="10707" spans="1:4" ht="12" thickBot="1">
      <c r="A10707" s="219">
        <v>10705</v>
      </c>
      <c r="B10707" s="223">
        <f t="shared" si="501"/>
        <v>18415.199999999997</v>
      </c>
      <c r="C10707" s="218">
        <f t="shared" si="502"/>
        <v>1627680</v>
      </c>
      <c r="D10707" s="218">
        <f t="shared" si="503"/>
        <v>18204</v>
      </c>
    </row>
    <row r="10708" spans="1:4" ht="12" thickBot="1">
      <c r="A10708" s="219">
        <v>10706</v>
      </c>
      <c r="B10708" s="223">
        <f t="shared" si="501"/>
        <v>18416.64</v>
      </c>
      <c r="C10708" s="218">
        <f t="shared" si="502"/>
        <v>1627776</v>
      </c>
      <c r="D10708" s="218">
        <f t="shared" si="503"/>
        <v>18205</v>
      </c>
    </row>
    <row r="10709" spans="1:4" ht="12" thickBot="1">
      <c r="A10709" s="219">
        <v>10707</v>
      </c>
      <c r="B10709" s="223">
        <f t="shared" si="501"/>
        <v>18418.080000000002</v>
      </c>
      <c r="C10709" s="218">
        <f t="shared" si="502"/>
        <v>1627872</v>
      </c>
      <c r="D10709" s="218">
        <f t="shared" si="503"/>
        <v>18206</v>
      </c>
    </row>
    <row r="10710" spans="1:4" ht="12" thickBot="1">
      <c r="A10710" s="219">
        <v>10708</v>
      </c>
      <c r="B10710" s="223">
        <f t="shared" si="501"/>
        <v>18419.519999999997</v>
      </c>
      <c r="C10710" s="218">
        <f t="shared" si="502"/>
        <v>1627968</v>
      </c>
      <c r="D10710" s="218">
        <f t="shared" si="503"/>
        <v>18207</v>
      </c>
    </row>
    <row r="10711" spans="1:4" ht="12" thickBot="1">
      <c r="A10711" s="219">
        <v>10709</v>
      </c>
      <c r="B10711" s="223">
        <f t="shared" si="501"/>
        <v>18420.96</v>
      </c>
      <c r="C10711" s="218">
        <f t="shared" si="502"/>
        <v>1628064</v>
      </c>
      <c r="D10711" s="218">
        <f t="shared" si="503"/>
        <v>18208</v>
      </c>
    </row>
    <row r="10712" spans="1:4" ht="12" thickBot="1">
      <c r="A10712" s="219">
        <v>10710</v>
      </c>
      <c r="B10712" s="223">
        <f t="shared" si="501"/>
        <v>18422.400000000001</v>
      </c>
      <c r="C10712" s="218">
        <f t="shared" si="502"/>
        <v>1628160</v>
      </c>
      <c r="D10712" s="218">
        <f t="shared" si="503"/>
        <v>18209</v>
      </c>
    </row>
    <row r="10713" spans="1:4" ht="12" thickBot="1">
      <c r="A10713" s="219">
        <v>10711</v>
      </c>
      <c r="B10713" s="223">
        <f t="shared" si="501"/>
        <v>18423.84</v>
      </c>
      <c r="C10713" s="218">
        <f t="shared" si="502"/>
        <v>1628256</v>
      </c>
      <c r="D10713" s="218">
        <f t="shared" si="503"/>
        <v>18210</v>
      </c>
    </row>
    <row r="10714" spans="1:4" ht="12" thickBot="1">
      <c r="A10714" s="219">
        <v>10712</v>
      </c>
      <c r="B10714" s="223">
        <f t="shared" si="501"/>
        <v>18425.28</v>
      </c>
      <c r="C10714" s="218">
        <f t="shared" si="502"/>
        <v>1628352</v>
      </c>
      <c r="D10714" s="218">
        <f t="shared" si="503"/>
        <v>18211</v>
      </c>
    </row>
    <row r="10715" spans="1:4" ht="12" thickBot="1">
      <c r="A10715" s="219">
        <v>10713</v>
      </c>
      <c r="B10715" s="223">
        <f t="shared" si="501"/>
        <v>18426.72</v>
      </c>
      <c r="C10715" s="218">
        <f t="shared" si="502"/>
        <v>1628448</v>
      </c>
      <c r="D10715" s="218">
        <f t="shared" si="503"/>
        <v>18212</v>
      </c>
    </row>
    <row r="10716" spans="1:4" ht="12" thickBot="1">
      <c r="A10716" s="219">
        <v>10714</v>
      </c>
      <c r="B10716" s="223">
        <f t="shared" si="501"/>
        <v>18428.16</v>
      </c>
      <c r="C10716" s="218">
        <f t="shared" si="502"/>
        <v>1628544</v>
      </c>
      <c r="D10716" s="218">
        <f t="shared" si="503"/>
        <v>18213</v>
      </c>
    </row>
    <row r="10717" spans="1:4" ht="12" thickBot="1">
      <c r="A10717" s="219">
        <v>10715</v>
      </c>
      <c r="B10717" s="223">
        <f t="shared" si="501"/>
        <v>18429.599999999999</v>
      </c>
      <c r="C10717" s="218">
        <f t="shared" si="502"/>
        <v>1628640</v>
      </c>
      <c r="D10717" s="218">
        <f t="shared" si="503"/>
        <v>18214</v>
      </c>
    </row>
    <row r="10718" spans="1:4" ht="12" thickBot="1">
      <c r="A10718" s="219">
        <v>10716</v>
      </c>
      <c r="B10718" s="223">
        <f t="shared" si="501"/>
        <v>18431.04</v>
      </c>
      <c r="C10718" s="218">
        <f t="shared" si="502"/>
        <v>1628736</v>
      </c>
      <c r="D10718" s="218">
        <f t="shared" si="503"/>
        <v>18215</v>
      </c>
    </row>
    <row r="10719" spans="1:4" ht="12" thickBot="1">
      <c r="A10719" s="219">
        <v>10717</v>
      </c>
      <c r="B10719" s="223">
        <f t="shared" si="501"/>
        <v>18432.48</v>
      </c>
      <c r="C10719" s="218">
        <f t="shared" si="502"/>
        <v>1628832</v>
      </c>
      <c r="D10719" s="218">
        <f t="shared" si="503"/>
        <v>18216</v>
      </c>
    </row>
    <row r="10720" spans="1:4" ht="12" thickBot="1">
      <c r="A10720" s="219">
        <v>10718</v>
      </c>
      <c r="B10720" s="223">
        <f t="shared" si="501"/>
        <v>18433.919999999998</v>
      </c>
      <c r="C10720" s="218">
        <f t="shared" si="502"/>
        <v>1628928</v>
      </c>
      <c r="D10720" s="218">
        <f t="shared" si="503"/>
        <v>18217</v>
      </c>
    </row>
    <row r="10721" spans="1:4" ht="12" thickBot="1">
      <c r="A10721" s="219">
        <v>10719</v>
      </c>
      <c r="B10721" s="223">
        <f t="shared" si="501"/>
        <v>18435.36</v>
      </c>
      <c r="C10721" s="218">
        <f t="shared" si="502"/>
        <v>1629024</v>
      </c>
      <c r="D10721" s="218">
        <f t="shared" si="503"/>
        <v>18218</v>
      </c>
    </row>
    <row r="10722" spans="1:4" ht="12" thickBot="1">
      <c r="A10722" s="219">
        <v>10720</v>
      </c>
      <c r="B10722" s="223">
        <f t="shared" si="501"/>
        <v>18436.8</v>
      </c>
      <c r="C10722" s="218">
        <f t="shared" si="502"/>
        <v>1629120</v>
      </c>
      <c r="D10722" s="218">
        <f t="shared" si="503"/>
        <v>18219</v>
      </c>
    </row>
    <row r="10723" spans="1:4" ht="12" thickBot="1">
      <c r="A10723" s="219">
        <v>10721</v>
      </c>
      <c r="B10723" s="223">
        <f t="shared" si="501"/>
        <v>18438.239999999998</v>
      </c>
      <c r="C10723" s="218">
        <f t="shared" si="502"/>
        <v>1629216</v>
      </c>
      <c r="D10723" s="218">
        <f t="shared" si="503"/>
        <v>18220</v>
      </c>
    </row>
    <row r="10724" spans="1:4" ht="12" thickBot="1">
      <c r="A10724" s="219">
        <v>10722</v>
      </c>
      <c r="B10724" s="223">
        <f t="shared" si="501"/>
        <v>18439.68</v>
      </c>
      <c r="C10724" s="218">
        <f t="shared" si="502"/>
        <v>1629312</v>
      </c>
      <c r="D10724" s="218">
        <f t="shared" si="503"/>
        <v>18221</v>
      </c>
    </row>
    <row r="10725" spans="1:4" ht="12" thickBot="1">
      <c r="A10725" s="219">
        <v>10723</v>
      </c>
      <c r="B10725" s="223">
        <f t="shared" si="501"/>
        <v>18441.12</v>
      </c>
      <c r="C10725" s="218">
        <f t="shared" si="502"/>
        <v>1629408</v>
      </c>
      <c r="D10725" s="218">
        <f t="shared" si="503"/>
        <v>18222</v>
      </c>
    </row>
    <row r="10726" spans="1:4" ht="12" thickBot="1">
      <c r="A10726" s="219">
        <v>10724</v>
      </c>
      <c r="B10726" s="223">
        <f t="shared" si="501"/>
        <v>18442.559999999998</v>
      </c>
      <c r="C10726" s="218">
        <f t="shared" si="502"/>
        <v>1629504</v>
      </c>
      <c r="D10726" s="218">
        <f t="shared" si="503"/>
        <v>18223</v>
      </c>
    </row>
    <row r="10727" spans="1:4" ht="12" thickBot="1">
      <c r="A10727" s="219">
        <v>10725</v>
      </c>
      <c r="B10727" s="223">
        <f t="shared" si="501"/>
        <v>18444</v>
      </c>
      <c r="C10727" s="218">
        <f t="shared" si="502"/>
        <v>1629600</v>
      </c>
      <c r="D10727" s="218">
        <f t="shared" si="503"/>
        <v>18224</v>
      </c>
    </row>
    <row r="10728" spans="1:4" ht="12" thickBot="1">
      <c r="A10728" s="219">
        <v>10726</v>
      </c>
      <c r="B10728" s="223">
        <f t="shared" si="501"/>
        <v>18445.439999999999</v>
      </c>
      <c r="C10728" s="218">
        <f t="shared" si="502"/>
        <v>1629696</v>
      </c>
      <c r="D10728" s="218">
        <f t="shared" si="503"/>
        <v>18225</v>
      </c>
    </row>
    <row r="10729" spans="1:4" ht="12" thickBot="1">
      <c r="A10729" s="219">
        <v>10727</v>
      </c>
      <c r="B10729" s="223">
        <f t="shared" si="501"/>
        <v>18446.879999999997</v>
      </c>
      <c r="C10729" s="218">
        <f t="shared" si="502"/>
        <v>1629792</v>
      </c>
      <c r="D10729" s="218">
        <f t="shared" si="503"/>
        <v>18226</v>
      </c>
    </row>
    <row r="10730" spans="1:4" ht="12" thickBot="1">
      <c r="A10730" s="219">
        <v>10728</v>
      </c>
      <c r="B10730" s="223">
        <f t="shared" si="501"/>
        <v>18448.32</v>
      </c>
      <c r="C10730" s="218">
        <f t="shared" si="502"/>
        <v>1629888</v>
      </c>
      <c r="D10730" s="218">
        <f t="shared" si="503"/>
        <v>18227</v>
      </c>
    </row>
    <row r="10731" spans="1:4" ht="12" thickBot="1">
      <c r="A10731" s="219">
        <v>10729</v>
      </c>
      <c r="B10731" s="223">
        <f t="shared" si="501"/>
        <v>18449.760000000002</v>
      </c>
      <c r="C10731" s="218">
        <f t="shared" si="502"/>
        <v>1629984</v>
      </c>
      <c r="D10731" s="218">
        <f t="shared" si="503"/>
        <v>18228</v>
      </c>
    </row>
    <row r="10732" spans="1:4" ht="12" thickBot="1">
      <c r="A10732" s="219">
        <v>10730</v>
      </c>
      <c r="B10732" s="223">
        <f t="shared" si="501"/>
        <v>18451.199999999997</v>
      </c>
      <c r="C10732" s="218">
        <f t="shared" si="502"/>
        <v>1630079.9999999995</v>
      </c>
      <c r="D10732" s="218">
        <f t="shared" si="503"/>
        <v>18229</v>
      </c>
    </row>
    <row r="10733" spans="1:4" ht="12" thickBot="1">
      <c r="A10733" s="219">
        <v>10731</v>
      </c>
      <c r="B10733" s="223">
        <f t="shared" si="501"/>
        <v>18452.64</v>
      </c>
      <c r="C10733" s="218">
        <f t="shared" si="502"/>
        <v>1630176</v>
      </c>
      <c r="D10733" s="218">
        <f t="shared" si="503"/>
        <v>18230</v>
      </c>
    </row>
    <row r="10734" spans="1:4" ht="12" thickBot="1">
      <c r="A10734" s="219">
        <v>10732</v>
      </c>
      <c r="B10734" s="223">
        <f t="shared" si="501"/>
        <v>18454.080000000002</v>
      </c>
      <c r="C10734" s="218">
        <f t="shared" si="502"/>
        <v>1630272</v>
      </c>
      <c r="D10734" s="218">
        <f t="shared" si="503"/>
        <v>18231</v>
      </c>
    </row>
    <row r="10735" spans="1:4" ht="12" thickBot="1">
      <c r="A10735" s="219">
        <v>10733</v>
      </c>
      <c r="B10735" s="223">
        <f t="shared" si="501"/>
        <v>18455.519999999997</v>
      </c>
      <c r="C10735" s="218">
        <f t="shared" si="502"/>
        <v>1630367.9999999998</v>
      </c>
      <c r="D10735" s="218">
        <f t="shared" si="503"/>
        <v>18232</v>
      </c>
    </row>
    <row r="10736" spans="1:4" ht="12" thickBot="1">
      <c r="A10736" s="219">
        <v>10734</v>
      </c>
      <c r="B10736" s="223">
        <f t="shared" si="501"/>
        <v>18456.96</v>
      </c>
      <c r="C10736" s="218">
        <f t="shared" si="502"/>
        <v>1630464</v>
      </c>
      <c r="D10736" s="218">
        <f t="shared" si="503"/>
        <v>18233</v>
      </c>
    </row>
    <row r="10737" spans="1:4" ht="12" thickBot="1">
      <c r="A10737" s="219">
        <v>10735</v>
      </c>
      <c r="B10737" s="223">
        <f t="shared" si="501"/>
        <v>18458.400000000001</v>
      </c>
      <c r="C10737" s="218">
        <f t="shared" si="502"/>
        <v>1630560</v>
      </c>
      <c r="D10737" s="218">
        <f t="shared" si="503"/>
        <v>18234</v>
      </c>
    </row>
    <row r="10738" spans="1:4" ht="12" thickBot="1">
      <c r="A10738" s="219">
        <v>10736</v>
      </c>
      <c r="B10738" s="223">
        <f t="shared" si="501"/>
        <v>18459.84</v>
      </c>
      <c r="C10738" s="218">
        <f t="shared" si="502"/>
        <v>1630656</v>
      </c>
      <c r="D10738" s="218">
        <f t="shared" si="503"/>
        <v>18235</v>
      </c>
    </row>
    <row r="10739" spans="1:4" ht="12" thickBot="1">
      <c r="A10739" s="219">
        <v>10737</v>
      </c>
      <c r="B10739" s="223">
        <f t="shared" si="501"/>
        <v>18461.28</v>
      </c>
      <c r="C10739" s="218">
        <f t="shared" si="502"/>
        <v>1630752</v>
      </c>
      <c r="D10739" s="218">
        <f t="shared" si="503"/>
        <v>18236</v>
      </c>
    </row>
    <row r="10740" spans="1:4" ht="12" thickBot="1">
      <c r="A10740" s="219">
        <v>10738</v>
      </c>
      <c r="B10740" s="223">
        <f t="shared" si="501"/>
        <v>18462.72</v>
      </c>
      <c r="C10740" s="218">
        <f t="shared" si="502"/>
        <v>1630848.0000000002</v>
      </c>
      <c r="D10740" s="218">
        <f t="shared" si="503"/>
        <v>18237</v>
      </c>
    </row>
    <row r="10741" spans="1:4" ht="12" thickBot="1">
      <c r="A10741" s="219">
        <v>10739</v>
      </c>
      <c r="B10741" s="223">
        <f t="shared" si="501"/>
        <v>18464.16</v>
      </c>
      <c r="C10741" s="218">
        <f t="shared" si="502"/>
        <v>1630944</v>
      </c>
      <c r="D10741" s="218">
        <f t="shared" si="503"/>
        <v>18238</v>
      </c>
    </row>
    <row r="10742" spans="1:4" ht="12" thickBot="1">
      <c r="A10742" s="219">
        <v>10740</v>
      </c>
      <c r="B10742" s="223">
        <f t="shared" si="501"/>
        <v>18465.599999999999</v>
      </c>
      <c r="C10742" s="218">
        <f t="shared" si="502"/>
        <v>1631040</v>
      </c>
      <c r="D10742" s="218">
        <f t="shared" si="503"/>
        <v>18239</v>
      </c>
    </row>
    <row r="10743" spans="1:4" ht="12" thickBot="1">
      <c r="A10743" s="219">
        <v>10741</v>
      </c>
      <c r="B10743" s="223">
        <f t="shared" si="501"/>
        <v>18467.04</v>
      </c>
      <c r="C10743" s="218">
        <f t="shared" si="502"/>
        <v>1631136</v>
      </c>
      <c r="D10743" s="218">
        <f t="shared" si="503"/>
        <v>18240</v>
      </c>
    </row>
    <row r="10744" spans="1:4" ht="12" thickBot="1">
      <c r="A10744" s="219">
        <v>10742</v>
      </c>
      <c r="B10744" s="223">
        <f t="shared" si="501"/>
        <v>18468.48</v>
      </c>
      <c r="C10744" s="218">
        <f t="shared" si="502"/>
        <v>1631232</v>
      </c>
      <c r="D10744" s="218">
        <f t="shared" si="503"/>
        <v>18241</v>
      </c>
    </row>
    <row r="10745" spans="1:4" ht="12" thickBot="1">
      <c r="A10745" s="219">
        <v>10743</v>
      </c>
      <c r="B10745" s="223">
        <f t="shared" si="501"/>
        <v>18469.919999999998</v>
      </c>
      <c r="C10745" s="218">
        <f t="shared" si="502"/>
        <v>1631328</v>
      </c>
      <c r="D10745" s="218">
        <f t="shared" si="503"/>
        <v>18242</v>
      </c>
    </row>
    <row r="10746" spans="1:4" ht="12" thickBot="1">
      <c r="A10746" s="219">
        <v>10744</v>
      </c>
      <c r="B10746" s="223">
        <f t="shared" si="501"/>
        <v>18471.36</v>
      </c>
      <c r="C10746" s="218">
        <f t="shared" si="502"/>
        <v>1631424</v>
      </c>
      <c r="D10746" s="218">
        <f t="shared" si="503"/>
        <v>18243</v>
      </c>
    </row>
    <row r="10747" spans="1:4" ht="12" thickBot="1">
      <c r="A10747" s="219">
        <v>10745</v>
      </c>
      <c r="B10747" s="223">
        <f t="shared" si="501"/>
        <v>18472.8</v>
      </c>
      <c r="C10747" s="218">
        <f t="shared" si="502"/>
        <v>1631520</v>
      </c>
      <c r="D10747" s="218">
        <f t="shared" si="503"/>
        <v>18244</v>
      </c>
    </row>
    <row r="10748" spans="1:4" ht="12" thickBot="1">
      <c r="A10748" s="219">
        <v>10746</v>
      </c>
      <c r="B10748" s="223">
        <f t="shared" si="501"/>
        <v>18474.239999999998</v>
      </c>
      <c r="C10748" s="218">
        <f t="shared" si="502"/>
        <v>1631615.9999999998</v>
      </c>
      <c r="D10748" s="218">
        <f t="shared" si="503"/>
        <v>18245</v>
      </c>
    </row>
    <row r="10749" spans="1:4" ht="12" thickBot="1">
      <c r="A10749" s="219">
        <v>10747</v>
      </c>
      <c r="B10749" s="223">
        <f t="shared" si="501"/>
        <v>18475.68</v>
      </c>
      <c r="C10749" s="218">
        <f t="shared" si="502"/>
        <v>1631712</v>
      </c>
      <c r="D10749" s="218">
        <f t="shared" si="503"/>
        <v>18246</v>
      </c>
    </row>
    <row r="10750" spans="1:4" ht="12" thickBot="1">
      <c r="A10750" s="219">
        <v>10748</v>
      </c>
      <c r="B10750" s="223">
        <f t="shared" si="501"/>
        <v>18477.12</v>
      </c>
      <c r="C10750" s="218">
        <f t="shared" si="502"/>
        <v>1631808</v>
      </c>
      <c r="D10750" s="218">
        <f t="shared" si="503"/>
        <v>18247</v>
      </c>
    </row>
    <row r="10751" spans="1:4" ht="12" thickBot="1">
      <c r="A10751" s="219">
        <v>10749</v>
      </c>
      <c r="B10751" s="223">
        <f t="shared" si="501"/>
        <v>18478.559999999998</v>
      </c>
      <c r="C10751" s="218">
        <f t="shared" si="502"/>
        <v>1631903.9999999998</v>
      </c>
      <c r="D10751" s="218">
        <f t="shared" si="503"/>
        <v>18248</v>
      </c>
    </row>
    <row r="10752" spans="1:4" ht="12" thickBot="1">
      <c r="A10752" s="219">
        <v>10750</v>
      </c>
      <c r="B10752" s="223">
        <f t="shared" si="501"/>
        <v>18480</v>
      </c>
      <c r="C10752" s="218">
        <f t="shared" si="502"/>
        <v>1632000</v>
      </c>
      <c r="D10752" s="218">
        <f t="shared" si="503"/>
        <v>18249</v>
      </c>
    </row>
    <row r="10753" spans="1:4" ht="12" thickBot="1">
      <c r="A10753" s="219">
        <v>10751</v>
      </c>
      <c r="B10753" s="223">
        <f t="shared" si="501"/>
        <v>18481.439999999999</v>
      </c>
      <c r="C10753" s="218">
        <f t="shared" si="502"/>
        <v>1632096</v>
      </c>
      <c r="D10753" s="218">
        <f t="shared" si="503"/>
        <v>18250</v>
      </c>
    </row>
    <row r="10754" spans="1:4" ht="12" thickBot="1">
      <c r="A10754" s="219">
        <v>10752</v>
      </c>
      <c r="B10754" s="223">
        <f t="shared" si="501"/>
        <v>18482.879999999997</v>
      </c>
      <c r="C10754" s="218">
        <f t="shared" si="502"/>
        <v>1632191.9999999998</v>
      </c>
      <c r="D10754" s="218">
        <f t="shared" si="503"/>
        <v>18251</v>
      </c>
    </row>
    <row r="10755" spans="1:4" ht="12" thickBot="1">
      <c r="A10755" s="219">
        <v>10753</v>
      </c>
      <c r="B10755" s="223">
        <f t="shared" ref="B10755:B10818" si="504">3000+A10755*1.44</f>
        <v>18484.32</v>
      </c>
      <c r="C10755" s="218">
        <f t="shared" ref="C10755:C10818" si="505">600000+(B10755-3000)/15*1000</f>
        <v>1632288</v>
      </c>
      <c r="D10755" s="218">
        <f t="shared" ref="D10755:D10818" si="506">7499+A10755</f>
        <v>18252</v>
      </c>
    </row>
    <row r="10756" spans="1:4" ht="12" thickBot="1">
      <c r="A10756" s="219">
        <v>10754</v>
      </c>
      <c r="B10756" s="223">
        <f t="shared" si="504"/>
        <v>18485.760000000002</v>
      </c>
      <c r="C10756" s="218">
        <f t="shared" si="505"/>
        <v>1632384.0000000002</v>
      </c>
      <c r="D10756" s="218">
        <f t="shared" si="506"/>
        <v>18253</v>
      </c>
    </row>
    <row r="10757" spans="1:4" ht="12" thickBot="1">
      <c r="A10757" s="219">
        <v>10755</v>
      </c>
      <c r="B10757" s="223">
        <f t="shared" si="504"/>
        <v>18487.199999999997</v>
      </c>
      <c r="C10757" s="218">
        <f t="shared" si="505"/>
        <v>1632479.9999999998</v>
      </c>
      <c r="D10757" s="218">
        <f t="shared" si="506"/>
        <v>18254</v>
      </c>
    </row>
    <row r="10758" spans="1:4" ht="12" thickBot="1">
      <c r="A10758" s="219">
        <v>10756</v>
      </c>
      <c r="B10758" s="223">
        <f t="shared" si="504"/>
        <v>18488.64</v>
      </c>
      <c r="C10758" s="218">
        <f t="shared" si="505"/>
        <v>1632576</v>
      </c>
      <c r="D10758" s="218">
        <f t="shared" si="506"/>
        <v>18255</v>
      </c>
    </row>
    <row r="10759" spans="1:4" ht="12" thickBot="1">
      <c r="A10759" s="219">
        <v>10757</v>
      </c>
      <c r="B10759" s="223">
        <f t="shared" si="504"/>
        <v>18490.080000000002</v>
      </c>
      <c r="C10759" s="218">
        <f t="shared" si="505"/>
        <v>1632672</v>
      </c>
      <c r="D10759" s="218">
        <f t="shared" si="506"/>
        <v>18256</v>
      </c>
    </row>
    <row r="10760" spans="1:4" ht="12" thickBot="1">
      <c r="A10760" s="219">
        <v>10758</v>
      </c>
      <c r="B10760" s="223">
        <f t="shared" si="504"/>
        <v>18491.519999999997</v>
      </c>
      <c r="C10760" s="218">
        <f t="shared" si="505"/>
        <v>1632767.9999999998</v>
      </c>
      <c r="D10760" s="218">
        <f t="shared" si="506"/>
        <v>18257</v>
      </c>
    </row>
    <row r="10761" spans="1:4" ht="12" thickBot="1">
      <c r="A10761" s="219">
        <v>10759</v>
      </c>
      <c r="B10761" s="223">
        <f t="shared" si="504"/>
        <v>18492.96</v>
      </c>
      <c r="C10761" s="218">
        <f t="shared" si="505"/>
        <v>1632864</v>
      </c>
      <c r="D10761" s="218">
        <f t="shared" si="506"/>
        <v>18258</v>
      </c>
    </row>
    <row r="10762" spans="1:4" ht="12" thickBot="1">
      <c r="A10762" s="219">
        <v>10760</v>
      </c>
      <c r="B10762" s="223">
        <f t="shared" si="504"/>
        <v>18494.400000000001</v>
      </c>
      <c r="C10762" s="218">
        <f t="shared" si="505"/>
        <v>1632960</v>
      </c>
      <c r="D10762" s="218">
        <f t="shared" si="506"/>
        <v>18259</v>
      </c>
    </row>
    <row r="10763" spans="1:4" ht="12" thickBot="1">
      <c r="A10763" s="219">
        <v>10761</v>
      </c>
      <c r="B10763" s="223">
        <f t="shared" si="504"/>
        <v>18495.84</v>
      </c>
      <c r="C10763" s="218">
        <f t="shared" si="505"/>
        <v>1633056</v>
      </c>
      <c r="D10763" s="218">
        <f t="shared" si="506"/>
        <v>18260</v>
      </c>
    </row>
    <row r="10764" spans="1:4" ht="12" thickBot="1">
      <c r="A10764" s="219">
        <v>10762</v>
      </c>
      <c r="B10764" s="223">
        <f t="shared" si="504"/>
        <v>18497.28</v>
      </c>
      <c r="C10764" s="218">
        <f t="shared" si="505"/>
        <v>1633151.9999999998</v>
      </c>
      <c r="D10764" s="218">
        <f t="shared" si="506"/>
        <v>18261</v>
      </c>
    </row>
    <row r="10765" spans="1:4" ht="12" thickBot="1">
      <c r="A10765" s="219">
        <v>10763</v>
      </c>
      <c r="B10765" s="223">
        <f t="shared" si="504"/>
        <v>18498.72</v>
      </c>
      <c r="C10765" s="218">
        <f t="shared" si="505"/>
        <v>1633248</v>
      </c>
      <c r="D10765" s="218">
        <f t="shared" si="506"/>
        <v>18262</v>
      </c>
    </row>
    <row r="10766" spans="1:4" ht="12" thickBot="1">
      <c r="A10766" s="219">
        <v>10764</v>
      </c>
      <c r="B10766" s="223">
        <f t="shared" si="504"/>
        <v>18500.16</v>
      </c>
      <c r="C10766" s="218">
        <f t="shared" si="505"/>
        <v>1633344</v>
      </c>
      <c r="D10766" s="218">
        <f t="shared" si="506"/>
        <v>18263</v>
      </c>
    </row>
    <row r="10767" spans="1:4" ht="12" thickBot="1">
      <c r="A10767" s="219">
        <v>10765</v>
      </c>
      <c r="B10767" s="223">
        <f t="shared" si="504"/>
        <v>18501.599999999999</v>
      </c>
      <c r="C10767" s="218">
        <f t="shared" si="505"/>
        <v>1633440</v>
      </c>
      <c r="D10767" s="218">
        <f t="shared" si="506"/>
        <v>18264</v>
      </c>
    </row>
    <row r="10768" spans="1:4" ht="12" thickBot="1">
      <c r="A10768" s="219">
        <v>10766</v>
      </c>
      <c r="B10768" s="223">
        <f t="shared" si="504"/>
        <v>18503.04</v>
      </c>
      <c r="C10768" s="218">
        <f t="shared" si="505"/>
        <v>1633536</v>
      </c>
      <c r="D10768" s="218">
        <f t="shared" si="506"/>
        <v>18265</v>
      </c>
    </row>
    <row r="10769" spans="1:4" ht="12" thickBot="1">
      <c r="A10769" s="219">
        <v>10767</v>
      </c>
      <c r="B10769" s="223">
        <f t="shared" si="504"/>
        <v>18504.48</v>
      </c>
      <c r="C10769" s="218">
        <f t="shared" si="505"/>
        <v>1633632</v>
      </c>
      <c r="D10769" s="218">
        <f t="shared" si="506"/>
        <v>18266</v>
      </c>
    </row>
    <row r="10770" spans="1:4" ht="12" thickBot="1">
      <c r="A10770" s="219">
        <v>10768</v>
      </c>
      <c r="B10770" s="223">
        <f t="shared" si="504"/>
        <v>18505.919999999998</v>
      </c>
      <c r="C10770" s="218">
        <f t="shared" si="505"/>
        <v>1633728</v>
      </c>
      <c r="D10770" s="218">
        <f t="shared" si="506"/>
        <v>18267</v>
      </c>
    </row>
    <row r="10771" spans="1:4" ht="12" thickBot="1">
      <c r="A10771" s="219">
        <v>10769</v>
      </c>
      <c r="B10771" s="223">
        <f t="shared" si="504"/>
        <v>18507.36</v>
      </c>
      <c r="C10771" s="218">
        <f t="shared" si="505"/>
        <v>1633824</v>
      </c>
      <c r="D10771" s="218">
        <f t="shared" si="506"/>
        <v>18268</v>
      </c>
    </row>
    <row r="10772" spans="1:4" ht="12" thickBot="1">
      <c r="A10772" s="219">
        <v>10770</v>
      </c>
      <c r="B10772" s="223">
        <f t="shared" si="504"/>
        <v>18508.8</v>
      </c>
      <c r="C10772" s="218">
        <f t="shared" si="505"/>
        <v>1633920</v>
      </c>
      <c r="D10772" s="218">
        <f t="shared" si="506"/>
        <v>18269</v>
      </c>
    </row>
    <row r="10773" spans="1:4" ht="12" thickBot="1">
      <c r="A10773" s="219">
        <v>10771</v>
      </c>
      <c r="B10773" s="223">
        <f t="shared" si="504"/>
        <v>18510.239999999998</v>
      </c>
      <c r="C10773" s="218">
        <f t="shared" si="505"/>
        <v>1634016</v>
      </c>
      <c r="D10773" s="218">
        <f t="shared" si="506"/>
        <v>18270</v>
      </c>
    </row>
    <row r="10774" spans="1:4" ht="12" thickBot="1">
      <c r="A10774" s="219">
        <v>10772</v>
      </c>
      <c r="B10774" s="223">
        <f t="shared" si="504"/>
        <v>18511.68</v>
      </c>
      <c r="C10774" s="218">
        <f t="shared" si="505"/>
        <v>1634112</v>
      </c>
      <c r="D10774" s="218">
        <f t="shared" si="506"/>
        <v>18271</v>
      </c>
    </row>
    <row r="10775" spans="1:4" ht="12" thickBot="1">
      <c r="A10775" s="219">
        <v>10773</v>
      </c>
      <c r="B10775" s="223">
        <f t="shared" si="504"/>
        <v>18513.12</v>
      </c>
      <c r="C10775" s="218">
        <f t="shared" si="505"/>
        <v>1634208</v>
      </c>
      <c r="D10775" s="218">
        <f t="shared" si="506"/>
        <v>18272</v>
      </c>
    </row>
    <row r="10776" spans="1:4" ht="12" thickBot="1">
      <c r="A10776" s="219">
        <v>10774</v>
      </c>
      <c r="B10776" s="223">
        <f t="shared" si="504"/>
        <v>18514.559999999998</v>
      </c>
      <c r="C10776" s="218">
        <f t="shared" si="505"/>
        <v>1634304</v>
      </c>
      <c r="D10776" s="218">
        <f t="shared" si="506"/>
        <v>18273</v>
      </c>
    </row>
    <row r="10777" spans="1:4" ht="12" thickBot="1">
      <c r="A10777" s="219">
        <v>10775</v>
      </c>
      <c r="B10777" s="223">
        <f t="shared" si="504"/>
        <v>18516</v>
      </c>
      <c r="C10777" s="218">
        <f t="shared" si="505"/>
        <v>1634400</v>
      </c>
      <c r="D10777" s="218">
        <f t="shared" si="506"/>
        <v>18274</v>
      </c>
    </row>
    <row r="10778" spans="1:4" ht="12" thickBot="1">
      <c r="A10778" s="219">
        <v>10776</v>
      </c>
      <c r="B10778" s="223">
        <f t="shared" si="504"/>
        <v>18517.439999999999</v>
      </c>
      <c r="C10778" s="218">
        <f t="shared" si="505"/>
        <v>1634496</v>
      </c>
      <c r="D10778" s="218">
        <f t="shared" si="506"/>
        <v>18275</v>
      </c>
    </row>
    <row r="10779" spans="1:4" ht="12" thickBot="1">
      <c r="A10779" s="219">
        <v>10777</v>
      </c>
      <c r="B10779" s="223">
        <f t="shared" si="504"/>
        <v>18518.879999999997</v>
      </c>
      <c r="C10779" s="218">
        <f t="shared" si="505"/>
        <v>1634592</v>
      </c>
      <c r="D10779" s="218">
        <f t="shared" si="506"/>
        <v>18276</v>
      </c>
    </row>
    <row r="10780" spans="1:4" ht="12" thickBot="1">
      <c r="A10780" s="219">
        <v>10778</v>
      </c>
      <c r="B10780" s="223">
        <f t="shared" si="504"/>
        <v>18520.32</v>
      </c>
      <c r="C10780" s="218">
        <f t="shared" si="505"/>
        <v>1634688</v>
      </c>
      <c r="D10780" s="218">
        <f t="shared" si="506"/>
        <v>18277</v>
      </c>
    </row>
    <row r="10781" spans="1:4" ht="12" thickBot="1">
      <c r="A10781" s="219">
        <v>10779</v>
      </c>
      <c r="B10781" s="223">
        <f t="shared" si="504"/>
        <v>18521.760000000002</v>
      </c>
      <c r="C10781" s="218">
        <f t="shared" si="505"/>
        <v>1634784</v>
      </c>
      <c r="D10781" s="218">
        <f t="shared" si="506"/>
        <v>18278</v>
      </c>
    </row>
    <row r="10782" spans="1:4" ht="12" thickBot="1">
      <c r="A10782" s="219">
        <v>10780</v>
      </c>
      <c r="B10782" s="223">
        <f t="shared" si="504"/>
        <v>18523.199999999997</v>
      </c>
      <c r="C10782" s="218">
        <f t="shared" si="505"/>
        <v>1634880</v>
      </c>
      <c r="D10782" s="218">
        <f t="shared" si="506"/>
        <v>18279</v>
      </c>
    </row>
    <row r="10783" spans="1:4" ht="12" thickBot="1">
      <c r="A10783" s="219">
        <v>10781</v>
      </c>
      <c r="B10783" s="223">
        <f t="shared" si="504"/>
        <v>18524.64</v>
      </c>
      <c r="C10783" s="218">
        <f t="shared" si="505"/>
        <v>1634976</v>
      </c>
      <c r="D10783" s="218">
        <f t="shared" si="506"/>
        <v>18280</v>
      </c>
    </row>
    <row r="10784" spans="1:4" ht="12" thickBot="1">
      <c r="A10784" s="219">
        <v>10782</v>
      </c>
      <c r="B10784" s="223">
        <f t="shared" si="504"/>
        <v>18526.080000000002</v>
      </c>
      <c r="C10784" s="218">
        <f t="shared" si="505"/>
        <v>1635072</v>
      </c>
      <c r="D10784" s="218">
        <f t="shared" si="506"/>
        <v>18281</v>
      </c>
    </row>
    <row r="10785" spans="1:4" ht="12" thickBot="1">
      <c r="A10785" s="219">
        <v>10783</v>
      </c>
      <c r="B10785" s="223">
        <f t="shared" si="504"/>
        <v>18527.519999999997</v>
      </c>
      <c r="C10785" s="218">
        <f t="shared" si="505"/>
        <v>1635168</v>
      </c>
      <c r="D10785" s="218">
        <f t="shared" si="506"/>
        <v>18282</v>
      </c>
    </row>
    <row r="10786" spans="1:4" ht="12" thickBot="1">
      <c r="A10786" s="219">
        <v>10784</v>
      </c>
      <c r="B10786" s="223">
        <f t="shared" si="504"/>
        <v>18528.96</v>
      </c>
      <c r="C10786" s="218">
        <f t="shared" si="505"/>
        <v>1635264</v>
      </c>
      <c r="D10786" s="218">
        <f t="shared" si="506"/>
        <v>18283</v>
      </c>
    </row>
    <row r="10787" spans="1:4" ht="12" thickBot="1">
      <c r="A10787" s="219">
        <v>10785</v>
      </c>
      <c r="B10787" s="223">
        <f t="shared" si="504"/>
        <v>18530.400000000001</v>
      </c>
      <c r="C10787" s="218">
        <f t="shared" si="505"/>
        <v>1635360</v>
      </c>
      <c r="D10787" s="218">
        <f t="shared" si="506"/>
        <v>18284</v>
      </c>
    </row>
    <row r="10788" spans="1:4" ht="12" thickBot="1">
      <c r="A10788" s="219">
        <v>10786</v>
      </c>
      <c r="B10788" s="223">
        <f t="shared" si="504"/>
        <v>18531.84</v>
      </c>
      <c r="C10788" s="218">
        <f t="shared" si="505"/>
        <v>1635456</v>
      </c>
      <c r="D10788" s="218">
        <f t="shared" si="506"/>
        <v>18285</v>
      </c>
    </row>
    <row r="10789" spans="1:4" ht="12" thickBot="1">
      <c r="A10789" s="219">
        <v>10787</v>
      </c>
      <c r="B10789" s="223">
        <f t="shared" si="504"/>
        <v>18533.28</v>
      </c>
      <c r="C10789" s="218">
        <f t="shared" si="505"/>
        <v>1635552</v>
      </c>
      <c r="D10789" s="218">
        <f t="shared" si="506"/>
        <v>18286</v>
      </c>
    </row>
    <row r="10790" spans="1:4" ht="12" thickBot="1">
      <c r="A10790" s="219">
        <v>10788</v>
      </c>
      <c r="B10790" s="223">
        <f t="shared" si="504"/>
        <v>18534.72</v>
      </c>
      <c r="C10790" s="218">
        <f t="shared" si="505"/>
        <v>1635648</v>
      </c>
      <c r="D10790" s="218">
        <f t="shared" si="506"/>
        <v>18287</v>
      </c>
    </row>
    <row r="10791" spans="1:4" ht="12" thickBot="1">
      <c r="A10791" s="219">
        <v>10789</v>
      </c>
      <c r="B10791" s="223">
        <f t="shared" si="504"/>
        <v>18536.16</v>
      </c>
      <c r="C10791" s="218">
        <f t="shared" si="505"/>
        <v>1635744</v>
      </c>
      <c r="D10791" s="218">
        <f t="shared" si="506"/>
        <v>18288</v>
      </c>
    </row>
    <row r="10792" spans="1:4" ht="12" thickBot="1">
      <c r="A10792" s="219">
        <v>10790</v>
      </c>
      <c r="B10792" s="223">
        <f t="shared" si="504"/>
        <v>18537.599999999999</v>
      </c>
      <c r="C10792" s="218">
        <f t="shared" si="505"/>
        <v>1635840</v>
      </c>
      <c r="D10792" s="218">
        <f t="shared" si="506"/>
        <v>18289</v>
      </c>
    </row>
    <row r="10793" spans="1:4" ht="12" thickBot="1">
      <c r="A10793" s="219">
        <v>10791</v>
      </c>
      <c r="B10793" s="223">
        <f t="shared" si="504"/>
        <v>18539.04</v>
      </c>
      <c r="C10793" s="218">
        <f t="shared" si="505"/>
        <v>1635936</v>
      </c>
      <c r="D10793" s="218">
        <f t="shared" si="506"/>
        <v>18290</v>
      </c>
    </row>
    <row r="10794" spans="1:4" ht="12" thickBot="1">
      <c r="A10794" s="219">
        <v>10792</v>
      </c>
      <c r="B10794" s="223">
        <f t="shared" si="504"/>
        <v>18540.48</v>
      </c>
      <c r="C10794" s="218">
        <f t="shared" si="505"/>
        <v>1636032</v>
      </c>
      <c r="D10794" s="218">
        <f t="shared" si="506"/>
        <v>18291</v>
      </c>
    </row>
    <row r="10795" spans="1:4" ht="12" thickBot="1">
      <c r="A10795" s="219">
        <v>10793</v>
      </c>
      <c r="B10795" s="223">
        <f t="shared" si="504"/>
        <v>18541.919999999998</v>
      </c>
      <c r="C10795" s="218">
        <f t="shared" si="505"/>
        <v>1636128</v>
      </c>
      <c r="D10795" s="218">
        <f t="shared" si="506"/>
        <v>18292</v>
      </c>
    </row>
    <row r="10796" spans="1:4" ht="12" thickBot="1">
      <c r="A10796" s="219">
        <v>10794</v>
      </c>
      <c r="B10796" s="223">
        <f t="shared" si="504"/>
        <v>18543.36</v>
      </c>
      <c r="C10796" s="218">
        <f t="shared" si="505"/>
        <v>1636224</v>
      </c>
      <c r="D10796" s="218">
        <f t="shared" si="506"/>
        <v>18293</v>
      </c>
    </row>
    <row r="10797" spans="1:4" ht="12" thickBot="1">
      <c r="A10797" s="219">
        <v>10795</v>
      </c>
      <c r="B10797" s="223">
        <f t="shared" si="504"/>
        <v>18544.8</v>
      </c>
      <c r="C10797" s="218">
        <f t="shared" si="505"/>
        <v>1636320</v>
      </c>
      <c r="D10797" s="218">
        <f t="shared" si="506"/>
        <v>18294</v>
      </c>
    </row>
    <row r="10798" spans="1:4" ht="12" thickBot="1">
      <c r="A10798" s="219">
        <v>10796</v>
      </c>
      <c r="B10798" s="223">
        <f t="shared" si="504"/>
        <v>18546.239999999998</v>
      </c>
      <c r="C10798" s="218">
        <f t="shared" si="505"/>
        <v>1636416</v>
      </c>
      <c r="D10798" s="218">
        <f t="shared" si="506"/>
        <v>18295</v>
      </c>
    </row>
    <row r="10799" spans="1:4" ht="12" thickBot="1">
      <c r="A10799" s="219">
        <v>10797</v>
      </c>
      <c r="B10799" s="223">
        <f t="shared" si="504"/>
        <v>18547.68</v>
      </c>
      <c r="C10799" s="218">
        <f t="shared" si="505"/>
        <v>1636512</v>
      </c>
      <c r="D10799" s="218">
        <f t="shared" si="506"/>
        <v>18296</v>
      </c>
    </row>
    <row r="10800" spans="1:4" ht="12" thickBot="1">
      <c r="A10800" s="219">
        <v>10798</v>
      </c>
      <c r="B10800" s="223">
        <f t="shared" si="504"/>
        <v>18549.12</v>
      </c>
      <c r="C10800" s="218">
        <f t="shared" si="505"/>
        <v>1636608</v>
      </c>
      <c r="D10800" s="218">
        <f t="shared" si="506"/>
        <v>18297</v>
      </c>
    </row>
    <row r="10801" spans="1:4" ht="12" thickBot="1">
      <c r="A10801" s="219">
        <v>10799</v>
      </c>
      <c r="B10801" s="223">
        <f t="shared" si="504"/>
        <v>18550.559999999998</v>
      </c>
      <c r="C10801" s="218">
        <f t="shared" si="505"/>
        <v>1636704</v>
      </c>
      <c r="D10801" s="218">
        <f t="shared" si="506"/>
        <v>18298</v>
      </c>
    </row>
    <row r="10802" spans="1:4" ht="12" thickBot="1">
      <c r="A10802" s="219">
        <v>10800</v>
      </c>
      <c r="B10802" s="223">
        <f t="shared" si="504"/>
        <v>18552</v>
      </c>
      <c r="C10802" s="218">
        <f t="shared" si="505"/>
        <v>1636800</v>
      </c>
      <c r="D10802" s="218">
        <f t="shared" si="506"/>
        <v>18299</v>
      </c>
    </row>
    <row r="10803" spans="1:4" ht="12" thickBot="1">
      <c r="A10803" s="219">
        <v>10801</v>
      </c>
      <c r="B10803" s="223">
        <f t="shared" si="504"/>
        <v>18553.439999999999</v>
      </c>
      <c r="C10803" s="218">
        <f t="shared" si="505"/>
        <v>1636896</v>
      </c>
      <c r="D10803" s="218">
        <f t="shared" si="506"/>
        <v>18300</v>
      </c>
    </row>
    <row r="10804" spans="1:4" ht="12" thickBot="1">
      <c r="A10804" s="219">
        <v>10802</v>
      </c>
      <c r="B10804" s="223">
        <f t="shared" si="504"/>
        <v>18554.879999999997</v>
      </c>
      <c r="C10804" s="218">
        <f t="shared" si="505"/>
        <v>1636991.9999999998</v>
      </c>
      <c r="D10804" s="218">
        <f t="shared" si="506"/>
        <v>18301</v>
      </c>
    </row>
    <row r="10805" spans="1:4" ht="12" thickBot="1">
      <c r="A10805" s="219">
        <v>10803</v>
      </c>
      <c r="B10805" s="223">
        <f t="shared" si="504"/>
        <v>18556.32</v>
      </c>
      <c r="C10805" s="218">
        <f t="shared" si="505"/>
        <v>1637088</v>
      </c>
      <c r="D10805" s="218">
        <f t="shared" si="506"/>
        <v>18302</v>
      </c>
    </row>
    <row r="10806" spans="1:4" ht="12" thickBot="1">
      <c r="A10806" s="219">
        <v>10804</v>
      </c>
      <c r="B10806" s="223">
        <f t="shared" si="504"/>
        <v>18557.760000000002</v>
      </c>
      <c r="C10806" s="218">
        <f t="shared" si="505"/>
        <v>1637184.0000000002</v>
      </c>
      <c r="D10806" s="218">
        <f t="shared" si="506"/>
        <v>18303</v>
      </c>
    </row>
    <row r="10807" spans="1:4" ht="12" thickBot="1">
      <c r="A10807" s="219">
        <v>10805</v>
      </c>
      <c r="B10807" s="223">
        <f t="shared" si="504"/>
        <v>18559.199999999997</v>
      </c>
      <c r="C10807" s="218">
        <f t="shared" si="505"/>
        <v>1637279.9999999998</v>
      </c>
      <c r="D10807" s="218">
        <f t="shared" si="506"/>
        <v>18304</v>
      </c>
    </row>
    <row r="10808" spans="1:4" ht="12" thickBot="1">
      <c r="A10808" s="219">
        <v>10806</v>
      </c>
      <c r="B10808" s="223">
        <f t="shared" si="504"/>
        <v>18560.64</v>
      </c>
      <c r="C10808" s="218">
        <f t="shared" si="505"/>
        <v>1637376</v>
      </c>
      <c r="D10808" s="218">
        <f t="shared" si="506"/>
        <v>18305</v>
      </c>
    </row>
    <row r="10809" spans="1:4" ht="12" thickBot="1">
      <c r="A10809" s="219">
        <v>10807</v>
      </c>
      <c r="B10809" s="223">
        <f t="shared" si="504"/>
        <v>18562.080000000002</v>
      </c>
      <c r="C10809" s="218">
        <f t="shared" si="505"/>
        <v>1637472.0000000002</v>
      </c>
      <c r="D10809" s="218">
        <f t="shared" si="506"/>
        <v>18306</v>
      </c>
    </row>
    <row r="10810" spans="1:4" ht="12" thickBot="1">
      <c r="A10810" s="219">
        <v>10808</v>
      </c>
      <c r="B10810" s="223">
        <f t="shared" si="504"/>
        <v>18563.519999999997</v>
      </c>
      <c r="C10810" s="218">
        <f t="shared" si="505"/>
        <v>1637567.9999999998</v>
      </c>
      <c r="D10810" s="218">
        <f t="shared" si="506"/>
        <v>18307</v>
      </c>
    </row>
    <row r="10811" spans="1:4" ht="12" thickBot="1">
      <c r="A10811" s="219">
        <v>10809</v>
      </c>
      <c r="B10811" s="223">
        <f t="shared" si="504"/>
        <v>18564.96</v>
      </c>
      <c r="C10811" s="218">
        <f t="shared" si="505"/>
        <v>1637664</v>
      </c>
      <c r="D10811" s="218">
        <f t="shared" si="506"/>
        <v>18308</v>
      </c>
    </row>
    <row r="10812" spans="1:4" ht="12" thickBot="1">
      <c r="A10812" s="219">
        <v>10810</v>
      </c>
      <c r="B10812" s="223">
        <f t="shared" si="504"/>
        <v>18566.400000000001</v>
      </c>
      <c r="C10812" s="218">
        <f t="shared" si="505"/>
        <v>1637760</v>
      </c>
      <c r="D10812" s="218">
        <f t="shared" si="506"/>
        <v>18309</v>
      </c>
    </row>
    <row r="10813" spans="1:4" ht="12" thickBot="1">
      <c r="A10813" s="219">
        <v>10811</v>
      </c>
      <c r="B10813" s="223">
        <f t="shared" si="504"/>
        <v>18567.84</v>
      </c>
      <c r="C10813" s="218">
        <f t="shared" si="505"/>
        <v>1637856</v>
      </c>
      <c r="D10813" s="218">
        <f t="shared" si="506"/>
        <v>18310</v>
      </c>
    </row>
    <row r="10814" spans="1:4" ht="12" thickBot="1">
      <c r="A10814" s="219">
        <v>10812</v>
      </c>
      <c r="B10814" s="223">
        <f t="shared" si="504"/>
        <v>18569.28</v>
      </c>
      <c r="C10814" s="218">
        <f t="shared" si="505"/>
        <v>1637952</v>
      </c>
      <c r="D10814" s="218">
        <f t="shared" si="506"/>
        <v>18311</v>
      </c>
    </row>
    <row r="10815" spans="1:4" ht="12" thickBot="1">
      <c r="A10815" s="219">
        <v>10813</v>
      </c>
      <c r="B10815" s="223">
        <f t="shared" si="504"/>
        <v>18570.72</v>
      </c>
      <c r="C10815" s="218">
        <f t="shared" si="505"/>
        <v>1638048</v>
      </c>
      <c r="D10815" s="218">
        <f t="shared" si="506"/>
        <v>18312</v>
      </c>
    </row>
    <row r="10816" spans="1:4" ht="12" thickBot="1">
      <c r="A10816" s="219">
        <v>10814</v>
      </c>
      <c r="B10816" s="223">
        <f t="shared" si="504"/>
        <v>18572.16</v>
      </c>
      <c r="C10816" s="218">
        <f t="shared" si="505"/>
        <v>1638144</v>
      </c>
      <c r="D10816" s="218">
        <f t="shared" si="506"/>
        <v>18313</v>
      </c>
    </row>
    <row r="10817" spans="1:4" ht="12" thickBot="1">
      <c r="A10817" s="219">
        <v>10815</v>
      </c>
      <c r="B10817" s="223">
        <f t="shared" si="504"/>
        <v>18573.599999999999</v>
      </c>
      <c r="C10817" s="218">
        <f t="shared" si="505"/>
        <v>1638240</v>
      </c>
      <c r="D10817" s="218">
        <f t="shared" si="506"/>
        <v>18314</v>
      </c>
    </row>
    <row r="10818" spans="1:4" ht="12" thickBot="1">
      <c r="A10818" s="219">
        <v>10816</v>
      </c>
      <c r="B10818" s="223">
        <f t="shared" si="504"/>
        <v>18575.04</v>
      </c>
      <c r="C10818" s="218">
        <f t="shared" si="505"/>
        <v>1638336</v>
      </c>
      <c r="D10818" s="218">
        <f t="shared" si="506"/>
        <v>18315</v>
      </c>
    </row>
    <row r="10819" spans="1:4" ht="12" thickBot="1">
      <c r="A10819" s="219">
        <v>10817</v>
      </c>
      <c r="B10819" s="223">
        <f t="shared" ref="B10819:B10882" si="507">3000+A10819*1.44</f>
        <v>18576.48</v>
      </c>
      <c r="C10819" s="218">
        <f t="shared" ref="C10819:C10882" si="508">600000+(B10819-3000)/15*1000</f>
        <v>1638432</v>
      </c>
      <c r="D10819" s="218">
        <f t="shared" ref="D10819:D10882" si="509">7499+A10819</f>
        <v>18316</v>
      </c>
    </row>
    <row r="10820" spans="1:4" ht="12" thickBot="1">
      <c r="A10820" s="219">
        <v>10818</v>
      </c>
      <c r="B10820" s="223">
        <f t="shared" si="507"/>
        <v>18577.919999999998</v>
      </c>
      <c r="C10820" s="218">
        <f t="shared" si="508"/>
        <v>1638527.9999999998</v>
      </c>
      <c r="D10820" s="218">
        <f t="shared" si="509"/>
        <v>18317</v>
      </c>
    </row>
    <row r="10821" spans="1:4" ht="12" thickBot="1">
      <c r="A10821" s="219">
        <v>10819</v>
      </c>
      <c r="B10821" s="223">
        <f t="shared" si="507"/>
        <v>18579.36</v>
      </c>
      <c r="C10821" s="218">
        <f t="shared" si="508"/>
        <v>1638624</v>
      </c>
      <c r="D10821" s="218">
        <f t="shared" si="509"/>
        <v>18318</v>
      </c>
    </row>
    <row r="10822" spans="1:4" ht="12" thickBot="1">
      <c r="A10822" s="219">
        <v>10820</v>
      </c>
      <c r="B10822" s="223">
        <f t="shared" si="507"/>
        <v>18580.8</v>
      </c>
      <c r="C10822" s="218">
        <f t="shared" si="508"/>
        <v>1638720</v>
      </c>
      <c r="D10822" s="218">
        <f t="shared" si="509"/>
        <v>18319</v>
      </c>
    </row>
    <row r="10823" spans="1:4" ht="12" thickBot="1">
      <c r="A10823" s="219">
        <v>10821</v>
      </c>
      <c r="B10823" s="223">
        <f t="shared" si="507"/>
        <v>18582.239999999998</v>
      </c>
      <c r="C10823" s="218">
        <f t="shared" si="508"/>
        <v>1638815.9999999998</v>
      </c>
      <c r="D10823" s="218">
        <f t="shared" si="509"/>
        <v>18320</v>
      </c>
    </row>
    <row r="10824" spans="1:4" ht="12" thickBot="1">
      <c r="A10824" s="219">
        <v>10822</v>
      </c>
      <c r="B10824" s="223">
        <f t="shared" si="507"/>
        <v>18583.68</v>
      </c>
      <c r="C10824" s="218">
        <f t="shared" si="508"/>
        <v>1638912</v>
      </c>
      <c r="D10824" s="218">
        <f t="shared" si="509"/>
        <v>18321</v>
      </c>
    </row>
    <row r="10825" spans="1:4" ht="12" thickBot="1">
      <c r="A10825" s="219">
        <v>10823</v>
      </c>
      <c r="B10825" s="223">
        <f t="shared" si="507"/>
        <v>18585.12</v>
      </c>
      <c r="C10825" s="218">
        <f t="shared" si="508"/>
        <v>1639008</v>
      </c>
      <c r="D10825" s="218">
        <f t="shared" si="509"/>
        <v>18322</v>
      </c>
    </row>
    <row r="10826" spans="1:4" ht="12" thickBot="1">
      <c r="A10826" s="219">
        <v>10824</v>
      </c>
      <c r="B10826" s="223">
        <f t="shared" si="507"/>
        <v>18586.559999999998</v>
      </c>
      <c r="C10826" s="218">
        <f t="shared" si="508"/>
        <v>1639103.9999999998</v>
      </c>
      <c r="D10826" s="218">
        <f t="shared" si="509"/>
        <v>18323</v>
      </c>
    </row>
    <row r="10827" spans="1:4" ht="12" thickBot="1">
      <c r="A10827" s="219">
        <v>10825</v>
      </c>
      <c r="B10827" s="223">
        <f t="shared" si="507"/>
        <v>18588</v>
      </c>
      <c r="C10827" s="218">
        <f t="shared" si="508"/>
        <v>1639200</v>
      </c>
      <c r="D10827" s="218">
        <f t="shared" si="509"/>
        <v>18324</v>
      </c>
    </row>
    <row r="10828" spans="1:4" ht="12" thickBot="1">
      <c r="A10828" s="219">
        <v>10826</v>
      </c>
      <c r="B10828" s="223">
        <f t="shared" si="507"/>
        <v>18589.439999999999</v>
      </c>
      <c r="C10828" s="218">
        <f t="shared" si="508"/>
        <v>1639295.9999999998</v>
      </c>
      <c r="D10828" s="218">
        <f t="shared" si="509"/>
        <v>18325</v>
      </c>
    </row>
    <row r="10829" spans="1:4" ht="12" thickBot="1">
      <c r="A10829" s="219">
        <v>10827</v>
      </c>
      <c r="B10829" s="223">
        <f t="shared" si="507"/>
        <v>18590.879999999997</v>
      </c>
      <c r="C10829" s="218">
        <f t="shared" si="508"/>
        <v>1639391.9999999998</v>
      </c>
      <c r="D10829" s="218">
        <f t="shared" si="509"/>
        <v>18326</v>
      </c>
    </row>
    <row r="10830" spans="1:4" ht="12" thickBot="1">
      <c r="A10830" s="219">
        <v>10828</v>
      </c>
      <c r="B10830" s="223">
        <f t="shared" si="507"/>
        <v>18592.32</v>
      </c>
      <c r="C10830" s="218">
        <f t="shared" si="508"/>
        <v>1639488</v>
      </c>
      <c r="D10830" s="218">
        <f t="shared" si="509"/>
        <v>18327</v>
      </c>
    </row>
    <row r="10831" spans="1:4" ht="12" thickBot="1">
      <c r="A10831" s="219">
        <v>10829</v>
      </c>
      <c r="B10831" s="223">
        <f t="shared" si="507"/>
        <v>18593.760000000002</v>
      </c>
      <c r="C10831" s="218">
        <f t="shared" si="508"/>
        <v>1639584</v>
      </c>
      <c r="D10831" s="218">
        <f t="shared" si="509"/>
        <v>18328</v>
      </c>
    </row>
    <row r="10832" spans="1:4" ht="12" thickBot="1">
      <c r="A10832" s="219">
        <v>10830</v>
      </c>
      <c r="B10832" s="223">
        <f t="shared" si="507"/>
        <v>18595.199999999997</v>
      </c>
      <c r="C10832" s="218">
        <f t="shared" si="508"/>
        <v>1639680</v>
      </c>
      <c r="D10832" s="218">
        <f t="shared" si="509"/>
        <v>18329</v>
      </c>
    </row>
    <row r="10833" spans="1:4" ht="12" thickBot="1">
      <c r="A10833" s="219">
        <v>10831</v>
      </c>
      <c r="B10833" s="223">
        <f t="shared" si="507"/>
        <v>18596.64</v>
      </c>
      <c r="C10833" s="218">
        <f t="shared" si="508"/>
        <v>1639776</v>
      </c>
      <c r="D10833" s="218">
        <f t="shared" si="509"/>
        <v>18330</v>
      </c>
    </row>
    <row r="10834" spans="1:4" ht="12" thickBot="1">
      <c r="A10834" s="219">
        <v>10832</v>
      </c>
      <c r="B10834" s="223">
        <f t="shared" si="507"/>
        <v>18598.080000000002</v>
      </c>
      <c r="C10834" s="218">
        <f t="shared" si="508"/>
        <v>1639872</v>
      </c>
      <c r="D10834" s="218">
        <f t="shared" si="509"/>
        <v>18331</v>
      </c>
    </row>
    <row r="10835" spans="1:4" ht="12" thickBot="1">
      <c r="A10835" s="219">
        <v>10833</v>
      </c>
      <c r="B10835" s="223">
        <f t="shared" si="507"/>
        <v>18599.519999999997</v>
      </c>
      <c r="C10835" s="218">
        <f t="shared" si="508"/>
        <v>1639968</v>
      </c>
      <c r="D10835" s="218">
        <f t="shared" si="509"/>
        <v>18332</v>
      </c>
    </row>
    <row r="10836" spans="1:4" ht="12" thickBot="1">
      <c r="A10836" s="219">
        <v>10834</v>
      </c>
      <c r="B10836" s="223">
        <f t="shared" si="507"/>
        <v>18600.96</v>
      </c>
      <c r="C10836" s="218">
        <f t="shared" si="508"/>
        <v>1640064</v>
      </c>
      <c r="D10836" s="218">
        <f t="shared" si="509"/>
        <v>18333</v>
      </c>
    </row>
    <row r="10837" spans="1:4" ht="12" thickBot="1">
      <c r="A10837" s="219">
        <v>10835</v>
      </c>
      <c r="B10837" s="223">
        <f t="shared" si="507"/>
        <v>18602.400000000001</v>
      </c>
      <c r="C10837" s="218">
        <f t="shared" si="508"/>
        <v>1640160</v>
      </c>
      <c r="D10837" s="218">
        <f t="shared" si="509"/>
        <v>18334</v>
      </c>
    </row>
    <row r="10838" spans="1:4" ht="12" thickBot="1">
      <c r="A10838" s="219">
        <v>10836</v>
      </c>
      <c r="B10838" s="223">
        <f t="shared" si="507"/>
        <v>18603.84</v>
      </c>
      <c r="C10838" s="218">
        <f t="shared" si="508"/>
        <v>1640256</v>
      </c>
      <c r="D10838" s="218">
        <f t="shared" si="509"/>
        <v>18335</v>
      </c>
    </row>
    <row r="10839" spans="1:4" ht="12" thickBot="1">
      <c r="A10839" s="219">
        <v>10837</v>
      </c>
      <c r="B10839" s="223">
        <f t="shared" si="507"/>
        <v>18605.28</v>
      </c>
      <c r="C10839" s="218">
        <f t="shared" si="508"/>
        <v>1640352</v>
      </c>
      <c r="D10839" s="218">
        <f t="shared" si="509"/>
        <v>18336</v>
      </c>
    </row>
    <row r="10840" spans="1:4" ht="12" thickBot="1">
      <c r="A10840" s="219">
        <v>10838</v>
      </c>
      <c r="B10840" s="223">
        <f t="shared" si="507"/>
        <v>18606.72</v>
      </c>
      <c r="C10840" s="218">
        <f t="shared" si="508"/>
        <v>1640448</v>
      </c>
      <c r="D10840" s="218">
        <f t="shared" si="509"/>
        <v>18337</v>
      </c>
    </row>
    <row r="10841" spans="1:4" ht="12" thickBot="1">
      <c r="A10841" s="219">
        <v>10839</v>
      </c>
      <c r="B10841" s="223">
        <f t="shared" si="507"/>
        <v>18608.16</v>
      </c>
      <c r="C10841" s="218">
        <f t="shared" si="508"/>
        <v>1640544</v>
      </c>
      <c r="D10841" s="218">
        <f t="shared" si="509"/>
        <v>18338</v>
      </c>
    </row>
    <row r="10842" spans="1:4" ht="12" thickBot="1">
      <c r="A10842" s="219">
        <v>10840</v>
      </c>
      <c r="B10842" s="223">
        <f t="shared" si="507"/>
        <v>18609.599999999999</v>
      </c>
      <c r="C10842" s="218">
        <f t="shared" si="508"/>
        <v>1640640</v>
      </c>
      <c r="D10842" s="218">
        <f t="shared" si="509"/>
        <v>18339</v>
      </c>
    </row>
    <row r="10843" spans="1:4" ht="12" thickBot="1">
      <c r="A10843" s="219">
        <v>10841</v>
      </c>
      <c r="B10843" s="223">
        <f t="shared" si="507"/>
        <v>18611.04</v>
      </c>
      <c r="C10843" s="218">
        <f t="shared" si="508"/>
        <v>1640736</v>
      </c>
      <c r="D10843" s="218">
        <f t="shared" si="509"/>
        <v>18340</v>
      </c>
    </row>
    <row r="10844" spans="1:4" ht="12" thickBot="1">
      <c r="A10844" s="219">
        <v>10842</v>
      </c>
      <c r="B10844" s="223">
        <f t="shared" si="507"/>
        <v>18612.48</v>
      </c>
      <c r="C10844" s="218">
        <f t="shared" si="508"/>
        <v>1640832</v>
      </c>
      <c r="D10844" s="218">
        <f t="shared" si="509"/>
        <v>18341</v>
      </c>
    </row>
    <row r="10845" spans="1:4" ht="12" thickBot="1">
      <c r="A10845" s="219">
        <v>10843</v>
      </c>
      <c r="B10845" s="223">
        <f t="shared" si="507"/>
        <v>18613.919999999998</v>
      </c>
      <c r="C10845" s="218">
        <f t="shared" si="508"/>
        <v>1640928</v>
      </c>
      <c r="D10845" s="218">
        <f t="shared" si="509"/>
        <v>18342</v>
      </c>
    </row>
    <row r="10846" spans="1:4" ht="12" thickBot="1">
      <c r="A10846" s="219">
        <v>10844</v>
      </c>
      <c r="B10846" s="223">
        <f t="shared" si="507"/>
        <v>18615.36</v>
      </c>
      <c r="C10846" s="218">
        <f t="shared" si="508"/>
        <v>1641024</v>
      </c>
      <c r="D10846" s="218">
        <f t="shared" si="509"/>
        <v>18343</v>
      </c>
    </row>
    <row r="10847" spans="1:4" ht="12" thickBot="1">
      <c r="A10847" s="219">
        <v>10845</v>
      </c>
      <c r="B10847" s="223">
        <f t="shared" si="507"/>
        <v>18616.8</v>
      </c>
      <c r="C10847" s="218">
        <f t="shared" si="508"/>
        <v>1641120</v>
      </c>
      <c r="D10847" s="218">
        <f t="shared" si="509"/>
        <v>18344</v>
      </c>
    </row>
    <row r="10848" spans="1:4" ht="12" thickBot="1">
      <c r="A10848" s="219">
        <v>10846</v>
      </c>
      <c r="B10848" s="223">
        <f t="shared" si="507"/>
        <v>18618.239999999998</v>
      </c>
      <c r="C10848" s="218">
        <f t="shared" si="508"/>
        <v>1641216</v>
      </c>
      <c r="D10848" s="218">
        <f t="shared" si="509"/>
        <v>18345</v>
      </c>
    </row>
    <row r="10849" spans="1:4" ht="12" thickBot="1">
      <c r="A10849" s="219">
        <v>10847</v>
      </c>
      <c r="B10849" s="223">
        <f t="shared" si="507"/>
        <v>18619.68</v>
      </c>
      <c r="C10849" s="218">
        <f t="shared" si="508"/>
        <v>1641312</v>
      </c>
      <c r="D10849" s="218">
        <f t="shared" si="509"/>
        <v>18346</v>
      </c>
    </row>
    <row r="10850" spans="1:4" ht="12" thickBot="1">
      <c r="A10850" s="219">
        <v>10848</v>
      </c>
      <c r="B10850" s="223">
        <f t="shared" si="507"/>
        <v>18621.12</v>
      </c>
      <c r="C10850" s="218">
        <f t="shared" si="508"/>
        <v>1641408</v>
      </c>
      <c r="D10850" s="218">
        <f t="shared" si="509"/>
        <v>18347</v>
      </c>
    </row>
    <row r="10851" spans="1:4" ht="12" thickBot="1">
      <c r="A10851" s="219">
        <v>10849</v>
      </c>
      <c r="B10851" s="223">
        <f t="shared" si="507"/>
        <v>18622.559999999998</v>
      </c>
      <c r="C10851" s="218">
        <f t="shared" si="508"/>
        <v>1641504</v>
      </c>
      <c r="D10851" s="218">
        <f t="shared" si="509"/>
        <v>18348</v>
      </c>
    </row>
    <row r="10852" spans="1:4" ht="12" thickBot="1">
      <c r="A10852" s="219">
        <v>10850</v>
      </c>
      <c r="B10852" s="223">
        <f t="shared" si="507"/>
        <v>18624</v>
      </c>
      <c r="C10852" s="218">
        <f t="shared" si="508"/>
        <v>1641600</v>
      </c>
      <c r="D10852" s="218">
        <f t="shared" si="509"/>
        <v>18349</v>
      </c>
    </row>
    <row r="10853" spans="1:4" ht="12" thickBot="1">
      <c r="A10853" s="219">
        <v>10851</v>
      </c>
      <c r="B10853" s="223">
        <f t="shared" si="507"/>
        <v>18625.439999999999</v>
      </c>
      <c r="C10853" s="218">
        <f t="shared" si="508"/>
        <v>1641696</v>
      </c>
      <c r="D10853" s="218">
        <f t="shared" si="509"/>
        <v>18350</v>
      </c>
    </row>
    <row r="10854" spans="1:4" ht="12" thickBot="1">
      <c r="A10854" s="219">
        <v>10852</v>
      </c>
      <c r="B10854" s="223">
        <f t="shared" si="507"/>
        <v>18626.879999999997</v>
      </c>
      <c r="C10854" s="218">
        <f t="shared" si="508"/>
        <v>1641792</v>
      </c>
      <c r="D10854" s="218">
        <f t="shared" si="509"/>
        <v>18351</v>
      </c>
    </row>
    <row r="10855" spans="1:4" ht="12" thickBot="1">
      <c r="A10855" s="219">
        <v>10853</v>
      </c>
      <c r="B10855" s="223">
        <f t="shared" si="507"/>
        <v>18628.32</v>
      </c>
      <c r="C10855" s="218">
        <f t="shared" si="508"/>
        <v>1641888</v>
      </c>
      <c r="D10855" s="218">
        <f t="shared" si="509"/>
        <v>18352</v>
      </c>
    </row>
    <row r="10856" spans="1:4" ht="12" thickBot="1">
      <c r="A10856" s="219">
        <v>10854</v>
      </c>
      <c r="B10856" s="223">
        <f t="shared" si="507"/>
        <v>18629.760000000002</v>
      </c>
      <c r="C10856" s="218">
        <f t="shared" si="508"/>
        <v>1641984</v>
      </c>
      <c r="D10856" s="218">
        <f t="shared" si="509"/>
        <v>18353</v>
      </c>
    </row>
    <row r="10857" spans="1:4" ht="12" thickBot="1">
      <c r="A10857" s="219">
        <v>10855</v>
      </c>
      <c r="B10857" s="223">
        <f t="shared" si="507"/>
        <v>18631.199999999997</v>
      </c>
      <c r="C10857" s="218">
        <f t="shared" si="508"/>
        <v>1642079.9999999995</v>
      </c>
      <c r="D10857" s="218">
        <f t="shared" si="509"/>
        <v>18354</v>
      </c>
    </row>
    <row r="10858" spans="1:4" ht="12" thickBot="1">
      <c r="A10858" s="219">
        <v>10856</v>
      </c>
      <c r="B10858" s="223">
        <f t="shared" si="507"/>
        <v>18632.64</v>
      </c>
      <c r="C10858" s="218">
        <f t="shared" si="508"/>
        <v>1642176</v>
      </c>
      <c r="D10858" s="218">
        <f t="shared" si="509"/>
        <v>18355</v>
      </c>
    </row>
    <row r="10859" spans="1:4" ht="12" thickBot="1">
      <c r="A10859" s="219">
        <v>10857</v>
      </c>
      <c r="B10859" s="223">
        <f t="shared" si="507"/>
        <v>18634.080000000002</v>
      </c>
      <c r="C10859" s="218">
        <f t="shared" si="508"/>
        <v>1642272</v>
      </c>
      <c r="D10859" s="218">
        <f t="shared" si="509"/>
        <v>18356</v>
      </c>
    </row>
    <row r="10860" spans="1:4" ht="12" thickBot="1">
      <c r="A10860" s="219">
        <v>10858</v>
      </c>
      <c r="B10860" s="223">
        <f t="shared" si="507"/>
        <v>18635.519999999997</v>
      </c>
      <c r="C10860" s="218">
        <f t="shared" si="508"/>
        <v>1642367.9999999998</v>
      </c>
      <c r="D10860" s="218">
        <f t="shared" si="509"/>
        <v>18357</v>
      </c>
    </row>
    <row r="10861" spans="1:4" ht="12" thickBot="1">
      <c r="A10861" s="219">
        <v>10859</v>
      </c>
      <c r="B10861" s="223">
        <f t="shared" si="507"/>
        <v>18636.96</v>
      </c>
      <c r="C10861" s="218">
        <f t="shared" si="508"/>
        <v>1642464</v>
      </c>
      <c r="D10861" s="218">
        <f t="shared" si="509"/>
        <v>18358</v>
      </c>
    </row>
    <row r="10862" spans="1:4" ht="12" thickBot="1">
      <c r="A10862" s="219">
        <v>10860</v>
      </c>
      <c r="B10862" s="223">
        <f t="shared" si="507"/>
        <v>18638.400000000001</v>
      </c>
      <c r="C10862" s="218">
        <f t="shared" si="508"/>
        <v>1642560</v>
      </c>
      <c r="D10862" s="218">
        <f t="shared" si="509"/>
        <v>18359</v>
      </c>
    </row>
    <row r="10863" spans="1:4" ht="12" thickBot="1">
      <c r="A10863" s="219">
        <v>10861</v>
      </c>
      <c r="B10863" s="223">
        <f t="shared" si="507"/>
        <v>18639.84</v>
      </c>
      <c r="C10863" s="218">
        <f t="shared" si="508"/>
        <v>1642656</v>
      </c>
      <c r="D10863" s="218">
        <f t="shared" si="509"/>
        <v>18360</v>
      </c>
    </row>
    <row r="10864" spans="1:4" ht="12" thickBot="1">
      <c r="A10864" s="219">
        <v>10862</v>
      </c>
      <c r="B10864" s="223">
        <f t="shared" si="507"/>
        <v>18641.28</v>
      </c>
      <c r="C10864" s="218">
        <f t="shared" si="508"/>
        <v>1642752</v>
      </c>
      <c r="D10864" s="218">
        <f t="shared" si="509"/>
        <v>18361</v>
      </c>
    </row>
    <row r="10865" spans="1:4" ht="12" thickBot="1">
      <c r="A10865" s="219">
        <v>10863</v>
      </c>
      <c r="B10865" s="223">
        <f t="shared" si="507"/>
        <v>18642.72</v>
      </c>
      <c r="C10865" s="218">
        <f t="shared" si="508"/>
        <v>1642848.0000000002</v>
      </c>
      <c r="D10865" s="218">
        <f t="shared" si="509"/>
        <v>18362</v>
      </c>
    </row>
    <row r="10866" spans="1:4" ht="12" thickBot="1">
      <c r="A10866" s="219">
        <v>10864</v>
      </c>
      <c r="B10866" s="223">
        <f t="shared" si="507"/>
        <v>18644.16</v>
      </c>
      <c r="C10866" s="218">
        <f t="shared" si="508"/>
        <v>1642944</v>
      </c>
      <c r="D10866" s="218">
        <f t="shared" si="509"/>
        <v>18363</v>
      </c>
    </row>
    <row r="10867" spans="1:4" ht="12" thickBot="1">
      <c r="A10867" s="219">
        <v>10865</v>
      </c>
      <c r="B10867" s="223">
        <f t="shared" si="507"/>
        <v>18645.599999999999</v>
      </c>
      <c r="C10867" s="218">
        <f t="shared" si="508"/>
        <v>1643040</v>
      </c>
      <c r="D10867" s="218">
        <f t="shared" si="509"/>
        <v>18364</v>
      </c>
    </row>
    <row r="10868" spans="1:4" ht="12" thickBot="1">
      <c r="A10868" s="219">
        <v>10866</v>
      </c>
      <c r="B10868" s="223">
        <f t="shared" si="507"/>
        <v>18647.04</v>
      </c>
      <c r="C10868" s="218">
        <f t="shared" si="508"/>
        <v>1643136</v>
      </c>
      <c r="D10868" s="218">
        <f t="shared" si="509"/>
        <v>18365</v>
      </c>
    </row>
    <row r="10869" spans="1:4" ht="12" thickBot="1">
      <c r="A10869" s="219">
        <v>10867</v>
      </c>
      <c r="B10869" s="223">
        <f t="shared" si="507"/>
        <v>18648.48</v>
      </c>
      <c r="C10869" s="218">
        <f t="shared" si="508"/>
        <v>1643232</v>
      </c>
      <c r="D10869" s="218">
        <f t="shared" si="509"/>
        <v>18366</v>
      </c>
    </row>
    <row r="10870" spans="1:4" ht="12" thickBot="1">
      <c r="A10870" s="219">
        <v>10868</v>
      </c>
      <c r="B10870" s="223">
        <f t="shared" si="507"/>
        <v>18649.919999999998</v>
      </c>
      <c r="C10870" s="218">
        <f t="shared" si="508"/>
        <v>1643328</v>
      </c>
      <c r="D10870" s="218">
        <f t="shared" si="509"/>
        <v>18367</v>
      </c>
    </row>
    <row r="10871" spans="1:4" ht="12" thickBot="1">
      <c r="A10871" s="219">
        <v>10869</v>
      </c>
      <c r="B10871" s="223">
        <f t="shared" si="507"/>
        <v>18651.36</v>
      </c>
      <c r="C10871" s="218">
        <f t="shared" si="508"/>
        <v>1643424</v>
      </c>
      <c r="D10871" s="218">
        <f t="shared" si="509"/>
        <v>18368</v>
      </c>
    </row>
    <row r="10872" spans="1:4" ht="12" thickBot="1">
      <c r="A10872" s="219">
        <v>10870</v>
      </c>
      <c r="B10872" s="223">
        <f t="shared" si="507"/>
        <v>18652.8</v>
      </c>
      <c r="C10872" s="218">
        <f t="shared" si="508"/>
        <v>1643520</v>
      </c>
      <c r="D10872" s="218">
        <f t="shared" si="509"/>
        <v>18369</v>
      </c>
    </row>
    <row r="10873" spans="1:4" ht="12" thickBot="1">
      <c r="A10873" s="219">
        <v>10871</v>
      </c>
      <c r="B10873" s="223">
        <f t="shared" si="507"/>
        <v>18654.239999999998</v>
      </c>
      <c r="C10873" s="218">
        <f t="shared" si="508"/>
        <v>1643615.9999999998</v>
      </c>
      <c r="D10873" s="218">
        <f t="shared" si="509"/>
        <v>18370</v>
      </c>
    </row>
    <row r="10874" spans="1:4" ht="12" thickBot="1">
      <c r="A10874" s="219">
        <v>10872</v>
      </c>
      <c r="B10874" s="223">
        <f t="shared" si="507"/>
        <v>18655.68</v>
      </c>
      <c r="C10874" s="218">
        <f t="shared" si="508"/>
        <v>1643712</v>
      </c>
      <c r="D10874" s="218">
        <f t="shared" si="509"/>
        <v>18371</v>
      </c>
    </row>
    <row r="10875" spans="1:4" ht="12" thickBot="1">
      <c r="A10875" s="219">
        <v>10873</v>
      </c>
      <c r="B10875" s="223">
        <f t="shared" si="507"/>
        <v>18657.12</v>
      </c>
      <c r="C10875" s="218">
        <f t="shared" si="508"/>
        <v>1643808</v>
      </c>
      <c r="D10875" s="218">
        <f t="shared" si="509"/>
        <v>18372</v>
      </c>
    </row>
    <row r="10876" spans="1:4" ht="12" thickBot="1">
      <c r="A10876" s="219">
        <v>10874</v>
      </c>
      <c r="B10876" s="223">
        <f t="shared" si="507"/>
        <v>18658.559999999998</v>
      </c>
      <c r="C10876" s="218">
        <f t="shared" si="508"/>
        <v>1643903.9999999998</v>
      </c>
      <c r="D10876" s="218">
        <f t="shared" si="509"/>
        <v>18373</v>
      </c>
    </row>
    <row r="10877" spans="1:4" ht="12" thickBot="1">
      <c r="A10877" s="219">
        <v>10875</v>
      </c>
      <c r="B10877" s="223">
        <f t="shared" si="507"/>
        <v>18660</v>
      </c>
      <c r="C10877" s="218">
        <f t="shared" si="508"/>
        <v>1644000</v>
      </c>
      <c r="D10877" s="218">
        <f t="shared" si="509"/>
        <v>18374</v>
      </c>
    </row>
    <row r="10878" spans="1:4" ht="12" thickBot="1">
      <c r="A10878" s="219">
        <v>10876</v>
      </c>
      <c r="B10878" s="223">
        <f t="shared" si="507"/>
        <v>18661.439999999999</v>
      </c>
      <c r="C10878" s="218">
        <f t="shared" si="508"/>
        <v>1644096</v>
      </c>
      <c r="D10878" s="218">
        <f t="shared" si="509"/>
        <v>18375</v>
      </c>
    </row>
    <row r="10879" spans="1:4" ht="12" thickBot="1">
      <c r="A10879" s="219">
        <v>10877</v>
      </c>
      <c r="B10879" s="223">
        <f t="shared" si="507"/>
        <v>18662.879999999997</v>
      </c>
      <c r="C10879" s="218">
        <f t="shared" si="508"/>
        <v>1644191.9999999998</v>
      </c>
      <c r="D10879" s="218">
        <f t="shared" si="509"/>
        <v>18376</v>
      </c>
    </row>
    <row r="10880" spans="1:4" ht="12" thickBot="1">
      <c r="A10880" s="219">
        <v>10878</v>
      </c>
      <c r="B10880" s="223">
        <f t="shared" si="507"/>
        <v>18664.32</v>
      </c>
      <c r="C10880" s="218">
        <f t="shared" si="508"/>
        <v>1644288</v>
      </c>
      <c r="D10880" s="218">
        <f t="shared" si="509"/>
        <v>18377</v>
      </c>
    </row>
    <row r="10881" spans="1:4" ht="12" thickBot="1">
      <c r="A10881" s="219">
        <v>10879</v>
      </c>
      <c r="B10881" s="223">
        <f t="shared" si="507"/>
        <v>18665.760000000002</v>
      </c>
      <c r="C10881" s="218">
        <f t="shared" si="508"/>
        <v>1644384.0000000002</v>
      </c>
      <c r="D10881" s="218">
        <f t="shared" si="509"/>
        <v>18378</v>
      </c>
    </row>
    <row r="10882" spans="1:4" ht="12" thickBot="1">
      <c r="A10882" s="219">
        <v>10880</v>
      </c>
      <c r="B10882" s="223">
        <f t="shared" si="507"/>
        <v>18667.199999999997</v>
      </c>
      <c r="C10882" s="218">
        <f t="shared" si="508"/>
        <v>1644479.9999999998</v>
      </c>
      <c r="D10882" s="218">
        <f t="shared" si="509"/>
        <v>18379</v>
      </c>
    </row>
    <row r="10883" spans="1:4" ht="12" thickBot="1">
      <c r="A10883" s="219">
        <v>10881</v>
      </c>
      <c r="B10883" s="223">
        <f t="shared" ref="B10883:B10946" si="510">3000+A10883*1.44</f>
        <v>18668.64</v>
      </c>
      <c r="C10883" s="218">
        <f t="shared" ref="C10883:C10946" si="511">600000+(B10883-3000)/15*1000</f>
        <v>1644576</v>
      </c>
      <c r="D10883" s="218">
        <f t="shared" ref="D10883:D10946" si="512">7499+A10883</f>
        <v>18380</v>
      </c>
    </row>
    <row r="10884" spans="1:4" ht="12" thickBot="1">
      <c r="A10884" s="219">
        <v>10882</v>
      </c>
      <c r="B10884" s="223">
        <f t="shared" si="510"/>
        <v>18670.080000000002</v>
      </c>
      <c r="C10884" s="218">
        <f t="shared" si="511"/>
        <v>1644672</v>
      </c>
      <c r="D10884" s="218">
        <f t="shared" si="512"/>
        <v>18381</v>
      </c>
    </row>
    <row r="10885" spans="1:4" ht="12" thickBot="1">
      <c r="A10885" s="219">
        <v>10883</v>
      </c>
      <c r="B10885" s="223">
        <f t="shared" si="510"/>
        <v>18671.519999999997</v>
      </c>
      <c r="C10885" s="218">
        <f t="shared" si="511"/>
        <v>1644767.9999999998</v>
      </c>
      <c r="D10885" s="218">
        <f t="shared" si="512"/>
        <v>18382</v>
      </c>
    </row>
    <row r="10886" spans="1:4" ht="12" thickBot="1">
      <c r="A10886" s="219">
        <v>10884</v>
      </c>
      <c r="B10886" s="223">
        <f t="shared" si="510"/>
        <v>18672.96</v>
      </c>
      <c r="C10886" s="218">
        <f t="shared" si="511"/>
        <v>1644864</v>
      </c>
      <c r="D10886" s="218">
        <f t="shared" si="512"/>
        <v>18383</v>
      </c>
    </row>
    <row r="10887" spans="1:4" ht="12" thickBot="1">
      <c r="A10887" s="219">
        <v>10885</v>
      </c>
      <c r="B10887" s="223">
        <f t="shared" si="510"/>
        <v>18674.400000000001</v>
      </c>
      <c r="C10887" s="218">
        <f t="shared" si="511"/>
        <v>1644960</v>
      </c>
      <c r="D10887" s="218">
        <f t="shared" si="512"/>
        <v>18384</v>
      </c>
    </row>
    <row r="10888" spans="1:4" ht="12" thickBot="1">
      <c r="A10888" s="219">
        <v>10886</v>
      </c>
      <c r="B10888" s="223">
        <f t="shared" si="510"/>
        <v>18675.84</v>
      </c>
      <c r="C10888" s="218">
        <f t="shared" si="511"/>
        <v>1645056</v>
      </c>
      <c r="D10888" s="218">
        <f t="shared" si="512"/>
        <v>18385</v>
      </c>
    </row>
    <row r="10889" spans="1:4" ht="12" thickBot="1">
      <c r="A10889" s="219">
        <v>10887</v>
      </c>
      <c r="B10889" s="223">
        <f t="shared" si="510"/>
        <v>18677.28</v>
      </c>
      <c r="C10889" s="218">
        <f t="shared" si="511"/>
        <v>1645151.9999999998</v>
      </c>
      <c r="D10889" s="218">
        <f t="shared" si="512"/>
        <v>18386</v>
      </c>
    </row>
    <row r="10890" spans="1:4" ht="12" thickBot="1">
      <c r="A10890" s="219">
        <v>10888</v>
      </c>
      <c r="B10890" s="223">
        <f t="shared" si="510"/>
        <v>18678.72</v>
      </c>
      <c r="C10890" s="218">
        <f t="shared" si="511"/>
        <v>1645248</v>
      </c>
      <c r="D10890" s="218">
        <f t="shared" si="512"/>
        <v>18387</v>
      </c>
    </row>
    <row r="10891" spans="1:4" ht="12" thickBot="1">
      <c r="A10891" s="219">
        <v>10889</v>
      </c>
      <c r="B10891" s="223">
        <f t="shared" si="510"/>
        <v>18680.16</v>
      </c>
      <c r="C10891" s="218">
        <f t="shared" si="511"/>
        <v>1645344</v>
      </c>
      <c r="D10891" s="218">
        <f t="shared" si="512"/>
        <v>18388</v>
      </c>
    </row>
    <row r="10892" spans="1:4" ht="12" thickBot="1">
      <c r="A10892" s="219">
        <v>10890</v>
      </c>
      <c r="B10892" s="223">
        <f t="shared" si="510"/>
        <v>18681.599999999999</v>
      </c>
      <c r="C10892" s="218">
        <f t="shared" si="511"/>
        <v>1645440</v>
      </c>
      <c r="D10892" s="218">
        <f t="shared" si="512"/>
        <v>18389</v>
      </c>
    </row>
    <row r="10893" spans="1:4" ht="12" thickBot="1">
      <c r="A10893" s="219">
        <v>10891</v>
      </c>
      <c r="B10893" s="223">
        <f t="shared" si="510"/>
        <v>18683.04</v>
      </c>
      <c r="C10893" s="218">
        <f t="shared" si="511"/>
        <v>1645536</v>
      </c>
      <c r="D10893" s="218">
        <f t="shared" si="512"/>
        <v>18390</v>
      </c>
    </row>
    <row r="10894" spans="1:4" ht="12" thickBot="1">
      <c r="A10894" s="219">
        <v>10892</v>
      </c>
      <c r="B10894" s="223">
        <f t="shared" si="510"/>
        <v>18684.48</v>
      </c>
      <c r="C10894" s="218">
        <f t="shared" si="511"/>
        <v>1645632</v>
      </c>
      <c r="D10894" s="218">
        <f t="shared" si="512"/>
        <v>18391</v>
      </c>
    </row>
    <row r="10895" spans="1:4" ht="12" thickBot="1">
      <c r="A10895" s="219">
        <v>10893</v>
      </c>
      <c r="B10895" s="223">
        <f t="shared" si="510"/>
        <v>18685.919999999998</v>
      </c>
      <c r="C10895" s="218">
        <f t="shared" si="511"/>
        <v>1645728</v>
      </c>
      <c r="D10895" s="218">
        <f t="shared" si="512"/>
        <v>18392</v>
      </c>
    </row>
    <row r="10896" spans="1:4" ht="12" thickBot="1">
      <c r="A10896" s="219">
        <v>10894</v>
      </c>
      <c r="B10896" s="223">
        <f t="shared" si="510"/>
        <v>18687.36</v>
      </c>
      <c r="C10896" s="218">
        <f t="shared" si="511"/>
        <v>1645824</v>
      </c>
      <c r="D10896" s="218">
        <f t="shared" si="512"/>
        <v>18393</v>
      </c>
    </row>
    <row r="10897" spans="1:4" ht="12" thickBot="1">
      <c r="A10897" s="219">
        <v>10895</v>
      </c>
      <c r="B10897" s="223">
        <f t="shared" si="510"/>
        <v>18688.8</v>
      </c>
      <c r="C10897" s="218">
        <f t="shared" si="511"/>
        <v>1645920</v>
      </c>
      <c r="D10897" s="218">
        <f t="shared" si="512"/>
        <v>18394</v>
      </c>
    </row>
    <row r="10898" spans="1:4" ht="12" thickBot="1">
      <c r="A10898" s="219">
        <v>10896</v>
      </c>
      <c r="B10898" s="223">
        <f t="shared" si="510"/>
        <v>18690.239999999998</v>
      </c>
      <c r="C10898" s="218">
        <f t="shared" si="511"/>
        <v>1646016</v>
      </c>
      <c r="D10898" s="218">
        <f t="shared" si="512"/>
        <v>18395</v>
      </c>
    </row>
    <row r="10899" spans="1:4" ht="12" thickBot="1">
      <c r="A10899" s="219">
        <v>10897</v>
      </c>
      <c r="B10899" s="223">
        <f t="shared" si="510"/>
        <v>18691.68</v>
      </c>
      <c r="C10899" s="218">
        <f t="shared" si="511"/>
        <v>1646112</v>
      </c>
      <c r="D10899" s="218">
        <f t="shared" si="512"/>
        <v>18396</v>
      </c>
    </row>
    <row r="10900" spans="1:4" ht="12" thickBot="1">
      <c r="A10900" s="219">
        <v>10898</v>
      </c>
      <c r="B10900" s="223">
        <f t="shared" si="510"/>
        <v>18693.12</v>
      </c>
      <c r="C10900" s="218">
        <f t="shared" si="511"/>
        <v>1646208</v>
      </c>
      <c r="D10900" s="218">
        <f t="shared" si="512"/>
        <v>18397</v>
      </c>
    </row>
    <row r="10901" spans="1:4" ht="12" thickBot="1">
      <c r="A10901" s="219">
        <v>10899</v>
      </c>
      <c r="B10901" s="223">
        <f t="shared" si="510"/>
        <v>18694.559999999998</v>
      </c>
      <c r="C10901" s="218">
        <f t="shared" si="511"/>
        <v>1646304</v>
      </c>
      <c r="D10901" s="218">
        <f t="shared" si="512"/>
        <v>18398</v>
      </c>
    </row>
    <row r="10902" spans="1:4" ht="12" thickBot="1">
      <c r="A10902" s="219">
        <v>10900</v>
      </c>
      <c r="B10902" s="223">
        <f t="shared" si="510"/>
        <v>18696</v>
      </c>
      <c r="C10902" s="218">
        <f t="shared" si="511"/>
        <v>1646400</v>
      </c>
      <c r="D10902" s="218">
        <f t="shared" si="512"/>
        <v>18399</v>
      </c>
    </row>
    <row r="10903" spans="1:4" ht="12" thickBot="1">
      <c r="A10903" s="219">
        <v>10901</v>
      </c>
      <c r="B10903" s="223">
        <f t="shared" si="510"/>
        <v>18697.439999999999</v>
      </c>
      <c r="C10903" s="218">
        <f t="shared" si="511"/>
        <v>1646496</v>
      </c>
      <c r="D10903" s="218">
        <f t="shared" si="512"/>
        <v>18400</v>
      </c>
    </row>
    <row r="10904" spans="1:4" ht="12" thickBot="1">
      <c r="A10904" s="219">
        <v>10902</v>
      </c>
      <c r="B10904" s="223">
        <f t="shared" si="510"/>
        <v>18698.879999999997</v>
      </c>
      <c r="C10904" s="218">
        <f t="shared" si="511"/>
        <v>1646592</v>
      </c>
      <c r="D10904" s="218">
        <f t="shared" si="512"/>
        <v>18401</v>
      </c>
    </row>
    <row r="10905" spans="1:4" ht="12" thickBot="1">
      <c r="A10905" s="219">
        <v>10903</v>
      </c>
      <c r="B10905" s="223">
        <f t="shared" si="510"/>
        <v>18700.32</v>
      </c>
      <c r="C10905" s="218">
        <f t="shared" si="511"/>
        <v>1646688</v>
      </c>
      <c r="D10905" s="218">
        <f t="shared" si="512"/>
        <v>18402</v>
      </c>
    </row>
    <row r="10906" spans="1:4" ht="12" thickBot="1">
      <c r="A10906" s="219">
        <v>10904</v>
      </c>
      <c r="B10906" s="223">
        <f t="shared" si="510"/>
        <v>18701.760000000002</v>
      </c>
      <c r="C10906" s="218">
        <f t="shared" si="511"/>
        <v>1646784</v>
      </c>
      <c r="D10906" s="218">
        <f t="shared" si="512"/>
        <v>18403</v>
      </c>
    </row>
    <row r="10907" spans="1:4" ht="12" thickBot="1">
      <c r="A10907" s="219">
        <v>10905</v>
      </c>
      <c r="B10907" s="223">
        <f t="shared" si="510"/>
        <v>18703.199999999997</v>
      </c>
      <c r="C10907" s="218">
        <f t="shared" si="511"/>
        <v>1646880</v>
      </c>
      <c r="D10907" s="218">
        <f t="shared" si="512"/>
        <v>18404</v>
      </c>
    </row>
    <row r="10908" spans="1:4" ht="12" thickBot="1">
      <c r="A10908" s="219">
        <v>10906</v>
      </c>
      <c r="B10908" s="223">
        <f t="shared" si="510"/>
        <v>18704.64</v>
      </c>
      <c r="C10908" s="218">
        <f t="shared" si="511"/>
        <v>1646976</v>
      </c>
      <c r="D10908" s="218">
        <f t="shared" si="512"/>
        <v>18405</v>
      </c>
    </row>
    <row r="10909" spans="1:4" ht="12" thickBot="1">
      <c r="A10909" s="219">
        <v>10907</v>
      </c>
      <c r="B10909" s="223">
        <f t="shared" si="510"/>
        <v>18706.080000000002</v>
      </c>
      <c r="C10909" s="218">
        <f t="shared" si="511"/>
        <v>1647072</v>
      </c>
      <c r="D10909" s="218">
        <f t="shared" si="512"/>
        <v>18406</v>
      </c>
    </row>
    <row r="10910" spans="1:4" ht="12" thickBot="1">
      <c r="A10910" s="219">
        <v>10908</v>
      </c>
      <c r="B10910" s="223">
        <f t="shared" si="510"/>
        <v>18707.519999999997</v>
      </c>
      <c r="C10910" s="218">
        <f t="shared" si="511"/>
        <v>1647168</v>
      </c>
      <c r="D10910" s="218">
        <f t="shared" si="512"/>
        <v>18407</v>
      </c>
    </row>
    <row r="10911" spans="1:4" ht="12" thickBot="1">
      <c r="A10911" s="219">
        <v>10909</v>
      </c>
      <c r="B10911" s="223">
        <f t="shared" si="510"/>
        <v>18708.96</v>
      </c>
      <c r="C10911" s="218">
        <f t="shared" si="511"/>
        <v>1647264</v>
      </c>
      <c r="D10911" s="218">
        <f t="shared" si="512"/>
        <v>18408</v>
      </c>
    </row>
    <row r="10912" spans="1:4" ht="12" thickBot="1">
      <c r="A10912" s="219">
        <v>10910</v>
      </c>
      <c r="B10912" s="223">
        <f t="shared" si="510"/>
        <v>18710.400000000001</v>
      </c>
      <c r="C10912" s="218">
        <f t="shared" si="511"/>
        <v>1647360</v>
      </c>
      <c r="D10912" s="218">
        <f t="shared" si="512"/>
        <v>18409</v>
      </c>
    </row>
    <row r="10913" spans="1:4" ht="12" thickBot="1">
      <c r="A10913" s="219">
        <v>10911</v>
      </c>
      <c r="B10913" s="223">
        <f t="shared" si="510"/>
        <v>18711.84</v>
      </c>
      <c r="C10913" s="218">
        <f t="shared" si="511"/>
        <v>1647456</v>
      </c>
      <c r="D10913" s="218">
        <f t="shared" si="512"/>
        <v>18410</v>
      </c>
    </row>
    <row r="10914" spans="1:4" ht="12" thickBot="1">
      <c r="A10914" s="219">
        <v>10912</v>
      </c>
      <c r="B10914" s="223">
        <f t="shared" si="510"/>
        <v>18713.28</v>
      </c>
      <c r="C10914" s="218">
        <f t="shared" si="511"/>
        <v>1647552</v>
      </c>
      <c r="D10914" s="218">
        <f t="shared" si="512"/>
        <v>18411</v>
      </c>
    </row>
    <row r="10915" spans="1:4" ht="12" thickBot="1">
      <c r="A10915" s="219">
        <v>10913</v>
      </c>
      <c r="B10915" s="223">
        <f t="shared" si="510"/>
        <v>18714.72</v>
      </c>
      <c r="C10915" s="218">
        <f t="shared" si="511"/>
        <v>1647648</v>
      </c>
      <c r="D10915" s="218">
        <f t="shared" si="512"/>
        <v>18412</v>
      </c>
    </row>
    <row r="10916" spans="1:4" ht="12" thickBot="1">
      <c r="A10916" s="219">
        <v>10914</v>
      </c>
      <c r="B10916" s="223">
        <f t="shared" si="510"/>
        <v>18716.16</v>
      </c>
      <c r="C10916" s="218">
        <f t="shared" si="511"/>
        <v>1647744</v>
      </c>
      <c r="D10916" s="218">
        <f t="shared" si="512"/>
        <v>18413</v>
      </c>
    </row>
    <row r="10917" spans="1:4" ht="12" thickBot="1">
      <c r="A10917" s="219">
        <v>10915</v>
      </c>
      <c r="B10917" s="223">
        <f t="shared" si="510"/>
        <v>18717.599999999999</v>
      </c>
      <c r="C10917" s="218">
        <f t="shared" si="511"/>
        <v>1647840</v>
      </c>
      <c r="D10917" s="218">
        <f t="shared" si="512"/>
        <v>18414</v>
      </c>
    </row>
    <row r="10918" spans="1:4" ht="12" thickBot="1">
      <c r="A10918" s="219">
        <v>10916</v>
      </c>
      <c r="B10918" s="223">
        <f t="shared" si="510"/>
        <v>18719.04</v>
      </c>
      <c r="C10918" s="218">
        <f t="shared" si="511"/>
        <v>1647936</v>
      </c>
      <c r="D10918" s="218">
        <f t="shared" si="512"/>
        <v>18415</v>
      </c>
    </row>
    <row r="10919" spans="1:4" ht="12" thickBot="1">
      <c r="A10919" s="219">
        <v>10917</v>
      </c>
      <c r="B10919" s="223">
        <f t="shared" si="510"/>
        <v>18720.48</v>
      </c>
      <c r="C10919" s="218">
        <f t="shared" si="511"/>
        <v>1648032</v>
      </c>
      <c r="D10919" s="218">
        <f t="shared" si="512"/>
        <v>18416</v>
      </c>
    </row>
    <row r="10920" spans="1:4" ht="12" thickBot="1">
      <c r="A10920" s="219">
        <v>10918</v>
      </c>
      <c r="B10920" s="223">
        <f t="shared" si="510"/>
        <v>18721.919999999998</v>
      </c>
      <c r="C10920" s="218">
        <f t="shared" si="511"/>
        <v>1648128</v>
      </c>
      <c r="D10920" s="218">
        <f t="shared" si="512"/>
        <v>18417</v>
      </c>
    </row>
    <row r="10921" spans="1:4" ht="12" thickBot="1">
      <c r="A10921" s="219">
        <v>10919</v>
      </c>
      <c r="B10921" s="223">
        <f t="shared" si="510"/>
        <v>18723.36</v>
      </c>
      <c r="C10921" s="218">
        <f t="shared" si="511"/>
        <v>1648224</v>
      </c>
      <c r="D10921" s="218">
        <f t="shared" si="512"/>
        <v>18418</v>
      </c>
    </row>
    <row r="10922" spans="1:4" ht="12" thickBot="1">
      <c r="A10922" s="219">
        <v>10920</v>
      </c>
      <c r="B10922" s="223">
        <f t="shared" si="510"/>
        <v>18724.8</v>
      </c>
      <c r="C10922" s="218">
        <f t="shared" si="511"/>
        <v>1648320</v>
      </c>
      <c r="D10922" s="218">
        <f t="shared" si="512"/>
        <v>18419</v>
      </c>
    </row>
    <row r="10923" spans="1:4" ht="12" thickBot="1">
      <c r="A10923" s="219">
        <v>10921</v>
      </c>
      <c r="B10923" s="223">
        <f t="shared" si="510"/>
        <v>18726.239999999998</v>
      </c>
      <c r="C10923" s="218">
        <f t="shared" si="511"/>
        <v>1648416</v>
      </c>
      <c r="D10923" s="218">
        <f t="shared" si="512"/>
        <v>18420</v>
      </c>
    </row>
    <row r="10924" spans="1:4" ht="12" thickBot="1">
      <c r="A10924" s="219">
        <v>10922</v>
      </c>
      <c r="B10924" s="223">
        <f t="shared" si="510"/>
        <v>18727.68</v>
      </c>
      <c r="C10924" s="218">
        <f t="shared" si="511"/>
        <v>1648512</v>
      </c>
      <c r="D10924" s="218">
        <f t="shared" si="512"/>
        <v>18421</v>
      </c>
    </row>
    <row r="10925" spans="1:4" ht="12" thickBot="1">
      <c r="A10925" s="219">
        <v>10923</v>
      </c>
      <c r="B10925" s="223">
        <f t="shared" si="510"/>
        <v>18729.12</v>
      </c>
      <c r="C10925" s="218">
        <f t="shared" si="511"/>
        <v>1648608</v>
      </c>
      <c r="D10925" s="218">
        <f t="shared" si="512"/>
        <v>18422</v>
      </c>
    </row>
    <row r="10926" spans="1:4" ht="12" thickBot="1">
      <c r="A10926" s="219">
        <v>10924</v>
      </c>
      <c r="B10926" s="223">
        <f t="shared" si="510"/>
        <v>18730.559999999998</v>
      </c>
      <c r="C10926" s="218">
        <f t="shared" si="511"/>
        <v>1648704</v>
      </c>
      <c r="D10926" s="218">
        <f t="shared" si="512"/>
        <v>18423</v>
      </c>
    </row>
    <row r="10927" spans="1:4" ht="12" thickBot="1">
      <c r="A10927" s="219">
        <v>10925</v>
      </c>
      <c r="B10927" s="223">
        <f t="shared" si="510"/>
        <v>18732</v>
      </c>
      <c r="C10927" s="218">
        <f t="shared" si="511"/>
        <v>1648800</v>
      </c>
      <c r="D10927" s="218">
        <f t="shared" si="512"/>
        <v>18424</v>
      </c>
    </row>
    <row r="10928" spans="1:4" ht="12" thickBot="1">
      <c r="A10928" s="219">
        <v>10926</v>
      </c>
      <c r="B10928" s="223">
        <f t="shared" si="510"/>
        <v>18733.439999999999</v>
      </c>
      <c r="C10928" s="218">
        <f t="shared" si="511"/>
        <v>1648896</v>
      </c>
      <c r="D10928" s="218">
        <f t="shared" si="512"/>
        <v>18425</v>
      </c>
    </row>
    <row r="10929" spans="1:4" ht="12" thickBot="1">
      <c r="A10929" s="219">
        <v>10927</v>
      </c>
      <c r="B10929" s="223">
        <f t="shared" si="510"/>
        <v>18734.879999999997</v>
      </c>
      <c r="C10929" s="218">
        <f t="shared" si="511"/>
        <v>1648991.9999999998</v>
      </c>
      <c r="D10929" s="218">
        <f t="shared" si="512"/>
        <v>18426</v>
      </c>
    </row>
    <row r="10930" spans="1:4" ht="12" thickBot="1">
      <c r="A10930" s="219">
        <v>10928</v>
      </c>
      <c r="B10930" s="223">
        <f t="shared" si="510"/>
        <v>18736.32</v>
      </c>
      <c r="C10930" s="218">
        <f t="shared" si="511"/>
        <v>1649088</v>
      </c>
      <c r="D10930" s="218">
        <f t="shared" si="512"/>
        <v>18427</v>
      </c>
    </row>
    <row r="10931" spans="1:4" ht="12" thickBot="1">
      <c r="A10931" s="219">
        <v>10929</v>
      </c>
      <c r="B10931" s="223">
        <f t="shared" si="510"/>
        <v>18737.760000000002</v>
      </c>
      <c r="C10931" s="218">
        <f t="shared" si="511"/>
        <v>1649184.0000000002</v>
      </c>
      <c r="D10931" s="218">
        <f t="shared" si="512"/>
        <v>18428</v>
      </c>
    </row>
    <row r="10932" spans="1:4" ht="12" thickBot="1">
      <c r="A10932" s="219">
        <v>10930</v>
      </c>
      <c r="B10932" s="223">
        <f t="shared" si="510"/>
        <v>18739.199999999997</v>
      </c>
      <c r="C10932" s="218">
        <f t="shared" si="511"/>
        <v>1649279.9999999998</v>
      </c>
      <c r="D10932" s="218">
        <f t="shared" si="512"/>
        <v>18429</v>
      </c>
    </row>
    <row r="10933" spans="1:4" ht="12" thickBot="1">
      <c r="A10933" s="219">
        <v>10931</v>
      </c>
      <c r="B10933" s="223">
        <f t="shared" si="510"/>
        <v>18740.64</v>
      </c>
      <c r="C10933" s="218">
        <f t="shared" si="511"/>
        <v>1649376</v>
      </c>
      <c r="D10933" s="218">
        <f t="shared" si="512"/>
        <v>18430</v>
      </c>
    </row>
    <row r="10934" spans="1:4" ht="12" thickBot="1">
      <c r="A10934" s="219">
        <v>10932</v>
      </c>
      <c r="B10934" s="223">
        <f t="shared" si="510"/>
        <v>18742.080000000002</v>
      </c>
      <c r="C10934" s="218">
        <f t="shared" si="511"/>
        <v>1649472.0000000002</v>
      </c>
      <c r="D10934" s="218">
        <f t="shared" si="512"/>
        <v>18431</v>
      </c>
    </row>
    <row r="10935" spans="1:4" ht="12" thickBot="1">
      <c r="A10935" s="219">
        <v>10933</v>
      </c>
      <c r="B10935" s="223">
        <f t="shared" si="510"/>
        <v>18743.519999999997</v>
      </c>
      <c r="C10935" s="218">
        <f t="shared" si="511"/>
        <v>1649567.9999999998</v>
      </c>
      <c r="D10935" s="218">
        <f t="shared" si="512"/>
        <v>18432</v>
      </c>
    </row>
    <row r="10936" spans="1:4" ht="12" thickBot="1">
      <c r="A10936" s="219">
        <v>10934</v>
      </c>
      <c r="B10936" s="223">
        <f t="shared" si="510"/>
        <v>18744.96</v>
      </c>
      <c r="C10936" s="218">
        <f t="shared" si="511"/>
        <v>1649664</v>
      </c>
      <c r="D10936" s="218">
        <f t="shared" si="512"/>
        <v>18433</v>
      </c>
    </row>
    <row r="10937" spans="1:4" ht="12" thickBot="1">
      <c r="A10937" s="219">
        <v>10935</v>
      </c>
      <c r="B10937" s="223">
        <f t="shared" si="510"/>
        <v>18746.400000000001</v>
      </c>
      <c r="C10937" s="218">
        <f t="shared" si="511"/>
        <v>1649760</v>
      </c>
      <c r="D10937" s="218">
        <f t="shared" si="512"/>
        <v>18434</v>
      </c>
    </row>
    <row r="10938" spans="1:4" ht="12" thickBot="1">
      <c r="A10938" s="219">
        <v>10936</v>
      </c>
      <c r="B10938" s="223">
        <f t="shared" si="510"/>
        <v>18747.84</v>
      </c>
      <c r="C10938" s="218">
        <f t="shared" si="511"/>
        <v>1649856</v>
      </c>
      <c r="D10938" s="218">
        <f t="shared" si="512"/>
        <v>18435</v>
      </c>
    </row>
    <row r="10939" spans="1:4" ht="12" thickBot="1">
      <c r="A10939" s="219">
        <v>10937</v>
      </c>
      <c r="B10939" s="223">
        <f t="shared" si="510"/>
        <v>18749.28</v>
      </c>
      <c r="C10939" s="218">
        <f t="shared" si="511"/>
        <v>1649952</v>
      </c>
      <c r="D10939" s="218">
        <f t="shared" si="512"/>
        <v>18436</v>
      </c>
    </row>
    <row r="10940" spans="1:4" ht="12" thickBot="1">
      <c r="A10940" s="219">
        <v>10938</v>
      </c>
      <c r="B10940" s="223">
        <f t="shared" si="510"/>
        <v>18750.72</v>
      </c>
      <c r="C10940" s="218">
        <f t="shared" si="511"/>
        <v>1650048</v>
      </c>
      <c r="D10940" s="218">
        <f t="shared" si="512"/>
        <v>18437</v>
      </c>
    </row>
    <row r="10941" spans="1:4" ht="12" thickBot="1">
      <c r="A10941" s="219">
        <v>10939</v>
      </c>
      <c r="B10941" s="223">
        <f t="shared" si="510"/>
        <v>18752.16</v>
      </c>
      <c r="C10941" s="218">
        <f t="shared" si="511"/>
        <v>1650144</v>
      </c>
      <c r="D10941" s="218">
        <f t="shared" si="512"/>
        <v>18438</v>
      </c>
    </row>
    <row r="10942" spans="1:4" ht="12" thickBot="1">
      <c r="A10942" s="219">
        <v>10940</v>
      </c>
      <c r="B10942" s="223">
        <f t="shared" si="510"/>
        <v>18753.599999999999</v>
      </c>
      <c r="C10942" s="218">
        <f t="shared" si="511"/>
        <v>1650240</v>
      </c>
      <c r="D10942" s="218">
        <f t="shared" si="512"/>
        <v>18439</v>
      </c>
    </row>
    <row r="10943" spans="1:4" ht="12" thickBot="1">
      <c r="A10943" s="219">
        <v>10941</v>
      </c>
      <c r="B10943" s="223">
        <f t="shared" si="510"/>
        <v>18755.04</v>
      </c>
      <c r="C10943" s="218">
        <f t="shared" si="511"/>
        <v>1650336</v>
      </c>
      <c r="D10943" s="218">
        <f t="shared" si="512"/>
        <v>18440</v>
      </c>
    </row>
    <row r="10944" spans="1:4" ht="12" thickBot="1">
      <c r="A10944" s="219">
        <v>10942</v>
      </c>
      <c r="B10944" s="223">
        <f t="shared" si="510"/>
        <v>18756.48</v>
      </c>
      <c r="C10944" s="218">
        <f t="shared" si="511"/>
        <v>1650432</v>
      </c>
      <c r="D10944" s="218">
        <f t="shared" si="512"/>
        <v>18441</v>
      </c>
    </row>
    <row r="10945" spans="1:4" ht="12" thickBot="1">
      <c r="A10945" s="219">
        <v>10943</v>
      </c>
      <c r="B10945" s="223">
        <f t="shared" si="510"/>
        <v>18757.919999999998</v>
      </c>
      <c r="C10945" s="218">
        <f t="shared" si="511"/>
        <v>1650527.9999999998</v>
      </c>
      <c r="D10945" s="218">
        <f t="shared" si="512"/>
        <v>18442</v>
      </c>
    </row>
    <row r="10946" spans="1:4" ht="12" thickBot="1">
      <c r="A10946" s="219">
        <v>10944</v>
      </c>
      <c r="B10946" s="223">
        <f t="shared" si="510"/>
        <v>18759.36</v>
      </c>
      <c r="C10946" s="218">
        <f t="shared" si="511"/>
        <v>1650624</v>
      </c>
      <c r="D10946" s="218">
        <f t="shared" si="512"/>
        <v>18443</v>
      </c>
    </row>
    <row r="10947" spans="1:4" ht="12" thickBot="1">
      <c r="A10947" s="219">
        <v>10945</v>
      </c>
      <c r="B10947" s="223">
        <f t="shared" ref="B10947:B11010" si="513">3000+A10947*1.44</f>
        <v>18760.8</v>
      </c>
      <c r="C10947" s="218">
        <f t="shared" ref="C10947:C11010" si="514">600000+(B10947-3000)/15*1000</f>
        <v>1650720</v>
      </c>
      <c r="D10947" s="218">
        <f t="shared" ref="D10947:D11010" si="515">7499+A10947</f>
        <v>18444</v>
      </c>
    </row>
    <row r="10948" spans="1:4" ht="12" thickBot="1">
      <c r="A10948" s="219">
        <v>10946</v>
      </c>
      <c r="B10948" s="223">
        <f t="shared" si="513"/>
        <v>18762.239999999998</v>
      </c>
      <c r="C10948" s="218">
        <f t="shared" si="514"/>
        <v>1650815.9999999998</v>
      </c>
      <c r="D10948" s="218">
        <f t="shared" si="515"/>
        <v>18445</v>
      </c>
    </row>
    <row r="10949" spans="1:4" ht="12" thickBot="1">
      <c r="A10949" s="219">
        <v>10947</v>
      </c>
      <c r="B10949" s="223">
        <f t="shared" si="513"/>
        <v>18763.68</v>
      </c>
      <c r="C10949" s="218">
        <f t="shared" si="514"/>
        <v>1650912</v>
      </c>
      <c r="D10949" s="218">
        <f t="shared" si="515"/>
        <v>18446</v>
      </c>
    </row>
    <row r="10950" spans="1:4" ht="12" thickBot="1">
      <c r="A10950" s="219">
        <v>10948</v>
      </c>
      <c r="B10950" s="223">
        <f t="shared" si="513"/>
        <v>18765.12</v>
      </c>
      <c r="C10950" s="218">
        <f t="shared" si="514"/>
        <v>1651008</v>
      </c>
      <c r="D10950" s="218">
        <f t="shared" si="515"/>
        <v>18447</v>
      </c>
    </row>
    <row r="10951" spans="1:4" ht="12" thickBot="1">
      <c r="A10951" s="219">
        <v>10949</v>
      </c>
      <c r="B10951" s="223">
        <f t="shared" si="513"/>
        <v>18766.559999999998</v>
      </c>
      <c r="C10951" s="218">
        <f t="shared" si="514"/>
        <v>1651103.9999999998</v>
      </c>
      <c r="D10951" s="218">
        <f t="shared" si="515"/>
        <v>18448</v>
      </c>
    </row>
    <row r="10952" spans="1:4" ht="12" thickBot="1">
      <c r="A10952" s="219">
        <v>10950</v>
      </c>
      <c r="B10952" s="223">
        <f t="shared" si="513"/>
        <v>18768</v>
      </c>
      <c r="C10952" s="218">
        <f t="shared" si="514"/>
        <v>1651200</v>
      </c>
      <c r="D10952" s="218">
        <f t="shared" si="515"/>
        <v>18449</v>
      </c>
    </row>
    <row r="10953" spans="1:4" ht="12" thickBot="1">
      <c r="A10953" s="219">
        <v>10951</v>
      </c>
      <c r="B10953" s="223">
        <f t="shared" si="513"/>
        <v>18769.439999999999</v>
      </c>
      <c r="C10953" s="218">
        <f t="shared" si="514"/>
        <v>1651295.9999999998</v>
      </c>
      <c r="D10953" s="218">
        <f t="shared" si="515"/>
        <v>18450</v>
      </c>
    </row>
    <row r="10954" spans="1:4" ht="12" thickBot="1">
      <c r="A10954" s="219">
        <v>10952</v>
      </c>
      <c r="B10954" s="223">
        <f t="shared" si="513"/>
        <v>18770.879999999997</v>
      </c>
      <c r="C10954" s="218">
        <f t="shared" si="514"/>
        <v>1651391.9999999998</v>
      </c>
      <c r="D10954" s="218">
        <f t="shared" si="515"/>
        <v>18451</v>
      </c>
    </row>
    <row r="10955" spans="1:4" ht="12" thickBot="1">
      <c r="A10955" s="219">
        <v>10953</v>
      </c>
      <c r="B10955" s="223">
        <f t="shared" si="513"/>
        <v>18772.32</v>
      </c>
      <c r="C10955" s="218">
        <f t="shared" si="514"/>
        <v>1651488</v>
      </c>
      <c r="D10955" s="218">
        <f t="shared" si="515"/>
        <v>18452</v>
      </c>
    </row>
    <row r="10956" spans="1:4" ht="12" thickBot="1">
      <c r="A10956" s="219">
        <v>10954</v>
      </c>
      <c r="B10956" s="223">
        <f t="shared" si="513"/>
        <v>18773.760000000002</v>
      </c>
      <c r="C10956" s="218">
        <f t="shared" si="514"/>
        <v>1651584</v>
      </c>
      <c r="D10956" s="218">
        <f t="shared" si="515"/>
        <v>18453</v>
      </c>
    </row>
    <row r="10957" spans="1:4" ht="12" thickBot="1">
      <c r="A10957" s="219">
        <v>10955</v>
      </c>
      <c r="B10957" s="223">
        <f t="shared" si="513"/>
        <v>18775.199999999997</v>
      </c>
      <c r="C10957" s="218">
        <f t="shared" si="514"/>
        <v>1651679.9999999998</v>
      </c>
      <c r="D10957" s="218">
        <f t="shared" si="515"/>
        <v>18454</v>
      </c>
    </row>
    <row r="10958" spans="1:4" ht="12" thickBot="1">
      <c r="A10958" s="219">
        <v>10956</v>
      </c>
      <c r="B10958" s="223">
        <f t="shared" si="513"/>
        <v>18776.64</v>
      </c>
      <c r="C10958" s="218">
        <f t="shared" si="514"/>
        <v>1651776</v>
      </c>
      <c r="D10958" s="218">
        <f t="shared" si="515"/>
        <v>18455</v>
      </c>
    </row>
    <row r="10959" spans="1:4" ht="12" thickBot="1">
      <c r="A10959" s="219">
        <v>10957</v>
      </c>
      <c r="B10959" s="223">
        <f t="shared" si="513"/>
        <v>18778.080000000002</v>
      </c>
      <c r="C10959" s="218">
        <f t="shared" si="514"/>
        <v>1651872</v>
      </c>
      <c r="D10959" s="218">
        <f t="shared" si="515"/>
        <v>18456</v>
      </c>
    </row>
    <row r="10960" spans="1:4" ht="12" thickBot="1">
      <c r="A10960" s="219">
        <v>10958</v>
      </c>
      <c r="B10960" s="223">
        <f t="shared" si="513"/>
        <v>18779.519999999997</v>
      </c>
      <c r="C10960" s="218">
        <f t="shared" si="514"/>
        <v>1651967.9999999998</v>
      </c>
      <c r="D10960" s="218">
        <f t="shared" si="515"/>
        <v>18457</v>
      </c>
    </row>
    <row r="10961" spans="1:4" ht="12" thickBot="1">
      <c r="A10961" s="219">
        <v>10959</v>
      </c>
      <c r="B10961" s="223">
        <f t="shared" si="513"/>
        <v>18780.96</v>
      </c>
      <c r="C10961" s="218">
        <f t="shared" si="514"/>
        <v>1652063.9999999998</v>
      </c>
      <c r="D10961" s="218">
        <f t="shared" si="515"/>
        <v>18458</v>
      </c>
    </row>
    <row r="10962" spans="1:4" ht="12" thickBot="1">
      <c r="A10962" s="219">
        <v>10960</v>
      </c>
      <c r="B10962" s="223">
        <f t="shared" si="513"/>
        <v>18782.400000000001</v>
      </c>
      <c r="C10962" s="218">
        <f t="shared" si="514"/>
        <v>1652160</v>
      </c>
      <c r="D10962" s="218">
        <f t="shared" si="515"/>
        <v>18459</v>
      </c>
    </row>
    <row r="10963" spans="1:4" ht="12" thickBot="1">
      <c r="A10963" s="219">
        <v>10961</v>
      </c>
      <c r="B10963" s="223">
        <f t="shared" si="513"/>
        <v>18783.84</v>
      </c>
      <c r="C10963" s="218">
        <f t="shared" si="514"/>
        <v>1652256</v>
      </c>
      <c r="D10963" s="218">
        <f t="shared" si="515"/>
        <v>18460</v>
      </c>
    </row>
    <row r="10964" spans="1:4" ht="12" thickBot="1">
      <c r="A10964" s="219">
        <v>10962</v>
      </c>
      <c r="B10964" s="223">
        <f t="shared" si="513"/>
        <v>18785.28</v>
      </c>
      <c r="C10964" s="218">
        <f t="shared" si="514"/>
        <v>1652351.9999999998</v>
      </c>
      <c r="D10964" s="218">
        <f t="shared" si="515"/>
        <v>18461</v>
      </c>
    </row>
    <row r="10965" spans="1:4" ht="12" thickBot="1">
      <c r="A10965" s="219">
        <v>10963</v>
      </c>
      <c r="B10965" s="223">
        <f t="shared" si="513"/>
        <v>18786.72</v>
      </c>
      <c r="C10965" s="218">
        <f t="shared" si="514"/>
        <v>1652448</v>
      </c>
      <c r="D10965" s="218">
        <f t="shared" si="515"/>
        <v>18462</v>
      </c>
    </row>
    <row r="10966" spans="1:4" ht="12" thickBot="1">
      <c r="A10966" s="219">
        <v>10964</v>
      </c>
      <c r="B10966" s="223">
        <f t="shared" si="513"/>
        <v>18788.16</v>
      </c>
      <c r="C10966" s="218">
        <f t="shared" si="514"/>
        <v>1652544</v>
      </c>
      <c r="D10966" s="218">
        <f t="shared" si="515"/>
        <v>18463</v>
      </c>
    </row>
    <row r="10967" spans="1:4" ht="12" thickBot="1">
      <c r="A10967" s="219">
        <v>10965</v>
      </c>
      <c r="B10967" s="223">
        <f t="shared" si="513"/>
        <v>18789.599999999999</v>
      </c>
      <c r="C10967" s="218">
        <f t="shared" si="514"/>
        <v>1652639.9999999998</v>
      </c>
      <c r="D10967" s="218">
        <f t="shared" si="515"/>
        <v>18464</v>
      </c>
    </row>
    <row r="10968" spans="1:4" ht="12" thickBot="1">
      <c r="A10968" s="219">
        <v>10966</v>
      </c>
      <c r="B10968" s="223">
        <f t="shared" si="513"/>
        <v>18791.04</v>
      </c>
      <c r="C10968" s="218">
        <f t="shared" si="514"/>
        <v>1652736</v>
      </c>
      <c r="D10968" s="218">
        <f t="shared" si="515"/>
        <v>18465</v>
      </c>
    </row>
    <row r="10969" spans="1:4" ht="12" thickBot="1">
      <c r="A10969" s="219">
        <v>10967</v>
      </c>
      <c r="B10969" s="223">
        <f t="shared" si="513"/>
        <v>18792.48</v>
      </c>
      <c r="C10969" s="218">
        <f t="shared" si="514"/>
        <v>1652831.9999999998</v>
      </c>
      <c r="D10969" s="218">
        <f t="shared" si="515"/>
        <v>18466</v>
      </c>
    </row>
    <row r="10970" spans="1:4" ht="12" thickBot="1">
      <c r="A10970" s="219">
        <v>10968</v>
      </c>
      <c r="B10970" s="223">
        <f t="shared" si="513"/>
        <v>18793.919999999998</v>
      </c>
      <c r="C10970" s="218">
        <f t="shared" si="514"/>
        <v>1652928</v>
      </c>
      <c r="D10970" s="218">
        <f t="shared" si="515"/>
        <v>18467</v>
      </c>
    </row>
    <row r="10971" spans="1:4" ht="12" thickBot="1">
      <c r="A10971" s="219">
        <v>10969</v>
      </c>
      <c r="B10971" s="223">
        <f t="shared" si="513"/>
        <v>18795.36</v>
      </c>
      <c r="C10971" s="218">
        <f t="shared" si="514"/>
        <v>1653024</v>
      </c>
      <c r="D10971" s="218">
        <f t="shared" si="515"/>
        <v>18468</v>
      </c>
    </row>
    <row r="10972" spans="1:4" ht="12" thickBot="1">
      <c r="A10972" s="219">
        <v>10970</v>
      </c>
      <c r="B10972" s="223">
        <f t="shared" si="513"/>
        <v>18796.8</v>
      </c>
      <c r="C10972" s="218">
        <f t="shared" si="514"/>
        <v>1653120</v>
      </c>
      <c r="D10972" s="218">
        <f t="shared" si="515"/>
        <v>18469</v>
      </c>
    </row>
    <row r="10973" spans="1:4" ht="12" thickBot="1">
      <c r="A10973" s="219">
        <v>10971</v>
      </c>
      <c r="B10973" s="223">
        <f t="shared" si="513"/>
        <v>18798.239999999998</v>
      </c>
      <c r="C10973" s="218">
        <f t="shared" si="514"/>
        <v>1653216</v>
      </c>
      <c r="D10973" s="218">
        <f t="shared" si="515"/>
        <v>18470</v>
      </c>
    </row>
    <row r="10974" spans="1:4" ht="12" thickBot="1">
      <c r="A10974" s="219">
        <v>10972</v>
      </c>
      <c r="B10974" s="223">
        <f t="shared" si="513"/>
        <v>18799.68</v>
      </c>
      <c r="C10974" s="218">
        <f t="shared" si="514"/>
        <v>1653312.0000000002</v>
      </c>
      <c r="D10974" s="218">
        <f t="shared" si="515"/>
        <v>18471</v>
      </c>
    </row>
    <row r="10975" spans="1:4" ht="12" thickBot="1">
      <c r="A10975" s="219">
        <v>10973</v>
      </c>
      <c r="B10975" s="223">
        <f t="shared" si="513"/>
        <v>18801.12</v>
      </c>
      <c r="C10975" s="218">
        <f t="shared" si="514"/>
        <v>1653408</v>
      </c>
      <c r="D10975" s="218">
        <f t="shared" si="515"/>
        <v>18472</v>
      </c>
    </row>
    <row r="10976" spans="1:4" ht="12" thickBot="1">
      <c r="A10976" s="219">
        <v>10974</v>
      </c>
      <c r="B10976" s="223">
        <f t="shared" si="513"/>
        <v>18802.559999999998</v>
      </c>
      <c r="C10976" s="218">
        <f t="shared" si="514"/>
        <v>1653504</v>
      </c>
      <c r="D10976" s="218">
        <f t="shared" si="515"/>
        <v>18473</v>
      </c>
    </row>
    <row r="10977" spans="1:4" ht="12" thickBot="1">
      <c r="A10977" s="219">
        <v>10975</v>
      </c>
      <c r="B10977" s="223">
        <f t="shared" si="513"/>
        <v>18804</v>
      </c>
      <c r="C10977" s="218">
        <f t="shared" si="514"/>
        <v>1653600</v>
      </c>
      <c r="D10977" s="218">
        <f t="shared" si="515"/>
        <v>18474</v>
      </c>
    </row>
    <row r="10978" spans="1:4" ht="12" thickBot="1">
      <c r="A10978" s="219">
        <v>10976</v>
      </c>
      <c r="B10978" s="223">
        <f t="shared" si="513"/>
        <v>18805.439999999999</v>
      </c>
      <c r="C10978" s="218">
        <f t="shared" si="514"/>
        <v>1653696</v>
      </c>
      <c r="D10978" s="218">
        <f t="shared" si="515"/>
        <v>18475</v>
      </c>
    </row>
    <row r="10979" spans="1:4" ht="12" thickBot="1">
      <c r="A10979" s="219">
        <v>10977</v>
      </c>
      <c r="B10979" s="223">
        <f t="shared" si="513"/>
        <v>18806.879999999997</v>
      </c>
      <c r="C10979" s="218">
        <f t="shared" si="514"/>
        <v>1653792</v>
      </c>
      <c r="D10979" s="218">
        <f t="shared" si="515"/>
        <v>18476</v>
      </c>
    </row>
    <row r="10980" spans="1:4" ht="12" thickBot="1">
      <c r="A10980" s="219">
        <v>10978</v>
      </c>
      <c r="B10980" s="223">
        <f t="shared" si="513"/>
        <v>18808.32</v>
      </c>
      <c r="C10980" s="218">
        <f t="shared" si="514"/>
        <v>1653888</v>
      </c>
      <c r="D10980" s="218">
        <f t="shared" si="515"/>
        <v>18477</v>
      </c>
    </row>
    <row r="10981" spans="1:4" ht="12" thickBot="1">
      <c r="A10981" s="219">
        <v>10979</v>
      </c>
      <c r="B10981" s="223">
        <f t="shared" si="513"/>
        <v>18809.760000000002</v>
      </c>
      <c r="C10981" s="218">
        <f t="shared" si="514"/>
        <v>1653984.0000000002</v>
      </c>
      <c r="D10981" s="218">
        <f t="shared" si="515"/>
        <v>18478</v>
      </c>
    </row>
    <row r="10982" spans="1:4" ht="12" thickBot="1">
      <c r="A10982" s="219">
        <v>10980</v>
      </c>
      <c r="B10982" s="223">
        <f t="shared" si="513"/>
        <v>18811.199999999997</v>
      </c>
      <c r="C10982" s="218">
        <f t="shared" si="514"/>
        <v>1654079.9999999998</v>
      </c>
      <c r="D10982" s="218">
        <f t="shared" si="515"/>
        <v>18479</v>
      </c>
    </row>
    <row r="10983" spans="1:4" ht="12" thickBot="1">
      <c r="A10983" s="219">
        <v>10981</v>
      </c>
      <c r="B10983" s="223">
        <f t="shared" si="513"/>
        <v>18812.64</v>
      </c>
      <c r="C10983" s="218">
        <f t="shared" si="514"/>
        <v>1654176</v>
      </c>
      <c r="D10983" s="218">
        <f t="shared" si="515"/>
        <v>18480</v>
      </c>
    </row>
    <row r="10984" spans="1:4" ht="12" thickBot="1">
      <c r="A10984" s="219">
        <v>10982</v>
      </c>
      <c r="B10984" s="223">
        <f t="shared" si="513"/>
        <v>18814.080000000002</v>
      </c>
      <c r="C10984" s="218">
        <f t="shared" si="514"/>
        <v>1654272.0000000002</v>
      </c>
      <c r="D10984" s="218">
        <f t="shared" si="515"/>
        <v>18481</v>
      </c>
    </row>
    <row r="10985" spans="1:4" ht="12" thickBot="1">
      <c r="A10985" s="219">
        <v>10983</v>
      </c>
      <c r="B10985" s="223">
        <f t="shared" si="513"/>
        <v>18815.519999999997</v>
      </c>
      <c r="C10985" s="218">
        <f t="shared" si="514"/>
        <v>1654367.9999999998</v>
      </c>
      <c r="D10985" s="218">
        <f t="shared" si="515"/>
        <v>18482</v>
      </c>
    </row>
    <row r="10986" spans="1:4" ht="12" thickBot="1">
      <c r="A10986" s="219">
        <v>10984</v>
      </c>
      <c r="B10986" s="223">
        <f t="shared" si="513"/>
        <v>18816.96</v>
      </c>
      <c r="C10986" s="218">
        <f t="shared" si="514"/>
        <v>1654464</v>
      </c>
      <c r="D10986" s="218">
        <f t="shared" si="515"/>
        <v>18483</v>
      </c>
    </row>
    <row r="10987" spans="1:4" ht="12" thickBot="1">
      <c r="A10987" s="219">
        <v>10985</v>
      </c>
      <c r="B10987" s="223">
        <f t="shared" si="513"/>
        <v>18818.400000000001</v>
      </c>
      <c r="C10987" s="218">
        <f t="shared" si="514"/>
        <v>1654560.0000000002</v>
      </c>
      <c r="D10987" s="218">
        <f t="shared" si="515"/>
        <v>18484</v>
      </c>
    </row>
    <row r="10988" spans="1:4" ht="12" thickBot="1">
      <c r="A10988" s="219">
        <v>10986</v>
      </c>
      <c r="B10988" s="223">
        <f t="shared" si="513"/>
        <v>18819.84</v>
      </c>
      <c r="C10988" s="218">
        <f t="shared" si="514"/>
        <v>1654656</v>
      </c>
      <c r="D10988" s="218">
        <f t="shared" si="515"/>
        <v>18485</v>
      </c>
    </row>
    <row r="10989" spans="1:4" ht="12" thickBot="1">
      <c r="A10989" s="219">
        <v>10987</v>
      </c>
      <c r="B10989" s="223">
        <f t="shared" si="513"/>
        <v>18821.28</v>
      </c>
      <c r="C10989" s="218">
        <f t="shared" si="514"/>
        <v>1654752</v>
      </c>
      <c r="D10989" s="218">
        <f t="shared" si="515"/>
        <v>18486</v>
      </c>
    </row>
    <row r="10990" spans="1:4" ht="12" thickBot="1">
      <c r="A10990" s="219">
        <v>10988</v>
      </c>
      <c r="B10990" s="223">
        <f t="shared" si="513"/>
        <v>18822.72</v>
      </c>
      <c r="C10990" s="218">
        <f t="shared" si="514"/>
        <v>1654848.0000000002</v>
      </c>
      <c r="D10990" s="218">
        <f t="shared" si="515"/>
        <v>18487</v>
      </c>
    </row>
    <row r="10991" spans="1:4" ht="12" thickBot="1">
      <c r="A10991" s="219">
        <v>10989</v>
      </c>
      <c r="B10991" s="223">
        <f t="shared" si="513"/>
        <v>18824.16</v>
      </c>
      <c r="C10991" s="218">
        <f t="shared" si="514"/>
        <v>1654944</v>
      </c>
      <c r="D10991" s="218">
        <f t="shared" si="515"/>
        <v>18488</v>
      </c>
    </row>
    <row r="10992" spans="1:4" ht="12" thickBot="1">
      <c r="A10992" s="219">
        <v>10990</v>
      </c>
      <c r="B10992" s="223">
        <f t="shared" si="513"/>
        <v>18825.599999999999</v>
      </c>
      <c r="C10992" s="218">
        <f t="shared" si="514"/>
        <v>1655040</v>
      </c>
      <c r="D10992" s="218">
        <f t="shared" si="515"/>
        <v>18489</v>
      </c>
    </row>
    <row r="10993" spans="1:4" ht="12" thickBot="1">
      <c r="A10993" s="219">
        <v>10991</v>
      </c>
      <c r="B10993" s="223">
        <f t="shared" si="513"/>
        <v>18827.04</v>
      </c>
      <c r="C10993" s="218">
        <f t="shared" si="514"/>
        <v>1655136</v>
      </c>
      <c r="D10993" s="218">
        <f t="shared" si="515"/>
        <v>18490</v>
      </c>
    </row>
    <row r="10994" spans="1:4" ht="12" thickBot="1">
      <c r="A10994" s="219">
        <v>10992</v>
      </c>
      <c r="B10994" s="223">
        <f t="shared" si="513"/>
        <v>18828.48</v>
      </c>
      <c r="C10994" s="218">
        <f t="shared" si="514"/>
        <v>1655232</v>
      </c>
      <c r="D10994" s="218">
        <f t="shared" si="515"/>
        <v>18491</v>
      </c>
    </row>
    <row r="10995" spans="1:4" ht="12" thickBot="1">
      <c r="A10995" s="219">
        <v>10993</v>
      </c>
      <c r="B10995" s="223">
        <f t="shared" si="513"/>
        <v>18829.919999999998</v>
      </c>
      <c r="C10995" s="218">
        <f t="shared" si="514"/>
        <v>1655328</v>
      </c>
      <c r="D10995" s="218">
        <f t="shared" si="515"/>
        <v>18492</v>
      </c>
    </row>
    <row r="10996" spans="1:4" ht="12" thickBot="1">
      <c r="A10996" s="219">
        <v>10994</v>
      </c>
      <c r="B10996" s="223">
        <f t="shared" si="513"/>
        <v>18831.36</v>
      </c>
      <c r="C10996" s="218">
        <f t="shared" si="514"/>
        <v>1655424</v>
      </c>
      <c r="D10996" s="218">
        <f t="shared" si="515"/>
        <v>18493</v>
      </c>
    </row>
    <row r="10997" spans="1:4" ht="12" thickBot="1">
      <c r="A10997" s="219">
        <v>10995</v>
      </c>
      <c r="B10997" s="223">
        <f t="shared" si="513"/>
        <v>18832.8</v>
      </c>
      <c r="C10997" s="218">
        <f t="shared" si="514"/>
        <v>1655520</v>
      </c>
      <c r="D10997" s="218">
        <f t="shared" si="515"/>
        <v>18494</v>
      </c>
    </row>
    <row r="10998" spans="1:4" ht="12" thickBot="1">
      <c r="A10998" s="219">
        <v>10996</v>
      </c>
      <c r="B10998" s="223">
        <f t="shared" si="513"/>
        <v>18834.239999999998</v>
      </c>
      <c r="C10998" s="218">
        <f t="shared" si="514"/>
        <v>1655615.9999999998</v>
      </c>
      <c r="D10998" s="218">
        <f t="shared" si="515"/>
        <v>18495</v>
      </c>
    </row>
    <row r="10999" spans="1:4" ht="12" thickBot="1">
      <c r="A10999" s="219">
        <v>10997</v>
      </c>
      <c r="B10999" s="223">
        <f t="shared" si="513"/>
        <v>18835.68</v>
      </c>
      <c r="C10999" s="218">
        <f t="shared" si="514"/>
        <v>1655712</v>
      </c>
      <c r="D10999" s="218">
        <f t="shared" si="515"/>
        <v>18496</v>
      </c>
    </row>
    <row r="11000" spans="1:4" ht="12" thickBot="1">
      <c r="A11000" s="219">
        <v>10998</v>
      </c>
      <c r="B11000" s="223">
        <f t="shared" si="513"/>
        <v>18837.12</v>
      </c>
      <c r="C11000" s="218">
        <f t="shared" si="514"/>
        <v>1655808</v>
      </c>
      <c r="D11000" s="218">
        <f t="shared" si="515"/>
        <v>18497</v>
      </c>
    </row>
    <row r="11001" spans="1:4" ht="12" thickBot="1">
      <c r="A11001" s="219">
        <v>10999</v>
      </c>
      <c r="B11001" s="223">
        <f t="shared" si="513"/>
        <v>18838.559999999998</v>
      </c>
      <c r="C11001" s="218">
        <f t="shared" si="514"/>
        <v>1655903.9999999998</v>
      </c>
      <c r="D11001" s="218">
        <f t="shared" si="515"/>
        <v>18498</v>
      </c>
    </row>
    <row r="11002" spans="1:4" ht="12" thickBot="1">
      <c r="A11002" s="219">
        <v>11000</v>
      </c>
      <c r="B11002" s="223">
        <f t="shared" si="513"/>
        <v>18840</v>
      </c>
      <c r="C11002" s="218">
        <f t="shared" si="514"/>
        <v>1656000</v>
      </c>
      <c r="D11002" s="218">
        <f t="shared" si="515"/>
        <v>18499</v>
      </c>
    </row>
    <row r="11003" spans="1:4" ht="12" thickBot="1">
      <c r="A11003" s="219">
        <v>11001</v>
      </c>
      <c r="B11003" s="223">
        <f t="shared" si="513"/>
        <v>18841.439999999999</v>
      </c>
      <c r="C11003" s="218">
        <f t="shared" si="514"/>
        <v>1656096</v>
      </c>
      <c r="D11003" s="218">
        <f t="shared" si="515"/>
        <v>18500</v>
      </c>
    </row>
    <row r="11004" spans="1:4" ht="12" thickBot="1">
      <c r="A11004" s="219">
        <v>11002</v>
      </c>
      <c r="B11004" s="223">
        <f t="shared" si="513"/>
        <v>18842.879999999997</v>
      </c>
      <c r="C11004" s="218">
        <f t="shared" si="514"/>
        <v>1656191.9999999998</v>
      </c>
      <c r="D11004" s="218">
        <f t="shared" si="515"/>
        <v>18501</v>
      </c>
    </row>
    <row r="11005" spans="1:4" ht="12" thickBot="1">
      <c r="A11005" s="219">
        <v>11003</v>
      </c>
      <c r="B11005" s="223">
        <f t="shared" si="513"/>
        <v>18844.32</v>
      </c>
      <c r="C11005" s="218">
        <f t="shared" si="514"/>
        <v>1656288</v>
      </c>
      <c r="D11005" s="218">
        <f t="shared" si="515"/>
        <v>18502</v>
      </c>
    </row>
    <row r="11006" spans="1:4" ht="12" thickBot="1">
      <c r="A11006" s="219">
        <v>11004</v>
      </c>
      <c r="B11006" s="223">
        <f t="shared" si="513"/>
        <v>18845.760000000002</v>
      </c>
      <c r="C11006" s="218">
        <f t="shared" si="514"/>
        <v>1656384.0000000002</v>
      </c>
      <c r="D11006" s="218">
        <f t="shared" si="515"/>
        <v>18503</v>
      </c>
    </row>
    <row r="11007" spans="1:4" ht="12" thickBot="1">
      <c r="A11007" s="219">
        <v>11005</v>
      </c>
      <c r="B11007" s="223">
        <f t="shared" si="513"/>
        <v>18847.199999999997</v>
      </c>
      <c r="C11007" s="218">
        <f t="shared" si="514"/>
        <v>1656479.9999999998</v>
      </c>
      <c r="D11007" s="218">
        <f t="shared" si="515"/>
        <v>18504</v>
      </c>
    </row>
    <row r="11008" spans="1:4" ht="12" thickBot="1">
      <c r="A11008" s="219">
        <v>11006</v>
      </c>
      <c r="B11008" s="223">
        <f t="shared" si="513"/>
        <v>18848.64</v>
      </c>
      <c r="C11008" s="218">
        <f t="shared" si="514"/>
        <v>1656576</v>
      </c>
      <c r="D11008" s="218">
        <f t="shared" si="515"/>
        <v>18505</v>
      </c>
    </row>
    <row r="11009" spans="1:4" ht="12" thickBot="1">
      <c r="A11009" s="219">
        <v>11007</v>
      </c>
      <c r="B11009" s="223">
        <f t="shared" si="513"/>
        <v>18850.080000000002</v>
      </c>
      <c r="C11009" s="218">
        <f t="shared" si="514"/>
        <v>1656672</v>
      </c>
      <c r="D11009" s="218">
        <f t="shared" si="515"/>
        <v>18506</v>
      </c>
    </row>
    <row r="11010" spans="1:4" ht="12" thickBot="1">
      <c r="A11010" s="219">
        <v>11008</v>
      </c>
      <c r="B11010" s="223">
        <f t="shared" si="513"/>
        <v>18851.519999999997</v>
      </c>
      <c r="C11010" s="218">
        <f t="shared" si="514"/>
        <v>1656767.9999999998</v>
      </c>
      <c r="D11010" s="218">
        <f t="shared" si="515"/>
        <v>18507</v>
      </c>
    </row>
    <row r="11011" spans="1:4" ht="12" thickBot="1">
      <c r="A11011" s="219">
        <v>11009</v>
      </c>
      <c r="B11011" s="223">
        <f t="shared" ref="B11011:B11074" si="516">3000+A11011*1.44</f>
        <v>18852.96</v>
      </c>
      <c r="C11011" s="218">
        <f t="shared" ref="C11011:C11074" si="517">600000+(B11011-3000)/15*1000</f>
        <v>1656864</v>
      </c>
      <c r="D11011" s="218">
        <f t="shared" ref="D11011:D11074" si="518">7499+A11011</f>
        <v>18508</v>
      </c>
    </row>
    <row r="11012" spans="1:4" ht="12" thickBot="1">
      <c r="A11012" s="219">
        <v>11010</v>
      </c>
      <c r="B11012" s="223">
        <f t="shared" si="516"/>
        <v>18854.400000000001</v>
      </c>
      <c r="C11012" s="218">
        <f t="shared" si="517"/>
        <v>1656960</v>
      </c>
      <c r="D11012" s="218">
        <f t="shared" si="518"/>
        <v>18509</v>
      </c>
    </row>
    <row r="11013" spans="1:4" ht="12" thickBot="1">
      <c r="A11013" s="219">
        <v>11011</v>
      </c>
      <c r="B11013" s="223">
        <f t="shared" si="516"/>
        <v>18855.84</v>
      </c>
      <c r="C11013" s="218">
        <f t="shared" si="517"/>
        <v>1657056</v>
      </c>
      <c r="D11013" s="218">
        <f t="shared" si="518"/>
        <v>18510</v>
      </c>
    </row>
    <row r="11014" spans="1:4" ht="12" thickBot="1">
      <c r="A11014" s="219">
        <v>11012</v>
      </c>
      <c r="B11014" s="223">
        <f t="shared" si="516"/>
        <v>18857.28</v>
      </c>
      <c r="C11014" s="218">
        <f t="shared" si="517"/>
        <v>1657151.9999999998</v>
      </c>
      <c r="D11014" s="218">
        <f t="shared" si="518"/>
        <v>18511</v>
      </c>
    </row>
    <row r="11015" spans="1:4" ht="12" thickBot="1">
      <c r="A11015" s="219">
        <v>11013</v>
      </c>
      <c r="B11015" s="223">
        <f t="shared" si="516"/>
        <v>18858.72</v>
      </c>
      <c r="C11015" s="218">
        <f t="shared" si="517"/>
        <v>1657248</v>
      </c>
      <c r="D11015" s="218">
        <f t="shared" si="518"/>
        <v>18512</v>
      </c>
    </row>
    <row r="11016" spans="1:4" ht="12" thickBot="1">
      <c r="A11016" s="219">
        <v>11014</v>
      </c>
      <c r="B11016" s="223">
        <f t="shared" si="516"/>
        <v>18860.16</v>
      </c>
      <c r="C11016" s="218">
        <f t="shared" si="517"/>
        <v>1657344</v>
      </c>
      <c r="D11016" s="218">
        <f t="shared" si="518"/>
        <v>18513</v>
      </c>
    </row>
    <row r="11017" spans="1:4" ht="12" thickBot="1">
      <c r="A11017" s="219">
        <v>11015</v>
      </c>
      <c r="B11017" s="223">
        <f t="shared" si="516"/>
        <v>18861.599999999999</v>
      </c>
      <c r="C11017" s="218">
        <f t="shared" si="517"/>
        <v>1657439.9999999998</v>
      </c>
      <c r="D11017" s="218">
        <f t="shared" si="518"/>
        <v>18514</v>
      </c>
    </row>
    <row r="11018" spans="1:4" ht="12" thickBot="1">
      <c r="A11018" s="219">
        <v>11016</v>
      </c>
      <c r="B11018" s="223">
        <f t="shared" si="516"/>
        <v>18863.04</v>
      </c>
      <c r="C11018" s="218">
        <f t="shared" si="517"/>
        <v>1657536</v>
      </c>
      <c r="D11018" s="218">
        <f t="shared" si="518"/>
        <v>18515</v>
      </c>
    </row>
    <row r="11019" spans="1:4" ht="12" thickBot="1">
      <c r="A11019" s="219">
        <v>11017</v>
      </c>
      <c r="B11019" s="223">
        <f t="shared" si="516"/>
        <v>18864.48</v>
      </c>
      <c r="C11019" s="218">
        <f t="shared" si="517"/>
        <v>1657632</v>
      </c>
      <c r="D11019" s="218">
        <f t="shared" si="518"/>
        <v>18516</v>
      </c>
    </row>
    <row r="11020" spans="1:4" ht="12" thickBot="1">
      <c r="A11020" s="219">
        <v>11018</v>
      </c>
      <c r="B11020" s="223">
        <f t="shared" si="516"/>
        <v>18865.919999999998</v>
      </c>
      <c r="C11020" s="218">
        <f t="shared" si="517"/>
        <v>1657727.9999999998</v>
      </c>
      <c r="D11020" s="218">
        <f t="shared" si="518"/>
        <v>18517</v>
      </c>
    </row>
    <row r="11021" spans="1:4" ht="12" thickBot="1">
      <c r="A11021" s="219">
        <v>11019</v>
      </c>
      <c r="B11021" s="223">
        <f t="shared" si="516"/>
        <v>18867.36</v>
      </c>
      <c r="C11021" s="218">
        <f t="shared" si="517"/>
        <v>1657824</v>
      </c>
      <c r="D11021" s="218">
        <f t="shared" si="518"/>
        <v>18518</v>
      </c>
    </row>
    <row r="11022" spans="1:4" ht="12" thickBot="1">
      <c r="A11022" s="219">
        <v>11020</v>
      </c>
      <c r="B11022" s="223">
        <f t="shared" si="516"/>
        <v>18868.8</v>
      </c>
      <c r="C11022" s="218">
        <f t="shared" si="517"/>
        <v>1657919.9999999998</v>
      </c>
      <c r="D11022" s="218">
        <f t="shared" si="518"/>
        <v>18519</v>
      </c>
    </row>
    <row r="11023" spans="1:4" ht="12" thickBot="1">
      <c r="A11023" s="219">
        <v>11021</v>
      </c>
      <c r="B11023" s="223">
        <f t="shared" si="516"/>
        <v>18870.239999999998</v>
      </c>
      <c r="C11023" s="218">
        <f t="shared" si="517"/>
        <v>1658015.9999999998</v>
      </c>
      <c r="D11023" s="218">
        <f t="shared" si="518"/>
        <v>18520</v>
      </c>
    </row>
    <row r="11024" spans="1:4" ht="12" thickBot="1">
      <c r="A11024" s="219">
        <v>11022</v>
      </c>
      <c r="B11024" s="223">
        <f t="shared" si="516"/>
        <v>18871.68</v>
      </c>
      <c r="C11024" s="218">
        <f t="shared" si="517"/>
        <v>1658112</v>
      </c>
      <c r="D11024" s="218">
        <f t="shared" si="518"/>
        <v>18521</v>
      </c>
    </row>
    <row r="11025" spans="1:4" ht="12" thickBot="1">
      <c r="A11025" s="219">
        <v>11023</v>
      </c>
      <c r="B11025" s="223">
        <f t="shared" si="516"/>
        <v>18873.12</v>
      </c>
      <c r="C11025" s="218">
        <f t="shared" si="517"/>
        <v>1658207.9999999998</v>
      </c>
      <c r="D11025" s="218">
        <f t="shared" si="518"/>
        <v>18522</v>
      </c>
    </row>
    <row r="11026" spans="1:4" ht="12" thickBot="1">
      <c r="A11026" s="219">
        <v>11024</v>
      </c>
      <c r="B11026" s="223">
        <f t="shared" si="516"/>
        <v>18874.559999999998</v>
      </c>
      <c r="C11026" s="218">
        <f t="shared" si="517"/>
        <v>1658303.9999999998</v>
      </c>
      <c r="D11026" s="218">
        <f t="shared" si="518"/>
        <v>18523</v>
      </c>
    </row>
    <row r="11027" spans="1:4" ht="12" thickBot="1">
      <c r="A11027" s="219">
        <v>11025</v>
      </c>
      <c r="B11027" s="223">
        <f t="shared" si="516"/>
        <v>18876</v>
      </c>
      <c r="C11027" s="218">
        <f t="shared" si="517"/>
        <v>1658400</v>
      </c>
      <c r="D11027" s="218">
        <f t="shared" si="518"/>
        <v>18524</v>
      </c>
    </row>
    <row r="11028" spans="1:4" ht="12" thickBot="1">
      <c r="A11028" s="219">
        <v>11026</v>
      </c>
      <c r="B11028" s="223">
        <f t="shared" si="516"/>
        <v>18877.439999999999</v>
      </c>
      <c r="C11028" s="218">
        <f t="shared" si="517"/>
        <v>1658495.9999999998</v>
      </c>
      <c r="D11028" s="218">
        <f t="shared" si="518"/>
        <v>18525</v>
      </c>
    </row>
    <row r="11029" spans="1:4" ht="12" thickBot="1">
      <c r="A11029" s="219">
        <v>11027</v>
      </c>
      <c r="B11029" s="223">
        <f t="shared" si="516"/>
        <v>18878.879999999997</v>
      </c>
      <c r="C11029" s="218">
        <f t="shared" si="517"/>
        <v>1658591.9999999998</v>
      </c>
      <c r="D11029" s="218">
        <f t="shared" si="518"/>
        <v>18526</v>
      </c>
    </row>
    <row r="11030" spans="1:4" ht="12" thickBot="1">
      <c r="A11030" s="219">
        <v>11028</v>
      </c>
      <c r="B11030" s="223">
        <f t="shared" si="516"/>
        <v>18880.32</v>
      </c>
      <c r="C11030" s="218">
        <f t="shared" si="517"/>
        <v>1658687.9999999998</v>
      </c>
      <c r="D11030" s="218">
        <f t="shared" si="518"/>
        <v>18527</v>
      </c>
    </row>
    <row r="11031" spans="1:4" ht="12" thickBot="1">
      <c r="A11031" s="219">
        <v>11029</v>
      </c>
      <c r="B11031" s="223">
        <f t="shared" si="516"/>
        <v>18881.760000000002</v>
      </c>
      <c r="C11031" s="218">
        <f t="shared" si="517"/>
        <v>1658784</v>
      </c>
      <c r="D11031" s="218">
        <f t="shared" si="518"/>
        <v>18528</v>
      </c>
    </row>
    <row r="11032" spans="1:4" ht="12" thickBot="1">
      <c r="A11032" s="219">
        <v>11030</v>
      </c>
      <c r="B11032" s="223">
        <f t="shared" si="516"/>
        <v>18883.199999999997</v>
      </c>
      <c r="C11032" s="218">
        <f t="shared" si="517"/>
        <v>1658879.9999999998</v>
      </c>
      <c r="D11032" s="218">
        <f t="shared" si="518"/>
        <v>18529</v>
      </c>
    </row>
    <row r="11033" spans="1:4" ht="12" thickBot="1">
      <c r="A11033" s="219">
        <v>11031</v>
      </c>
      <c r="B11033" s="223">
        <f t="shared" si="516"/>
        <v>18884.64</v>
      </c>
      <c r="C11033" s="218">
        <f t="shared" si="517"/>
        <v>1658976</v>
      </c>
      <c r="D11033" s="218">
        <f t="shared" si="518"/>
        <v>18530</v>
      </c>
    </row>
    <row r="11034" spans="1:4" ht="12" thickBot="1">
      <c r="A11034" s="219">
        <v>11032</v>
      </c>
      <c r="B11034" s="223">
        <f t="shared" si="516"/>
        <v>18886.080000000002</v>
      </c>
      <c r="C11034" s="218">
        <f t="shared" si="517"/>
        <v>1659072</v>
      </c>
      <c r="D11034" s="218">
        <f t="shared" si="518"/>
        <v>18531</v>
      </c>
    </row>
    <row r="11035" spans="1:4" ht="12" thickBot="1">
      <c r="A11035" s="219">
        <v>11033</v>
      </c>
      <c r="B11035" s="223">
        <f t="shared" si="516"/>
        <v>18887.519999999997</v>
      </c>
      <c r="C11035" s="218">
        <f t="shared" si="517"/>
        <v>1659168</v>
      </c>
      <c r="D11035" s="218">
        <f t="shared" si="518"/>
        <v>18532</v>
      </c>
    </row>
    <row r="11036" spans="1:4" ht="12" thickBot="1">
      <c r="A11036" s="219">
        <v>11034</v>
      </c>
      <c r="B11036" s="223">
        <f t="shared" si="516"/>
        <v>18888.96</v>
      </c>
      <c r="C11036" s="218">
        <f t="shared" si="517"/>
        <v>1659264</v>
      </c>
      <c r="D11036" s="218">
        <f t="shared" si="518"/>
        <v>18533</v>
      </c>
    </row>
    <row r="11037" spans="1:4" ht="12" thickBot="1">
      <c r="A11037" s="219">
        <v>11035</v>
      </c>
      <c r="B11037" s="223">
        <f t="shared" si="516"/>
        <v>18890.400000000001</v>
      </c>
      <c r="C11037" s="218">
        <f t="shared" si="517"/>
        <v>1659360.0000000002</v>
      </c>
      <c r="D11037" s="218">
        <f t="shared" si="518"/>
        <v>18534</v>
      </c>
    </row>
    <row r="11038" spans="1:4" ht="12" thickBot="1">
      <c r="A11038" s="219">
        <v>11036</v>
      </c>
      <c r="B11038" s="223">
        <f t="shared" si="516"/>
        <v>18891.84</v>
      </c>
      <c r="C11038" s="218">
        <f t="shared" si="517"/>
        <v>1659456</v>
      </c>
      <c r="D11038" s="218">
        <f t="shared" si="518"/>
        <v>18535</v>
      </c>
    </row>
    <row r="11039" spans="1:4" ht="12" thickBot="1">
      <c r="A11039" s="219">
        <v>11037</v>
      </c>
      <c r="B11039" s="223">
        <f t="shared" si="516"/>
        <v>18893.28</v>
      </c>
      <c r="C11039" s="218">
        <f t="shared" si="517"/>
        <v>1659552</v>
      </c>
      <c r="D11039" s="218">
        <f t="shared" si="518"/>
        <v>18536</v>
      </c>
    </row>
    <row r="11040" spans="1:4" ht="12" thickBot="1">
      <c r="A11040" s="219">
        <v>11038</v>
      </c>
      <c r="B11040" s="223">
        <f t="shared" si="516"/>
        <v>18894.72</v>
      </c>
      <c r="C11040" s="218">
        <f t="shared" si="517"/>
        <v>1659648.0000000002</v>
      </c>
      <c r="D11040" s="218">
        <f t="shared" si="518"/>
        <v>18537</v>
      </c>
    </row>
    <row r="11041" spans="1:4" ht="12" thickBot="1">
      <c r="A11041" s="219">
        <v>11039</v>
      </c>
      <c r="B11041" s="223">
        <f t="shared" si="516"/>
        <v>18896.16</v>
      </c>
      <c r="C11041" s="218">
        <f t="shared" si="517"/>
        <v>1659744</v>
      </c>
      <c r="D11041" s="218">
        <f t="shared" si="518"/>
        <v>18538</v>
      </c>
    </row>
    <row r="11042" spans="1:4" ht="12" thickBot="1">
      <c r="A11042" s="219">
        <v>11040</v>
      </c>
      <c r="B11042" s="223">
        <f t="shared" si="516"/>
        <v>18897.599999999999</v>
      </c>
      <c r="C11042" s="218">
        <f t="shared" si="517"/>
        <v>1659840</v>
      </c>
      <c r="D11042" s="218">
        <f t="shared" si="518"/>
        <v>18539</v>
      </c>
    </row>
    <row r="11043" spans="1:4" ht="12" thickBot="1">
      <c r="A11043" s="219">
        <v>11041</v>
      </c>
      <c r="B11043" s="223">
        <f t="shared" si="516"/>
        <v>18899.04</v>
      </c>
      <c r="C11043" s="218">
        <f t="shared" si="517"/>
        <v>1659936.0000000002</v>
      </c>
      <c r="D11043" s="218">
        <f t="shared" si="518"/>
        <v>18540</v>
      </c>
    </row>
    <row r="11044" spans="1:4" ht="12" thickBot="1">
      <c r="A11044" s="219">
        <v>11042</v>
      </c>
      <c r="B11044" s="223">
        <f t="shared" si="516"/>
        <v>18900.48</v>
      </c>
      <c r="C11044" s="218">
        <f t="shared" si="517"/>
        <v>1660032</v>
      </c>
      <c r="D11044" s="218">
        <f t="shared" si="518"/>
        <v>18541</v>
      </c>
    </row>
    <row r="11045" spans="1:4" ht="12" thickBot="1">
      <c r="A11045" s="219">
        <v>11043</v>
      </c>
      <c r="B11045" s="223">
        <f t="shared" si="516"/>
        <v>18901.919999999998</v>
      </c>
      <c r="C11045" s="218">
        <f t="shared" si="517"/>
        <v>1660128</v>
      </c>
      <c r="D11045" s="218">
        <f t="shared" si="518"/>
        <v>18542</v>
      </c>
    </row>
    <row r="11046" spans="1:4" ht="12" thickBot="1">
      <c r="A11046" s="219">
        <v>11044</v>
      </c>
      <c r="B11046" s="223">
        <f t="shared" si="516"/>
        <v>18903.36</v>
      </c>
      <c r="C11046" s="218">
        <f t="shared" si="517"/>
        <v>1660224</v>
      </c>
      <c r="D11046" s="218">
        <f t="shared" si="518"/>
        <v>18543</v>
      </c>
    </row>
    <row r="11047" spans="1:4" ht="12" thickBot="1">
      <c r="A11047" s="219">
        <v>11045</v>
      </c>
      <c r="B11047" s="223">
        <f t="shared" si="516"/>
        <v>18904.8</v>
      </c>
      <c r="C11047" s="218">
        <f t="shared" si="517"/>
        <v>1660320</v>
      </c>
      <c r="D11047" s="218">
        <f t="shared" si="518"/>
        <v>18544</v>
      </c>
    </row>
    <row r="11048" spans="1:4" ht="12" thickBot="1">
      <c r="A11048" s="219">
        <v>11046</v>
      </c>
      <c r="B11048" s="223">
        <f t="shared" si="516"/>
        <v>18906.239999999998</v>
      </c>
      <c r="C11048" s="218">
        <f t="shared" si="517"/>
        <v>1660416</v>
      </c>
      <c r="D11048" s="218">
        <f t="shared" si="518"/>
        <v>18545</v>
      </c>
    </row>
    <row r="11049" spans="1:4" ht="12" thickBot="1">
      <c r="A11049" s="219">
        <v>11047</v>
      </c>
      <c r="B11049" s="223">
        <f t="shared" si="516"/>
        <v>18907.68</v>
      </c>
      <c r="C11049" s="218">
        <f t="shared" si="517"/>
        <v>1660512</v>
      </c>
      <c r="D11049" s="218">
        <f t="shared" si="518"/>
        <v>18546</v>
      </c>
    </row>
    <row r="11050" spans="1:4" ht="12" thickBot="1">
      <c r="A11050" s="219">
        <v>11048</v>
      </c>
      <c r="B11050" s="223">
        <f t="shared" si="516"/>
        <v>18909.12</v>
      </c>
      <c r="C11050" s="218">
        <f t="shared" si="517"/>
        <v>1660608</v>
      </c>
      <c r="D11050" s="218">
        <f t="shared" si="518"/>
        <v>18547</v>
      </c>
    </row>
    <row r="11051" spans="1:4" ht="12" thickBot="1">
      <c r="A11051" s="219">
        <v>11049</v>
      </c>
      <c r="B11051" s="223">
        <f t="shared" si="516"/>
        <v>18910.559999999998</v>
      </c>
      <c r="C11051" s="218">
        <f t="shared" si="517"/>
        <v>1660704</v>
      </c>
      <c r="D11051" s="218">
        <f t="shared" si="518"/>
        <v>18548</v>
      </c>
    </row>
    <row r="11052" spans="1:4" ht="12" thickBot="1">
      <c r="A11052" s="219">
        <v>11050</v>
      </c>
      <c r="B11052" s="223">
        <f t="shared" si="516"/>
        <v>18912</v>
      </c>
      <c r="C11052" s="218">
        <f t="shared" si="517"/>
        <v>1660800</v>
      </c>
      <c r="D11052" s="218">
        <f t="shared" si="518"/>
        <v>18549</v>
      </c>
    </row>
    <row r="11053" spans="1:4" ht="12" thickBot="1">
      <c r="A11053" s="219">
        <v>11051</v>
      </c>
      <c r="B11053" s="223">
        <f t="shared" si="516"/>
        <v>18913.439999999999</v>
      </c>
      <c r="C11053" s="218">
        <f t="shared" si="517"/>
        <v>1660896</v>
      </c>
      <c r="D11053" s="218">
        <f t="shared" si="518"/>
        <v>18550</v>
      </c>
    </row>
    <row r="11054" spans="1:4" ht="12" thickBot="1">
      <c r="A11054" s="219">
        <v>11052</v>
      </c>
      <c r="B11054" s="223">
        <f t="shared" si="516"/>
        <v>18914.879999999997</v>
      </c>
      <c r="C11054" s="218">
        <f t="shared" si="517"/>
        <v>1660991.9999999998</v>
      </c>
      <c r="D11054" s="218">
        <f t="shared" si="518"/>
        <v>18551</v>
      </c>
    </row>
    <row r="11055" spans="1:4" ht="12" thickBot="1">
      <c r="A11055" s="219">
        <v>11053</v>
      </c>
      <c r="B11055" s="223">
        <f t="shared" si="516"/>
        <v>18916.32</v>
      </c>
      <c r="C11055" s="218">
        <f t="shared" si="517"/>
        <v>1661088</v>
      </c>
      <c r="D11055" s="218">
        <f t="shared" si="518"/>
        <v>18552</v>
      </c>
    </row>
    <row r="11056" spans="1:4" ht="12" thickBot="1">
      <c r="A11056" s="219">
        <v>11054</v>
      </c>
      <c r="B11056" s="223">
        <f t="shared" si="516"/>
        <v>18917.760000000002</v>
      </c>
      <c r="C11056" s="218">
        <f t="shared" si="517"/>
        <v>1661184.0000000002</v>
      </c>
      <c r="D11056" s="218">
        <f t="shared" si="518"/>
        <v>18553</v>
      </c>
    </row>
    <row r="11057" spans="1:4" ht="12" thickBot="1">
      <c r="A11057" s="219">
        <v>11055</v>
      </c>
      <c r="B11057" s="223">
        <f t="shared" si="516"/>
        <v>18919.199999999997</v>
      </c>
      <c r="C11057" s="218">
        <f t="shared" si="517"/>
        <v>1661279.9999999998</v>
      </c>
      <c r="D11057" s="218">
        <f t="shared" si="518"/>
        <v>18554</v>
      </c>
    </row>
    <row r="11058" spans="1:4" ht="12" thickBot="1">
      <c r="A11058" s="219">
        <v>11056</v>
      </c>
      <c r="B11058" s="223">
        <f t="shared" si="516"/>
        <v>18920.64</v>
      </c>
      <c r="C11058" s="218">
        <f t="shared" si="517"/>
        <v>1661376</v>
      </c>
      <c r="D11058" s="218">
        <f t="shared" si="518"/>
        <v>18555</v>
      </c>
    </row>
    <row r="11059" spans="1:4" ht="12" thickBot="1">
      <c r="A11059" s="219">
        <v>11057</v>
      </c>
      <c r="B11059" s="223">
        <f t="shared" si="516"/>
        <v>18922.080000000002</v>
      </c>
      <c r="C11059" s="218">
        <f t="shared" si="517"/>
        <v>1661472.0000000002</v>
      </c>
      <c r="D11059" s="218">
        <f t="shared" si="518"/>
        <v>18556</v>
      </c>
    </row>
    <row r="11060" spans="1:4" ht="12" thickBot="1">
      <c r="A11060" s="219">
        <v>11058</v>
      </c>
      <c r="B11060" s="223">
        <f t="shared" si="516"/>
        <v>18923.519999999997</v>
      </c>
      <c r="C11060" s="218">
        <f t="shared" si="517"/>
        <v>1661567.9999999998</v>
      </c>
      <c r="D11060" s="218">
        <f t="shared" si="518"/>
        <v>18557</v>
      </c>
    </row>
    <row r="11061" spans="1:4" ht="12" thickBot="1">
      <c r="A11061" s="219">
        <v>11059</v>
      </c>
      <c r="B11061" s="223">
        <f t="shared" si="516"/>
        <v>18924.96</v>
      </c>
      <c r="C11061" s="218">
        <f t="shared" si="517"/>
        <v>1661664</v>
      </c>
      <c r="D11061" s="218">
        <f t="shared" si="518"/>
        <v>18558</v>
      </c>
    </row>
    <row r="11062" spans="1:4" ht="12" thickBot="1">
      <c r="A11062" s="219">
        <v>11060</v>
      </c>
      <c r="B11062" s="223">
        <f t="shared" si="516"/>
        <v>18926.400000000001</v>
      </c>
      <c r="C11062" s="218">
        <f t="shared" si="517"/>
        <v>1661760</v>
      </c>
      <c r="D11062" s="218">
        <f t="shared" si="518"/>
        <v>18559</v>
      </c>
    </row>
    <row r="11063" spans="1:4" ht="12" thickBot="1">
      <c r="A11063" s="219">
        <v>11061</v>
      </c>
      <c r="B11063" s="223">
        <f t="shared" si="516"/>
        <v>18927.84</v>
      </c>
      <c r="C11063" s="218">
        <f t="shared" si="517"/>
        <v>1661856</v>
      </c>
      <c r="D11063" s="218">
        <f t="shared" si="518"/>
        <v>18560</v>
      </c>
    </row>
    <row r="11064" spans="1:4" ht="12" thickBot="1">
      <c r="A11064" s="219">
        <v>11062</v>
      </c>
      <c r="B11064" s="223">
        <f t="shared" si="516"/>
        <v>18929.28</v>
      </c>
      <c r="C11064" s="218">
        <f t="shared" si="517"/>
        <v>1661952</v>
      </c>
      <c r="D11064" s="218">
        <f t="shared" si="518"/>
        <v>18561</v>
      </c>
    </row>
    <row r="11065" spans="1:4" ht="12" thickBot="1">
      <c r="A11065" s="219">
        <v>11063</v>
      </c>
      <c r="B11065" s="223">
        <f t="shared" si="516"/>
        <v>18930.72</v>
      </c>
      <c r="C11065" s="218">
        <f t="shared" si="517"/>
        <v>1662048</v>
      </c>
      <c r="D11065" s="218">
        <f t="shared" si="518"/>
        <v>18562</v>
      </c>
    </row>
    <row r="11066" spans="1:4" ht="12" thickBot="1">
      <c r="A11066" s="219">
        <v>11064</v>
      </c>
      <c r="B11066" s="223">
        <f t="shared" si="516"/>
        <v>18932.16</v>
      </c>
      <c r="C11066" s="218">
        <f t="shared" si="517"/>
        <v>1662144</v>
      </c>
      <c r="D11066" s="218">
        <f t="shared" si="518"/>
        <v>18563</v>
      </c>
    </row>
    <row r="11067" spans="1:4" ht="12" thickBot="1">
      <c r="A11067" s="219">
        <v>11065</v>
      </c>
      <c r="B11067" s="223">
        <f t="shared" si="516"/>
        <v>18933.599999999999</v>
      </c>
      <c r="C11067" s="218">
        <f t="shared" si="517"/>
        <v>1662240</v>
      </c>
      <c r="D11067" s="218">
        <f t="shared" si="518"/>
        <v>18564</v>
      </c>
    </row>
    <row r="11068" spans="1:4" ht="12" thickBot="1">
      <c r="A11068" s="219">
        <v>11066</v>
      </c>
      <c r="B11068" s="223">
        <f t="shared" si="516"/>
        <v>18935.04</v>
      </c>
      <c r="C11068" s="218">
        <f t="shared" si="517"/>
        <v>1662336</v>
      </c>
      <c r="D11068" s="218">
        <f t="shared" si="518"/>
        <v>18565</v>
      </c>
    </row>
    <row r="11069" spans="1:4" ht="12" thickBot="1">
      <c r="A11069" s="219">
        <v>11067</v>
      </c>
      <c r="B11069" s="223">
        <f t="shared" si="516"/>
        <v>18936.48</v>
      </c>
      <c r="C11069" s="218">
        <f t="shared" si="517"/>
        <v>1662432</v>
      </c>
      <c r="D11069" s="218">
        <f t="shared" si="518"/>
        <v>18566</v>
      </c>
    </row>
    <row r="11070" spans="1:4" ht="12" thickBot="1">
      <c r="A11070" s="219">
        <v>11068</v>
      </c>
      <c r="B11070" s="223">
        <f t="shared" si="516"/>
        <v>18937.919999999998</v>
      </c>
      <c r="C11070" s="218">
        <f t="shared" si="517"/>
        <v>1662527.9999999998</v>
      </c>
      <c r="D11070" s="218">
        <f t="shared" si="518"/>
        <v>18567</v>
      </c>
    </row>
    <row r="11071" spans="1:4" ht="12" thickBot="1">
      <c r="A11071" s="219">
        <v>11069</v>
      </c>
      <c r="B11071" s="223">
        <f t="shared" si="516"/>
        <v>18939.36</v>
      </c>
      <c r="C11071" s="218">
        <f t="shared" si="517"/>
        <v>1662624</v>
      </c>
      <c r="D11071" s="218">
        <f t="shared" si="518"/>
        <v>18568</v>
      </c>
    </row>
    <row r="11072" spans="1:4" ht="12" thickBot="1">
      <c r="A11072" s="219">
        <v>11070</v>
      </c>
      <c r="B11072" s="223">
        <f t="shared" si="516"/>
        <v>18940.8</v>
      </c>
      <c r="C11072" s="218">
        <f t="shared" si="517"/>
        <v>1662720</v>
      </c>
      <c r="D11072" s="218">
        <f t="shared" si="518"/>
        <v>18569</v>
      </c>
    </row>
    <row r="11073" spans="1:4" ht="12" thickBot="1">
      <c r="A11073" s="219">
        <v>11071</v>
      </c>
      <c r="B11073" s="223">
        <f t="shared" si="516"/>
        <v>18942.239999999998</v>
      </c>
      <c r="C11073" s="218">
        <f t="shared" si="517"/>
        <v>1662815.9999999998</v>
      </c>
      <c r="D11073" s="218">
        <f t="shared" si="518"/>
        <v>18570</v>
      </c>
    </row>
    <row r="11074" spans="1:4" ht="12" thickBot="1">
      <c r="A11074" s="219">
        <v>11072</v>
      </c>
      <c r="B11074" s="223">
        <f t="shared" si="516"/>
        <v>18943.68</v>
      </c>
      <c r="C11074" s="218">
        <f t="shared" si="517"/>
        <v>1662912</v>
      </c>
      <c r="D11074" s="218">
        <f t="shared" si="518"/>
        <v>18571</v>
      </c>
    </row>
    <row r="11075" spans="1:4" ht="12" thickBot="1">
      <c r="A11075" s="219">
        <v>11073</v>
      </c>
      <c r="B11075" s="223">
        <f t="shared" ref="B11075:B11138" si="519">3000+A11075*1.44</f>
        <v>18945.12</v>
      </c>
      <c r="C11075" s="218">
        <f t="shared" ref="C11075:C11138" si="520">600000+(B11075-3000)/15*1000</f>
        <v>1663008</v>
      </c>
      <c r="D11075" s="218">
        <f t="shared" ref="D11075:D11138" si="521">7499+A11075</f>
        <v>18572</v>
      </c>
    </row>
    <row r="11076" spans="1:4" ht="12" thickBot="1">
      <c r="A11076" s="219">
        <v>11074</v>
      </c>
      <c r="B11076" s="223">
        <f t="shared" si="519"/>
        <v>18946.559999999998</v>
      </c>
      <c r="C11076" s="218">
        <f t="shared" si="520"/>
        <v>1663103.9999999998</v>
      </c>
      <c r="D11076" s="218">
        <f t="shared" si="521"/>
        <v>18573</v>
      </c>
    </row>
    <row r="11077" spans="1:4" ht="12" thickBot="1">
      <c r="A11077" s="219">
        <v>11075</v>
      </c>
      <c r="B11077" s="223">
        <f t="shared" si="519"/>
        <v>18948</v>
      </c>
      <c r="C11077" s="218">
        <f t="shared" si="520"/>
        <v>1663200</v>
      </c>
      <c r="D11077" s="218">
        <f t="shared" si="521"/>
        <v>18574</v>
      </c>
    </row>
    <row r="11078" spans="1:4" ht="12" thickBot="1">
      <c r="A11078" s="219">
        <v>11076</v>
      </c>
      <c r="B11078" s="223">
        <f t="shared" si="519"/>
        <v>18949.439999999999</v>
      </c>
      <c r="C11078" s="218">
        <f t="shared" si="520"/>
        <v>1663295.9999999998</v>
      </c>
      <c r="D11078" s="218">
        <f t="shared" si="521"/>
        <v>18575</v>
      </c>
    </row>
    <row r="11079" spans="1:4" ht="12" thickBot="1">
      <c r="A11079" s="219">
        <v>11077</v>
      </c>
      <c r="B11079" s="223">
        <f t="shared" si="519"/>
        <v>18950.879999999997</v>
      </c>
      <c r="C11079" s="218">
        <f t="shared" si="520"/>
        <v>1663391.9999999998</v>
      </c>
      <c r="D11079" s="218">
        <f t="shared" si="521"/>
        <v>18576</v>
      </c>
    </row>
    <row r="11080" spans="1:4" ht="12" thickBot="1">
      <c r="A11080" s="219">
        <v>11078</v>
      </c>
      <c r="B11080" s="223">
        <f t="shared" si="519"/>
        <v>18952.32</v>
      </c>
      <c r="C11080" s="218">
        <f t="shared" si="520"/>
        <v>1663488</v>
      </c>
      <c r="D11080" s="218">
        <f t="shared" si="521"/>
        <v>18577</v>
      </c>
    </row>
    <row r="11081" spans="1:4" ht="12" thickBot="1">
      <c r="A11081" s="219">
        <v>11079</v>
      </c>
      <c r="B11081" s="223">
        <f t="shared" si="519"/>
        <v>18953.760000000002</v>
      </c>
      <c r="C11081" s="218">
        <f t="shared" si="520"/>
        <v>1663584</v>
      </c>
      <c r="D11081" s="218">
        <f t="shared" si="521"/>
        <v>18578</v>
      </c>
    </row>
    <row r="11082" spans="1:4" ht="12" thickBot="1">
      <c r="A11082" s="219">
        <v>11080</v>
      </c>
      <c r="B11082" s="223">
        <f t="shared" si="519"/>
        <v>18955.199999999997</v>
      </c>
      <c r="C11082" s="218">
        <f t="shared" si="520"/>
        <v>1663679.9999999998</v>
      </c>
      <c r="D11082" s="218">
        <f t="shared" si="521"/>
        <v>18579</v>
      </c>
    </row>
    <row r="11083" spans="1:4" ht="12" thickBot="1">
      <c r="A11083" s="219">
        <v>11081</v>
      </c>
      <c r="B11083" s="223">
        <f t="shared" si="519"/>
        <v>18956.64</v>
      </c>
      <c r="C11083" s="218">
        <f t="shared" si="520"/>
        <v>1663776</v>
      </c>
      <c r="D11083" s="218">
        <f t="shared" si="521"/>
        <v>18580</v>
      </c>
    </row>
    <row r="11084" spans="1:4" ht="12" thickBot="1">
      <c r="A11084" s="219">
        <v>11082</v>
      </c>
      <c r="B11084" s="223">
        <f t="shared" si="519"/>
        <v>18958.080000000002</v>
      </c>
      <c r="C11084" s="218">
        <f t="shared" si="520"/>
        <v>1663872</v>
      </c>
      <c r="D11084" s="218">
        <f t="shared" si="521"/>
        <v>18581</v>
      </c>
    </row>
    <row r="11085" spans="1:4" ht="12" thickBot="1">
      <c r="A11085" s="219">
        <v>11083</v>
      </c>
      <c r="B11085" s="223">
        <f t="shared" si="519"/>
        <v>18959.519999999997</v>
      </c>
      <c r="C11085" s="218">
        <f t="shared" si="520"/>
        <v>1663967.9999999998</v>
      </c>
      <c r="D11085" s="218">
        <f t="shared" si="521"/>
        <v>18582</v>
      </c>
    </row>
    <row r="11086" spans="1:4" ht="12" thickBot="1">
      <c r="A11086" s="219">
        <v>11084</v>
      </c>
      <c r="B11086" s="223">
        <f t="shared" si="519"/>
        <v>18960.96</v>
      </c>
      <c r="C11086" s="218">
        <f t="shared" si="520"/>
        <v>1664063.9999999998</v>
      </c>
      <c r="D11086" s="218">
        <f t="shared" si="521"/>
        <v>18583</v>
      </c>
    </row>
    <row r="11087" spans="1:4" ht="12" thickBot="1">
      <c r="A11087" s="219">
        <v>11085</v>
      </c>
      <c r="B11087" s="223">
        <f t="shared" si="519"/>
        <v>18962.400000000001</v>
      </c>
      <c r="C11087" s="218">
        <f t="shared" si="520"/>
        <v>1664160</v>
      </c>
      <c r="D11087" s="218">
        <f t="shared" si="521"/>
        <v>18584</v>
      </c>
    </row>
    <row r="11088" spans="1:4" ht="12" thickBot="1">
      <c r="A11088" s="219">
        <v>11086</v>
      </c>
      <c r="B11088" s="223">
        <f t="shared" si="519"/>
        <v>18963.84</v>
      </c>
      <c r="C11088" s="218">
        <f t="shared" si="520"/>
        <v>1664256</v>
      </c>
      <c r="D11088" s="218">
        <f t="shared" si="521"/>
        <v>18585</v>
      </c>
    </row>
    <row r="11089" spans="1:4" ht="12" thickBot="1">
      <c r="A11089" s="219">
        <v>11087</v>
      </c>
      <c r="B11089" s="223">
        <f t="shared" si="519"/>
        <v>18965.28</v>
      </c>
      <c r="C11089" s="218">
        <f t="shared" si="520"/>
        <v>1664351.9999999998</v>
      </c>
      <c r="D11089" s="218">
        <f t="shared" si="521"/>
        <v>18586</v>
      </c>
    </row>
    <row r="11090" spans="1:4" ht="12" thickBot="1">
      <c r="A11090" s="219">
        <v>11088</v>
      </c>
      <c r="B11090" s="223">
        <f t="shared" si="519"/>
        <v>18966.72</v>
      </c>
      <c r="C11090" s="218">
        <f t="shared" si="520"/>
        <v>1664448</v>
      </c>
      <c r="D11090" s="218">
        <f t="shared" si="521"/>
        <v>18587</v>
      </c>
    </row>
    <row r="11091" spans="1:4" ht="12" thickBot="1">
      <c r="A11091" s="219">
        <v>11089</v>
      </c>
      <c r="B11091" s="223">
        <f t="shared" si="519"/>
        <v>18968.16</v>
      </c>
      <c r="C11091" s="218">
        <f t="shared" si="520"/>
        <v>1664544</v>
      </c>
      <c r="D11091" s="218">
        <f t="shared" si="521"/>
        <v>18588</v>
      </c>
    </row>
    <row r="11092" spans="1:4" ht="12" thickBot="1">
      <c r="A11092" s="219">
        <v>11090</v>
      </c>
      <c r="B11092" s="223">
        <f t="shared" si="519"/>
        <v>18969.599999999999</v>
      </c>
      <c r="C11092" s="218">
        <f t="shared" si="520"/>
        <v>1664639.9999999998</v>
      </c>
      <c r="D11092" s="218">
        <f t="shared" si="521"/>
        <v>18589</v>
      </c>
    </row>
    <row r="11093" spans="1:4" ht="12" thickBot="1">
      <c r="A11093" s="219">
        <v>11091</v>
      </c>
      <c r="B11093" s="223">
        <f t="shared" si="519"/>
        <v>18971.04</v>
      </c>
      <c r="C11093" s="218">
        <f t="shared" si="520"/>
        <v>1664736</v>
      </c>
      <c r="D11093" s="218">
        <f t="shared" si="521"/>
        <v>18590</v>
      </c>
    </row>
    <row r="11094" spans="1:4" ht="12" thickBot="1">
      <c r="A11094" s="219">
        <v>11092</v>
      </c>
      <c r="B11094" s="223">
        <f t="shared" si="519"/>
        <v>18972.48</v>
      </c>
      <c r="C11094" s="218">
        <f t="shared" si="520"/>
        <v>1664831.9999999998</v>
      </c>
      <c r="D11094" s="218">
        <f t="shared" si="521"/>
        <v>18591</v>
      </c>
    </row>
    <row r="11095" spans="1:4" ht="12" thickBot="1">
      <c r="A11095" s="219">
        <v>11093</v>
      </c>
      <c r="B11095" s="223">
        <f t="shared" si="519"/>
        <v>18973.919999999998</v>
      </c>
      <c r="C11095" s="218">
        <f t="shared" si="520"/>
        <v>1664928</v>
      </c>
      <c r="D11095" s="218">
        <f t="shared" si="521"/>
        <v>18592</v>
      </c>
    </row>
    <row r="11096" spans="1:4" ht="12" thickBot="1">
      <c r="A11096" s="219">
        <v>11094</v>
      </c>
      <c r="B11096" s="223">
        <f t="shared" si="519"/>
        <v>18975.36</v>
      </c>
      <c r="C11096" s="218">
        <f t="shared" si="520"/>
        <v>1665024</v>
      </c>
      <c r="D11096" s="218">
        <f t="shared" si="521"/>
        <v>18593</v>
      </c>
    </row>
    <row r="11097" spans="1:4" ht="12" thickBot="1">
      <c r="A11097" s="219">
        <v>11095</v>
      </c>
      <c r="B11097" s="223">
        <f t="shared" si="519"/>
        <v>18976.8</v>
      </c>
      <c r="C11097" s="218">
        <f t="shared" si="520"/>
        <v>1665120</v>
      </c>
      <c r="D11097" s="218">
        <f t="shared" si="521"/>
        <v>18594</v>
      </c>
    </row>
    <row r="11098" spans="1:4" ht="12" thickBot="1">
      <c r="A11098" s="219">
        <v>11096</v>
      </c>
      <c r="B11098" s="223">
        <f t="shared" si="519"/>
        <v>18978.239999999998</v>
      </c>
      <c r="C11098" s="218">
        <f t="shared" si="520"/>
        <v>1665216</v>
      </c>
      <c r="D11098" s="218">
        <f t="shared" si="521"/>
        <v>18595</v>
      </c>
    </row>
    <row r="11099" spans="1:4" ht="12" thickBot="1">
      <c r="A11099" s="219">
        <v>11097</v>
      </c>
      <c r="B11099" s="223">
        <f t="shared" si="519"/>
        <v>18979.68</v>
      </c>
      <c r="C11099" s="218">
        <f t="shared" si="520"/>
        <v>1665312.0000000002</v>
      </c>
      <c r="D11099" s="218">
        <f t="shared" si="521"/>
        <v>18596</v>
      </c>
    </row>
    <row r="11100" spans="1:4" ht="12" thickBot="1">
      <c r="A11100" s="219">
        <v>11098</v>
      </c>
      <c r="B11100" s="223">
        <f t="shared" si="519"/>
        <v>18981.12</v>
      </c>
      <c r="C11100" s="218">
        <f t="shared" si="520"/>
        <v>1665408</v>
      </c>
      <c r="D11100" s="218">
        <f t="shared" si="521"/>
        <v>18597</v>
      </c>
    </row>
    <row r="11101" spans="1:4" ht="12" thickBot="1">
      <c r="A11101" s="219">
        <v>11099</v>
      </c>
      <c r="B11101" s="223">
        <f t="shared" si="519"/>
        <v>18982.559999999998</v>
      </c>
      <c r="C11101" s="218">
        <f t="shared" si="520"/>
        <v>1665504</v>
      </c>
      <c r="D11101" s="218">
        <f t="shared" si="521"/>
        <v>18598</v>
      </c>
    </row>
    <row r="11102" spans="1:4" ht="12" thickBot="1">
      <c r="A11102" s="219">
        <v>11100</v>
      </c>
      <c r="B11102" s="223">
        <f t="shared" si="519"/>
        <v>18984</v>
      </c>
      <c r="C11102" s="218">
        <f t="shared" si="520"/>
        <v>1665600</v>
      </c>
      <c r="D11102" s="218">
        <f t="shared" si="521"/>
        <v>18599</v>
      </c>
    </row>
    <row r="11103" spans="1:4" ht="12" thickBot="1">
      <c r="A11103" s="219">
        <v>11101</v>
      </c>
      <c r="B11103" s="223">
        <f t="shared" si="519"/>
        <v>18985.439999999999</v>
      </c>
      <c r="C11103" s="218">
        <f t="shared" si="520"/>
        <v>1665696</v>
      </c>
      <c r="D11103" s="218">
        <f t="shared" si="521"/>
        <v>18600</v>
      </c>
    </row>
    <row r="11104" spans="1:4" ht="12" thickBot="1">
      <c r="A11104" s="219">
        <v>11102</v>
      </c>
      <c r="B11104" s="223">
        <f t="shared" si="519"/>
        <v>18986.879999999997</v>
      </c>
      <c r="C11104" s="218">
        <f t="shared" si="520"/>
        <v>1665792</v>
      </c>
      <c r="D11104" s="218">
        <f t="shared" si="521"/>
        <v>18601</v>
      </c>
    </row>
    <row r="11105" spans="1:4" ht="12" thickBot="1">
      <c r="A11105" s="219">
        <v>11103</v>
      </c>
      <c r="B11105" s="223">
        <f t="shared" si="519"/>
        <v>18988.32</v>
      </c>
      <c r="C11105" s="218">
        <f t="shared" si="520"/>
        <v>1665888</v>
      </c>
      <c r="D11105" s="218">
        <f t="shared" si="521"/>
        <v>18602</v>
      </c>
    </row>
    <row r="11106" spans="1:4" ht="12" thickBot="1">
      <c r="A11106" s="219">
        <v>11104</v>
      </c>
      <c r="B11106" s="223">
        <f t="shared" si="519"/>
        <v>18989.760000000002</v>
      </c>
      <c r="C11106" s="218">
        <f t="shared" si="520"/>
        <v>1665984.0000000002</v>
      </c>
      <c r="D11106" s="218">
        <f t="shared" si="521"/>
        <v>18603</v>
      </c>
    </row>
    <row r="11107" spans="1:4" ht="12" thickBot="1">
      <c r="A11107" s="219">
        <v>11105</v>
      </c>
      <c r="B11107" s="223">
        <f t="shared" si="519"/>
        <v>18991.199999999997</v>
      </c>
      <c r="C11107" s="218">
        <f t="shared" si="520"/>
        <v>1666079.9999999998</v>
      </c>
      <c r="D11107" s="218">
        <f t="shared" si="521"/>
        <v>18604</v>
      </c>
    </row>
    <row r="11108" spans="1:4" ht="12" thickBot="1">
      <c r="A11108" s="219">
        <v>11106</v>
      </c>
      <c r="B11108" s="223">
        <f t="shared" si="519"/>
        <v>18992.64</v>
      </c>
      <c r="C11108" s="218">
        <f t="shared" si="520"/>
        <v>1666176</v>
      </c>
      <c r="D11108" s="218">
        <f t="shared" si="521"/>
        <v>18605</v>
      </c>
    </row>
    <row r="11109" spans="1:4" ht="12" thickBot="1">
      <c r="A11109" s="219">
        <v>11107</v>
      </c>
      <c r="B11109" s="223">
        <f t="shared" si="519"/>
        <v>18994.080000000002</v>
      </c>
      <c r="C11109" s="218">
        <f t="shared" si="520"/>
        <v>1666272.0000000002</v>
      </c>
      <c r="D11109" s="218">
        <f t="shared" si="521"/>
        <v>18606</v>
      </c>
    </row>
    <row r="11110" spans="1:4" ht="12" thickBot="1">
      <c r="A11110" s="219">
        <v>11108</v>
      </c>
      <c r="B11110" s="223">
        <f t="shared" si="519"/>
        <v>18995.519999999997</v>
      </c>
      <c r="C11110" s="218">
        <f t="shared" si="520"/>
        <v>1666367.9999999998</v>
      </c>
      <c r="D11110" s="218">
        <f t="shared" si="521"/>
        <v>18607</v>
      </c>
    </row>
    <row r="11111" spans="1:4" ht="12" thickBot="1">
      <c r="A11111" s="219">
        <v>11109</v>
      </c>
      <c r="B11111" s="223">
        <f t="shared" si="519"/>
        <v>18996.96</v>
      </c>
      <c r="C11111" s="218">
        <f t="shared" si="520"/>
        <v>1666464</v>
      </c>
      <c r="D11111" s="218">
        <f t="shared" si="521"/>
        <v>18608</v>
      </c>
    </row>
    <row r="11112" spans="1:4" ht="12" thickBot="1">
      <c r="A11112" s="219">
        <v>11110</v>
      </c>
      <c r="B11112" s="223">
        <f t="shared" si="519"/>
        <v>18998.400000000001</v>
      </c>
      <c r="C11112" s="218">
        <f t="shared" si="520"/>
        <v>1666560.0000000002</v>
      </c>
      <c r="D11112" s="218">
        <f t="shared" si="521"/>
        <v>18609</v>
      </c>
    </row>
    <row r="11113" spans="1:4" ht="12" thickBot="1">
      <c r="A11113" s="219">
        <v>11111</v>
      </c>
      <c r="B11113" s="223">
        <f t="shared" si="519"/>
        <v>18999.84</v>
      </c>
      <c r="C11113" s="218">
        <f t="shared" si="520"/>
        <v>1666656</v>
      </c>
      <c r="D11113" s="218">
        <f t="shared" si="521"/>
        <v>18610</v>
      </c>
    </row>
    <row r="11114" spans="1:4" ht="12" thickBot="1">
      <c r="A11114" s="219">
        <v>11112</v>
      </c>
      <c r="B11114" s="223">
        <f t="shared" si="519"/>
        <v>19001.28</v>
      </c>
      <c r="C11114" s="218">
        <f t="shared" si="520"/>
        <v>1666752</v>
      </c>
      <c r="D11114" s="218">
        <f t="shared" si="521"/>
        <v>18611</v>
      </c>
    </row>
    <row r="11115" spans="1:4" ht="12" thickBot="1">
      <c r="A11115" s="219">
        <v>11113</v>
      </c>
      <c r="B11115" s="223">
        <f t="shared" si="519"/>
        <v>19002.72</v>
      </c>
      <c r="C11115" s="218">
        <f t="shared" si="520"/>
        <v>1666848.0000000002</v>
      </c>
      <c r="D11115" s="218">
        <f t="shared" si="521"/>
        <v>18612</v>
      </c>
    </row>
    <row r="11116" spans="1:4" ht="12" thickBot="1">
      <c r="A11116" s="219">
        <v>11114</v>
      </c>
      <c r="B11116" s="223">
        <f t="shared" si="519"/>
        <v>19004.16</v>
      </c>
      <c r="C11116" s="218">
        <f t="shared" si="520"/>
        <v>1666944</v>
      </c>
      <c r="D11116" s="218">
        <f t="shared" si="521"/>
        <v>18613</v>
      </c>
    </row>
    <row r="11117" spans="1:4" ht="12" thickBot="1">
      <c r="A11117" s="219">
        <v>11115</v>
      </c>
      <c r="B11117" s="223">
        <f t="shared" si="519"/>
        <v>19005.599999999999</v>
      </c>
      <c r="C11117" s="218">
        <f t="shared" si="520"/>
        <v>1667040</v>
      </c>
      <c r="D11117" s="218">
        <f t="shared" si="521"/>
        <v>18614</v>
      </c>
    </row>
    <row r="11118" spans="1:4" ht="12" thickBot="1">
      <c r="A11118" s="219">
        <v>11116</v>
      </c>
      <c r="B11118" s="223">
        <f t="shared" si="519"/>
        <v>19007.04</v>
      </c>
      <c r="C11118" s="218">
        <f t="shared" si="520"/>
        <v>1667136</v>
      </c>
      <c r="D11118" s="218">
        <f t="shared" si="521"/>
        <v>18615</v>
      </c>
    </row>
    <row r="11119" spans="1:4" ht="12" thickBot="1">
      <c r="A11119" s="219">
        <v>11117</v>
      </c>
      <c r="B11119" s="223">
        <f t="shared" si="519"/>
        <v>19008.48</v>
      </c>
      <c r="C11119" s="218">
        <f t="shared" si="520"/>
        <v>1667232</v>
      </c>
      <c r="D11119" s="218">
        <f t="shared" si="521"/>
        <v>18616</v>
      </c>
    </row>
    <row r="11120" spans="1:4" ht="12" thickBot="1">
      <c r="A11120" s="219">
        <v>11118</v>
      </c>
      <c r="B11120" s="223">
        <f t="shared" si="519"/>
        <v>19009.919999999998</v>
      </c>
      <c r="C11120" s="218">
        <f t="shared" si="520"/>
        <v>1667328</v>
      </c>
      <c r="D11120" s="218">
        <f t="shared" si="521"/>
        <v>18617</v>
      </c>
    </row>
    <row r="11121" spans="1:4" ht="12" thickBot="1">
      <c r="A11121" s="219">
        <v>11119</v>
      </c>
      <c r="B11121" s="223">
        <f t="shared" si="519"/>
        <v>19011.36</v>
      </c>
      <c r="C11121" s="218">
        <f t="shared" si="520"/>
        <v>1667424</v>
      </c>
      <c r="D11121" s="218">
        <f t="shared" si="521"/>
        <v>18618</v>
      </c>
    </row>
    <row r="11122" spans="1:4" ht="12" thickBot="1">
      <c r="A11122" s="219">
        <v>11120</v>
      </c>
      <c r="B11122" s="223">
        <f t="shared" si="519"/>
        <v>19012.8</v>
      </c>
      <c r="C11122" s="218">
        <f t="shared" si="520"/>
        <v>1667520</v>
      </c>
      <c r="D11122" s="218">
        <f t="shared" si="521"/>
        <v>18619</v>
      </c>
    </row>
    <row r="11123" spans="1:4" ht="12" thickBot="1">
      <c r="A11123" s="219">
        <v>11121</v>
      </c>
      <c r="B11123" s="223">
        <f t="shared" si="519"/>
        <v>19014.239999999998</v>
      </c>
      <c r="C11123" s="218">
        <f t="shared" si="520"/>
        <v>1667615.9999999998</v>
      </c>
      <c r="D11123" s="218">
        <f t="shared" si="521"/>
        <v>18620</v>
      </c>
    </row>
    <row r="11124" spans="1:4" ht="12" thickBot="1">
      <c r="A11124" s="219">
        <v>11122</v>
      </c>
      <c r="B11124" s="223">
        <f t="shared" si="519"/>
        <v>19015.68</v>
      </c>
      <c r="C11124" s="218">
        <f t="shared" si="520"/>
        <v>1667712</v>
      </c>
      <c r="D11124" s="218">
        <f t="shared" si="521"/>
        <v>18621</v>
      </c>
    </row>
    <row r="11125" spans="1:4" ht="12" thickBot="1">
      <c r="A11125" s="219">
        <v>11123</v>
      </c>
      <c r="B11125" s="223">
        <f t="shared" si="519"/>
        <v>19017.12</v>
      </c>
      <c r="C11125" s="218">
        <f t="shared" si="520"/>
        <v>1667808</v>
      </c>
      <c r="D11125" s="218">
        <f t="shared" si="521"/>
        <v>18622</v>
      </c>
    </row>
    <row r="11126" spans="1:4" ht="12" thickBot="1">
      <c r="A11126" s="219">
        <v>11124</v>
      </c>
      <c r="B11126" s="223">
        <f t="shared" si="519"/>
        <v>19018.559999999998</v>
      </c>
      <c r="C11126" s="218">
        <f t="shared" si="520"/>
        <v>1667903.9999999998</v>
      </c>
      <c r="D11126" s="218">
        <f t="shared" si="521"/>
        <v>18623</v>
      </c>
    </row>
    <row r="11127" spans="1:4" ht="12" thickBot="1">
      <c r="A11127" s="219">
        <v>11125</v>
      </c>
      <c r="B11127" s="223">
        <f t="shared" si="519"/>
        <v>19020</v>
      </c>
      <c r="C11127" s="218">
        <f t="shared" si="520"/>
        <v>1668000</v>
      </c>
      <c r="D11127" s="218">
        <f t="shared" si="521"/>
        <v>18624</v>
      </c>
    </row>
    <row r="11128" spans="1:4" ht="12" thickBot="1">
      <c r="A11128" s="219">
        <v>11126</v>
      </c>
      <c r="B11128" s="223">
        <f t="shared" si="519"/>
        <v>19021.439999999999</v>
      </c>
      <c r="C11128" s="218">
        <f t="shared" si="520"/>
        <v>1668096</v>
      </c>
      <c r="D11128" s="218">
        <f t="shared" si="521"/>
        <v>18625</v>
      </c>
    </row>
    <row r="11129" spans="1:4" ht="12" thickBot="1">
      <c r="A11129" s="219">
        <v>11127</v>
      </c>
      <c r="B11129" s="223">
        <f t="shared" si="519"/>
        <v>19022.879999999997</v>
      </c>
      <c r="C11129" s="218">
        <f t="shared" si="520"/>
        <v>1668191.9999999998</v>
      </c>
      <c r="D11129" s="218">
        <f t="shared" si="521"/>
        <v>18626</v>
      </c>
    </row>
    <row r="11130" spans="1:4" ht="12" thickBot="1">
      <c r="A11130" s="219">
        <v>11128</v>
      </c>
      <c r="B11130" s="223">
        <f t="shared" si="519"/>
        <v>19024.32</v>
      </c>
      <c r="C11130" s="218">
        <f t="shared" si="520"/>
        <v>1668288</v>
      </c>
      <c r="D11130" s="218">
        <f t="shared" si="521"/>
        <v>18627</v>
      </c>
    </row>
    <row r="11131" spans="1:4" ht="12" thickBot="1">
      <c r="A11131" s="219">
        <v>11129</v>
      </c>
      <c r="B11131" s="223">
        <f t="shared" si="519"/>
        <v>19025.760000000002</v>
      </c>
      <c r="C11131" s="218">
        <f t="shared" si="520"/>
        <v>1668384.0000000002</v>
      </c>
      <c r="D11131" s="218">
        <f t="shared" si="521"/>
        <v>18628</v>
      </c>
    </row>
    <row r="11132" spans="1:4" ht="12" thickBot="1">
      <c r="A11132" s="219">
        <v>11130</v>
      </c>
      <c r="B11132" s="223">
        <f t="shared" si="519"/>
        <v>19027.199999999997</v>
      </c>
      <c r="C11132" s="218">
        <f t="shared" si="520"/>
        <v>1668479.9999999998</v>
      </c>
      <c r="D11132" s="218">
        <f t="shared" si="521"/>
        <v>18629</v>
      </c>
    </row>
    <row r="11133" spans="1:4" ht="12" thickBot="1">
      <c r="A11133" s="219">
        <v>11131</v>
      </c>
      <c r="B11133" s="223">
        <f t="shared" si="519"/>
        <v>19028.64</v>
      </c>
      <c r="C11133" s="218">
        <f t="shared" si="520"/>
        <v>1668576</v>
      </c>
      <c r="D11133" s="218">
        <f t="shared" si="521"/>
        <v>18630</v>
      </c>
    </row>
    <row r="11134" spans="1:4" ht="12" thickBot="1">
      <c r="A11134" s="219">
        <v>11132</v>
      </c>
      <c r="B11134" s="223">
        <f t="shared" si="519"/>
        <v>19030.080000000002</v>
      </c>
      <c r="C11134" s="218">
        <f t="shared" si="520"/>
        <v>1668672</v>
      </c>
      <c r="D11134" s="218">
        <f t="shared" si="521"/>
        <v>18631</v>
      </c>
    </row>
    <row r="11135" spans="1:4" ht="12" thickBot="1">
      <c r="A11135" s="219">
        <v>11133</v>
      </c>
      <c r="B11135" s="223">
        <f t="shared" si="519"/>
        <v>19031.519999999997</v>
      </c>
      <c r="C11135" s="218">
        <f t="shared" si="520"/>
        <v>1668767.9999999998</v>
      </c>
      <c r="D11135" s="218">
        <f t="shared" si="521"/>
        <v>18632</v>
      </c>
    </row>
    <row r="11136" spans="1:4" ht="12" thickBot="1">
      <c r="A11136" s="219">
        <v>11134</v>
      </c>
      <c r="B11136" s="223">
        <f t="shared" si="519"/>
        <v>19032.96</v>
      </c>
      <c r="C11136" s="218">
        <f t="shared" si="520"/>
        <v>1668864</v>
      </c>
      <c r="D11136" s="218">
        <f t="shared" si="521"/>
        <v>18633</v>
      </c>
    </row>
    <row r="11137" spans="1:4" ht="12" thickBot="1">
      <c r="A11137" s="219">
        <v>11135</v>
      </c>
      <c r="B11137" s="223">
        <f t="shared" si="519"/>
        <v>19034.400000000001</v>
      </c>
      <c r="C11137" s="218">
        <f t="shared" si="520"/>
        <v>1668960</v>
      </c>
      <c r="D11137" s="218">
        <f t="shared" si="521"/>
        <v>18634</v>
      </c>
    </row>
    <row r="11138" spans="1:4" ht="12" thickBot="1">
      <c r="A11138" s="219">
        <v>11136</v>
      </c>
      <c r="B11138" s="223">
        <f t="shared" si="519"/>
        <v>19035.84</v>
      </c>
      <c r="C11138" s="218">
        <f t="shared" si="520"/>
        <v>1669056</v>
      </c>
      <c r="D11138" s="218">
        <f t="shared" si="521"/>
        <v>18635</v>
      </c>
    </row>
    <row r="11139" spans="1:4" ht="12" thickBot="1">
      <c r="A11139" s="219">
        <v>11137</v>
      </c>
      <c r="B11139" s="223">
        <f t="shared" ref="B11139:B11202" si="522">3000+A11139*1.44</f>
        <v>19037.28</v>
      </c>
      <c r="C11139" s="218">
        <f t="shared" ref="C11139:C11202" si="523">600000+(B11139-3000)/15*1000</f>
        <v>1669151.9999999998</v>
      </c>
      <c r="D11139" s="218">
        <f t="shared" ref="D11139:D11202" si="524">7499+A11139</f>
        <v>18636</v>
      </c>
    </row>
    <row r="11140" spans="1:4" ht="12" thickBot="1">
      <c r="A11140" s="219">
        <v>11138</v>
      </c>
      <c r="B11140" s="223">
        <f t="shared" si="522"/>
        <v>19038.72</v>
      </c>
      <c r="C11140" s="218">
        <f t="shared" si="523"/>
        <v>1669248</v>
      </c>
      <c r="D11140" s="218">
        <f t="shared" si="524"/>
        <v>18637</v>
      </c>
    </row>
    <row r="11141" spans="1:4" ht="12" thickBot="1">
      <c r="A11141" s="219">
        <v>11139</v>
      </c>
      <c r="B11141" s="223">
        <f t="shared" si="522"/>
        <v>19040.16</v>
      </c>
      <c r="C11141" s="218">
        <f t="shared" si="523"/>
        <v>1669344</v>
      </c>
      <c r="D11141" s="218">
        <f t="shared" si="524"/>
        <v>18638</v>
      </c>
    </row>
    <row r="11142" spans="1:4" ht="12" thickBot="1">
      <c r="A11142" s="219">
        <v>11140</v>
      </c>
      <c r="B11142" s="223">
        <f t="shared" si="522"/>
        <v>19041.599999999999</v>
      </c>
      <c r="C11142" s="218">
        <f t="shared" si="523"/>
        <v>1669439.9999999998</v>
      </c>
      <c r="D11142" s="218">
        <f t="shared" si="524"/>
        <v>18639</v>
      </c>
    </row>
    <row r="11143" spans="1:4" ht="12" thickBot="1">
      <c r="A11143" s="219">
        <v>11141</v>
      </c>
      <c r="B11143" s="223">
        <f t="shared" si="522"/>
        <v>19043.04</v>
      </c>
      <c r="C11143" s="218">
        <f t="shared" si="523"/>
        <v>1669536</v>
      </c>
      <c r="D11143" s="218">
        <f t="shared" si="524"/>
        <v>18640</v>
      </c>
    </row>
    <row r="11144" spans="1:4" ht="12" thickBot="1">
      <c r="A11144" s="219">
        <v>11142</v>
      </c>
      <c r="B11144" s="223">
        <f t="shared" si="522"/>
        <v>19044.48</v>
      </c>
      <c r="C11144" s="218">
        <f t="shared" si="523"/>
        <v>1669632</v>
      </c>
      <c r="D11144" s="218">
        <f t="shared" si="524"/>
        <v>18641</v>
      </c>
    </row>
    <row r="11145" spans="1:4" ht="12" thickBot="1">
      <c r="A11145" s="219">
        <v>11143</v>
      </c>
      <c r="B11145" s="223">
        <f t="shared" si="522"/>
        <v>19045.919999999998</v>
      </c>
      <c r="C11145" s="218">
        <f t="shared" si="523"/>
        <v>1669727.9999999998</v>
      </c>
      <c r="D11145" s="218">
        <f t="shared" si="524"/>
        <v>18642</v>
      </c>
    </row>
    <row r="11146" spans="1:4" ht="12" thickBot="1">
      <c r="A11146" s="219">
        <v>11144</v>
      </c>
      <c r="B11146" s="223">
        <f t="shared" si="522"/>
        <v>19047.36</v>
      </c>
      <c r="C11146" s="218">
        <f t="shared" si="523"/>
        <v>1669824</v>
      </c>
      <c r="D11146" s="218">
        <f t="shared" si="524"/>
        <v>18643</v>
      </c>
    </row>
    <row r="11147" spans="1:4" ht="12" thickBot="1">
      <c r="A11147" s="219">
        <v>11145</v>
      </c>
      <c r="B11147" s="223">
        <f t="shared" si="522"/>
        <v>19048.8</v>
      </c>
      <c r="C11147" s="218">
        <f t="shared" si="523"/>
        <v>1669919.9999999998</v>
      </c>
      <c r="D11147" s="218">
        <f t="shared" si="524"/>
        <v>18644</v>
      </c>
    </row>
    <row r="11148" spans="1:4" ht="12" thickBot="1">
      <c r="A11148" s="219">
        <v>11146</v>
      </c>
      <c r="B11148" s="223">
        <f t="shared" si="522"/>
        <v>19050.239999999998</v>
      </c>
      <c r="C11148" s="218">
        <f t="shared" si="523"/>
        <v>1670015.9999999998</v>
      </c>
      <c r="D11148" s="218">
        <f t="shared" si="524"/>
        <v>18645</v>
      </c>
    </row>
    <row r="11149" spans="1:4" ht="12" thickBot="1">
      <c r="A11149" s="219">
        <v>11147</v>
      </c>
      <c r="B11149" s="223">
        <f t="shared" si="522"/>
        <v>19051.68</v>
      </c>
      <c r="C11149" s="218">
        <f t="shared" si="523"/>
        <v>1670112</v>
      </c>
      <c r="D11149" s="218">
        <f t="shared" si="524"/>
        <v>18646</v>
      </c>
    </row>
    <row r="11150" spans="1:4" ht="12" thickBot="1">
      <c r="A11150" s="219">
        <v>11148</v>
      </c>
      <c r="B11150" s="223">
        <f t="shared" si="522"/>
        <v>19053.12</v>
      </c>
      <c r="C11150" s="218">
        <f t="shared" si="523"/>
        <v>1670207.9999999998</v>
      </c>
      <c r="D11150" s="218">
        <f t="shared" si="524"/>
        <v>18647</v>
      </c>
    </row>
    <row r="11151" spans="1:4" ht="12" thickBot="1">
      <c r="A11151" s="219">
        <v>11149</v>
      </c>
      <c r="B11151" s="223">
        <f t="shared" si="522"/>
        <v>19054.559999999998</v>
      </c>
      <c r="C11151" s="218">
        <f t="shared" si="523"/>
        <v>1670303.9999999998</v>
      </c>
      <c r="D11151" s="218">
        <f t="shared" si="524"/>
        <v>18648</v>
      </c>
    </row>
    <row r="11152" spans="1:4" ht="12" thickBot="1">
      <c r="A11152" s="219">
        <v>11150</v>
      </c>
      <c r="B11152" s="223">
        <f t="shared" si="522"/>
        <v>19056</v>
      </c>
      <c r="C11152" s="218">
        <f t="shared" si="523"/>
        <v>1670400</v>
      </c>
      <c r="D11152" s="218">
        <f t="shared" si="524"/>
        <v>18649</v>
      </c>
    </row>
    <row r="11153" spans="1:4" ht="12" thickBot="1">
      <c r="A11153" s="219">
        <v>11151</v>
      </c>
      <c r="B11153" s="223">
        <f t="shared" si="522"/>
        <v>19057.439999999999</v>
      </c>
      <c r="C11153" s="218">
        <f t="shared" si="523"/>
        <v>1670495.9999999998</v>
      </c>
      <c r="D11153" s="218">
        <f t="shared" si="524"/>
        <v>18650</v>
      </c>
    </row>
    <row r="11154" spans="1:4" ht="12" thickBot="1">
      <c r="A11154" s="219">
        <v>11152</v>
      </c>
      <c r="B11154" s="223">
        <f t="shared" si="522"/>
        <v>19058.879999999997</v>
      </c>
      <c r="C11154" s="218">
        <f t="shared" si="523"/>
        <v>1670591.9999999998</v>
      </c>
      <c r="D11154" s="218">
        <f t="shared" si="524"/>
        <v>18651</v>
      </c>
    </row>
    <row r="11155" spans="1:4" ht="12" thickBot="1">
      <c r="A11155" s="219">
        <v>11153</v>
      </c>
      <c r="B11155" s="223">
        <f t="shared" si="522"/>
        <v>19060.32</v>
      </c>
      <c r="C11155" s="218">
        <f t="shared" si="523"/>
        <v>1670687.9999999998</v>
      </c>
      <c r="D11155" s="218">
        <f t="shared" si="524"/>
        <v>18652</v>
      </c>
    </row>
    <row r="11156" spans="1:4" ht="12" thickBot="1">
      <c r="A11156" s="219">
        <v>11154</v>
      </c>
      <c r="B11156" s="223">
        <f t="shared" si="522"/>
        <v>19061.760000000002</v>
      </c>
      <c r="C11156" s="218">
        <f t="shared" si="523"/>
        <v>1670784</v>
      </c>
      <c r="D11156" s="218">
        <f t="shared" si="524"/>
        <v>18653</v>
      </c>
    </row>
    <row r="11157" spans="1:4" ht="12" thickBot="1">
      <c r="A11157" s="219">
        <v>11155</v>
      </c>
      <c r="B11157" s="223">
        <f t="shared" si="522"/>
        <v>19063.199999999997</v>
      </c>
      <c r="C11157" s="218">
        <f t="shared" si="523"/>
        <v>1670879.9999999998</v>
      </c>
      <c r="D11157" s="218">
        <f t="shared" si="524"/>
        <v>18654</v>
      </c>
    </row>
    <row r="11158" spans="1:4" ht="12" thickBot="1">
      <c r="A11158" s="219">
        <v>11156</v>
      </c>
      <c r="B11158" s="223">
        <f t="shared" si="522"/>
        <v>19064.64</v>
      </c>
      <c r="C11158" s="218">
        <f t="shared" si="523"/>
        <v>1670976</v>
      </c>
      <c r="D11158" s="218">
        <f t="shared" si="524"/>
        <v>18655</v>
      </c>
    </row>
    <row r="11159" spans="1:4" ht="12" thickBot="1">
      <c r="A11159" s="219">
        <v>11157</v>
      </c>
      <c r="B11159" s="223">
        <f t="shared" si="522"/>
        <v>19066.080000000002</v>
      </c>
      <c r="C11159" s="218">
        <f t="shared" si="523"/>
        <v>1671072</v>
      </c>
      <c r="D11159" s="218">
        <f t="shared" si="524"/>
        <v>18656</v>
      </c>
    </row>
    <row r="11160" spans="1:4" ht="12" thickBot="1">
      <c r="A11160" s="219">
        <v>11158</v>
      </c>
      <c r="B11160" s="223">
        <f t="shared" si="522"/>
        <v>19067.519999999997</v>
      </c>
      <c r="C11160" s="218">
        <f t="shared" si="523"/>
        <v>1671168</v>
      </c>
      <c r="D11160" s="218">
        <f t="shared" si="524"/>
        <v>18657</v>
      </c>
    </row>
    <row r="11161" spans="1:4" ht="12" thickBot="1">
      <c r="A11161" s="219">
        <v>11159</v>
      </c>
      <c r="B11161" s="223">
        <f t="shared" si="522"/>
        <v>19068.96</v>
      </c>
      <c r="C11161" s="218">
        <f t="shared" si="523"/>
        <v>1671264</v>
      </c>
      <c r="D11161" s="218">
        <f t="shared" si="524"/>
        <v>18658</v>
      </c>
    </row>
    <row r="11162" spans="1:4" ht="12" thickBot="1">
      <c r="A11162" s="219">
        <v>11160</v>
      </c>
      <c r="B11162" s="223">
        <f t="shared" si="522"/>
        <v>19070.400000000001</v>
      </c>
      <c r="C11162" s="218">
        <f t="shared" si="523"/>
        <v>1671360.0000000002</v>
      </c>
      <c r="D11162" s="218">
        <f t="shared" si="524"/>
        <v>18659</v>
      </c>
    </row>
    <row r="11163" spans="1:4" ht="12" thickBot="1">
      <c r="A11163" s="219">
        <v>11161</v>
      </c>
      <c r="B11163" s="223">
        <f t="shared" si="522"/>
        <v>19071.84</v>
      </c>
      <c r="C11163" s="218">
        <f t="shared" si="523"/>
        <v>1671456</v>
      </c>
      <c r="D11163" s="218">
        <f t="shared" si="524"/>
        <v>18660</v>
      </c>
    </row>
    <row r="11164" spans="1:4" ht="12" thickBot="1">
      <c r="A11164" s="219">
        <v>11162</v>
      </c>
      <c r="B11164" s="223">
        <f t="shared" si="522"/>
        <v>19073.28</v>
      </c>
      <c r="C11164" s="218">
        <f t="shared" si="523"/>
        <v>1671552</v>
      </c>
      <c r="D11164" s="218">
        <f t="shared" si="524"/>
        <v>18661</v>
      </c>
    </row>
    <row r="11165" spans="1:4" ht="12" thickBot="1">
      <c r="A11165" s="219">
        <v>11163</v>
      </c>
      <c r="B11165" s="223">
        <f t="shared" si="522"/>
        <v>19074.72</v>
      </c>
      <c r="C11165" s="218">
        <f t="shared" si="523"/>
        <v>1671648.0000000002</v>
      </c>
      <c r="D11165" s="218">
        <f t="shared" si="524"/>
        <v>18662</v>
      </c>
    </row>
    <row r="11166" spans="1:4" ht="12" thickBot="1">
      <c r="A11166" s="219">
        <v>11164</v>
      </c>
      <c r="B11166" s="223">
        <f t="shared" si="522"/>
        <v>19076.16</v>
      </c>
      <c r="C11166" s="218">
        <f t="shared" si="523"/>
        <v>1671744</v>
      </c>
      <c r="D11166" s="218">
        <f t="shared" si="524"/>
        <v>18663</v>
      </c>
    </row>
    <row r="11167" spans="1:4" ht="12" thickBot="1">
      <c r="A11167" s="219">
        <v>11165</v>
      </c>
      <c r="B11167" s="223">
        <f t="shared" si="522"/>
        <v>19077.599999999999</v>
      </c>
      <c r="C11167" s="218">
        <f t="shared" si="523"/>
        <v>1671840</v>
      </c>
      <c r="D11167" s="218">
        <f t="shared" si="524"/>
        <v>18664</v>
      </c>
    </row>
    <row r="11168" spans="1:4" ht="12" thickBot="1">
      <c r="A11168" s="219">
        <v>11166</v>
      </c>
      <c r="B11168" s="223">
        <f t="shared" si="522"/>
        <v>19079.04</v>
      </c>
      <c r="C11168" s="218">
        <f t="shared" si="523"/>
        <v>1671936.0000000002</v>
      </c>
      <c r="D11168" s="218">
        <f t="shared" si="524"/>
        <v>18665</v>
      </c>
    </row>
    <row r="11169" spans="1:4" ht="12" thickBot="1">
      <c r="A11169" s="219">
        <v>11167</v>
      </c>
      <c r="B11169" s="223">
        <f t="shared" si="522"/>
        <v>19080.48</v>
      </c>
      <c r="C11169" s="218">
        <f t="shared" si="523"/>
        <v>1672032</v>
      </c>
      <c r="D11169" s="218">
        <f t="shared" si="524"/>
        <v>18666</v>
      </c>
    </row>
    <row r="11170" spans="1:4" ht="12" thickBot="1">
      <c r="A11170" s="219">
        <v>11168</v>
      </c>
      <c r="B11170" s="223">
        <f t="shared" si="522"/>
        <v>19081.919999999998</v>
      </c>
      <c r="C11170" s="218">
        <f t="shared" si="523"/>
        <v>1672128</v>
      </c>
      <c r="D11170" s="218">
        <f t="shared" si="524"/>
        <v>18667</v>
      </c>
    </row>
    <row r="11171" spans="1:4" ht="12" thickBot="1">
      <c r="A11171" s="219">
        <v>11169</v>
      </c>
      <c r="B11171" s="223">
        <f t="shared" si="522"/>
        <v>19083.36</v>
      </c>
      <c r="C11171" s="218">
        <f t="shared" si="523"/>
        <v>1672224</v>
      </c>
      <c r="D11171" s="218">
        <f t="shared" si="524"/>
        <v>18668</v>
      </c>
    </row>
    <row r="11172" spans="1:4" ht="12" thickBot="1">
      <c r="A11172" s="219">
        <v>11170</v>
      </c>
      <c r="B11172" s="223">
        <f t="shared" si="522"/>
        <v>19084.8</v>
      </c>
      <c r="C11172" s="218">
        <f t="shared" si="523"/>
        <v>1672320</v>
      </c>
      <c r="D11172" s="218">
        <f t="shared" si="524"/>
        <v>18669</v>
      </c>
    </row>
    <row r="11173" spans="1:4" ht="12" thickBot="1">
      <c r="A11173" s="219">
        <v>11171</v>
      </c>
      <c r="B11173" s="223">
        <f t="shared" si="522"/>
        <v>19086.239999999998</v>
      </c>
      <c r="C11173" s="218">
        <f t="shared" si="523"/>
        <v>1672416</v>
      </c>
      <c r="D11173" s="218">
        <f t="shared" si="524"/>
        <v>18670</v>
      </c>
    </row>
    <row r="11174" spans="1:4" ht="12" thickBot="1">
      <c r="A11174" s="219">
        <v>11172</v>
      </c>
      <c r="B11174" s="223">
        <f t="shared" si="522"/>
        <v>19087.68</v>
      </c>
      <c r="C11174" s="218">
        <f t="shared" si="523"/>
        <v>1672512</v>
      </c>
      <c r="D11174" s="218">
        <f t="shared" si="524"/>
        <v>18671</v>
      </c>
    </row>
    <row r="11175" spans="1:4" ht="12" thickBot="1">
      <c r="A11175" s="219">
        <v>11173</v>
      </c>
      <c r="B11175" s="223">
        <f t="shared" si="522"/>
        <v>19089.12</v>
      </c>
      <c r="C11175" s="218">
        <f t="shared" si="523"/>
        <v>1672608</v>
      </c>
      <c r="D11175" s="218">
        <f t="shared" si="524"/>
        <v>18672</v>
      </c>
    </row>
    <row r="11176" spans="1:4" ht="12" thickBot="1">
      <c r="A11176" s="219">
        <v>11174</v>
      </c>
      <c r="B11176" s="223">
        <f t="shared" si="522"/>
        <v>19090.559999999998</v>
      </c>
      <c r="C11176" s="218">
        <f t="shared" si="523"/>
        <v>1672704</v>
      </c>
      <c r="D11176" s="218">
        <f t="shared" si="524"/>
        <v>18673</v>
      </c>
    </row>
    <row r="11177" spans="1:4" ht="12" thickBot="1">
      <c r="A11177" s="219">
        <v>11175</v>
      </c>
      <c r="B11177" s="223">
        <f t="shared" si="522"/>
        <v>19092</v>
      </c>
      <c r="C11177" s="218">
        <f t="shared" si="523"/>
        <v>1672800</v>
      </c>
      <c r="D11177" s="218">
        <f t="shared" si="524"/>
        <v>18674</v>
      </c>
    </row>
    <row r="11178" spans="1:4" ht="12" thickBot="1">
      <c r="A11178" s="219">
        <v>11176</v>
      </c>
      <c r="B11178" s="223">
        <f t="shared" si="522"/>
        <v>19093.439999999999</v>
      </c>
      <c r="C11178" s="218">
        <f t="shared" si="523"/>
        <v>1672896</v>
      </c>
      <c r="D11178" s="218">
        <f t="shared" si="524"/>
        <v>18675</v>
      </c>
    </row>
    <row r="11179" spans="1:4" ht="12" thickBot="1">
      <c r="A11179" s="219">
        <v>11177</v>
      </c>
      <c r="B11179" s="223">
        <f t="shared" si="522"/>
        <v>19094.879999999997</v>
      </c>
      <c r="C11179" s="218">
        <f t="shared" si="523"/>
        <v>1672991.9999999998</v>
      </c>
      <c r="D11179" s="218">
        <f t="shared" si="524"/>
        <v>18676</v>
      </c>
    </row>
    <row r="11180" spans="1:4" ht="12" thickBot="1">
      <c r="A11180" s="219">
        <v>11178</v>
      </c>
      <c r="B11180" s="223">
        <f t="shared" si="522"/>
        <v>19096.32</v>
      </c>
      <c r="C11180" s="218">
        <f t="shared" si="523"/>
        <v>1673088</v>
      </c>
      <c r="D11180" s="218">
        <f t="shared" si="524"/>
        <v>18677</v>
      </c>
    </row>
    <row r="11181" spans="1:4" ht="12" thickBot="1">
      <c r="A11181" s="219">
        <v>11179</v>
      </c>
      <c r="B11181" s="223">
        <f t="shared" si="522"/>
        <v>19097.760000000002</v>
      </c>
      <c r="C11181" s="218">
        <f t="shared" si="523"/>
        <v>1673184.0000000002</v>
      </c>
      <c r="D11181" s="218">
        <f t="shared" si="524"/>
        <v>18678</v>
      </c>
    </row>
    <row r="11182" spans="1:4" ht="12" thickBot="1">
      <c r="A11182" s="219">
        <v>11180</v>
      </c>
      <c r="B11182" s="223">
        <f t="shared" si="522"/>
        <v>19099.199999999997</v>
      </c>
      <c r="C11182" s="218">
        <f t="shared" si="523"/>
        <v>1673279.9999999998</v>
      </c>
      <c r="D11182" s="218">
        <f t="shared" si="524"/>
        <v>18679</v>
      </c>
    </row>
    <row r="11183" spans="1:4" ht="12" thickBot="1">
      <c r="A11183" s="219">
        <v>11181</v>
      </c>
      <c r="B11183" s="223">
        <f t="shared" si="522"/>
        <v>19100.64</v>
      </c>
      <c r="C11183" s="218">
        <f t="shared" si="523"/>
        <v>1673376</v>
      </c>
      <c r="D11183" s="218">
        <f t="shared" si="524"/>
        <v>18680</v>
      </c>
    </row>
    <row r="11184" spans="1:4" ht="12" thickBot="1">
      <c r="A11184" s="219">
        <v>11182</v>
      </c>
      <c r="B11184" s="223">
        <f t="shared" si="522"/>
        <v>19102.080000000002</v>
      </c>
      <c r="C11184" s="218">
        <f t="shared" si="523"/>
        <v>1673472.0000000002</v>
      </c>
      <c r="D11184" s="218">
        <f t="shared" si="524"/>
        <v>18681</v>
      </c>
    </row>
    <row r="11185" spans="1:4" ht="12" thickBot="1">
      <c r="A11185" s="219">
        <v>11183</v>
      </c>
      <c r="B11185" s="223">
        <f t="shared" si="522"/>
        <v>19103.519999999997</v>
      </c>
      <c r="C11185" s="218">
        <f t="shared" si="523"/>
        <v>1673567.9999999998</v>
      </c>
      <c r="D11185" s="218">
        <f t="shared" si="524"/>
        <v>18682</v>
      </c>
    </row>
    <row r="11186" spans="1:4" ht="12" thickBot="1">
      <c r="A11186" s="219">
        <v>11184</v>
      </c>
      <c r="B11186" s="223">
        <f t="shared" si="522"/>
        <v>19104.96</v>
      </c>
      <c r="C11186" s="218">
        <f t="shared" si="523"/>
        <v>1673664</v>
      </c>
      <c r="D11186" s="218">
        <f t="shared" si="524"/>
        <v>18683</v>
      </c>
    </row>
    <row r="11187" spans="1:4" ht="12" thickBot="1">
      <c r="A11187" s="219">
        <v>11185</v>
      </c>
      <c r="B11187" s="223">
        <f t="shared" si="522"/>
        <v>19106.400000000001</v>
      </c>
      <c r="C11187" s="218">
        <f t="shared" si="523"/>
        <v>1673760</v>
      </c>
      <c r="D11187" s="218">
        <f t="shared" si="524"/>
        <v>18684</v>
      </c>
    </row>
    <row r="11188" spans="1:4" ht="12" thickBot="1">
      <c r="A11188" s="219">
        <v>11186</v>
      </c>
      <c r="B11188" s="223">
        <f t="shared" si="522"/>
        <v>19107.84</v>
      </c>
      <c r="C11188" s="218">
        <f t="shared" si="523"/>
        <v>1673856</v>
      </c>
      <c r="D11188" s="218">
        <f t="shared" si="524"/>
        <v>18685</v>
      </c>
    </row>
    <row r="11189" spans="1:4" ht="12" thickBot="1">
      <c r="A11189" s="219">
        <v>11187</v>
      </c>
      <c r="B11189" s="223">
        <f t="shared" si="522"/>
        <v>19109.28</v>
      </c>
      <c r="C11189" s="218">
        <f t="shared" si="523"/>
        <v>1673952</v>
      </c>
      <c r="D11189" s="218">
        <f t="shared" si="524"/>
        <v>18686</v>
      </c>
    </row>
    <row r="11190" spans="1:4" ht="12" thickBot="1">
      <c r="A11190" s="219">
        <v>11188</v>
      </c>
      <c r="B11190" s="223">
        <f t="shared" si="522"/>
        <v>19110.72</v>
      </c>
      <c r="C11190" s="218">
        <f t="shared" si="523"/>
        <v>1674048</v>
      </c>
      <c r="D11190" s="218">
        <f t="shared" si="524"/>
        <v>18687</v>
      </c>
    </row>
    <row r="11191" spans="1:4" ht="12" thickBot="1">
      <c r="A11191" s="219">
        <v>11189</v>
      </c>
      <c r="B11191" s="223">
        <f t="shared" si="522"/>
        <v>19112.16</v>
      </c>
      <c r="C11191" s="218">
        <f t="shared" si="523"/>
        <v>1674144</v>
      </c>
      <c r="D11191" s="218">
        <f t="shared" si="524"/>
        <v>18688</v>
      </c>
    </row>
    <row r="11192" spans="1:4" ht="12" thickBot="1">
      <c r="A11192" s="219">
        <v>11190</v>
      </c>
      <c r="B11192" s="223">
        <f t="shared" si="522"/>
        <v>19113.599999999999</v>
      </c>
      <c r="C11192" s="218">
        <f t="shared" si="523"/>
        <v>1674240</v>
      </c>
      <c r="D11192" s="218">
        <f t="shared" si="524"/>
        <v>18689</v>
      </c>
    </row>
    <row r="11193" spans="1:4" ht="12" thickBot="1">
      <c r="A11193" s="219">
        <v>11191</v>
      </c>
      <c r="B11193" s="223">
        <f t="shared" si="522"/>
        <v>19115.04</v>
      </c>
      <c r="C11193" s="218">
        <f t="shared" si="523"/>
        <v>1674336</v>
      </c>
      <c r="D11193" s="218">
        <f t="shared" si="524"/>
        <v>18690</v>
      </c>
    </row>
    <row r="11194" spans="1:4" ht="12" thickBot="1">
      <c r="A11194" s="219">
        <v>11192</v>
      </c>
      <c r="B11194" s="223">
        <f t="shared" si="522"/>
        <v>19116.48</v>
      </c>
      <c r="C11194" s="218">
        <f t="shared" si="523"/>
        <v>1674432</v>
      </c>
      <c r="D11194" s="218">
        <f t="shared" si="524"/>
        <v>18691</v>
      </c>
    </row>
    <row r="11195" spans="1:4" ht="12" thickBot="1">
      <c r="A11195" s="219">
        <v>11193</v>
      </c>
      <c r="B11195" s="223">
        <f t="shared" si="522"/>
        <v>19117.919999999998</v>
      </c>
      <c r="C11195" s="218">
        <f t="shared" si="523"/>
        <v>1674527.9999999998</v>
      </c>
      <c r="D11195" s="218">
        <f t="shared" si="524"/>
        <v>18692</v>
      </c>
    </row>
    <row r="11196" spans="1:4" ht="12" thickBot="1">
      <c r="A11196" s="219">
        <v>11194</v>
      </c>
      <c r="B11196" s="223">
        <f t="shared" si="522"/>
        <v>19119.36</v>
      </c>
      <c r="C11196" s="218">
        <f t="shared" si="523"/>
        <v>1674624</v>
      </c>
      <c r="D11196" s="218">
        <f t="shared" si="524"/>
        <v>18693</v>
      </c>
    </row>
    <row r="11197" spans="1:4" ht="12" thickBot="1">
      <c r="A11197" s="219">
        <v>11195</v>
      </c>
      <c r="B11197" s="223">
        <f t="shared" si="522"/>
        <v>19120.8</v>
      </c>
      <c r="C11197" s="218">
        <f t="shared" si="523"/>
        <v>1674720</v>
      </c>
      <c r="D11197" s="218">
        <f t="shared" si="524"/>
        <v>18694</v>
      </c>
    </row>
    <row r="11198" spans="1:4" ht="12" thickBot="1">
      <c r="A11198" s="219">
        <v>11196</v>
      </c>
      <c r="B11198" s="223">
        <f t="shared" si="522"/>
        <v>19122.239999999998</v>
      </c>
      <c r="C11198" s="218">
        <f t="shared" si="523"/>
        <v>1674815.9999999998</v>
      </c>
      <c r="D11198" s="218">
        <f t="shared" si="524"/>
        <v>18695</v>
      </c>
    </row>
    <row r="11199" spans="1:4" ht="12" thickBot="1">
      <c r="A11199" s="219">
        <v>11197</v>
      </c>
      <c r="B11199" s="223">
        <f t="shared" si="522"/>
        <v>19123.68</v>
      </c>
      <c r="C11199" s="218">
        <f t="shared" si="523"/>
        <v>1674912</v>
      </c>
      <c r="D11199" s="218">
        <f t="shared" si="524"/>
        <v>18696</v>
      </c>
    </row>
    <row r="11200" spans="1:4" ht="12" thickBot="1">
      <c r="A11200" s="219">
        <v>11198</v>
      </c>
      <c r="B11200" s="223">
        <f t="shared" si="522"/>
        <v>19125.12</v>
      </c>
      <c r="C11200" s="218">
        <f t="shared" si="523"/>
        <v>1675008</v>
      </c>
      <c r="D11200" s="218">
        <f t="shared" si="524"/>
        <v>18697</v>
      </c>
    </row>
    <row r="11201" spans="1:4" ht="12" thickBot="1">
      <c r="A11201" s="219">
        <v>11199</v>
      </c>
      <c r="B11201" s="223">
        <f t="shared" si="522"/>
        <v>19126.559999999998</v>
      </c>
      <c r="C11201" s="218">
        <f t="shared" si="523"/>
        <v>1675103.9999999998</v>
      </c>
      <c r="D11201" s="218">
        <f t="shared" si="524"/>
        <v>18698</v>
      </c>
    </row>
    <row r="11202" spans="1:4" ht="12" thickBot="1">
      <c r="A11202" s="219">
        <v>11200</v>
      </c>
      <c r="B11202" s="223">
        <f t="shared" si="522"/>
        <v>19128</v>
      </c>
      <c r="C11202" s="218">
        <f t="shared" si="523"/>
        <v>1675200</v>
      </c>
      <c r="D11202" s="218">
        <f t="shared" si="524"/>
        <v>18699</v>
      </c>
    </row>
    <row r="11203" spans="1:4" ht="12" thickBot="1">
      <c r="A11203" s="219">
        <v>11201</v>
      </c>
      <c r="B11203" s="223">
        <f t="shared" ref="B11203:B11266" si="525">3000+A11203*1.44</f>
        <v>19129.439999999999</v>
      </c>
      <c r="C11203" s="218">
        <f t="shared" ref="C11203:C11266" si="526">600000+(B11203-3000)/15*1000</f>
        <v>1675295.9999999998</v>
      </c>
      <c r="D11203" s="218">
        <f t="shared" ref="D11203:D11266" si="527">7499+A11203</f>
        <v>18700</v>
      </c>
    </row>
    <row r="11204" spans="1:4" ht="12" thickBot="1">
      <c r="A11204" s="219">
        <v>11202</v>
      </c>
      <c r="B11204" s="223">
        <f t="shared" si="525"/>
        <v>19130.879999999997</v>
      </c>
      <c r="C11204" s="218">
        <f t="shared" si="526"/>
        <v>1675391.9999999998</v>
      </c>
      <c r="D11204" s="218">
        <f t="shared" si="527"/>
        <v>18701</v>
      </c>
    </row>
    <row r="11205" spans="1:4" ht="12" thickBot="1">
      <c r="A11205" s="219">
        <v>11203</v>
      </c>
      <c r="B11205" s="223">
        <f t="shared" si="525"/>
        <v>19132.32</v>
      </c>
      <c r="C11205" s="218">
        <f t="shared" si="526"/>
        <v>1675488</v>
      </c>
      <c r="D11205" s="218">
        <f t="shared" si="527"/>
        <v>18702</v>
      </c>
    </row>
    <row r="11206" spans="1:4" ht="12" thickBot="1">
      <c r="A11206" s="219">
        <v>11204</v>
      </c>
      <c r="B11206" s="223">
        <f t="shared" si="525"/>
        <v>19133.760000000002</v>
      </c>
      <c r="C11206" s="218">
        <f t="shared" si="526"/>
        <v>1675584</v>
      </c>
      <c r="D11206" s="218">
        <f t="shared" si="527"/>
        <v>18703</v>
      </c>
    </row>
    <row r="11207" spans="1:4" ht="12" thickBot="1">
      <c r="A11207" s="219">
        <v>11205</v>
      </c>
      <c r="B11207" s="223">
        <f t="shared" si="525"/>
        <v>19135.199999999997</v>
      </c>
      <c r="C11207" s="218">
        <f t="shared" si="526"/>
        <v>1675679.9999999998</v>
      </c>
      <c r="D11207" s="218">
        <f t="shared" si="527"/>
        <v>18704</v>
      </c>
    </row>
    <row r="11208" spans="1:4" ht="12" thickBot="1">
      <c r="A11208" s="219">
        <v>11206</v>
      </c>
      <c r="B11208" s="223">
        <f t="shared" si="525"/>
        <v>19136.64</v>
      </c>
      <c r="C11208" s="218">
        <f t="shared" si="526"/>
        <v>1675776</v>
      </c>
      <c r="D11208" s="218">
        <f t="shared" si="527"/>
        <v>18705</v>
      </c>
    </row>
    <row r="11209" spans="1:4" ht="12" thickBot="1">
      <c r="A11209" s="219">
        <v>11207</v>
      </c>
      <c r="B11209" s="223">
        <f t="shared" si="525"/>
        <v>19138.080000000002</v>
      </c>
      <c r="C11209" s="218">
        <f t="shared" si="526"/>
        <v>1675872</v>
      </c>
      <c r="D11209" s="218">
        <f t="shared" si="527"/>
        <v>18706</v>
      </c>
    </row>
    <row r="11210" spans="1:4" ht="12" thickBot="1">
      <c r="A11210" s="219">
        <v>11208</v>
      </c>
      <c r="B11210" s="223">
        <f t="shared" si="525"/>
        <v>19139.519999999997</v>
      </c>
      <c r="C11210" s="218">
        <f t="shared" si="526"/>
        <v>1675967.9999999998</v>
      </c>
      <c r="D11210" s="218">
        <f t="shared" si="527"/>
        <v>18707</v>
      </c>
    </row>
    <row r="11211" spans="1:4" ht="12" thickBot="1">
      <c r="A11211" s="219">
        <v>11209</v>
      </c>
      <c r="B11211" s="223">
        <f t="shared" si="525"/>
        <v>19140.96</v>
      </c>
      <c r="C11211" s="218">
        <f t="shared" si="526"/>
        <v>1676063.9999999998</v>
      </c>
      <c r="D11211" s="218">
        <f t="shared" si="527"/>
        <v>18708</v>
      </c>
    </row>
    <row r="11212" spans="1:4" ht="12" thickBot="1">
      <c r="A11212" s="219">
        <v>11210</v>
      </c>
      <c r="B11212" s="223">
        <f t="shared" si="525"/>
        <v>19142.400000000001</v>
      </c>
      <c r="C11212" s="218">
        <f t="shared" si="526"/>
        <v>1676160</v>
      </c>
      <c r="D11212" s="218">
        <f t="shared" si="527"/>
        <v>18709</v>
      </c>
    </row>
    <row r="11213" spans="1:4" ht="12" thickBot="1">
      <c r="A11213" s="219">
        <v>11211</v>
      </c>
      <c r="B11213" s="223">
        <f t="shared" si="525"/>
        <v>19143.84</v>
      </c>
      <c r="C11213" s="218">
        <f t="shared" si="526"/>
        <v>1676256</v>
      </c>
      <c r="D11213" s="218">
        <f t="shared" si="527"/>
        <v>18710</v>
      </c>
    </row>
    <row r="11214" spans="1:4" ht="12" thickBot="1">
      <c r="A11214" s="219">
        <v>11212</v>
      </c>
      <c r="B11214" s="223">
        <f t="shared" si="525"/>
        <v>19145.28</v>
      </c>
      <c r="C11214" s="218">
        <f t="shared" si="526"/>
        <v>1676351.9999999998</v>
      </c>
      <c r="D11214" s="218">
        <f t="shared" si="527"/>
        <v>18711</v>
      </c>
    </row>
    <row r="11215" spans="1:4" ht="12" thickBot="1">
      <c r="A11215" s="219">
        <v>11213</v>
      </c>
      <c r="B11215" s="223">
        <f t="shared" si="525"/>
        <v>19146.72</v>
      </c>
      <c r="C11215" s="218">
        <f t="shared" si="526"/>
        <v>1676448</v>
      </c>
      <c r="D11215" s="218">
        <f t="shared" si="527"/>
        <v>18712</v>
      </c>
    </row>
    <row r="11216" spans="1:4" ht="12" thickBot="1">
      <c r="A11216" s="219">
        <v>11214</v>
      </c>
      <c r="B11216" s="223">
        <f t="shared" si="525"/>
        <v>19148.16</v>
      </c>
      <c r="C11216" s="218">
        <f t="shared" si="526"/>
        <v>1676544</v>
      </c>
      <c r="D11216" s="218">
        <f t="shared" si="527"/>
        <v>18713</v>
      </c>
    </row>
    <row r="11217" spans="1:4" ht="12" thickBot="1">
      <c r="A11217" s="219">
        <v>11215</v>
      </c>
      <c r="B11217" s="223">
        <f t="shared" si="525"/>
        <v>19149.599999999999</v>
      </c>
      <c r="C11217" s="218">
        <f t="shared" si="526"/>
        <v>1676639.9999999998</v>
      </c>
      <c r="D11217" s="218">
        <f t="shared" si="527"/>
        <v>18714</v>
      </c>
    </row>
    <row r="11218" spans="1:4" ht="12" thickBot="1">
      <c r="A11218" s="219">
        <v>11216</v>
      </c>
      <c r="B11218" s="223">
        <f t="shared" si="525"/>
        <v>19151.04</v>
      </c>
      <c r="C11218" s="218">
        <f t="shared" si="526"/>
        <v>1676736</v>
      </c>
      <c r="D11218" s="218">
        <f t="shared" si="527"/>
        <v>18715</v>
      </c>
    </row>
    <row r="11219" spans="1:4" ht="12" thickBot="1">
      <c r="A11219" s="219">
        <v>11217</v>
      </c>
      <c r="B11219" s="223">
        <f t="shared" si="525"/>
        <v>19152.48</v>
      </c>
      <c r="C11219" s="218">
        <f t="shared" si="526"/>
        <v>1676831.9999999998</v>
      </c>
      <c r="D11219" s="218">
        <f t="shared" si="527"/>
        <v>18716</v>
      </c>
    </row>
    <row r="11220" spans="1:4" ht="12" thickBot="1">
      <c r="A11220" s="219">
        <v>11218</v>
      </c>
      <c r="B11220" s="223">
        <f t="shared" si="525"/>
        <v>19153.919999999998</v>
      </c>
      <c r="C11220" s="218">
        <f t="shared" si="526"/>
        <v>1676928</v>
      </c>
      <c r="D11220" s="218">
        <f t="shared" si="527"/>
        <v>18717</v>
      </c>
    </row>
    <row r="11221" spans="1:4" ht="12" thickBot="1">
      <c r="A11221" s="219">
        <v>11219</v>
      </c>
      <c r="B11221" s="223">
        <f t="shared" si="525"/>
        <v>19155.36</v>
      </c>
      <c r="C11221" s="218">
        <f t="shared" si="526"/>
        <v>1677024</v>
      </c>
      <c r="D11221" s="218">
        <f t="shared" si="527"/>
        <v>18718</v>
      </c>
    </row>
    <row r="11222" spans="1:4" ht="12" thickBot="1">
      <c r="A11222" s="219">
        <v>11220</v>
      </c>
      <c r="B11222" s="223">
        <f t="shared" si="525"/>
        <v>19156.8</v>
      </c>
      <c r="C11222" s="218">
        <f t="shared" si="526"/>
        <v>1677120</v>
      </c>
      <c r="D11222" s="218">
        <f t="shared" si="527"/>
        <v>18719</v>
      </c>
    </row>
    <row r="11223" spans="1:4" ht="12" thickBot="1">
      <c r="A11223" s="219">
        <v>11221</v>
      </c>
      <c r="B11223" s="223">
        <f t="shared" si="525"/>
        <v>19158.239999999998</v>
      </c>
      <c r="C11223" s="218">
        <f t="shared" si="526"/>
        <v>1677216</v>
      </c>
      <c r="D11223" s="218">
        <f t="shared" si="527"/>
        <v>18720</v>
      </c>
    </row>
    <row r="11224" spans="1:4" ht="12" thickBot="1">
      <c r="A11224" s="219">
        <v>11222</v>
      </c>
      <c r="B11224" s="223">
        <f t="shared" si="525"/>
        <v>19159.68</v>
      </c>
      <c r="C11224" s="218">
        <f t="shared" si="526"/>
        <v>1677312.0000000002</v>
      </c>
      <c r="D11224" s="218">
        <f t="shared" si="527"/>
        <v>18721</v>
      </c>
    </row>
    <row r="11225" spans="1:4" ht="12" thickBot="1">
      <c r="A11225" s="219">
        <v>11223</v>
      </c>
      <c r="B11225" s="223">
        <f t="shared" si="525"/>
        <v>19161.12</v>
      </c>
      <c r="C11225" s="218">
        <f t="shared" si="526"/>
        <v>1677408</v>
      </c>
      <c r="D11225" s="218">
        <f t="shared" si="527"/>
        <v>18722</v>
      </c>
    </row>
    <row r="11226" spans="1:4" ht="12" thickBot="1">
      <c r="A11226" s="219">
        <v>11224</v>
      </c>
      <c r="B11226" s="223">
        <f t="shared" si="525"/>
        <v>19162.559999999998</v>
      </c>
      <c r="C11226" s="218">
        <f t="shared" si="526"/>
        <v>1677504</v>
      </c>
      <c r="D11226" s="218">
        <f t="shared" si="527"/>
        <v>18723</v>
      </c>
    </row>
    <row r="11227" spans="1:4" ht="12" thickBot="1">
      <c r="A11227" s="219">
        <v>11225</v>
      </c>
      <c r="B11227" s="223">
        <f t="shared" si="525"/>
        <v>19164</v>
      </c>
      <c r="C11227" s="218">
        <f t="shared" si="526"/>
        <v>1677600</v>
      </c>
      <c r="D11227" s="218">
        <f t="shared" si="527"/>
        <v>18724</v>
      </c>
    </row>
    <row r="11228" spans="1:4" ht="12" thickBot="1">
      <c r="A11228" s="219">
        <v>11226</v>
      </c>
      <c r="B11228" s="223">
        <f t="shared" si="525"/>
        <v>19165.439999999999</v>
      </c>
      <c r="C11228" s="218">
        <f t="shared" si="526"/>
        <v>1677696</v>
      </c>
      <c r="D11228" s="218">
        <f t="shared" si="527"/>
        <v>18725</v>
      </c>
    </row>
    <row r="11229" spans="1:4" ht="12" thickBot="1">
      <c r="A11229" s="219">
        <v>11227</v>
      </c>
      <c r="B11229" s="223">
        <f t="shared" si="525"/>
        <v>19166.879999999997</v>
      </c>
      <c r="C11229" s="218">
        <f t="shared" si="526"/>
        <v>1677792</v>
      </c>
      <c r="D11229" s="218">
        <f t="shared" si="527"/>
        <v>18726</v>
      </c>
    </row>
    <row r="11230" spans="1:4" ht="12" thickBot="1">
      <c r="A11230" s="219">
        <v>11228</v>
      </c>
      <c r="B11230" s="223">
        <f t="shared" si="525"/>
        <v>19168.32</v>
      </c>
      <c r="C11230" s="218">
        <f t="shared" si="526"/>
        <v>1677888</v>
      </c>
      <c r="D11230" s="218">
        <f t="shared" si="527"/>
        <v>18727</v>
      </c>
    </row>
    <row r="11231" spans="1:4" ht="12" thickBot="1">
      <c r="A11231" s="219">
        <v>11229</v>
      </c>
      <c r="B11231" s="223">
        <f t="shared" si="525"/>
        <v>19169.760000000002</v>
      </c>
      <c r="C11231" s="218">
        <f t="shared" si="526"/>
        <v>1677984.0000000002</v>
      </c>
      <c r="D11231" s="218">
        <f t="shared" si="527"/>
        <v>18728</v>
      </c>
    </row>
    <row r="11232" spans="1:4" ht="12" thickBot="1">
      <c r="A11232" s="219">
        <v>11230</v>
      </c>
      <c r="B11232" s="223">
        <f t="shared" si="525"/>
        <v>19171.199999999997</v>
      </c>
      <c r="C11232" s="218">
        <f t="shared" si="526"/>
        <v>1678079.9999999998</v>
      </c>
      <c r="D11232" s="218">
        <f t="shared" si="527"/>
        <v>18729</v>
      </c>
    </row>
    <row r="11233" spans="1:4" ht="12" thickBot="1">
      <c r="A11233" s="219">
        <v>11231</v>
      </c>
      <c r="B11233" s="223">
        <f t="shared" si="525"/>
        <v>19172.64</v>
      </c>
      <c r="C11233" s="218">
        <f t="shared" si="526"/>
        <v>1678176</v>
      </c>
      <c r="D11233" s="218">
        <f t="shared" si="527"/>
        <v>18730</v>
      </c>
    </row>
    <row r="11234" spans="1:4" ht="12" thickBot="1">
      <c r="A11234" s="219">
        <v>11232</v>
      </c>
      <c r="B11234" s="223">
        <f t="shared" si="525"/>
        <v>19174.080000000002</v>
      </c>
      <c r="C11234" s="218">
        <f t="shared" si="526"/>
        <v>1678272.0000000002</v>
      </c>
      <c r="D11234" s="218">
        <f t="shared" si="527"/>
        <v>18731</v>
      </c>
    </row>
    <row r="11235" spans="1:4" ht="12" thickBot="1">
      <c r="A11235" s="219">
        <v>11233</v>
      </c>
      <c r="B11235" s="223">
        <f t="shared" si="525"/>
        <v>19175.519999999997</v>
      </c>
      <c r="C11235" s="218">
        <f t="shared" si="526"/>
        <v>1678367.9999999998</v>
      </c>
      <c r="D11235" s="218">
        <f t="shared" si="527"/>
        <v>18732</v>
      </c>
    </row>
    <row r="11236" spans="1:4" ht="12" thickBot="1">
      <c r="A11236" s="219">
        <v>11234</v>
      </c>
      <c r="B11236" s="223">
        <f t="shared" si="525"/>
        <v>19176.96</v>
      </c>
      <c r="C11236" s="218">
        <f t="shared" si="526"/>
        <v>1678464</v>
      </c>
      <c r="D11236" s="218">
        <f t="shared" si="527"/>
        <v>18733</v>
      </c>
    </row>
    <row r="11237" spans="1:4" ht="12" thickBot="1">
      <c r="A11237" s="219">
        <v>11235</v>
      </c>
      <c r="B11237" s="223">
        <f t="shared" si="525"/>
        <v>19178.400000000001</v>
      </c>
      <c r="C11237" s="218">
        <f t="shared" si="526"/>
        <v>1678560.0000000002</v>
      </c>
      <c r="D11237" s="218">
        <f t="shared" si="527"/>
        <v>18734</v>
      </c>
    </row>
    <row r="11238" spans="1:4" ht="12" thickBot="1">
      <c r="A11238" s="219">
        <v>11236</v>
      </c>
      <c r="B11238" s="223">
        <f t="shared" si="525"/>
        <v>19179.84</v>
      </c>
      <c r="C11238" s="218">
        <f t="shared" si="526"/>
        <v>1678656</v>
      </c>
      <c r="D11238" s="218">
        <f t="shared" si="527"/>
        <v>18735</v>
      </c>
    </row>
    <row r="11239" spans="1:4" ht="12" thickBot="1">
      <c r="A11239" s="219">
        <v>11237</v>
      </c>
      <c r="B11239" s="223">
        <f t="shared" si="525"/>
        <v>19181.28</v>
      </c>
      <c r="C11239" s="218">
        <f t="shared" si="526"/>
        <v>1678752</v>
      </c>
      <c r="D11239" s="218">
        <f t="shared" si="527"/>
        <v>18736</v>
      </c>
    </row>
    <row r="11240" spans="1:4" ht="12" thickBot="1">
      <c r="A11240" s="219">
        <v>11238</v>
      </c>
      <c r="B11240" s="223">
        <f t="shared" si="525"/>
        <v>19182.72</v>
      </c>
      <c r="C11240" s="218">
        <f t="shared" si="526"/>
        <v>1678848.0000000002</v>
      </c>
      <c r="D11240" s="218">
        <f t="shared" si="527"/>
        <v>18737</v>
      </c>
    </row>
    <row r="11241" spans="1:4" ht="12" thickBot="1">
      <c r="A11241" s="219">
        <v>11239</v>
      </c>
      <c r="B11241" s="223">
        <f t="shared" si="525"/>
        <v>19184.16</v>
      </c>
      <c r="C11241" s="218">
        <f t="shared" si="526"/>
        <v>1678944</v>
      </c>
      <c r="D11241" s="218">
        <f t="shared" si="527"/>
        <v>18738</v>
      </c>
    </row>
    <row r="11242" spans="1:4" ht="12" thickBot="1">
      <c r="A11242" s="219">
        <v>11240</v>
      </c>
      <c r="B11242" s="223">
        <f t="shared" si="525"/>
        <v>19185.599999999999</v>
      </c>
      <c r="C11242" s="218">
        <f t="shared" si="526"/>
        <v>1679040</v>
      </c>
      <c r="D11242" s="218">
        <f t="shared" si="527"/>
        <v>18739</v>
      </c>
    </row>
    <row r="11243" spans="1:4" ht="12" thickBot="1">
      <c r="A11243" s="219">
        <v>11241</v>
      </c>
      <c r="B11243" s="223">
        <f t="shared" si="525"/>
        <v>19187.04</v>
      </c>
      <c r="C11243" s="218">
        <f t="shared" si="526"/>
        <v>1679136</v>
      </c>
      <c r="D11243" s="218">
        <f t="shared" si="527"/>
        <v>18740</v>
      </c>
    </row>
    <row r="11244" spans="1:4" ht="12" thickBot="1">
      <c r="A11244" s="219">
        <v>11242</v>
      </c>
      <c r="B11244" s="223">
        <f t="shared" si="525"/>
        <v>19188.48</v>
      </c>
      <c r="C11244" s="218">
        <f t="shared" si="526"/>
        <v>1679232</v>
      </c>
      <c r="D11244" s="218">
        <f t="shared" si="527"/>
        <v>18741</v>
      </c>
    </row>
    <row r="11245" spans="1:4" ht="12" thickBot="1">
      <c r="A11245" s="219">
        <v>11243</v>
      </c>
      <c r="B11245" s="223">
        <f t="shared" si="525"/>
        <v>19189.919999999998</v>
      </c>
      <c r="C11245" s="218">
        <f t="shared" si="526"/>
        <v>1679328</v>
      </c>
      <c r="D11245" s="218">
        <f t="shared" si="527"/>
        <v>18742</v>
      </c>
    </row>
    <row r="11246" spans="1:4" ht="12" thickBot="1">
      <c r="A11246" s="219">
        <v>11244</v>
      </c>
      <c r="B11246" s="223">
        <f t="shared" si="525"/>
        <v>19191.36</v>
      </c>
      <c r="C11246" s="218">
        <f t="shared" si="526"/>
        <v>1679424</v>
      </c>
      <c r="D11246" s="218">
        <f t="shared" si="527"/>
        <v>18743</v>
      </c>
    </row>
    <row r="11247" spans="1:4" ht="12" thickBot="1">
      <c r="A11247" s="219">
        <v>11245</v>
      </c>
      <c r="B11247" s="223">
        <f t="shared" si="525"/>
        <v>19192.8</v>
      </c>
      <c r="C11247" s="218">
        <f t="shared" si="526"/>
        <v>1679520</v>
      </c>
      <c r="D11247" s="218">
        <f t="shared" si="527"/>
        <v>18744</v>
      </c>
    </row>
    <row r="11248" spans="1:4" ht="12" thickBot="1">
      <c r="A11248" s="219">
        <v>11246</v>
      </c>
      <c r="B11248" s="223">
        <f t="shared" si="525"/>
        <v>19194.239999999998</v>
      </c>
      <c r="C11248" s="218">
        <f t="shared" si="526"/>
        <v>1679615.9999999998</v>
      </c>
      <c r="D11248" s="218">
        <f t="shared" si="527"/>
        <v>18745</v>
      </c>
    </row>
    <row r="11249" spans="1:4" ht="12" thickBot="1">
      <c r="A11249" s="219">
        <v>11247</v>
      </c>
      <c r="B11249" s="223">
        <f t="shared" si="525"/>
        <v>19195.68</v>
      </c>
      <c r="C11249" s="218">
        <f t="shared" si="526"/>
        <v>1679712</v>
      </c>
      <c r="D11249" s="218">
        <f t="shared" si="527"/>
        <v>18746</v>
      </c>
    </row>
    <row r="11250" spans="1:4" ht="12" thickBot="1">
      <c r="A11250" s="219">
        <v>11248</v>
      </c>
      <c r="B11250" s="223">
        <f t="shared" si="525"/>
        <v>19197.12</v>
      </c>
      <c r="C11250" s="218">
        <f t="shared" si="526"/>
        <v>1679808</v>
      </c>
      <c r="D11250" s="218">
        <f t="shared" si="527"/>
        <v>18747</v>
      </c>
    </row>
    <row r="11251" spans="1:4" ht="12" thickBot="1">
      <c r="A11251" s="219">
        <v>11249</v>
      </c>
      <c r="B11251" s="223">
        <f t="shared" si="525"/>
        <v>19198.559999999998</v>
      </c>
      <c r="C11251" s="218">
        <f t="shared" si="526"/>
        <v>1679903.9999999998</v>
      </c>
      <c r="D11251" s="218">
        <f t="shared" si="527"/>
        <v>18748</v>
      </c>
    </row>
    <row r="11252" spans="1:4" ht="12" thickBot="1">
      <c r="A11252" s="219">
        <v>11250</v>
      </c>
      <c r="B11252" s="223">
        <f t="shared" si="525"/>
        <v>19200</v>
      </c>
      <c r="C11252" s="218">
        <f t="shared" si="526"/>
        <v>1680000</v>
      </c>
      <c r="D11252" s="218">
        <f t="shared" si="527"/>
        <v>18749</v>
      </c>
    </row>
    <row r="11253" spans="1:4" ht="12" thickBot="1">
      <c r="A11253" s="219">
        <v>11251</v>
      </c>
      <c r="B11253" s="223">
        <f t="shared" si="525"/>
        <v>19201.439999999999</v>
      </c>
      <c r="C11253" s="218">
        <f t="shared" si="526"/>
        <v>1680096</v>
      </c>
      <c r="D11253" s="218">
        <f t="shared" si="527"/>
        <v>18750</v>
      </c>
    </row>
    <row r="11254" spans="1:4" ht="12" thickBot="1">
      <c r="A11254" s="219">
        <v>11252</v>
      </c>
      <c r="B11254" s="223">
        <f t="shared" si="525"/>
        <v>19202.879999999997</v>
      </c>
      <c r="C11254" s="218">
        <f t="shared" si="526"/>
        <v>1680191.9999999998</v>
      </c>
      <c r="D11254" s="218">
        <f t="shared" si="527"/>
        <v>18751</v>
      </c>
    </row>
    <row r="11255" spans="1:4" ht="12" thickBot="1">
      <c r="A11255" s="219">
        <v>11253</v>
      </c>
      <c r="B11255" s="223">
        <f t="shared" si="525"/>
        <v>19204.32</v>
      </c>
      <c r="C11255" s="218">
        <f t="shared" si="526"/>
        <v>1680288</v>
      </c>
      <c r="D11255" s="218">
        <f t="shared" si="527"/>
        <v>18752</v>
      </c>
    </row>
    <row r="11256" spans="1:4" ht="12" thickBot="1">
      <c r="A11256" s="219">
        <v>11254</v>
      </c>
      <c r="B11256" s="223">
        <f t="shared" si="525"/>
        <v>19205.760000000002</v>
      </c>
      <c r="C11256" s="218">
        <f t="shared" si="526"/>
        <v>1680384.0000000002</v>
      </c>
      <c r="D11256" s="218">
        <f t="shared" si="527"/>
        <v>18753</v>
      </c>
    </row>
    <row r="11257" spans="1:4" ht="12" thickBot="1">
      <c r="A11257" s="219">
        <v>11255</v>
      </c>
      <c r="B11257" s="223">
        <f t="shared" si="525"/>
        <v>19207.199999999997</v>
      </c>
      <c r="C11257" s="218">
        <f t="shared" si="526"/>
        <v>1680479.9999999998</v>
      </c>
      <c r="D11257" s="218">
        <f t="shared" si="527"/>
        <v>18754</v>
      </c>
    </row>
    <row r="11258" spans="1:4" ht="12" thickBot="1">
      <c r="A11258" s="219">
        <v>11256</v>
      </c>
      <c r="B11258" s="223">
        <f t="shared" si="525"/>
        <v>19208.64</v>
      </c>
      <c r="C11258" s="218">
        <f t="shared" si="526"/>
        <v>1680576</v>
      </c>
      <c r="D11258" s="218">
        <f t="shared" si="527"/>
        <v>18755</v>
      </c>
    </row>
    <row r="11259" spans="1:4" ht="12" thickBot="1">
      <c r="A11259" s="219">
        <v>11257</v>
      </c>
      <c r="B11259" s="223">
        <f t="shared" si="525"/>
        <v>19210.080000000002</v>
      </c>
      <c r="C11259" s="218">
        <f t="shared" si="526"/>
        <v>1680672</v>
      </c>
      <c r="D11259" s="218">
        <f t="shared" si="527"/>
        <v>18756</v>
      </c>
    </row>
    <row r="11260" spans="1:4" ht="12" thickBot="1">
      <c r="A11260" s="219">
        <v>11258</v>
      </c>
      <c r="B11260" s="223">
        <f t="shared" si="525"/>
        <v>19211.519999999997</v>
      </c>
      <c r="C11260" s="218">
        <f t="shared" si="526"/>
        <v>1680767.9999999998</v>
      </c>
      <c r="D11260" s="218">
        <f t="shared" si="527"/>
        <v>18757</v>
      </c>
    </row>
    <row r="11261" spans="1:4" ht="12" thickBot="1">
      <c r="A11261" s="219">
        <v>11259</v>
      </c>
      <c r="B11261" s="223">
        <f t="shared" si="525"/>
        <v>19212.96</v>
      </c>
      <c r="C11261" s="218">
        <f t="shared" si="526"/>
        <v>1680864</v>
      </c>
      <c r="D11261" s="218">
        <f t="shared" si="527"/>
        <v>18758</v>
      </c>
    </row>
    <row r="11262" spans="1:4" ht="12" thickBot="1">
      <c r="A11262" s="219">
        <v>11260</v>
      </c>
      <c r="B11262" s="223">
        <f t="shared" si="525"/>
        <v>19214.400000000001</v>
      </c>
      <c r="C11262" s="218">
        <f t="shared" si="526"/>
        <v>1680960</v>
      </c>
      <c r="D11262" s="218">
        <f t="shared" si="527"/>
        <v>18759</v>
      </c>
    </row>
    <row r="11263" spans="1:4" ht="12" thickBot="1">
      <c r="A11263" s="219">
        <v>11261</v>
      </c>
      <c r="B11263" s="223">
        <f t="shared" si="525"/>
        <v>19215.84</v>
      </c>
      <c r="C11263" s="218">
        <f t="shared" si="526"/>
        <v>1681056</v>
      </c>
      <c r="D11263" s="218">
        <f t="shared" si="527"/>
        <v>18760</v>
      </c>
    </row>
    <row r="11264" spans="1:4" ht="12" thickBot="1">
      <c r="A11264" s="219">
        <v>11262</v>
      </c>
      <c r="B11264" s="223">
        <f t="shared" si="525"/>
        <v>19217.28</v>
      </c>
      <c r="C11264" s="218">
        <f t="shared" si="526"/>
        <v>1681151.9999999998</v>
      </c>
      <c r="D11264" s="218">
        <f t="shared" si="527"/>
        <v>18761</v>
      </c>
    </row>
    <row r="11265" spans="1:4" ht="12" thickBot="1">
      <c r="A11265" s="219">
        <v>11263</v>
      </c>
      <c r="B11265" s="223">
        <f t="shared" si="525"/>
        <v>19218.72</v>
      </c>
      <c r="C11265" s="218">
        <f t="shared" si="526"/>
        <v>1681248</v>
      </c>
      <c r="D11265" s="218">
        <f t="shared" si="527"/>
        <v>18762</v>
      </c>
    </row>
    <row r="11266" spans="1:4" ht="12" thickBot="1">
      <c r="A11266" s="219">
        <v>11264</v>
      </c>
      <c r="B11266" s="223">
        <f t="shared" si="525"/>
        <v>19220.16</v>
      </c>
      <c r="C11266" s="218">
        <f t="shared" si="526"/>
        <v>1681344</v>
      </c>
      <c r="D11266" s="218">
        <f t="shared" si="527"/>
        <v>18763</v>
      </c>
    </row>
    <row r="11267" spans="1:4" ht="12" thickBot="1">
      <c r="A11267" s="219">
        <v>11265</v>
      </c>
      <c r="B11267" s="223">
        <f t="shared" ref="B11267:B11330" si="528">3000+A11267*1.44</f>
        <v>19221.599999999999</v>
      </c>
      <c r="C11267" s="218">
        <f t="shared" ref="C11267:C11330" si="529">600000+(B11267-3000)/15*1000</f>
        <v>1681439.9999999998</v>
      </c>
      <c r="D11267" s="218">
        <f t="shared" ref="D11267:D11330" si="530">7499+A11267</f>
        <v>18764</v>
      </c>
    </row>
    <row r="11268" spans="1:4" ht="12" thickBot="1">
      <c r="A11268" s="219">
        <v>11266</v>
      </c>
      <c r="B11268" s="223">
        <f t="shared" si="528"/>
        <v>19223.04</v>
      </c>
      <c r="C11268" s="218">
        <f t="shared" si="529"/>
        <v>1681536</v>
      </c>
      <c r="D11268" s="218">
        <f t="shared" si="530"/>
        <v>18765</v>
      </c>
    </row>
    <row r="11269" spans="1:4" ht="12" thickBot="1">
      <c r="A11269" s="219">
        <v>11267</v>
      </c>
      <c r="B11269" s="223">
        <f t="shared" si="528"/>
        <v>19224.48</v>
      </c>
      <c r="C11269" s="218">
        <f t="shared" si="529"/>
        <v>1681632</v>
      </c>
      <c r="D11269" s="218">
        <f t="shared" si="530"/>
        <v>18766</v>
      </c>
    </row>
    <row r="11270" spans="1:4" ht="12" thickBot="1">
      <c r="A11270" s="219">
        <v>11268</v>
      </c>
      <c r="B11270" s="223">
        <f t="shared" si="528"/>
        <v>19225.919999999998</v>
      </c>
      <c r="C11270" s="218">
        <f t="shared" si="529"/>
        <v>1681727.9999999998</v>
      </c>
      <c r="D11270" s="218">
        <f t="shared" si="530"/>
        <v>18767</v>
      </c>
    </row>
    <row r="11271" spans="1:4" ht="12" thickBot="1">
      <c r="A11271" s="219">
        <v>11269</v>
      </c>
      <c r="B11271" s="223">
        <f t="shared" si="528"/>
        <v>19227.36</v>
      </c>
      <c r="C11271" s="218">
        <f t="shared" si="529"/>
        <v>1681824</v>
      </c>
      <c r="D11271" s="218">
        <f t="shared" si="530"/>
        <v>18768</v>
      </c>
    </row>
    <row r="11272" spans="1:4" ht="12" thickBot="1">
      <c r="A11272" s="219">
        <v>11270</v>
      </c>
      <c r="B11272" s="223">
        <f t="shared" si="528"/>
        <v>19228.8</v>
      </c>
      <c r="C11272" s="218">
        <f t="shared" si="529"/>
        <v>1681919.9999999998</v>
      </c>
      <c r="D11272" s="218">
        <f t="shared" si="530"/>
        <v>18769</v>
      </c>
    </row>
    <row r="11273" spans="1:4" ht="12" thickBot="1">
      <c r="A11273" s="219">
        <v>11271</v>
      </c>
      <c r="B11273" s="223">
        <f t="shared" si="528"/>
        <v>19230.239999999998</v>
      </c>
      <c r="C11273" s="218">
        <f t="shared" si="529"/>
        <v>1682015.9999999998</v>
      </c>
      <c r="D11273" s="218">
        <f t="shared" si="530"/>
        <v>18770</v>
      </c>
    </row>
    <row r="11274" spans="1:4" ht="12" thickBot="1">
      <c r="A11274" s="219">
        <v>11272</v>
      </c>
      <c r="B11274" s="223">
        <f t="shared" si="528"/>
        <v>19231.68</v>
      </c>
      <c r="C11274" s="218">
        <f t="shared" si="529"/>
        <v>1682112</v>
      </c>
      <c r="D11274" s="218">
        <f t="shared" si="530"/>
        <v>18771</v>
      </c>
    </row>
    <row r="11275" spans="1:4" ht="12" thickBot="1">
      <c r="A11275" s="219">
        <v>11273</v>
      </c>
      <c r="B11275" s="223">
        <f t="shared" si="528"/>
        <v>19233.12</v>
      </c>
      <c r="C11275" s="218">
        <f t="shared" si="529"/>
        <v>1682207.9999999998</v>
      </c>
      <c r="D11275" s="218">
        <f t="shared" si="530"/>
        <v>18772</v>
      </c>
    </row>
    <row r="11276" spans="1:4" ht="12" thickBot="1">
      <c r="A11276" s="219">
        <v>11274</v>
      </c>
      <c r="B11276" s="223">
        <f t="shared" si="528"/>
        <v>19234.559999999998</v>
      </c>
      <c r="C11276" s="218">
        <f t="shared" si="529"/>
        <v>1682303.9999999998</v>
      </c>
      <c r="D11276" s="218">
        <f t="shared" si="530"/>
        <v>18773</v>
      </c>
    </row>
    <row r="11277" spans="1:4" ht="12" thickBot="1">
      <c r="A11277" s="219">
        <v>11275</v>
      </c>
      <c r="B11277" s="223">
        <f t="shared" si="528"/>
        <v>19236</v>
      </c>
      <c r="C11277" s="218">
        <f t="shared" si="529"/>
        <v>1682400</v>
      </c>
      <c r="D11277" s="218">
        <f t="shared" si="530"/>
        <v>18774</v>
      </c>
    </row>
    <row r="11278" spans="1:4" ht="12" thickBot="1">
      <c r="A11278" s="219">
        <v>11276</v>
      </c>
      <c r="B11278" s="223">
        <f t="shared" si="528"/>
        <v>19237.439999999999</v>
      </c>
      <c r="C11278" s="218">
        <f t="shared" si="529"/>
        <v>1682495.9999999998</v>
      </c>
      <c r="D11278" s="218">
        <f t="shared" si="530"/>
        <v>18775</v>
      </c>
    </row>
    <row r="11279" spans="1:4" ht="12" thickBot="1">
      <c r="A11279" s="219">
        <v>11277</v>
      </c>
      <c r="B11279" s="223">
        <f t="shared" si="528"/>
        <v>19238.879999999997</v>
      </c>
      <c r="C11279" s="218">
        <f t="shared" si="529"/>
        <v>1682591.9999999998</v>
      </c>
      <c r="D11279" s="218">
        <f t="shared" si="530"/>
        <v>18776</v>
      </c>
    </row>
    <row r="11280" spans="1:4" ht="12" thickBot="1">
      <c r="A11280" s="219">
        <v>11278</v>
      </c>
      <c r="B11280" s="223">
        <f t="shared" si="528"/>
        <v>19240.32</v>
      </c>
      <c r="C11280" s="218">
        <f t="shared" si="529"/>
        <v>1682687.9999999998</v>
      </c>
      <c r="D11280" s="218">
        <f t="shared" si="530"/>
        <v>18777</v>
      </c>
    </row>
    <row r="11281" spans="1:4" ht="12" thickBot="1">
      <c r="A11281" s="219">
        <v>11279</v>
      </c>
      <c r="B11281" s="223">
        <f t="shared" si="528"/>
        <v>19241.760000000002</v>
      </c>
      <c r="C11281" s="218">
        <f t="shared" si="529"/>
        <v>1682784</v>
      </c>
      <c r="D11281" s="218">
        <f t="shared" si="530"/>
        <v>18778</v>
      </c>
    </row>
    <row r="11282" spans="1:4" ht="12" thickBot="1">
      <c r="A11282" s="219">
        <v>11280</v>
      </c>
      <c r="B11282" s="223">
        <f t="shared" si="528"/>
        <v>19243.199999999997</v>
      </c>
      <c r="C11282" s="218">
        <f t="shared" si="529"/>
        <v>1682879.9999999998</v>
      </c>
      <c r="D11282" s="218">
        <f t="shared" si="530"/>
        <v>18779</v>
      </c>
    </row>
    <row r="11283" spans="1:4" ht="12" thickBot="1">
      <c r="A11283" s="219">
        <v>11281</v>
      </c>
      <c r="B11283" s="223">
        <f t="shared" si="528"/>
        <v>19244.64</v>
      </c>
      <c r="C11283" s="218">
        <f t="shared" si="529"/>
        <v>1682976</v>
      </c>
      <c r="D11283" s="218">
        <f t="shared" si="530"/>
        <v>18780</v>
      </c>
    </row>
    <row r="11284" spans="1:4" ht="12" thickBot="1">
      <c r="A11284" s="219">
        <v>11282</v>
      </c>
      <c r="B11284" s="223">
        <f t="shared" si="528"/>
        <v>19246.080000000002</v>
      </c>
      <c r="C11284" s="218">
        <f t="shared" si="529"/>
        <v>1683072</v>
      </c>
      <c r="D11284" s="218">
        <f t="shared" si="530"/>
        <v>18781</v>
      </c>
    </row>
    <row r="11285" spans="1:4" ht="12" thickBot="1">
      <c r="A11285" s="219">
        <v>11283</v>
      </c>
      <c r="B11285" s="223">
        <f t="shared" si="528"/>
        <v>19247.519999999997</v>
      </c>
      <c r="C11285" s="218">
        <f t="shared" si="529"/>
        <v>1683168</v>
      </c>
      <c r="D11285" s="218">
        <f t="shared" si="530"/>
        <v>18782</v>
      </c>
    </row>
    <row r="11286" spans="1:4" ht="12" thickBot="1">
      <c r="A11286" s="219">
        <v>11284</v>
      </c>
      <c r="B11286" s="223">
        <f t="shared" si="528"/>
        <v>19248.96</v>
      </c>
      <c r="C11286" s="218">
        <f t="shared" si="529"/>
        <v>1683264</v>
      </c>
      <c r="D11286" s="218">
        <f t="shared" si="530"/>
        <v>18783</v>
      </c>
    </row>
    <row r="11287" spans="1:4" ht="12" thickBot="1">
      <c r="A11287" s="219">
        <v>11285</v>
      </c>
      <c r="B11287" s="223">
        <f t="shared" si="528"/>
        <v>19250.400000000001</v>
      </c>
      <c r="C11287" s="218">
        <f t="shared" si="529"/>
        <v>1683360.0000000002</v>
      </c>
      <c r="D11287" s="218">
        <f t="shared" si="530"/>
        <v>18784</v>
      </c>
    </row>
    <row r="11288" spans="1:4" ht="12" thickBot="1">
      <c r="A11288" s="219">
        <v>11286</v>
      </c>
      <c r="B11288" s="223">
        <f t="shared" si="528"/>
        <v>19251.84</v>
      </c>
      <c r="C11288" s="218">
        <f t="shared" si="529"/>
        <v>1683456</v>
      </c>
      <c r="D11288" s="218">
        <f t="shared" si="530"/>
        <v>18785</v>
      </c>
    </row>
    <row r="11289" spans="1:4" ht="12" thickBot="1">
      <c r="A11289" s="219">
        <v>11287</v>
      </c>
      <c r="B11289" s="223">
        <f t="shared" si="528"/>
        <v>19253.28</v>
      </c>
      <c r="C11289" s="218">
        <f t="shared" si="529"/>
        <v>1683552</v>
      </c>
      <c r="D11289" s="218">
        <f t="shared" si="530"/>
        <v>18786</v>
      </c>
    </row>
    <row r="11290" spans="1:4" ht="12" thickBot="1">
      <c r="A11290" s="219">
        <v>11288</v>
      </c>
      <c r="B11290" s="223">
        <f t="shared" si="528"/>
        <v>19254.72</v>
      </c>
      <c r="C11290" s="218">
        <f t="shared" si="529"/>
        <v>1683648.0000000002</v>
      </c>
      <c r="D11290" s="218">
        <f t="shared" si="530"/>
        <v>18787</v>
      </c>
    </row>
    <row r="11291" spans="1:4" ht="12" thickBot="1">
      <c r="A11291" s="219">
        <v>11289</v>
      </c>
      <c r="B11291" s="223">
        <f t="shared" si="528"/>
        <v>19256.16</v>
      </c>
      <c r="C11291" s="218">
        <f t="shared" si="529"/>
        <v>1683744</v>
      </c>
      <c r="D11291" s="218">
        <f t="shared" si="530"/>
        <v>18788</v>
      </c>
    </row>
    <row r="11292" spans="1:4" ht="12" thickBot="1">
      <c r="A11292" s="219">
        <v>11290</v>
      </c>
      <c r="B11292" s="223">
        <f t="shared" si="528"/>
        <v>19257.599999999999</v>
      </c>
      <c r="C11292" s="218">
        <f t="shared" si="529"/>
        <v>1683840</v>
      </c>
      <c r="D11292" s="218">
        <f t="shared" si="530"/>
        <v>18789</v>
      </c>
    </row>
    <row r="11293" spans="1:4" ht="12" thickBot="1">
      <c r="A11293" s="219">
        <v>11291</v>
      </c>
      <c r="B11293" s="223">
        <f t="shared" si="528"/>
        <v>19259.04</v>
      </c>
      <c r="C11293" s="218">
        <f t="shared" si="529"/>
        <v>1683936.0000000002</v>
      </c>
      <c r="D11293" s="218">
        <f t="shared" si="530"/>
        <v>18790</v>
      </c>
    </row>
    <row r="11294" spans="1:4" ht="12" thickBot="1">
      <c r="A11294" s="219">
        <v>11292</v>
      </c>
      <c r="B11294" s="223">
        <f t="shared" si="528"/>
        <v>19260.48</v>
      </c>
      <c r="C11294" s="218">
        <f t="shared" si="529"/>
        <v>1684032</v>
      </c>
      <c r="D11294" s="218">
        <f t="shared" si="530"/>
        <v>18791</v>
      </c>
    </row>
    <row r="11295" spans="1:4" ht="12" thickBot="1">
      <c r="A11295" s="219">
        <v>11293</v>
      </c>
      <c r="B11295" s="223">
        <f t="shared" si="528"/>
        <v>19261.919999999998</v>
      </c>
      <c r="C11295" s="218">
        <f t="shared" si="529"/>
        <v>1684128</v>
      </c>
      <c r="D11295" s="218">
        <f t="shared" si="530"/>
        <v>18792</v>
      </c>
    </row>
    <row r="11296" spans="1:4" ht="12" thickBot="1">
      <c r="A11296" s="219">
        <v>11294</v>
      </c>
      <c r="B11296" s="223">
        <f t="shared" si="528"/>
        <v>19263.36</v>
      </c>
      <c r="C11296" s="218">
        <f t="shared" si="529"/>
        <v>1684224</v>
      </c>
      <c r="D11296" s="218">
        <f t="shared" si="530"/>
        <v>18793</v>
      </c>
    </row>
    <row r="11297" spans="1:4" ht="12" thickBot="1">
      <c r="A11297" s="219">
        <v>11295</v>
      </c>
      <c r="B11297" s="223">
        <f t="shared" si="528"/>
        <v>19264.8</v>
      </c>
      <c r="C11297" s="218">
        <f t="shared" si="529"/>
        <v>1684320</v>
      </c>
      <c r="D11297" s="218">
        <f t="shared" si="530"/>
        <v>18794</v>
      </c>
    </row>
    <row r="11298" spans="1:4" ht="12" thickBot="1">
      <c r="A11298" s="219">
        <v>11296</v>
      </c>
      <c r="B11298" s="223">
        <f t="shared" si="528"/>
        <v>19266.239999999998</v>
      </c>
      <c r="C11298" s="218">
        <f t="shared" si="529"/>
        <v>1684416</v>
      </c>
      <c r="D11298" s="218">
        <f t="shared" si="530"/>
        <v>18795</v>
      </c>
    </row>
    <row r="11299" spans="1:4" ht="12" thickBot="1">
      <c r="A11299" s="219">
        <v>11297</v>
      </c>
      <c r="B11299" s="223">
        <f t="shared" si="528"/>
        <v>19267.68</v>
      </c>
      <c r="C11299" s="218">
        <f t="shared" si="529"/>
        <v>1684512</v>
      </c>
      <c r="D11299" s="218">
        <f t="shared" si="530"/>
        <v>18796</v>
      </c>
    </row>
    <row r="11300" spans="1:4" ht="12" thickBot="1">
      <c r="A11300" s="219">
        <v>11298</v>
      </c>
      <c r="B11300" s="223">
        <f t="shared" si="528"/>
        <v>19269.12</v>
      </c>
      <c r="C11300" s="218">
        <f t="shared" si="529"/>
        <v>1684608</v>
      </c>
      <c r="D11300" s="218">
        <f t="shared" si="530"/>
        <v>18797</v>
      </c>
    </row>
    <row r="11301" spans="1:4" ht="12" thickBot="1">
      <c r="A11301" s="219">
        <v>11299</v>
      </c>
      <c r="B11301" s="223">
        <f t="shared" si="528"/>
        <v>19270.559999999998</v>
      </c>
      <c r="C11301" s="218">
        <f t="shared" si="529"/>
        <v>1684704</v>
      </c>
      <c r="D11301" s="218">
        <f t="shared" si="530"/>
        <v>18798</v>
      </c>
    </row>
    <row r="11302" spans="1:4" ht="12" thickBot="1">
      <c r="A11302" s="219">
        <v>11300</v>
      </c>
      <c r="B11302" s="223">
        <f t="shared" si="528"/>
        <v>19272</v>
      </c>
      <c r="C11302" s="218">
        <f t="shared" si="529"/>
        <v>1684800</v>
      </c>
      <c r="D11302" s="218">
        <f t="shared" si="530"/>
        <v>18799</v>
      </c>
    </row>
    <row r="11303" spans="1:4" ht="12" thickBot="1">
      <c r="A11303" s="219">
        <v>11301</v>
      </c>
      <c r="B11303" s="223">
        <f t="shared" si="528"/>
        <v>19273.439999999999</v>
      </c>
      <c r="C11303" s="218">
        <f t="shared" si="529"/>
        <v>1684896</v>
      </c>
      <c r="D11303" s="218">
        <f t="shared" si="530"/>
        <v>18800</v>
      </c>
    </row>
    <row r="11304" spans="1:4" ht="12" thickBot="1">
      <c r="A11304" s="219">
        <v>11302</v>
      </c>
      <c r="B11304" s="223">
        <f t="shared" si="528"/>
        <v>19274.879999999997</v>
      </c>
      <c r="C11304" s="218">
        <f t="shared" si="529"/>
        <v>1684991.9999999998</v>
      </c>
      <c r="D11304" s="218">
        <f t="shared" si="530"/>
        <v>18801</v>
      </c>
    </row>
    <row r="11305" spans="1:4" ht="12" thickBot="1">
      <c r="A11305" s="219">
        <v>11303</v>
      </c>
      <c r="B11305" s="223">
        <f t="shared" si="528"/>
        <v>19276.32</v>
      </c>
      <c r="C11305" s="218">
        <f t="shared" si="529"/>
        <v>1685088</v>
      </c>
      <c r="D11305" s="218">
        <f t="shared" si="530"/>
        <v>18802</v>
      </c>
    </row>
    <row r="11306" spans="1:4" ht="12" thickBot="1">
      <c r="A11306" s="219">
        <v>11304</v>
      </c>
      <c r="B11306" s="223">
        <f t="shared" si="528"/>
        <v>19277.760000000002</v>
      </c>
      <c r="C11306" s="218">
        <f t="shared" si="529"/>
        <v>1685184.0000000002</v>
      </c>
      <c r="D11306" s="218">
        <f t="shared" si="530"/>
        <v>18803</v>
      </c>
    </row>
    <row r="11307" spans="1:4" ht="12" thickBot="1">
      <c r="A11307" s="219">
        <v>11305</v>
      </c>
      <c r="B11307" s="223">
        <f t="shared" si="528"/>
        <v>19279.199999999997</v>
      </c>
      <c r="C11307" s="218">
        <f t="shared" si="529"/>
        <v>1685279.9999999998</v>
      </c>
      <c r="D11307" s="218">
        <f t="shared" si="530"/>
        <v>18804</v>
      </c>
    </row>
    <row r="11308" spans="1:4" ht="12" thickBot="1">
      <c r="A11308" s="219">
        <v>11306</v>
      </c>
      <c r="B11308" s="223">
        <f t="shared" si="528"/>
        <v>19280.64</v>
      </c>
      <c r="C11308" s="218">
        <f t="shared" si="529"/>
        <v>1685376</v>
      </c>
      <c r="D11308" s="218">
        <f t="shared" si="530"/>
        <v>18805</v>
      </c>
    </row>
    <row r="11309" spans="1:4" ht="12" thickBot="1">
      <c r="A11309" s="219">
        <v>11307</v>
      </c>
      <c r="B11309" s="223">
        <f t="shared" si="528"/>
        <v>19282.080000000002</v>
      </c>
      <c r="C11309" s="218">
        <f t="shared" si="529"/>
        <v>1685472.0000000002</v>
      </c>
      <c r="D11309" s="218">
        <f t="shared" si="530"/>
        <v>18806</v>
      </c>
    </row>
    <row r="11310" spans="1:4" ht="12" thickBot="1">
      <c r="A11310" s="219">
        <v>11308</v>
      </c>
      <c r="B11310" s="223">
        <f t="shared" si="528"/>
        <v>19283.519999999997</v>
      </c>
      <c r="C11310" s="218">
        <f t="shared" si="529"/>
        <v>1685567.9999999998</v>
      </c>
      <c r="D11310" s="218">
        <f t="shared" si="530"/>
        <v>18807</v>
      </c>
    </row>
    <row r="11311" spans="1:4" ht="12" thickBot="1">
      <c r="A11311" s="219">
        <v>11309</v>
      </c>
      <c r="B11311" s="223">
        <f t="shared" si="528"/>
        <v>19284.96</v>
      </c>
      <c r="C11311" s="218">
        <f t="shared" si="529"/>
        <v>1685664</v>
      </c>
      <c r="D11311" s="218">
        <f t="shared" si="530"/>
        <v>18808</v>
      </c>
    </row>
    <row r="11312" spans="1:4" ht="12" thickBot="1">
      <c r="A11312" s="219">
        <v>11310</v>
      </c>
      <c r="B11312" s="223">
        <f t="shared" si="528"/>
        <v>19286.400000000001</v>
      </c>
      <c r="C11312" s="218">
        <f t="shared" si="529"/>
        <v>1685760</v>
      </c>
      <c r="D11312" s="218">
        <f t="shared" si="530"/>
        <v>18809</v>
      </c>
    </row>
    <row r="11313" spans="1:4" ht="12" thickBot="1">
      <c r="A11313" s="219">
        <v>11311</v>
      </c>
      <c r="B11313" s="223">
        <f t="shared" si="528"/>
        <v>19287.84</v>
      </c>
      <c r="C11313" s="218">
        <f t="shared" si="529"/>
        <v>1685856</v>
      </c>
      <c r="D11313" s="218">
        <f t="shared" si="530"/>
        <v>18810</v>
      </c>
    </row>
    <row r="11314" spans="1:4" ht="12" thickBot="1">
      <c r="A11314" s="219">
        <v>11312</v>
      </c>
      <c r="B11314" s="223">
        <f t="shared" si="528"/>
        <v>19289.28</v>
      </c>
      <c r="C11314" s="218">
        <f t="shared" si="529"/>
        <v>1685952</v>
      </c>
      <c r="D11314" s="218">
        <f t="shared" si="530"/>
        <v>18811</v>
      </c>
    </row>
    <row r="11315" spans="1:4" ht="12" thickBot="1">
      <c r="A11315" s="219">
        <v>11313</v>
      </c>
      <c r="B11315" s="223">
        <f t="shared" si="528"/>
        <v>19290.72</v>
      </c>
      <c r="C11315" s="218">
        <f t="shared" si="529"/>
        <v>1686048</v>
      </c>
      <c r="D11315" s="218">
        <f t="shared" si="530"/>
        <v>18812</v>
      </c>
    </row>
    <row r="11316" spans="1:4" ht="12" thickBot="1">
      <c r="A11316" s="219">
        <v>11314</v>
      </c>
      <c r="B11316" s="223">
        <f t="shared" si="528"/>
        <v>19292.16</v>
      </c>
      <c r="C11316" s="218">
        <f t="shared" si="529"/>
        <v>1686144</v>
      </c>
      <c r="D11316" s="218">
        <f t="shared" si="530"/>
        <v>18813</v>
      </c>
    </row>
    <row r="11317" spans="1:4" ht="12" thickBot="1">
      <c r="A11317" s="219">
        <v>11315</v>
      </c>
      <c r="B11317" s="223">
        <f t="shared" si="528"/>
        <v>19293.599999999999</v>
      </c>
      <c r="C11317" s="218">
        <f t="shared" si="529"/>
        <v>1686240</v>
      </c>
      <c r="D11317" s="218">
        <f t="shared" si="530"/>
        <v>18814</v>
      </c>
    </row>
    <row r="11318" spans="1:4" ht="12" thickBot="1">
      <c r="A11318" s="219">
        <v>11316</v>
      </c>
      <c r="B11318" s="223">
        <f t="shared" si="528"/>
        <v>19295.04</v>
      </c>
      <c r="C11318" s="218">
        <f t="shared" si="529"/>
        <v>1686336</v>
      </c>
      <c r="D11318" s="218">
        <f t="shared" si="530"/>
        <v>18815</v>
      </c>
    </row>
    <row r="11319" spans="1:4" ht="12" thickBot="1">
      <c r="A11319" s="219">
        <v>11317</v>
      </c>
      <c r="B11319" s="223">
        <f t="shared" si="528"/>
        <v>19296.48</v>
      </c>
      <c r="C11319" s="218">
        <f t="shared" si="529"/>
        <v>1686432</v>
      </c>
      <c r="D11319" s="218">
        <f t="shared" si="530"/>
        <v>18816</v>
      </c>
    </row>
    <row r="11320" spans="1:4" ht="12" thickBot="1">
      <c r="A11320" s="219">
        <v>11318</v>
      </c>
      <c r="B11320" s="223">
        <f t="shared" si="528"/>
        <v>19297.919999999998</v>
      </c>
      <c r="C11320" s="218">
        <f t="shared" si="529"/>
        <v>1686527.9999999998</v>
      </c>
      <c r="D11320" s="218">
        <f t="shared" si="530"/>
        <v>18817</v>
      </c>
    </row>
    <row r="11321" spans="1:4" ht="12" thickBot="1">
      <c r="A11321" s="219">
        <v>11319</v>
      </c>
      <c r="B11321" s="223">
        <f t="shared" si="528"/>
        <v>19299.36</v>
      </c>
      <c r="C11321" s="218">
        <f t="shared" si="529"/>
        <v>1686624</v>
      </c>
      <c r="D11321" s="218">
        <f t="shared" si="530"/>
        <v>18818</v>
      </c>
    </row>
    <row r="11322" spans="1:4" ht="12" thickBot="1">
      <c r="A11322" s="219">
        <v>11320</v>
      </c>
      <c r="B11322" s="223">
        <f t="shared" si="528"/>
        <v>19300.8</v>
      </c>
      <c r="C11322" s="218">
        <f t="shared" si="529"/>
        <v>1686720</v>
      </c>
      <c r="D11322" s="218">
        <f t="shared" si="530"/>
        <v>18819</v>
      </c>
    </row>
    <row r="11323" spans="1:4" ht="12" thickBot="1">
      <c r="A11323" s="219">
        <v>11321</v>
      </c>
      <c r="B11323" s="223">
        <f t="shared" si="528"/>
        <v>19302.239999999998</v>
      </c>
      <c r="C11323" s="218">
        <f t="shared" si="529"/>
        <v>1686815.9999999998</v>
      </c>
      <c r="D11323" s="218">
        <f t="shared" si="530"/>
        <v>18820</v>
      </c>
    </row>
    <row r="11324" spans="1:4" ht="12" thickBot="1">
      <c r="A11324" s="219">
        <v>11322</v>
      </c>
      <c r="B11324" s="223">
        <f t="shared" si="528"/>
        <v>19303.68</v>
      </c>
      <c r="C11324" s="218">
        <f t="shared" si="529"/>
        <v>1686912</v>
      </c>
      <c r="D11324" s="218">
        <f t="shared" si="530"/>
        <v>18821</v>
      </c>
    </row>
    <row r="11325" spans="1:4" ht="12" thickBot="1">
      <c r="A11325" s="219">
        <v>11323</v>
      </c>
      <c r="B11325" s="223">
        <f t="shared" si="528"/>
        <v>19305.12</v>
      </c>
      <c r="C11325" s="218">
        <f t="shared" si="529"/>
        <v>1687008</v>
      </c>
      <c r="D11325" s="218">
        <f t="shared" si="530"/>
        <v>18822</v>
      </c>
    </row>
    <row r="11326" spans="1:4" ht="12" thickBot="1">
      <c r="A11326" s="219">
        <v>11324</v>
      </c>
      <c r="B11326" s="223">
        <f t="shared" si="528"/>
        <v>19306.559999999998</v>
      </c>
      <c r="C11326" s="218">
        <f t="shared" si="529"/>
        <v>1687103.9999999998</v>
      </c>
      <c r="D11326" s="218">
        <f t="shared" si="530"/>
        <v>18823</v>
      </c>
    </row>
    <row r="11327" spans="1:4" ht="12" thickBot="1">
      <c r="A11327" s="219">
        <v>11325</v>
      </c>
      <c r="B11327" s="223">
        <f t="shared" si="528"/>
        <v>19308</v>
      </c>
      <c r="C11327" s="218">
        <f t="shared" si="529"/>
        <v>1687200</v>
      </c>
      <c r="D11327" s="218">
        <f t="shared" si="530"/>
        <v>18824</v>
      </c>
    </row>
    <row r="11328" spans="1:4" ht="12" thickBot="1">
      <c r="A11328" s="219">
        <v>11326</v>
      </c>
      <c r="B11328" s="223">
        <f t="shared" si="528"/>
        <v>19309.439999999999</v>
      </c>
      <c r="C11328" s="218">
        <f t="shared" si="529"/>
        <v>1687295.9999999998</v>
      </c>
      <c r="D11328" s="218">
        <f t="shared" si="530"/>
        <v>18825</v>
      </c>
    </row>
    <row r="11329" spans="1:4" ht="12" thickBot="1">
      <c r="A11329" s="219">
        <v>11327</v>
      </c>
      <c r="B11329" s="223">
        <f t="shared" si="528"/>
        <v>19310.879999999997</v>
      </c>
      <c r="C11329" s="218">
        <f t="shared" si="529"/>
        <v>1687391.9999999998</v>
      </c>
      <c r="D11329" s="218">
        <f t="shared" si="530"/>
        <v>18826</v>
      </c>
    </row>
    <row r="11330" spans="1:4" ht="12" thickBot="1">
      <c r="A11330" s="219">
        <v>11328</v>
      </c>
      <c r="B11330" s="223">
        <f t="shared" si="528"/>
        <v>19312.32</v>
      </c>
      <c r="C11330" s="218">
        <f t="shared" si="529"/>
        <v>1687488</v>
      </c>
      <c r="D11330" s="218">
        <f t="shared" si="530"/>
        <v>18827</v>
      </c>
    </row>
    <row r="11331" spans="1:4" ht="12" thickBot="1">
      <c r="A11331" s="219">
        <v>11329</v>
      </c>
      <c r="B11331" s="223">
        <f t="shared" ref="B11331:B11394" si="531">3000+A11331*1.44</f>
        <v>19313.760000000002</v>
      </c>
      <c r="C11331" s="218">
        <f t="shared" ref="C11331:C11394" si="532">600000+(B11331-3000)/15*1000</f>
        <v>1687584</v>
      </c>
      <c r="D11331" s="218">
        <f t="shared" ref="D11331:D11394" si="533">7499+A11331</f>
        <v>18828</v>
      </c>
    </row>
    <row r="11332" spans="1:4" ht="12" thickBot="1">
      <c r="A11332" s="219">
        <v>11330</v>
      </c>
      <c r="B11332" s="223">
        <f t="shared" si="531"/>
        <v>19315.199999999997</v>
      </c>
      <c r="C11332" s="218">
        <f t="shared" si="532"/>
        <v>1687679.9999999998</v>
      </c>
      <c r="D11332" s="218">
        <f t="shared" si="533"/>
        <v>18829</v>
      </c>
    </row>
    <row r="11333" spans="1:4" ht="12" thickBot="1">
      <c r="A11333" s="219">
        <v>11331</v>
      </c>
      <c r="B11333" s="223">
        <f t="shared" si="531"/>
        <v>19316.64</v>
      </c>
      <c r="C11333" s="218">
        <f t="shared" si="532"/>
        <v>1687776</v>
      </c>
      <c r="D11333" s="218">
        <f t="shared" si="533"/>
        <v>18830</v>
      </c>
    </row>
    <row r="11334" spans="1:4" ht="12" thickBot="1">
      <c r="A11334" s="219">
        <v>11332</v>
      </c>
      <c r="B11334" s="223">
        <f t="shared" si="531"/>
        <v>19318.080000000002</v>
      </c>
      <c r="C11334" s="218">
        <f t="shared" si="532"/>
        <v>1687872</v>
      </c>
      <c r="D11334" s="218">
        <f t="shared" si="533"/>
        <v>18831</v>
      </c>
    </row>
    <row r="11335" spans="1:4" ht="12" thickBot="1">
      <c r="A11335" s="219">
        <v>11333</v>
      </c>
      <c r="B11335" s="223">
        <f t="shared" si="531"/>
        <v>19319.519999999997</v>
      </c>
      <c r="C11335" s="218">
        <f t="shared" si="532"/>
        <v>1687967.9999999998</v>
      </c>
      <c r="D11335" s="218">
        <f t="shared" si="533"/>
        <v>18832</v>
      </c>
    </row>
    <row r="11336" spans="1:4" ht="12" thickBot="1">
      <c r="A11336" s="219">
        <v>11334</v>
      </c>
      <c r="B11336" s="223">
        <f t="shared" si="531"/>
        <v>19320.96</v>
      </c>
      <c r="C11336" s="218">
        <f t="shared" si="532"/>
        <v>1688063.9999999998</v>
      </c>
      <c r="D11336" s="218">
        <f t="shared" si="533"/>
        <v>18833</v>
      </c>
    </row>
    <row r="11337" spans="1:4" ht="12" thickBot="1">
      <c r="A11337" s="219">
        <v>11335</v>
      </c>
      <c r="B11337" s="223">
        <f t="shared" si="531"/>
        <v>19322.400000000001</v>
      </c>
      <c r="C11337" s="218">
        <f t="shared" si="532"/>
        <v>1688160</v>
      </c>
      <c r="D11337" s="218">
        <f t="shared" si="533"/>
        <v>18834</v>
      </c>
    </row>
    <row r="11338" spans="1:4" ht="12" thickBot="1">
      <c r="A11338" s="219">
        <v>11336</v>
      </c>
      <c r="B11338" s="223">
        <f t="shared" si="531"/>
        <v>19323.84</v>
      </c>
      <c r="C11338" s="218">
        <f t="shared" si="532"/>
        <v>1688256</v>
      </c>
      <c r="D11338" s="218">
        <f t="shared" si="533"/>
        <v>18835</v>
      </c>
    </row>
    <row r="11339" spans="1:4" ht="12" thickBot="1">
      <c r="A11339" s="219">
        <v>11337</v>
      </c>
      <c r="B11339" s="223">
        <f t="shared" si="531"/>
        <v>19325.28</v>
      </c>
      <c r="C11339" s="218">
        <f t="shared" si="532"/>
        <v>1688351.9999999998</v>
      </c>
      <c r="D11339" s="218">
        <f t="shared" si="533"/>
        <v>18836</v>
      </c>
    </row>
    <row r="11340" spans="1:4" ht="12" thickBot="1">
      <c r="A11340" s="219">
        <v>11338</v>
      </c>
      <c r="B11340" s="223">
        <f t="shared" si="531"/>
        <v>19326.72</v>
      </c>
      <c r="C11340" s="218">
        <f t="shared" si="532"/>
        <v>1688448</v>
      </c>
      <c r="D11340" s="218">
        <f t="shared" si="533"/>
        <v>18837</v>
      </c>
    </row>
    <row r="11341" spans="1:4" ht="12" thickBot="1">
      <c r="A11341" s="219">
        <v>11339</v>
      </c>
      <c r="B11341" s="223">
        <f t="shared" si="531"/>
        <v>19328.16</v>
      </c>
      <c r="C11341" s="218">
        <f t="shared" si="532"/>
        <v>1688544</v>
      </c>
      <c r="D11341" s="218">
        <f t="shared" si="533"/>
        <v>18838</v>
      </c>
    </row>
    <row r="11342" spans="1:4" ht="12" thickBot="1">
      <c r="A11342" s="219">
        <v>11340</v>
      </c>
      <c r="B11342" s="223">
        <f t="shared" si="531"/>
        <v>19329.599999999999</v>
      </c>
      <c r="C11342" s="218">
        <f t="shared" si="532"/>
        <v>1688639.9999999998</v>
      </c>
      <c r="D11342" s="218">
        <f t="shared" si="533"/>
        <v>18839</v>
      </c>
    </row>
    <row r="11343" spans="1:4" ht="12" thickBot="1">
      <c r="A11343" s="219">
        <v>11341</v>
      </c>
      <c r="B11343" s="223">
        <f t="shared" si="531"/>
        <v>19331.04</v>
      </c>
      <c r="C11343" s="218">
        <f t="shared" si="532"/>
        <v>1688736</v>
      </c>
      <c r="D11343" s="218">
        <f t="shared" si="533"/>
        <v>18840</v>
      </c>
    </row>
    <row r="11344" spans="1:4" ht="12" thickBot="1">
      <c r="A11344" s="219">
        <v>11342</v>
      </c>
      <c r="B11344" s="223">
        <f t="shared" si="531"/>
        <v>19332.48</v>
      </c>
      <c r="C11344" s="218">
        <f t="shared" si="532"/>
        <v>1688831.9999999998</v>
      </c>
      <c r="D11344" s="218">
        <f t="shared" si="533"/>
        <v>18841</v>
      </c>
    </row>
    <row r="11345" spans="1:4" ht="12" thickBot="1">
      <c r="A11345" s="219">
        <v>11343</v>
      </c>
      <c r="B11345" s="223">
        <f t="shared" si="531"/>
        <v>19333.919999999998</v>
      </c>
      <c r="C11345" s="218">
        <f t="shared" si="532"/>
        <v>1688928</v>
      </c>
      <c r="D11345" s="218">
        <f t="shared" si="533"/>
        <v>18842</v>
      </c>
    </row>
    <row r="11346" spans="1:4" ht="12" thickBot="1">
      <c r="A11346" s="219">
        <v>11344</v>
      </c>
      <c r="B11346" s="223">
        <f t="shared" si="531"/>
        <v>19335.36</v>
      </c>
      <c r="C11346" s="218">
        <f t="shared" si="532"/>
        <v>1689024</v>
      </c>
      <c r="D11346" s="218">
        <f t="shared" si="533"/>
        <v>18843</v>
      </c>
    </row>
    <row r="11347" spans="1:4" ht="12" thickBot="1">
      <c r="A11347" s="219">
        <v>11345</v>
      </c>
      <c r="B11347" s="223">
        <f t="shared" si="531"/>
        <v>19336.8</v>
      </c>
      <c r="C11347" s="218">
        <f t="shared" si="532"/>
        <v>1689120</v>
      </c>
      <c r="D11347" s="218">
        <f t="shared" si="533"/>
        <v>18844</v>
      </c>
    </row>
    <row r="11348" spans="1:4" ht="12" thickBot="1">
      <c r="A11348" s="219">
        <v>11346</v>
      </c>
      <c r="B11348" s="223">
        <f t="shared" si="531"/>
        <v>19338.239999999998</v>
      </c>
      <c r="C11348" s="218">
        <f t="shared" si="532"/>
        <v>1689216</v>
      </c>
      <c r="D11348" s="218">
        <f t="shared" si="533"/>
        <v>18845</v>
      </c>
    </row>
    <row r="11349" spans="1:4" ht="12" thickBot="1">
      <c r="A11349" s="219">
        <v>11347</v>
      </c>
      <c r="B11349" s="223">
        <f t="shared" si="531"/>
        <v>19339.68</v>
      </c>
      <c r="C11349" s="218">
        <f t="shared" si="532"/>
        <v>1689312.0000000002</v>
      </c>
      <c r="D11349" s="218">
        <f t="shared" si="533"/>
        <v>18846</v>
      </c>
    </row>
    <row r="11350" spans="1:4" ht="12" thickBot="1">
      <c r="A11350" s="219">
        <v>11348</v>
      </c>
      <c r="B11350" s="223">
        <f t="shared" si="531"/>
        <v>19341.12</v>
      </c>
      <c r="C11350" s="218">
        <f t="shared" si="532"/>
        <v>1689408</v>
      </c>
      <c r="D11350" s="218">
        <f t="shared" si="533"/>
        <v>18847</v>
      </c>
    </row>
    <row r="11351" spans="1:4" ht="12" thickBot="1">
      <c r="A11351" s="219">
        <v>11349</v>
      </c>
      <c r="B11351" s="223">
        <f t="shared" si="531"/>
        <v>19342.559999999998</v>
      </c>
      <c r="C11351" s="218">
        <f t="shared" si="532"/>
        <v>1689504</v>
      </c>
      <c r="D11351" s="218">
        <f t="shared" si="533"/>
        <v>18848</v>
      </c>
    </row>
    <row r="11352" spans="1:4" ht="12" thickBot="1">
      <c r="A11352" s="219">
        <v>11350</v>
      </c>
      <c r="B11352" s="223">
        <f t="shared" si="531"/>
        <v>19344</v>
      </c>
      <c r="C11352" s="218">
        <f t="shared" si="532"/>
        <v>1689600</v>
      </c>
      <c r="D11352" s="218">
        <f t="shared" si="533"/>
        <v>18849</v>
      </c>
    </row>
    <row r="11353" spans="1:4" ht="12" thickBot="1">
      <c r="A11353" s="219">
        <v>11351</v>
      </c>
      <c r="B11353" s="223">
        <f t="shared" si="531"/>
        <v>19345.439999999999</v>
      </c>
      <c r="C11353" s="218">
        <f t="shared" si="532"/>
        <v>1689696</v>
      </c>
      <c r="D11353" s="218">
        <f t="shared" si="533"/>
        <v>18850</v>
      </c>
    </row>
    <row r="11354" spans="1:4" ht="12" thickBot="1">
      <c r="A11354" s="219">
        <v>11352</v>
      </c>
      <c r="B11354" s="223">
        <f t="shared" si="531"/>
        <v>19346.879999999997</v>
      </c>
      <c r="C11354" s="218">
        <f t="shared" si="532"/>
        <v>1689792</v>
      </c>
      <c r="D11354" s="218">
        <f t="shared" si="533"/>
        <v>18851</v>
      </c>
    </row>
    <row r="11355" spans="1:4" ht="12" thickBot="1">
      <c r="A11355" s="219">
        <v>11353</v>
      </c>
      <c r="B11355" s="223">
        <f t="shared" si="531"/>
        <v>19348.32</v>
      </c>
      <c r="C11355" s="218">
        <f t="shared" si="532"/>
        <v>1689888</v>
      </c>
      <c r="D11355" s="218">
        <f t="shared" si="533"/>
        <v>18852</v>
      </c>
    </row>
    <row r="11356" spans="1:4" ht="12" thickBot="1">
      <c r="A11356" s="219">
        <v>11354</v>
      </c>
      <c r="B11356" s="223">
        <f t="shared" si="531"/>
        <v>19349.760000000002</v>
      </c>
      <c r="C11356" s="218">
        <f t="shared" si="532"/>
        <v>1689984.0000000002</v>
      </c>
      <c r="D11356" s="218">
        <f t="shared" si="533"/>
        <v>18853</v>
      </c>
    </row>
    <row r="11357" spans="1:4" ht="12" thickBot="1">
      <c r="A11357" s="219">
        <v>11355</v>
      </c>
      <c r="B11357" s="223">
        <f t="shared" si="531"/>
        <v>19351.199999999997</v>
      </c>
      <c r="C11357" s="218">
        <f t="shared" si="532"/>
        <v>1690079.9999999998</v>
      </c>
      <c r="D11357" s="218">
        <f t="shared" si="533"/>
        <v>18854</v>
      </c>
    </row>
    <row r="11358" spans="1:4" ht="12" thickBot="1">
      <c r="A11358" s="219">
        <v>11356</v>
      </c>
      <c r="B11358" s="223">
        <f t="shared" si="531"/>
        <v>19352.64</v>
      </c>
      <c r="C11358" s="218">
        <f t="shared" si="532"/>
        <v>1690176</v>
      </c>
      <c r="D11358" s="218">
        <f t="shared" si="533"/>
        <v>18855</v>
      </c>
    </row>
    <row r="11359" spans="1:4" ht="12" thickBot="1">
      <c r="A11359" s="219">
        <v>11357</v>
      </c>
      <c r="B11359" s="223">
        <f t="shared" si="531"/>
        <v>19354.080000000002</v>
      </c>
      <c r="C11359" s="218">
        <f t="shared" si="532"/>
        <v>1690272.0000000002</v>
      </c>
      <c r="D11359" s="218">
        <f t="shared" si="533"/>
        <v>18856</v>
      </c>
    </row>
    <row r="11360" spans="1:4" ht="12" thickBot="1">
      <c r="A11360" s="219">
        <v>11358</v>
      </c>
      <c r="B11360" s="223">
        <f t="shared" si="531"/>
        <v>19355.519999999997</v>
      </c>
      <c r="C11360" s="218">
        <f t="shared" si="532"/>
        <v>1690367.9999999998</v>
      </c>
      <c r="D11360" s="218">
        <f t="shared" si="533"/>
        <v>18857</v>
      </c>
    </row>
    <row r="11361" spans="1:4" ht="12" thickBot="1">
      <c r="A11361" s="219">
        <v>11359</v>
      </c>
      <c r="B11361" s="223">
        <f t="shared" si="531"/>
        <v>19356.96</v>
      </c>
      <c r="C11361" s="218">
        <f t="shared" si="532"/>
        <v>1690464</v>
      </c>
      <c r="D11361" s="218">
        <f t="shared" si="533"/>
        <v>18858</v>
      </c>
    </row>
    <row r="11362" spans="1:4" ht="12" thickBot="1">
      <c r="A11362" s="219">
        <v>11360</v>
      </c>
      <c r="B11362" s="223">
        <f t="shared" si="531"/>
        <v>19358.400000000001</v>
      </c>
      <c r="C11362" s="218">
        <f t="shared" si="532"/>
        <v>1690560.0000000002</v>
      </c>
      <c r="D11362" s="218">
        <f t="shared" si="533"/>
        <v>18859</v>
      </c>
    </row>
    <row r="11363" spans="1:4" ht="12" thickBot="1">
      <c r="A11363" s="219">
        <v>11361</v>
      </c>
      <c r="B11363" s="223">
        <f t="shared" si="531"/>
        <v>19359.84</v>
      </c>
      <c r="C11363" s="218">
        <f t="shared" si="532"/>
        <v>1690656</v>
      </c>
      <c r="D11363" s="218">
        <f t="shared" si="533"/>
        <v>18860</v>
      </c>
    </row>
    <row r="11364" spans="1:4" ht="12" thickBot="1">
      <c r="A11364" s="219">
        <v>11362</v>
      </c>
      <c r="B11364" s="223">
        <f t="shared" si="531"/>
        <v>19361.28</v>
      </c>
      <c r="C11364" s="218">
        <f t="shared" si="532"/>
        <v>1690752</v>
      </c>
      <c r="D11364" s="218">
        <f t="shared" si="533"/>
        <v>18861</v>
      </c>
    </row>
    <row r="11365" spans="1:4" ht="12" thickBot="1">
      <c r="A11365" s="219">
        <v>11363</v>
      </c>
      <c r="B11365" s="223">
        <f t="shared" si="531"/>
        <v>19362.72</v>
      </c>
      <c r="C11365" s="218">
        <f t="shared" si="532"/>
        <v>1690848.0000000002</v>
      </c>
      <c r="D11365" s="218">
        <f t="shared" si="533"/>
        <v>18862</v>
      </c>
    </row>
    <row r="11366" spans="1:4" ht="12" thickBot="1">
      <c r="A11366" s="219">
        <v>11364</v>
      </c>
      <c r="B11366" s="223">
        <f t="shared" si="531"/>
        <v>19364.16</v>
      </c>
      <c r="C11366" s="218">
        <f t="shared" si="532"/>
        <v>1690944</v>
      </c>
      <c r="D11366" s="218">
        <f t="shared" si="533"/>
        <v>18863</v>
      </c>
    </row>
    <row r="11367" spans="1:4" ht="12" thickBot="1">
      <c r="A11367" s="219">
        <v>11365</v>
      </c>
      <c r="B11367" s="223">
        <f t="shared" si="531"/>
        <v>19365.599999999999</v>
      </c>
      <c r="C11367" s="218">
        <f t="shared" si="532"/>
        <v>1691040</v>
      </c>
      <c r="D11367" s="218">
        <f t="shared" si="533"/>
        <v>18864</v>
      </c>
    </row>
    <row r="11368" spans="1:4" ht="12" thickBot="1">
      <c r="A11368" s="219">
        <v>11366</v>
      </c>
      <c r="B11368" s="223">
        <f t="shared" si="531"/>
        <v>19367.04</v>
      </c>
      <c r="C11368" s="218">
        <f t="shared" si="532"/>
        <v>1691136</v>
      </c>
      <c r="D11368" s="218">
        <f t="shared" si="533"/>
        <v>18865</v>
      </c>
    </row>
    <row r="11369" spans="1:4" ht="12" thickBot="1">
      <c r="A11369" s="219">
        <v>11367</v>
      </c>
      <c r="B11369" s="223">
        <f t="shared" si="531"/>
        <v>19368.48</v>
      </c>
      <c r="C11369" s="218">
        <f t="shared" si="532"/>
        <v>1691232</v>
      </c>
      <c r="D11369" s="218">
        <f t="shared" si="533"/>
        <v>18866</v>
      </c>
    </row>
    <row r="11370" spans="1:4" ht="12" thickBot="1">
      <c r="A11370" s="219">
        <v>11368</v>
      </c>
      <c r="B11370" s="223">
        <f t="shared" si="531"/>
        <v>19369.919999999998</v>
      </c>
      <c r="C11370" s="218">
        <f t="shared" si="532"/>
        <v>1691328</v>
      </c>
      <c r="D11370" s="218">
        <f t="shared" si="533"/>
        <v>18867</v>
      </c>
    </row>
    <row r="11371" spans="1:4" ht="12" thickBot="1">
      <c r="A11371" s="219">
        <v>11369</v>
      </c>
      <c r="B11371" s="223">
        <f t="shared" si="531"/>
        <v>19371.36</v>
      </c>
      <c r="C11371" s="218">
        <f t="shared" si="532"/>
        <v>1691424</v>
      </c>
      <c r="D11371" s="218">
        <f t="shared" si="533"/>
        <v>18868</v>
      </c>
    </row>
    <row r="11372" spans="1:4" ht="12" thickBot="1">
      <c r="A11372" s="219">
        <v>11370</v>
      </c>
      <c r="B11372" s="223">
        <f t="shared" si="531"/>
        <v>19372.8</v>
      </c>
      <c r="C11372" s="218">
        <f t="shared" si="532"/>
        <v>1691520</v>
      </c>
      <c r="D11372" s="218">
        <f t="shared" si="533"/>
        <v>18869</v>
      </c>
    </row>
    <row r="11373" spans="1:4" ht="12" thickBot="1">
      <c r="A11373" s="219">
        <v>11371</v>
      </c>
      <c r="B11373" s="223">
        <f t="shared" si="531"/>
        <v>19374.239999999998</v>
      </c>
      <c r="C11373" s="218">
        <f t="shared" si="532"/>
        <v>1691615.9999999998</v>
      </c>
      <c r="D11373" s="218">
        <f t="shared" si="533"/>
        <v>18870</v>
      </c>
    </row>
    <row r="11374" spans="1:4" ht="12" thickBot="1">
      <c r="A11374" s="219">
        <v>11372</v>
      </c>
      <c r="B11374" s="223">
        <f t="shared" si="531"/>
        <v>19375.68</v>
      </c>
      <c r="C11374" s="218">
        <f t="shared" si="532"/>
        <v>1691712</v>
      </c>
      <c r="D11374" s="218">
        <f t="shared" si="533"/>
        <v>18871</v>
      </c>
    </row>
    <row r="11375" spans="1:4" ht="12" thickBot="1">
      <c r="A11375" s="219">
        <v>11373</v>
      </c>
      <c r="B11375" s="223">
        <f t="shared" si="531"/>
        <v>19377.12</v>
      </c>
      <c r="C11375" s="218">
        <f t="shared" si="532"/>
        <v>1691808</v>
      </c>
      <c r="D11375" s="218">
        <f t="shared" si="533"/>
        <v>18872</v>
      </c>
    </row>
    <row r="11376" spans="1:4" ht="12" thickBot="1">
      <c r="A11376" s="219">
        <v>11374</v>
      </c>
      <c r="B11376" s="223">
        <f t="shared" si="531"/>
        <v>19378.559999999998</v>
      </c>
      <c r="C11376" s="218">
        <f t="shared" si="532"/>
        <v>1691903.9999999998</v>
      </c>
      <c r="D11376" s="218">
        <f t="shared" si="533"/>
        <v>18873</v>
      </c>
    </row>
    <row r="11377" spans="1:4" ht="12" thickBot="1">
      <c r="A11377" s="219">
        <v>11375</v>
      </c>
      <c r="B11377" s="223">
        <f t="shared" si="531"/>
        <v>19380</v>
      </c>
      <c r="C11377" s="218">
        <f t="shared" si="532"/>
        <v>1692000</v>
      </c>
      <c r="D11377" s="218">
        <f t="shared" si="533"/>
        <v>18874</v>
      </c>
    </row>
    <row r="11378" spans="1:4" ht="12" thickBot="1">
      <c r="A11378" s="219">
        <v>11376</v>
      </c>
      <c r="B11378" s="223">
        <f t="shared" si="531"/>
        <v>19381.439999999999</v>
      </c>
      <c r="C11378" s="218">
        <f t="shared" si="532"/>
        <v>1692096</v>
      </c>
      <c r="D11378" s="218">
        <f t="shared" si="533"/>
        <v>18875</v>
      </c>
    </row>
    <row r="11379" spans="1:4" ht="12" thickBot="1">
      <c r="A11379" s="219">
        <v>11377</v>
      </c>
      <c r="B11379" s="223">
        <f t="shared" si="531"/>
        <v>19382.879999999997</v>
      </c>
      <c r="C11379" s="218">
        <f t="shared" si="532"/>
        <v>1692191.9999999998</v>
      </c>
      <c r="D11379" s="218">
        <f t="shared" si="533"/>
        <v>18876</v>
      </c>
    </row>
    <row r="11380" spans="1:4" ht="12" thickBot="1">
      <c r="A11380" s="219">
        <v>11378</v>
      </c>
      <c r="B11380" s="223">
        <f t="shared" si="531"/>
        <v>19384.32</v>
      </c>
      <c r="C11380" s="218">
        <f t="shared" si="532"/>
        <v>1692288</v>
      </c>
      <c r="D11380" s="218">
        <f t="shared" si="533"/>
        <v>18877</v>
      </c>
    </row>
    <row r="11381" spans="1:4" ht="12" thickBot="1">
      <c r="A11381" s="219">
        <v>11379</v>
      </c>
      <c r="B11381" s="223">
        <f t="shared" si="531"/>
        <v>19385.759999999998</v>
      </c>
      <c r="C11381" s="218">
        <f t="shared" si="532"/>
        <v>1692383.9999999998</v>
      </c>
      <c r="D11381" s="218">
        <f t="shared" si="533"/>
        <v>18878</v>
      </c>
    </row>
    <row r="11382" spans="1:4" ht="12" thickBot="1">
      <c r="A11382" s="219">
        <v>11380</v>
      </c>
      <c r="B11382" s="223">
        <f t="shared" si="531"/>
        <v>19387.2</v>
      </c>
      <c r="C11382" s="218">
        <f t="shared" si="532"/>
        <v>1692480</v>
      </c>
      <c r="D11382" s="218">
        <f t="shared" si="533"/>
        <v>18879</v>
      </c>
    </row>
    <row r="11383" spans="1:4" ht="12" thickBot="1">
      <c r="A11383" s="219">
        <v>11381</v>
      </c>
      <c r="B11383" s="223">
        <f t="shared" si="531"/>
        <v>19388.64</v>
      </c>
      <c r="C11383" s="218">
        <f t="shared" si="532"/>
        <v>1692576</v>
      </c>
      <c r="D11383" s="218">
        <f t="shared" si="533"/>
        <v>18880</v>
      </c>
    </row>
    <row r="11384" spans="1:4" ht="12" thickBot="1">
      <c r="A11384" s="219">
        <v>11382</v>
      </c>
      <c r="B11384" s="223">
        <f t="shared" si="531"/>
        <v>19390.079999999998</v>
      </c>
      <c r="C11384" s="218">
        <f t="shared" si="532"/>
        <v>1692671.9999999998</v>
      </c>
      <c r="D11384" s="218">
        <f t="shared" si="533"/>
        <v>18881</v>
      </c>
    </row>
    <row r="11385" spans="1:4" ht="12" thickBot="1">
      <c r="A11385" s="219">
        <v>11383</v>
      </c>
      <c r="B11385" s="223">
        <f t="shared" si="531"/>
        <v>19391.52</v>
      </c>
      <c r="C11385" s="218">
        <f t="shared" si="532"/>
        <v>1692768</v>
      </c>
      <c r="D11385" s="218">
        <f t="shared" si="533"/>
        <v>18882</v>
      </c>
    </row>
    <row r="11386" spans="1:4" ht="12" thickBot="1">
      <c r="A11386" s="219">
        <v>11384</v>
      </c>
      <c r="B11386" s="223">
        <f t="shared" si="531"/>
        <v>19392.96</v>
      </c>
      <c r="C11386" s="218">
        <f t="shared" si="532"/>
        <v>1692864</v>
      </c>
      <c r="D11386" s="218">
        <f t="shared" si="533"/>
        <v>18883</v>
      </c>
    </row>
    <row r="11387" spans="1:4" ht="12" thickBot="1">
      <c r="A11387" s="219">
        <v>11385</v>
      </c>
      <c r="B11387" s="223">
        <f t="shared" si="531"/>
        <v>19394.399999999998</v>
      </c>
      <c r="C11387" s="218">
        <f t="shared" si="532"/>
        <v>1692959.9999999998</v>
      </c>
      <c r="D11387" s="218">
        <f t="shared" si="533"/>
        <v>18884</v>
      </c>
    </row>
    <row r="11388" spans="1:4" ht="12" thickBot="1">
      <c r="A11388" s="219">
        <v>11386</v>
      </c>
      <c r="B11388" s="223">
        <f t="shared" si="531"/>
        <v>19395.84</v>
      </c>
      <c r="C11388" s="218">
        <f t="shared" si="532"/>
        <v>1693056</v>
      </c>
      <c r="D11388" s="218">
        <f t="shared" si="533"/>
        <v>18885</v>
      </c>
    </row>
    <row r="11389" spans="1:4" ht="12" thickBot="1">
      <c r="A11389" s="219">
        <v>11387</v>
      </c>
      <c r="B11389" s="223">
        <f t="shared" si="531"/>
        <v>19397.28</v>
      </c>
      <c r="C11389" s="218">
        <f t="shared" si="532"/>
        <v>1693151.9999999998</v>
      </c>
      <c r="D11389" s="218">
        <f t="shared" si="533"/>
        <v>18886</v>
      </c>
    </row>
    <row r="11390" spans="1:4" ht="12" thickBot="1">
      <c r="A11390" s="219">
        <v>11388</v>
      </c>
      <c r="B11390" s="223">
        <f t="shared" si="531"/>
        <v>19398.72</v>
      </c>
      <c r="C11390" s="218">
        <f t="shared" si="532"/>
        <v>1693248</v>
      </c>
      <c r="D11390" s="218">
        <f t="shared" si="533"/>
        <v>18887</v>
      </c>
    </row>
    <row r="11391" spans="1:4" ht="12" thickBot="1">
      <c r="A11391" s="219">
        <v>11389</v>
      </c>
      <c r="B11391" s="223">
        <f t="shared" si="531"/>
        <v>19400.16</v>
      </c>
      <c r="C11391" s="218">
        <f t="shared" si="532"/>
        <v>1693344</v>
      </c>
      <c r="D11391" s="218">
        <f t="shared" si="533"/>
        <v>18888</v>
      </c>
    </row>
    <row r="11392" spans="1:4" ht="12" thickBot="1">
      <c r="A11392" s="219">
        <v>11390</v>
      </c>
      <c r="B11392" s="223">
        <f t="shared" si="531"/>
        <v>19401.599999999999</v>
      </c>
      <c r="C11392" s="218">
        <f t="shared" si="532"/>
        <v>1693439.9999999998</v>
      </c>
      <c r="D11392" s="218">
        <f t="shared" si="533"/>
        <v>18889</v>
      </c>
    </row>
    <row r="11393" spans="1:4" ht="12" thickBot="1">
      <c r="A11393" s="219">
        <v>11391</v>
      </c>
      <c r="B11393" s="223">
        <f t="shared" si="531"/>
        <v>19403.04</v>
      </c>
      <c r="C11393" s="218">
        <f t="shared" si="532"/>
        <v>1693536</v>
      </c>
      <c r="D11393" s="218">
        <f t="shared" si="533"/>
        <v>18890</v>
      </c>
    </row>
    <row r="11394" spans="1:4" ht="12" thickBot="1">
      <c r="A11394" s="219">
        <v>11392</v>
      </c>
      <c r="B11394" s="223">
        <f t="shared" si="531"/>
        <v>19404.48</v>
      </c>
      <c r="C11394" s="218">
        <f t="shared" si="532"/>
        <v>1693632</v>
      </c>
      <c r="D11394" s="218">
        <f t="shared" si="533"/>
        <v>18891</v>
      </c>
    </row>
    <row r="11395" spans="1:4" ht="12" thickBot="1">
      <c r="A11395" s="219">
        <v>11393</v>
      </c>
      <c r="B11395" s="223">
        <f t="shared" ref="B11395:B11458" si="534">3000+A11395*1.44</f>
        <v>19405.919999999998</v>
      </c>
      <c r="C11395" s="218">
        <f t="shared" ref="C11395:C11458" si="535">600000+(B11395-3000)/15*1000</f>
        <v>1693727.9999999998</v>
      </c>
      <c r="D11395" s="218">
        <f t="shared" ref="D11395:D11458" si="536">7499+A11395</f>
        <v>18892</v>
      </c>
    </row>
    <row r="11396" spans="1:4" ht="12" thickBot="1">
      <c r="A11396" s="219">
        <v>11394</v>
      </c>
      <c r="B11396" s="223">
        <f t="shared" si="534"/>
        <v>19407.36</v>
      </c>
      <c r="C11396" s="218">
        <f t="shared" si="535"/>
        <v>1693824</v>
      </c>
      <c r="D11396" s="218">
        <f t="shared" si="536"/>
        <v>18893</v>
      </c>
    </row>
    <row r="11397" spans="1:4" ht="12" thickBot="1">
      <c r="A11397" s="219">
        <v>11395</v>
      </c>
      <c r="B11397" s="223">
        <f t="shared" si="534"/>
        <v>19408.8</v>
      </c>
      <c r="C11397" s="218">
        <f t="shared" si="535"/>
        <v>1693919.9999999998</v>
      </c>
      <c r="D11397" s="218">
        <f t="shared" si="536"/>
        <v>18894</v>
      </c>
    </row>
    <row r="11398" spans="1:4" ht="12" thickBot="1">
      <c r="A11398" s="219">
        <v>11396</v>
      </c>
      <c r="B11398" s="223">
        <f t="shared" si="534"/>
        <v>19410.239999999998</v>
      </c>
      <c r="C11398" s="218">
        <f t="shared" si="535"/>
        <v>1694015.9999999998</v>
      </c>
      <c r="D11398" s="218">
        <f t="shared" si="536"/>
        <v>18895</v>
      </c>
    </row>
    <row r="11399" spans="1:4" ht="12" thickBot="1">
      <c r="A11399" s="219">
        <v>11397</v>
      </c>
      <c r="B11399" s="223">
        <f t="shared" si="534"/>
        <v>19411.68</v>
      </c>
      <c r="C11399" s="218">
        <f t="shared" si="535"/>
        <v>1694112</v>
      </c>
      <c r="D11399" s="218">
        <f t="shared" si="536"/>
        <v>18896</v>
      </c>
    </row>
    <row r="11400" spans="1:4" ht="12" thickBot="1">
      <c r="A11400" s="219">
        <v>11398</v>
      </c>
      <c r="B11400" s="223">
        <f t="shared" si="534"/>
        <v>19413.12</v>
      </c>
      <c r="C11400" s="218">
        <f t="shared" si="535"/>
        <v>1694207.9999999998</v>
      </c>
      <c r="D11400" s="218">
        <f t="shared" si="536"/>
        <v>18897</v>
      </c>
    </row>
    <row r="11401" spans="1:4" ht="12" thickBot="1">
      <c r="A11401" s="219">
        <v>11399</v>
      </c>
      <c r="B11401" s="223">
        <f t="shared" si="534"/>
        <v>19414.559999999998</v>
      </c>
      <c r="C11401" s="218">
        <f t="shared" si="535"/>
        <v>1694303.9999999998</v>
      </c>
      <c r="D11401" s="218">
        <f t="shared" si="536"/>
        <v>18898</v>
      </c>
    </row>
    <row r="11402" spans="1:4" ht="12" thickBot="1">
      <c r="A11402" s="219">
        <v>11400</v>
      </c>
      <c r="B11402" s="223">
        <f t="shared" si="534"/>
        <v>19416</v>
      </c>
      <c r="C11402" s="218">
        <f t="shared" si="535"/>
        <v>1694400</v>
      </c>
      <c r="D11402" s="218">
        <f t="shared" si="536"/>
        <v>18899</v>
      </c>
    </row>
    <row r="11403" spans="1:4" ht="12" thickBot="1">
      <c r="A11403" s="219">
        <v>11401</v>
      </c>
      <c r="B11403" s="223">
        <f t="shared" si="534"/>
        <v>19417.439999999999</v>
      </c>
      <c r="C11403" s="218">
        <f t="shared" si="535"/>
        <v>1694495.9999999998</v>
      </c>
      <c r="D11403" s="218">
        <f t="shared" si="536"/>
        <v>18900</v>
      </c>
    </row>
    <row r="11404" spans="1:4" ht="12" thickBot="1">
      <c r="A11404" s="219">
        <v>11402</v>
      </c>
      <c r="B11404" s="223">
        <f t="shared" si="534"/>
        <v>19418.88</v>
      </c>
      <c r="C11404" s="218">
        <f t="shared" si="535"/>
        <v>1694592</v>
      </c>
      <c r="D11404" s="218">
        <f t="shared" si="536"/>
        <v>18901</v>
      </c>
    </row>
    <row r="11405" spans="1:4" ht="12" thickBot="1">
      <c r="A11405" s="219">
        <v>11403</v>
      </c>
      <c r="B11405" s="223">
        <f t="shared" si="534"/>
        <v>19420.32</v>
      </c>
      <c r="C11405" s="218">
        <f t="shared" si="535"/>
        <v>1694687.9999999998</v>
      </c>
      <c r="D11405" s="218">
        <f t="shared" si="536"/>
        <v>18902</v>
      </c>
    </row>
    <row r="11406" spans="1:4" ht="12" thickBot="1">
      <c r="A11406" s="219">
        <v>11404</v>
      </c>
      <c r="B11406" s="223">
        <f t="shared" si="534"/>
        <v>19421.759999999998</v>
      </c>
      <c r="C11406" s="218">
        <f t="shared" si="535"/>
        <v>1694783.9999999998</v>
      </c>
      <c r="D11406" s="218">
        <f t="shared" si="536"/>
        <v>18903</v>
      </c>
    </row>
    <row r="11407" spans="1:4" ht="12" thickBot="1">
      <c r="A11407" s="219">
        <v>11405</v>
      </c>
      <c r="B11407" s="223">
        <f t="shared" si="534"/>
        <v>19423.2</v>
      </c>
      <c r="C11407" s="218">
        <f t="shared" si="535"/>
        <v>1694880</v>
      </c>
      <c r="D11407" s="218">
        <f t="shared" si="536"/>
        <v>18904</v>
      </c>
    </row>
    <row r="11408" spans="1:4" ht="12" thickBot="1">
      <c r="A11408" s="219">
        <v>11406</v>
      </c>
      <c r="B11408" s="223">
        <f t="shared" si="534"/>
        <v>19424.64</v>
      </c>
      <c r="C11408" s="218">
        <f t="shared" si="535"/>
        <v>1694976</v>
      </c>
      <c r="D11408" s="218">
        <f t="shared" si="536"/>
        <v>18905</v>
      </c>
    </row>
    <row r="11409" spans="1:4" ht="12" thickBot="1">
      <c r="A11409" s="219">
        <v>11407</v>
      </c>
      <c r="B11409" s="223">
        <f t="shared" si="534"/>
        <v>19426.079999999998</v>
      </c>
      <c r="C11409" s="218">
        <f t="shared" si="535"/>
        <v>1695072</v>
      </c>
      <c r="D11409" s="218">
        <f t="shared" si="536"/>
        <v>18906</v>
      </c>
    </row>
    <row r="11410" spans="1:4" ht="12" thickBot="1">
      <c r="A11410" s="219">
        <v>11408</v>
      </c>
      <c r="B11410" s="223">
        <f t="shared" si="534"/>
        <v>19427.52</v>
      </c>
      <c r="C11410" s="218">
        <f t="shared" si="535"/>
        <v>1695168.0000000002</v>
      </c>
      <c r="D11410" s="218">
        <f t="shared" si="536"/>
        <v>18907</v>
      </c>
    </row>
    <row r="11411" spans="1:4" ht="12" thickBot="1">
      <c r="A11411" s="219">
        <v>11409</v>
      </c>
      <c r="B11411" s="223">
        <f t="shared" si="534"/>
        <v>19428.96</v>
      </c>
      <c r="C11411" s="218">
        <f t="shared" si="535"/>
        <v>1695264</v>
      </c>
      <c r="D11411" s="218">
        <f t="shared" si="536"/>
        <v>18908</v>
      </c>
    </row>
    <row r="11412" spans="1:4" ht="12" thickBot="1">
      <c r="A11412" s="219">
        <v>11410</v>
      </c>
      <c r="B11412" s="223">
        <f t="shared" si="534"/>
        <v>19430.399999999998</v>
      </c>
      <c r="C11412" s="218">
        <f t="shared" si="535"/>
        <v>1695360</v>
      </c>
      <c r="D11412" s="218">
        <f t="shared" si="536"/>
        <v>18909</v>
      </c>
    </row>
    <row r="11413" spans="1:4" ht="12" thickBot="1">
      <c r="A11413" s="219">
        <v>11411</v>
      </c>
      <c r="B11413" s="223">
        <f t="shared" si="534"/>
        <v>19431.84</v>
      </c>
      <c r="C11413" s="218">
        <f t="shared" si="535"/>
        <v>1695456</v>
      </c>
      <c r="D11413" s="218">
        <f t="shared" si="536"/>
        <v>18910</v>
      </c>
    </row>
    <row r="11414" spans="1:4" ht="12" thickBot="1">
      <c r="A11414" s="219">
        <v>11412</v>
      </c>
      <c r="B11414" s="223">
        <f t="shared" si="534"/>
        <v>19433.28</v>
      </c>
      <c r="C11414" s="218">
        <f t="shared" si="535"/>
        <v>1695552</v>
      </c>
      <c r="D11414" s="218">
        <f t="shared" si="536"/>
        <v>18911</v>
      </c>
    </row>
    <row r="11415" spans="1:4" ht="12" thickBot="1">
      <c r="A11415" s="219">
        <v>11413</v>
      </c>
      <c r="B11415" s="223">
        <f t="shared" si="534"/>
        <v>19434.72</v>
      </c>
      <c r="C11415" s="218">
        <f t="shared" si="535"/>
        <v>1695648.0000000002</v>
      </c>
      <c r="D11415" s="218">
        <f t="shared" si="536"/>
        <v>18912</v>
      </c>
    </row>
    <row r="11416" spans="1:4" ht="12" thickBot="1">
      <c r="A11416" s="219">
        <v>11414</v>
      </c>
      <c r="B11416" s="223">
        <f t="shared" si="534"/>
        <v>19436.16</v>
      </c>
      <c r="C11416" s="218">
        <f t="shared" si="535"/>
        <v>1695744</v>
      </c>
      <c r="D11416" s="218">
        <f t="shared" si="536"/>
        <v>18913</v>
      </c>
    </row>
    <row r="11417" spans="1:4" ht="12" thickBot="1">
      <c r="A11417" s="219">
        <v>11415</v>
      </c>
      <c r="B11417" s="223">
        <f t="shared" si="534"/>
        <v>19437.599999999999</v>
      </c>
      <c r="C11417" s="218">
        <f t="shared" si="535"/>
        <v>1695840</v>
      </c>
      <c r="D11417" s="218">
        <f t="shared" si="536"/>
        <v>18914</v>
      </c>
    </row>
    <row r="11418" spans="1:4" ht="12" thickBot="1">
      <c r="A11418" s="219">
        <v>11416</v>
      </c>
      <c r="B11418" s="223">
        <f t="shared" si="534"/>
        <v>19439.04</v>
      </c>
      <c r="C11418" s="218">
        <f t="shared" si="535"/>
        <v>1695936.0000000002</v>
      </c>
      <c r="D11418" s="218">
        <f t="shared" si="536"/>
        <v>18915</v>
      </c>
    </row>
    <row r="11419" spans="1:4" ht="12" thickBot="1">
      <c r="A11419" s="219">
        <v>11417</v>
      </c>
      <c r="B11419" s="223">
        <f t="shared" si="534"/>
        <v>19440.48</v>
      </c>
      <c r="C11419" s="218">
        <f t="shared" si="535"/>
        <v>1696032</v>
      </c>
      <c r="D11419" s="218">
        <f t="shared" si="536"/>
        <v>18916</v>
      </c>
    </row>
    <row r="11420" spans="1:4" ht="12" thickBot="1">
      <c r="A11420" s="219">
        <v>11418</v>
      </c>
      <c r="B11420" s="223">
        <f t="shared" si="534"/>
        <v>19441.919999999998</v>
      </c>
      <c r="C11420" s="218">
        <f t="shared" si="535"/>
        <v>1696128</v>
      </c>
      <c r="D11420" s="218">
        <f t="shared" si="536"/>
        <v>18917</v>
      </c>
    </row>
    <row r="11421" spans="1:4" ht="12" thickBot="1">
      <c r="A11421" s="219">
        <v>11419</v>
      </c>
      <c r="B11421" s="223">
        <f t="shared" si="534"/>
        <v>19443.36</v>
      </c>
      <c r="C11421" s="218">
        <f t="shared" si="535"/>
        <v>1696224</v>
      </c>
      <c r="D11421" s="218">
        <f t="shared" si="536"/>
        <v>18918</v>
      </c>
    </row>
    <row r="11422" spans="1:4" ht="12" thickBot="1">
      <c r="A11422" s="219">
        <v>11420</v>
      </c>
      <c r="B11422" s="223">
        <f t="shared" si="534"/>
        <v>19444.8</v>
      </c>
      <c r="C11422" s="218">
        <f t="shared" si="535"/>
        <v>1696320</v>
      </c>
      <c r="D11422" s="218">
        <f t="shared" si="536"/>
        <v>18919</v>
      </c>
    </row>
    <row r="11423" spans="1:4" ht="12" thickBot="1">
      <c r="A11423" s="219">
        <v>11421</v>
      </c>
      <c r="B11423" s="223">
        <f t="shared" si="534"/>
        <v>19446.239999999998</v>
      </c>
      <c r="C11423" s="218">
        <f t="shared" si="535"/>
        <v>1696416</v>
      </c>
      <c r="D11423" s="218">
        <f t="shared" si="536"/>
        <v>18920</v>
      </c>
    </row>
    <row r="11424" spans="1:4" ht="12" thickBot="1">
      <c r="A11424" s="219">
        <v>11422</v>
      </c>
      <c r="B11424" s="223">
        <f t="shared" si="534"/>
        <v>19447.68</v>
      </c>
      <c r="C11424" s="218">
        <f t="shared" si="535"/>
        <v>1696512</v>
      </c>
      <c r="D11424" s="218">
        <f t="shared" si="536"/>
        <v>18921</v>
      </c>
    </row>
    <row r="11425" spans="1:4" ht="12" thickBot="1">
      <c r="A11425" s="219">
        <v>11423</v>
      </c>
      <c r="B11425" s="223">
        <f t="shared" si="534"/>
        <v>19449.12</v>
      </c>
      <c r="C11425" s="218">
        <f t="shared" si="535"/>
        <v>1696608</v>
      </c>
      <c r="D11425" s="218">
        <f t="shared" si="536"/>
        <v>18922</v>
      </c>
    </row>
    <row r="11426" spans="1:4" ht="12" thickBot="1">
      <c r="A11426" s="219">
        <v>11424</v>
      </c>
      <c r="B11426" s="223">
        <f t="shared" si="534"/>
        <v>19450.559999999998</v>
      </c>
      <c r="C11426" s="218">
        <f t="shared" si="535"/>
        <v>1696704</v>
      </c>
      <c r="D11426" s="218">
        <f t="shared" si="536"/>
        <v>18923</v>
      </c>
    </row>
    <row r="11427" spans="1:4" ht="12" thickBot="1">
      <c r="A11427" s="219">
        <v>11425</v>
      </c>
      <c r="B11427" s="223">
        <f t="shared" si="534"/>
        <v>19452</v>
      </c>
      <c r="C11427" s="218">
        <f t="shared" si="535"/>
        <v>1696800</v>
      </c>
      <c r="D11427" s="218">
        <f t="shared" si="536"/>
        <v>18924</v>
      </c>
    </row>
    <row r="11428" spans="1:4" ht="12" thickBot="1">
      <c r="A11428" s="219">
        <v>11426</v>
      </c>
      <c r="B11428" s="223">
        <f t="shared" si="534"/>
        <v>19453.439999999999</v>
      </c>
      <c r="C11428" s="218">
        <f t="shared" si="535"/>
        <v>1696896</v>
      </c>
      <c r="D11428" s="218">
        <f t="shared" si="536"/>
        <v>18925</v>
      </c>
    </row>
    <row r="11429" spans="1:4" ht="12" thickBot="1">
      <c r="A11429" s="219">
        <v>11427</v>
      </c>
      <c r="B11429" s="223">
        <f t="shared" si="534"/>
        <v>19454.88</v>
      </c>
      <c r="C11429" s="218">
        <f t="shared" si="535"/>
        <v>1696992</v>
      </c>
      <c r="D11429" s="218">
        <f t="shared" si="536"/>
        <v>18926</v>
      </c>
    </row>
    <row r="11430" spans="1:4" ht="12" thickBot="1">
      <c r="A11430" s="219">
        <v>11428</v>
      </c>
      <c r="B11430" s="223">
        <f t="shared" si="534"/>
        <v>19456.32</v>
      </c>
      <c r="C11430" s="218">
        <f t="shared" si="535"/>
        <v>1697088</v>
      </c>
      <c r="D11430" s="218">
        <f t="shared" si="536"/>
        <v>18927</v>
      </c>
    </row>
    <row r="11431" spans="1:4" ht="12" thickBot="1">
      <c r="A11431" s="219">
        <v>11429</v>
      </c>
      <c r="B11431" s="223">
        <f t="shared" si="534"/>
        <v>19457.759999999998</v>
      </c>
      <c r="C11431" s="218">
        <f t="shared" si="535"/>
        <v>1697184</v>
      </c>
      <c r="D11431" s="218">
        <f t="shared" si="536"/>
        <v>18928</v>
      </c>
    </row>
    <row r="11432" spans="1:4" ht="12" thickBot="1">
      <c r="A11432" s="219">
        <v>11430</v>
      </c>
      <c r="B11432" s="223">
        <f t="shared" si="534"/>
        <v>19459.2</v>
      </c>
      <c r="C11432" s="218">
        <f t="shared" si="535"/>
        <v>1697280</v>
      </c>
      <c r="D11432" s="218">
        <f t="shared" si="536"/>
        <v>18929</v>
      </c>
    </row>
    <row r="11433" spans="1:4" ht="12" thickBot="1">
      <c r="A11433" s="219">
        <v>11431</v>
      </c>
      <c r="B11433" s="223">
        <f t="shared" si="534"/>
        <v>19460.64</v>
      </c>
      <c r="C11433" s="218">
        <f t="shared" si="535"/>
        <v>1697376</v>
      </c>
      <c r="D11433" s="218">
        <f t="shared" si="536"/>
        <v>18930</v>
      </c>
    </row>
    <row r="11434" spans="1:4" ht="12" thickBot="1">
      <c r="A11434" s="219">
        <v>11432</v>
      </c>
      <c r="B11434" s="223">
        <f t="shared" si="534"/>
        <v>19462.079999999998</v>
      </c>
      <c r="C11434" s="218">
        <f t="shared" si="535"/>
        <v>1697472</v>
      </c>
      <c r="D11434" s="218">
        <f t="shared" si="536"/>
        <v>18931</v>
      </c>
    </row>
    <row r="11435" spans="1:4" ht="12" thickBot="1">
      <c r="A11435" s="219">
        <v>11433</v>
      </c>
      <c r="B11435" s="223">
        <f t="shared" si="534"/>
        <v>19463.52</v>
      </c>
      <c r="C11435" s="218">
        <f t="shared" si="535"/>
        <v>1697568</v>
      </c>
      <c r="D11435" s="218">
        <f t="shared" si="536"/>
        <v>18932</v>
      </c>
    </row>
    <row r="11436" spans="1:4" ht="12" thickBot="1">
      <c r="A11436" s="219">
        <v>11434</v>
      </c>
      <c r="B11436" s="223">
        <f t="shared" si="534"/>
        <v>19464.96</v>
      </c>
      <c r="C11436" s="218">
        <f t="shared" si="535"/>
        <v>1697664</v>
      </c>
      <c r="D11436" s="218">
        <f t="shared" si="536"/>
        <v>18933</v>
      </c>
    </row>
    <row r="11437" spans="1:4" ht="12" thickBot="1">
      <c r="A11437" s="219">
        <v>11435</v>
      </c>
      <c r="B11437" s="223">
        <f t="shared" si="534"/>
        <v>19466.399999999998</v>
      </c>
      <c r="C11437" s="218">
        <f t="shared" si="535"/>
        <v>1697759.9999999998</v>
      </c>
      <c r="D11437" s="218">
        <f t="shared" si="536"/>
        <v>18934</v>
      </c>
    </row>
    <row r="11438" spans="1:4" ht="12" thickBot="1">
      <c r="A11438" s="219">
        <v>11436</v>
      </c>
      <c r="B11438" s="223">
        <f t="shared" si="534"/>
        <v>19467.84</v>
      </c>
      <c r="C11438" s="218">
        <f t="shared" si="535"/>
        <v>1697856</v>
      </c>
      <c r="D11438" s="218">
        <f t="shared" si="536"/>
        <v>18935</v>
      </c>
    </row>
    <row r="11439" spans="1:4" ht="12" thickBot="1">
      <c r="A11439" s="219">
        <v>11437</v>
      </c>
      <c r="B11439" s="223">
        <f t="shared" si="534"/>
        <v>19469.28</v>
      </c>
      <c r="C11439" s="218">
        <f t="shared" si="535"/>
        <v>1697952</v>
      </c>
      <c r="D11439" s="218">
        <f t="shared" si="536"/>
        <v>18936</v>
      </c>
    </row>
    <row r="11440" spans="1:4" ht="12" thickBot="1">
      <c r="A11440" s="219">
        <v>11438</v>
      </c>
      <c r="B11440" s="223">
        <f t="shared" si="534"/>
        <v>19470.72</v>
      </c>
      <c r="C11440" s="218">
        <f t="shared" si="535"/>
        <v>1698048</v>
      </c>
      <c r="D11440" s="218">
        <f t="shared" si="536"/>
        <v>18937</v>
      </c>
    </row>
    <row r="11441" spans="1:4" ht="12" thickBot="1">
      <c r="A11441" s="219">
        <v>11439</v>
      </c>
      <c r="B11441" s="223">
        <f t="shared" si="534"/>
        <v>19472.16</v>
      </c>
      <c r="C11441" s="218">
        <f t="shared" si="535"/>
        <v>1698144</v>
      </c>
      <c r="D11441" s="218">
        <f t="shared" si="536"/>
        <v>18938</v>
      </c>
    </row>
    <row r="11442" spans="1:4" ht="12" thickBot="1">
      <c r="A11442" s="219">
        <v>11440</v>
      </c>
      <c r="B11442" s="223">
        <f t="shared" si="534"/>
        <v>19473.599999999999</v>
      </c>
      <c r="C11442" s="218">
        <f t="shared" si="535"/>
        <v>1698240</v>
      </c>
      <c r="D11442" s="218">
        <f t="shared" si="536"/>
        <v>18939</v>
      </c>
    </row>
    <row r="11443" spans="1:4" ht="12" thickBot="1">
      <c r="A11443" s="219">
        <v>11441</v>
      </c>
      <c r="B11443" s="223">
        <f t="shared" si="534"/>
        <v>19475.04</v>
      </c>
      <c r="C11443" s="218">
        <f t="shared" si="535"/>
        <v>1698336</v>
      </c>
      <c r="D11443" s="218">
        <f t="shared" si="536"/>
        <v>18940</v>
      </c>
    </row>
    <row r="11444" spans="1:4" ht="12" thickBot="1">
      <c r="A11444" s="219">
        <v>11442</v>
      </c>
      <c r="B11444" s="223">
        <f t="shared" si="534"/>
        <v>19476.48</v>
      </c>
      <c r="C11444" s="218">
        <f t="shared" si="535"/>
        <v>1698432</v>
      </c>
      <c r="D11444" s="218">
        <f t="shared" si="536"/>
        <v>18941</v>
      </c>
    </row>
    <row r="11445" spans="1:4" ht="12" thickBot="1">
      <c r="A11445" s="219">
        <v>11443</v>
      </c>
      <c r="B11445" s="223">
        <f t="shared" si="534"/>
        <v>19477.919999999998</v>
      </c>
      <c r="C11445" s="218">
        <f t="shared" si="535"/>
        <v>1698527.9999999998</v>
      </c>
      <c r="D11445" s="218">
        <f t="shared" si="536"/>
        <v>18942</v>
      </c>
    </row>
    <row r="11446" spans="1:4" ht="12" thickBot="1">
      <c r="A11446" s="219">
        <v>11444</v>
      </c>
      <c r="B11446" s="223">
        <f t="shared" si="534"/>
        <v>19479.36</v>
      </c>
      <c r="C11446" s="218">
        <f t="shared" si="535"/>
        <v>1698624</v>
      </c>
      <c r="D11446" s="218">
        <f t="shared" si="536"/>
        <v>18943</v>
      </c>
    </row>
    <row r="11447" spans="1:4" ht="12" thickBot="1">
      <c r="A11447" s="219">
        <v>11445</v>
      </c>
      <c r="B11447" s="223">
        <f t="shared" si="534"/>
        <v>19480.8</v>
      </c>
      <c r="C11447" s="218">
        <f t="shared" si="535"/>
        <v>1698720</v>
      </c>
      <c r="D11447" s="218">
        <f t="shared" si="536"/>
        <v>18944</v>
      </c>
    </row>
    <row r="11448" spans="1:4" ht="12" thickBot="1">
      <c r="A11448" s="219">
        <v>11446</v>
      </c>
      <c r="B11448" s="223">
        <f t="shared" si="534"/>
        <v>19482.239999999998</v>
      </c>
      <c r="C11448" s="218">
        <f t="shared" si="535"/>
        <v>1698815.9999999998</v>
      </c>
      <c r="D11448" s="218">
        <f t="shared" si="536"/>
        <v>18945</v>
      </c>
    </row>
    <row r="11449" spans="1:4" ht="12" thickBot="1">
      <c r="A11449" s="219">
        <v>11447</v>
      </c>
      <c r="B11449" s="223">
        <f t="shared" si="534"/>
        <v>19483.68</v>
      </c>
      <c r="C11449" s="218">
        <f t="shared" si="535"/>
        <v>1698912</v>
      </c>
      <c r="D11449" s="218">
        <f t="shared" si="536"/>
        <v>18946</v>
      </c>
    </row>
    <row r="11450" spans="1:4" ht="12" thickBot="1">
      <c r="A11450" s="219">
        <v>11448</v>
      </c>
      <c r="B11450" s="223">
        <f t="shared" si="534"/>
        <v>19485.12</v>
      </c>
      <c r="C11450" s="218">
        <f t="shared" si="535"/>
        <v>1699008</v>
      </c>
      <c r="D11450" s="218">
        <f t="shared" si="536"/>
        <v>18947</v>
      </c>
    </row>
    <row r="11451" spans="1:4" ht="12" thickBot="1">
      <c r="A11451" s="219">
        <v>11449</v>
      </c>
      <c r="B11451" s="223">
        <f t="shared" si="534"/>
        <v>19486.559999999998</v>
      </c>
      <c r="C11451" s="218">
        <f t="shared" si="535"/>
        <v>1699103.9999999998</v>
      </c>
      <c r="D11451" s="218">
        <f t="shared" si="536"/>
        <v>18948</v>
      </c>
    </row>
    <row r="11452" spans="1:4" ht="12" thickBot="1">
      <c r="A11452" s="219">
        <v>11450</v>
      </c>
      <c r="B11452" s="223">
        <f t="shared" si="534"/>
        <v>19488</v>
      </c>
      <c r="C11452" s="218">
        <f t="shared" si="535"/>
        <v>1699200</v>
      </c>
      <c r="D11452" s="218">
        <f t="shared" si="536"/>
        <v>18949</v>
      </c>
    </row>
    <row r="11453" spans="1:4" ht="12" thickBot="1">
      <c r="A11453" s="219">
        <v>11451</v>
      </c>
      <c r="B11453" s="223">
        <f t="shared" si="534"/>
        <v>19489.439999999999</v>
      </c>
      <c r="C11453" s="218">
        <f t="shared" si="535"/>
        <v>1699295.9999999998</v>
      </c>
      <c r="D11453" s="218">
        <f t="shared" si="536"/>
        <v>18950</v>
      </c>
    </row>
    <row r="11454" spans="1:4" ht="12" thickBot="1">
      <c r="A11454" s="219">
        <v>11452</v>
      </c>
      <c r="B11454" s="223">
        <f t="shared" si="534"/>
        <v>19490.88</v>
      </c>
      <c r="C11454" s="218">
        <f t="shared" si="535"/>
        <v>1699392</v>
      </c>
      <c r="D11454" s="218">
        <f t="shared" si="536"/>
        <v>18951</v>
      </c>
    </row>
    <row r="11455" spans="1:4" ht="12" thickBot="1">
      <c r="A11455" s="219">
        <v>11453</v>
      </c>
      <c r="B11455" s="223">
        <f t="shared" si="534"/>
        <v>19492.32</v>
      </c>
      <c r="C11455" s="218">
        <f t="shared" si="535"/>
        <v>1699488</v>
      </c>
      <c r="D11455" s="218">
        <f t="shared" si="536"/>
        <v>18952</v>
      </c>
    </row>
    <row r="11456" spans="1:4" ht="12" thickBot="1">
      <c r="A11456" s="219">
        <v>11454</v>
      </c>
      <c r="B11456" s="223">
        <f t="shared" si="534"/>
        <v>19493.759999999998</v>
      </c>
      <c r="C11456" s="218">
        <f t="shared" si="535"/>
        <v>1699583.9999999998</v>
      </c>
      <c r="D11456" s="218">
        <f t="shared" si="536"/>
        <v>18953</v>
      </c>
    </row>
    <row r="11457" spans="1:4" ht="12" thickBot="1">
      <c r="A11457" s="219">
        <v>11455</v>
      </c>
      <c r="B11457" s="223">
        <f t="shared" si="534"/>
        <v>19495.2</v>
      </c>
      <c r="C11457" s="218">
        <f t="shared" si="535"/>
        <v>1699680</v>
      </c>
      <c r="D11457" s="218">
        <f t="shared" si="536"/>
        <v>18954</v>
      </c>
    </row>
    <row r="11458" spans="1:4" ht="12" thickBot="1">
      <c r="A11458" s="219">
        <v>11456</v>
      </c>
      <c r="B11458" s="223">
        <f t="shared" si="534"/>
        <v>19496.64</v>
      </c>
      <c r="C11458" s="218">
        <f t="shared" si="535"/>
        <v>1699776</v>
      </c>
      <c r="D11458" s="218">
        <f t="shared" si="536"/>
        <v>18955</v>
      </c>
    </row>
    <row r="11459" spans="1:4" ht="12" thickBot="1">
      <c r="A11459" s="219">
        <v>11457</v>
      </c>
      <c r="B11459" s="223">
        <f t="shared" ref="B11459:B11522" si="537">3000+A11459*1.44</f>
        <v>19498.079999999998</v>
      </c>
      <c r="C11459" s="218">
        <f t="shared" ref="C11459:C11522" si="538">600000+(B11459-3000)/15*1000</f>
        <v>1699871.9999999998</v>
      </c>
      <c r="D11459" s="218">
        <f t="shared" ref="D11459:D11522" si="539">7499+A11459</f>
        <v>18956</v>
      </c>
    </row>
    <row r="11460" spans="1:4" ht="12" thickBot="1">
      <c r="A11460" s="219">
        <v>11458</v>
      </c>
      <c r="B11460" s="223">
        <f t="shared" si="537"/>
        <v>19499.52</v>
      </c>
      <c r="C11460" s="218">
        <f t="shared" si="538"/>
        <v>1699968</v>
      </c>
      <c r="D11460" s="218">
        <f t="shared" si="539"/>
        <v>18957</v>
      </c>
    </row>
    <row r="11461" spans="1:4" ht="12" thickBot="1">
      <c r="A11461" s="219">
        <v>11459</v>
      </c>
      <c r="B11461" s="223">
        <f t="shared" si="537"/>
        <v>19500.96</v>
      </c>
      <c r="C11461" s="218">
        <f t="shared" si="538"/>
        <v>1700063.9999999998</v>
      </c>
      <c r="D11461" s="218">
        <f t="shared" si="539"/>
        <v>18958</v>
      </c>
    </row>
    <row r="11462" spans="1:4" ht="12" thickBot="1">
      <c r="A11462" s="219">
        <v>11460</v>
      </c>
      <c r="B11462" s="223">
        <f t="shared" si="537"/>
        <v>19502.399999999998</v>
      </c>
      <c r="C11462" s="218">
        <f t="shared" si="538"/>
        <v>1700159.9999999998</v>
      </c>
      <c r="D11462" s="218">
        <f t="shared" si="539"/>
        <v>18959</v>
      </c>
    </row>
    <row r="11463" spans="1:4" ht="12" thickBot="1">
      <c r="A11463" s="219">
        <v>11461</v>
      </c>
      <c r="B11463" s="223">
        <f t="shared" si="537"/>
        <v>19503.84</v>
      </c>
      <c r="C11463" s="218">
        <f t="shared" si="538"/>
        <v>1700256</v>
      </c>
      <c r="D11463" s="218">
        <f t="shared" si="539"/>
        <v>18960</v>
      </c>
    </row>
    <row r="11464" spans="1:4" ht="12" thickBot="1">
      <c r="A11464" s="219">
        <v>11462</v>
      </c>
      <c r="B11464" s="223">
        <f t="shared" si="537"/>
        <v>19505.28</v>
      </c>
      <c r="C11464" s="218">
        <f t="shared" si="538"/>
        <v>1700351.9999999998</v>
      </c>
      <c r="D11464" s="218">
        <f t="shared" si="539"/>
        <v>18961</v>
      </c>
    </row>
    <row r="11465" spans="1:4" ht="12" thickBot="1">
      <c r="A11465" s="219">
        <v>11463</v>
      </c>
      <c r="B11465" s="223">
        <f t="shared" si="537"/>
        <v>19506.72</v>
      </c>
      <c r="C11465" s="218">
        <f t="shared" si="538"/>
        <v>1700448</v>
      </c>
      <c r="D11465" s="218">
        <f t="shared" si="539"/>
        <v>18962</v>
      </c>
    </row>
    <row r="11466" spans="1:4" ht="12" thickBot="1">
      <c r="A11466" s="219">
        <v>11464</v>
      </c>
      <c r="B11466" s="223">
        <f t="shared" si="537"/>
        <v>19508.16</v>
      </c>
      <c r="C11466" s="218">
        <f t="shared" si="538"/>
        <v>1700544</v>
      </c>
      <c r="D11466" s="218">
        <f t="shared" si="539"/>
        <v>18963</v>
      </c>
    </row>
    <row r="11467" spans="1:4" ht="12" thickBot="1">
      <c r="A11467" s="219">
        <v>11465</v>
      </c>
      <c r="B11467" s="223">
        <f t="shared" si="537"/>
        <v>19509.599999999999</v>
      </c>
      <c r="C11467" s="218">
        <f t="shared" si="538"/>
        <v>1700639.9999999998</v>
      </c>
      <c r="D11467" s="218">
        <f t="shared" si="539"/>
        <v>18964</v>
      </c>
    </row>
    <row r="11468" spans="1:4" ht="12" thickBot="1">
      <c r="A11468" s="219">
        <v>11466</v>
      </c>
      <c r="B11468" s="223">
        <f t="shared" si="537"/>
        <v>19511.04</v>
      </c>
      <c r="C11468" s="218">
        <f t="shared" si="538"/>
        <v>1700736</v>
      </c>
      <c r="D11468" s="218">
        <f t="shared" si="539"/>
        <v>18965</v>
      </c>
    </row>
    <row r="11469" spans="1:4" ht="12" thickBot="1">
      <c r="A11469" s="219">
        <v>11467</v>
      </c>
      <c r="B11469" s="223">
        <f t="shared" si="537"/>
        <v>19512.48</v>
      </c>
      <c r="C11469" s="218">
        <f t="shared" si="538"/>
        <v>1700831.9999999998</v>
      </c>
      <c r="D11469" s="218">
        <f t="shared" si="539"/>
        <v>18966</v>
      </c>
    </row>
    <row r="11470" spans="1:4" ht="12" thickBot="1">
      <c r="A11470" s="219">
        <v>11468</v>
      </c>
      <c r="B11470" s="223">
        <f t="shared" si="537"/>
        <v>19513.919999999998</v>
      </c>
      <c r="C11470" s="218">
        <f t="shared" si="538"/>
        <v>1700928</v>
      </c>
      <c r="D11470" s="218">
        <f t="shared" si="539"/>
        <v>18967</v>
      </c>
    </row>
    <row r="11471" spans="1:4" ht="12" thickBot="1">
      <c r="A11471" s="219">
        <v>11469</v>
      </c>
      <c r="B11471" s="223">
        <f t="shared" si="537"/>
        <v>19515.36</v>
      </c>
      <c r="C11471" s="218">
        <f t="shared" si="538"/>
        <v>1701024</v>
      </c>
      <c r="D11471" s="218">
        <f t="shared" si="539"/>
        <v>18968</v>
      </c>
    </row>
    <row r="11472" spans="1:4" ht="12" thickBot="1">
      <c r="A11472" s="219">
        <v>11470</v>
      </c>
      <c r="B11472" s="223">
        <f t="shared" si="537"/>
        <v>19516.8</v>
      </c>
      <c r="C11472" s="218">
        <f t="shared" si="538"/>
        <v>1701120</v>
      </c>
      <c r="D11472" s="218">
        <f t="shared" si="539"/>
        <v>18969</v>
      </c>
    </row>
    <row r="11473" spans="1:4" ht="12" thickBot="1">
      <c r="A11473" s="219">
        <v>11471</v>
      </c>
      <c r="B11473" s="223">
        <f t="shared" si="537"/>
        <v>19518.239999999998</v>
      </c>
      <c r="C11473" s="218">
        <f t="shared" si="538"/>
        <v>1701216</v>
      </c>
      <c r="D11473" s="218">
        <f t="shared" si="539"/>
        <v>18970</v>
      </c>
    </row>
    <row r="11474" spans="1:4" ht="12" thickBot="1">
      <c r="A11474" s="219">
        <v>11472</v>
      </c>
      <c r="B11474" s="223">
        <f t="shared" si="537"/>
        <v>19519.68</v>
      </c>
      <c r="C11474" s="218">
        <f t="shared" si="538"/>
        <v>1701312.0000000002</v>
      </c>
      <c r="D11474" s="218">
        <f t="shared" si="539"/>
        <v>18971</v>
      </c>
    </row>
    <row r="11475" spans="1:4" ht="12" thickBot="1">
      <c r="A11475" s="219">
        <v>11473</v>
      </c>
      <c r="B11475" s="223">
        <f t="shared" si="537"/>
        <v>19521.12</v>
      </c>
      <c r="C11475" s="218">
        <f t="shared" si="538"/>
        <v>1701408</v>
      </c>
      <c r="D11475" s="218">
        <f t="shared" si="539"/>
        <v>18972</v>
      </c>
    </row>
    <row r="11476" spans="1:4" ht="12" thickBot="1">
      <c r="A11476" s="219">
        <v>11474</v>
      </c>
      <c r="B11476" s="223">
        <f t="shared" si="537"/>
        <v>19522.559999999998</v>
      </c>
      <c r="C11476" s="218">
        <f t="shared" si="538"/>
        <v>1701504</v>
      </c>
      <c r="D11476" s="218">
        <f t="shared" si="539"/>
        <v>18973</v>
      </c>
    </row>
    <row r="11477" spans="1:4" ht="12" thickBot="1">
      <c r="A11477" s="219">
        <v>11475</v>
      </c>
      <c r="B11477" s="223">
        <f t="shared" si="537"/>
        <v>19524</v>
      </c>
      <c r="C11477" s="218">
        <f t="shared" si="538"/>
        <v>1701600</v>
      </c>
      <c r="D11477" s="218">
        <f t="shared" si="539"/>
        <v>18974</v>
      </c>
    </row>
    <row r="11478" spans="1:4" ht="12" thickBot="1">
      <c r="A11478" s="219">
        <v>11476</v>
      </c>
      <c r="B11478" s="223">
        <f t="shared" si="537"/>
        <v>19525.439999999999</v>
      </c>
      <c r="C11478" s="218">
        <f t="shared" si="538"/>
        <v>1701696</v>
      </c>
      <c r="D11478" s="218">
        <f t="shared" si="539"/>
        <v>18975</v>
      </c>
    </row>
    <row r="11479" spans="1:4" ht="12" thickBot="1">
      <c r="A11479" s="219">
        <v>11477</v>
      </c>
      <c r="B11479" s="223">
        <f t="shared" si="537"/>
        <v>19526.88</v>
      </c>
      <c r="C11479" s="218">
        <f t="shared" si="538"/>
        <v>1701792.0000000002</v>
      </c>
      <c r="D11479" s="218">
        <f t="shared" si="539"/>
        <v>18976</v>
      </c>
    </row>
    <row r="11480" spans="1:4" ht="12" thickBot="1">
      <c r="A11480" s="219">
        <v>11478</v>
      </c>
      <c r="B11480" s="223">
        <f t="shared" si="537"/>
        <v>19528.32</v>
      </c>
      <c r="C11480" s="218">
        <f t="shared" si="538"/>
        <v>1701888</v>
      </c>
      <c r="D11480" s="218">
        <f t="shared" si="539"/>
        <v>18977</v>
      </c>
    </row>
    <row r="11481" spans="1:4" ht="12" thickBot="1">
      <c r="A11481" s="219">
        <v>11479</v>
      </c>
      <c r="B11481" s="223">
        <f t="shared" si="537"/>
        <v>19529.759999999998</v>
      </c>
      <c r="C11481" s="218">
        <f t="shared" si="538"/>
        <v>1701984</v>
      </c>
      <c r="D11481" s="218">
        <f t="shared" si="539"/>
        <v>18978</v>
      </c>
    </row>
    <row r="11482" spans="1:4" ht="12" thickBot="1">
      <c r="A11482" s="219">
        <v>11480</v>
      </c>
      <c r="B11482" s="223">
        <f t="shared" si="537"/>
        <v>19531.2</v>
      </c>
      <c r="C11482" s="218">
        <f t="shared" si="538"/>
        <v>1702080.0000000002</v>
      </c>
      <c r="D11482" s="218">
        <f t="shared" si="539"/>
        <v>18979</v>
      </c>
    </row>
    <row r="11483" spans="1:4" ht="12" thickBot="1">
      <c r="A11483" s="219">
        <v>11481</v>
      </c>
      <c r="B11483" s="223">
        <f t="shared" si="537"/>
        <v>19532.64</v>
      </c>
      <c r="C11483" s="218">
        <f t="shared" si="538"/>
        <v>1702176</v>
      </c>
      <c r="D11483" s="218">
        <f t="shared" si="539"/>
        <v>18980</v>
      </c>
    </row>
    <row r="11484" spans="1:4" ht="12" thickBot="1">
      <c r="A11484" s="219">
        <v>11482</v>
      </c>
      <c r="B11484" s="223">
        <f t="shared" si="537"/>
        <v>19534.079999999998</v>
      </c>
      <c r="C11484" s="218">
        <f t="shared" si="538"/>
        <v>1702272</v>
      </c>
      <c r="D11484" s="218">
        <f t="shared" si="539"/>
        <v>18981</v>
      </c>
    </row>
    <row r="11485" spans="1:4" ht="12" thickBot="1">
      <c r="A11485" s="219">
        <v>11483</v>
      </c>
      <c r="B11485" s="223">
        <f t="shared" si="537"/>
        <v>19535.52</v>
      </c>
      <c r="C11485" s="218">
        <f t="shared" si="538"/>
        <v>1702368</v>
      </c>
      <c r="D11485" s="218">
        <f t="shared" si="539"/>
        <v>18982</v>
      </c>
    </row>
    <row r="11486" spans="1:4" ht="12" thickBot="1">
      <c r="A11486" s="219">
        <v>11484</v>
      </c>
      <c r="B11486" s="223">
        <f t="shared" si="537"/>
        <v>19536.96</v>
      </c>
      <c r="C11486" s="218">
        <f t="shared" si="538"/>
        <v>1702464</v>
      </c>
      <c r="D11486" s="218">
        <f t="shared" si="539"/>
        <v>18983</v>
      </c>
    </row>
    <row r="11487" spans="1:4" ht="12" thickBot="1">
      <c r="A11487" s="219">
        <v>11485</v>
      </c>
      <c r="B11487" s="223">
        <f t="shared" si="537"/>
        <v>19538.399999999998</v>
      </c>
      <c r="C11487" s="218">
        <f t="shared" si="538"/>
        <v>1702560</v>
      </c>
      <c r="D11487" s="218">
        <f t="shared" si="539"/>
        <v>18984</v>
      </c>
    </row>
    <row r="11488" spans="1:4" ht="12" thickBot="1">
      <c r="A11488" s="219">
        <v>11486</v>
      </c>
      <c r="B11488" s="223">
        <f t="shared" si="537"/>
        <v>19539.84</v>
      </c>
      <c r="C11488" s="218">
        <f t="shared" si="538"/>
        <v>1702656</v>
      </c>
      <c r="D11488" s="218">
        <f t="shared" si="539"/>
        <v>18985</v>
      </c>
    </row>
    <row r="11489" spans="1:4" ht="12" thickBot="1">
      <c r="A11489" s="219">
        <v>11487</v>
      </c>
      <c r="B11489" s="223">
        <f t="shared" si="537"/>
        <v>19541.28</v>
      </c>
      <c r="C11489" s="218">
        <f t="shared" si="538"/>
        <v>1702752</v>
      </c>
      <c r="D11489" s="218">
        <f t="shared" si="539"/>
        <v>18986</v>
      </c>
    </row>
    <row r="11490" spans="1:4" ht="12" thickBot="1">
      <c r="A11490" s="219">
        <v>11488</v>
      </c>
      <c r="B11490" s="223">
        <f t="shared" si="537"/>
        <v>19542.72</v>
      </c>
      <c r="C11490" s="218">
        <f t="shared" si="538"/>
        <v>1702848.0000000002</v>
      </c>
      <c r="D11490" s="218">
        <f t="shared" si="539"/>
        <v>18987</v>
      </c>
    </row>
    <row r="11491" spans="1:4" ht="12" thickBot="1">
      <c r="A11491" s="219">
        <v>11489</v>
      </c>
      <c r="B11491" s="223">
        <f t="shared" si="537"/>
        <v>19544.16</v>
      </c>
      <c r="C11491" s="218">
        <f t="shared" si="538"/>
        <v>1702944</v>
      </c>
      <c r="D11491" s="218">
        <f t="shared" si="539"/>
        <v>18988</v>
      </c>
    </row>
    <row r="11492" spans="1:4" ht="12" thickBot="1">
      <c r="A11492" s="219">
        <v>11490</v>
      </c>
      <c r="B11492" s="223">
        <f t="shared" si="537"/>
        <v>19545.599999999999</v>
      </c>
      <c r="C11492" s="218">
        <f t="shared" si="538"/>
        <v>1703040</v>
      </c>
      <c r="D11492" s="218">
        <f t="shared" si="539"/>
        <v>18989</v>
      </c>
    </row>
    <row r="11493" spans="1:4" ht="12" thickBot="1">
      <c r="A11493" s="219">
        <v>11491</v>
      </c>
      <c r="B11493" s="223">
        <f t="shared" si="537"/>
        <v>19547.04</v>
      </c>
      <c r="C11493" s="218">
        <f t="shared" si="538"/>
        <v>1703136</v>
      </c>
      <c r="D11493" s="218">
        <f t="shared" si="539"/>
        <v>18990</v>
      </c>
    </row>
    <row r="11494" spans="1:4" ht="12" thickBot="1">
      <c r="A11494" s="219">
        <v>11492</v>
      </c>
      <c r="B11494" s="223">
        <f t="shared" si="537"/>
        <v>19548.48</v>
      </c>
      <c r="C11494" s="218">
        <f t="shared" si="538"/>
        <v>1703232</v>
      </c>
      <c r="D11494" s="218">
        <f t="shared" si="539"/>
        <v>18991</v>
      </c>
    </row>
    <row r="11495" spans="1:4" ht="12" thickBot="1">
      <c r="A11495" s="219">
        <v>11493</v>
      </c>
      <c r="B11495" s="223">
        <f t="shared" si="537"/>
        <v>19549.919999999998</v>
      </c>
      <c r="C11495" s="218">
        <f t="shared" si="538"/>
        <v>1703328</v>
      </c>
      <c r="D11495" s="218">
        <f t="shared" si="539"/>
        <v>18992</v>
      </c>
    </row>
    <row r="11496" spans="1:4" ht="12" thickBot="1">
      <c r="A11496" s="219">
        <v>11494</v>
      </c>
      <c r="B11496" s="223">
        <f t="shared" si="537"/>
        <v>19551.36</v>
      </c>
      <c r="C11496" s="218">
        <f t="shared" si="538"/>
        <v>1703424</v>
      </c>
      <c r="D11496" s="218">
        <f t="shared" si="539"/>
        <v>18993</v>
      </c>
    </row>
    <row r="11497" spans="1:4" ht="12" thickBot="1">
      <c r="A11497" s="219">
        <v>11495</v>
      </c>
      <c r="B11497" s="223">
        <f t="shared" si="537"/>
        <v>19552.8</v>
      </c>
      <c r="C11497" s="218">
        <f t="shared" si="538"/>
        <v>1703520</v>
      </c>
      <c r="D11497" s="218">
        <f t="shared" si="539"/>
        <v>18994</v>
      </c>
    </row>
    <row r="11498" spans="1:4" ht="12" thickBot="1">
      <c r="A11498" s="219">
        <v>11496</v>
      </c>
      <c r="B11498" s="223">
        <f t="shared" si="537"/>
        <v>19554.239999999998</v>
      </c>
      <c r="C11498" s="218">
        <f t="shared" si="538"/>
        <v>1703615.9999999998</v>
      </c>
      <c r="D11498" s="218">
        <f t="shared" si="539"/>
        <v>18995</v>
      </c>
    </row>
    <row r="11499" spans="1:4" ht="12" thickBot="1">
      <c r="A11499" s="219">
        <v>11497</v>
      </c>
      <c r="B11499" s="223">
        <f t="shared" si="537"/>
        <v>19555.68</v>
      </c>
      <c r="C11499" s="218">
        <f t="shared" si="538"/>
        <v>1703712</v>
      </c>
      <c r="D11499" s="218">
        <f t="shared" si="539"/>
        <v>18996</v>
      </c>
    </row>
    <row r="11500" spans="1:4" ht="12" thickBot="1">
      <c r="A11500" s="219">
        <v>11498</v>
      </c>
      <c r="B11500" s="223">
        <f t="shared" si="537"/>
        <v>19557.12</v>
      </c>
      <c r="C11500" s="218">
        <f t="shared" si="538"/>
        <v>1703808</v>
      </c>
      <c r="D11500" s="218">
        <f t="shared" si="539"/>
        <v>18997</v>
      </c>
    </row>
    <row r="11501" spans="1:4" ht="12" thickBot="1">
      <c r="A11501" s="219">
        <v>11499</v>
      </c>
      <c r="B11501" s="223">
        <f t="shared" si="537"/>
        <v>19558.559999999998</v>
      </c>
      <c r="C11501" s="218">
        <f t="shared" si="538"/>
        <v>1703903.9999999998</v>
      </c>
      <c r="D11501" s="218">
        <f t="shared" si="539"/>
        <v>18998</v>
      </c>
    </row>
    <row r="11502" spans="1:4" ht="12" thickBot="1">
      <c r="A11502" s="219">
        <v>11500</v>
      </c>
      <c r="B11502" s="223">
        <f t="shared" si="537"/>
        <v>19560</v>
      </c>
      <c r="C11502" s="218">
        <f t="shared" si="538"/>
        <v>1704000</v>
      </c>
      <c r="D11502" s="218">
        <f t="shared" si="539"/>
        <v>18999</v>
      </c>
    </row>
    <row r="11503" spans="1:4" ht="12" thickBot="1">
      <c r="A11503" s="219">
        <v>11501</v>
      </c>
      <c r="B11503" s="223">
        <f t="shared" si="537"/>
        <v>19561.439999999999</v>
      </c>
      <c r="C11503" s="218">
        <f t="shared" si="538"/>
        <v>1704096</v>
      </c>
      <c r="D11503" s="218">
        <f t="shared" si="539"/>
        <v>19000</v>
      </c>
    </row>
    <row r="11504" spans="1:4" ht="12" thickBot="1">
      <c r="A11504" s="219">
        <v>11502</v>
      </c>
      <c r="B11504" s="223">
        <f t="shared" si="537"/>
        <v>19562.88</v>
      </c>
      <c r="C11504" s="218">
        <f t="shared" si="538"/>
        <v>1704192</v>
      </c>
      <c r="D11504" s="218">
        <f t="shared" si="539"/>
        <v>19001</v>
      </c>
    </row>
    <row r="11505" spans="1:4" ht="12" thickBot="1">
      <c r="A11505" s="219">
        <v>11503</v>
      </c>
      <c r="B11505" s="223">
        <f t="shared" si="537"/>
        <v>19564.32</v>
      </c>
      <c r="C11505" s="218">
        <f t="shared" si="538"/>
        <v>1704288</v>
      </c>
      <c r="D11505" s="218">
        <f t="shared" si="539"/>
        <v>19002</v>
      </c>
    </row>
    <row r="11506" spans="1:4" ht="12" thickBot="1">
      <c r="A11506" s="219">
        <v>11504</v>
      </c>
      <c r="B11506" s="223">
        <f t="shared" si="537"/>
        <v>19565.759999999998</v>
      </c>
      <c r="C11506" s="218">
        <f t="shared" si="538"/>
        <v>1704383.9999999998</v>
      </c>
      <c r="D11506" s="218">
        <f t="shared" si="539"/>
        <v>19003</v>
      </c>
    </row>
    <row r="11507" spans="1:4" ht="12" thickBot="1">
      <c r="A11507" s="219">
        <v>11505</v>
      </c>
      <c r="B11507" s="223">
        <f t="shared" si="537"/>
        <v>19567.2</v>
      </c>
      <c r="C11507" s="218">
        <f t="shared" si="538"/>
        <v>1704480</v>
      </c>
      <c r="D11507" s="218">
        <f t="shared" si="539"/>
        <v>19004</v>
      </c>
    </row>
    <row r="11508" spans="1:4" ht="12" thickBot="1">
      <c r="A11508" s="219">
        <v>11506</v>
      </c>
      <c r="B11508" s="223">
        <f t="shared" si="537"/>
        <v>19568.64</v>
      </c>
      <c r="C11508" s="218">
        <f t="shared" si="538"/>
        <v>1704576</v>
      </c>
      <c r="D11508" s="218">
        <f t="shared" si="539"/>
        <v>19005</v>
      </c>
    </row>
    <row r="11509" spans="1:4" ht="12" thickBot="1">
      <c r="A11509" s="219">
        <v>11507</v>
      </c>
      <c r="B11509" s="223">
        <f t="shared" si="537"/>
        <v>19570.079999999998</v>
      </c>
      <c r="C11509" s="218">
        <f t="shared" si="538"/>
        <v>1704671.9999999998</v>
      </c>
      <c r="D11509" s="218">
        <f t="shared" si="539"/>
        <v>19006</v>
      </c>
    </row>
    <row r="11510" spans="1:4" ht="12" thickBot="1">
      <c r="A11510" s="219">
        <v>11508</v>
      </c>
      <c r="B11510" s="223">
        <f t="shared" si="537"/>
        <v>19571.52</v>
      </c>
      <c r="C11510" s="218">
        <f t="shared" si="538"/>
        <v>1704768</v>
      </c>
      <c r="D11510" s="218">
        <f t="shared" si="539"/>
        <v>19007</v>
      </c>
    </row>
    <row r="11511" spans="1:4" ht="12" thickBot="1">
      <c r="A11511" s="219">
        <v>11509</v>
      </c>
      <c r="B11511" s="223">
        <f t="shared" si="537"/>
        <v>19572.96</v>
      </c>
      <c r="C11511" s="218">
        <f t="shared" si="538"/>
        <v>1704864</v>
      </c>
      <c r="D11511" s="218">
        <f t="shared" si="539"/>
        <v>19008</v>
      </c>
    </row>
    <row r="11512" spans="1:4" ht="12" thickBot="1">
      <c r="A11512" s="219">
        <v>11510</v>
      </c>
      <c r="B11512" s="223">
        <f t="shared" si="537"/>
        <v>19574.399999999998</v>
      </c>
      <c r="C11512" s="218">
        <f t="shared" si="538"/>
        <v>1704959.9999999998</v>
      </c>
      <c r="D11512" s="218">
        <f t="shared" si="539"/>
        <v>19009</v>
      </c>
    </row>
    <row r="11513" spans="1:4" ht="12" thickBot="1">
      <c r="A11513" s="219">
        <v>11511</v>
      </c>
      <c r="B11513" s="223">
        <f t="shared" si="537"/>
        <v>19575.84</v>
      </c>
      <c r="C11513" s="218">
        <f t="shared" si="538"/>
        <v>1705056</v>
      </c>
      <c r="D11513" s="218">
        <f t="shared" si="539"/>
        <v>19010</v>
      </c>
    </row>
    <row r="11514" spans="1:4" ht="12" thickBot="1">
      <c r="A11514" s="219">
        <v>11512</v>
      </c>
      <c r="B11514" s="223">
        <f t="shared" si="537"/>
        <v>19577.28</v>
      </c>
      <c r="C11514" s="218">
        <f t="shared" si="538"/>
        <v>1705151.9999999998</v>
      </c>
      <c r="D11514" s="218">
        <f t="shared" si="539"/>
        <v>19011</v>
      </c>
    </row>
    <row r="11515" spans="1:4" ht="12" thickBot="1">
      <c r="A11515" s="219">
        <v>11513</v>
      </c>
      <c r="B11515" s="223">
        <f t="shared" si="537"/>
        <v>19578.72</v>
      </c>
      <c r="C11515" s="218">
        <f t="shared" si="538"/>
        <v>1705248</v>
      </c>
      <c r="D11515" s="218">
        <f t="shared" si="539"/>
        <v>19012</v>
      </c>
    </row>
    <row r="11516" spans="1:4" ht="12" thickBot="1">
      <c r="A11516" s="219">
        <v>11514</v>
      </c>
      <c r="B11516" s="223">
        <f t="shared" si="537"/>
        <v>19580.16</v>
      </c>
      <c r="C11516" s="218">
        <f t="shared" si="538"/>
        <v>1705344</v>
      </c>
      <c r="D11516" s="218">
        <f t="shared" si="539"/>
        <v>19013</v>
      </c>
    </row>
    <row r="11517" spans="1:4" ht="12" thickBot="1">
      <c r="A11517" s="219">
        <v>11515</v>
      </c>
      <c r="B11517" s="223">
        <f t="shared" si="537"/>
        <v>19581.599999999999</v>
      </c>
      <c r="C11517" s="218">
        <f t="shared" si="538"/>
        <v>1705439.9999999998</v>
      </c>
      <c r="D11517" s="218">
        <f t="shared" si="539"/>
        <v>19014</v>
      </c>
    </row>
    <row r="11518" spans="1:4" ht="12" thickBot="1">
      <c r="A11518" s="219">
        <v>11516</v>
      </c>
      <c r="B11518" s="223">
        <f t="shared" si="537"/>
        <v>19583.04</v>
      </c>
      <c r="C11518" s="218">
        <f t="shared" si="538"/>
        <v>1705536</v>
      </c>
      <c r="D11518" s="218">
        <f t="shared" si="539"/>
        <v>19015</v>
      </c>
    </row>
    <row r="11519" spans="1:4" ht="12" thickBot="1">
      <c r="A11519" s="219">
        <v>11517</v>
      </c>
      <c r="B11519" s="223">
        <f t="shared" si="537"/>
        <v>19584.48</v>
      </c>
      <c r="C11519" s="218">
        <f t="shared" si="538"/>
        <v>1705632</v>
      </c>
      <c r="D11519" s="218">
        <f t="shared" si="539"/>
        <v>19016</v>
      </c>
    </row>
    <row r="11520" spans="1:4" ht="12" thickBot="1">
      <c r="A11520" s="219">
        <v>11518</v>
      </c>
      <c r="B11520" s="223">
        <f t="shared" si="537"/>
        <v>19585.919999999998</v>
      </c>
      <c r="C11520" s="218">
        <f t="shared" si="538"/>
        <v>1705727.9999999998</v>
      </c>
      <c r="D11520" s="218">
        <f t="shared" si="539"/>
        <v>19017</v>
      </c>
    </row>
    <row r="11521" spans="1:4" ht="12" thickBot="1">
      <c r="A11521" s="219">
        <v>11519</v>
      </c>
      <c r="B11521" s="223">
        <f t="shared" si="537"/>
        <v>19587.36</v>
      </c>
      <c r="C11521" s="218">
        <f t="shared" si="538"/>
        <v>1705824</v>
      </c>
      <c r="D11521" s="218">
        <f t="shared" si="539"/>
        <v>19018</v>
      </c>
    </row>
    <row r="11522" spans="1:4" ht="12" thickBot="1">
      <c r="A11522" s="219">
        <v>11520</v>
      </c>
      <c r="B11522" s="223">
        <f t="shared" si="537"/>
        <v>19588.8</v>
      </c>
      <c r="C11522" s="218">
        <f t="shared" si="538"/>
        <v>1705919.9999999998</v>
      </c>
      <c r="D11522" s="218">
        <f t="shared" si="539"/>
        <v>19019</v>
      </c>
    </row>
    <row r="11523" spans="1:4" ht="12" thickBot="1">
      <c r="A11523" s="219">
        <v>11521</v>
      </c>
      <c r="B11523" s="223">
        <f t="shared" ref="B11523:B11586" si="540">3000+A11523*1.44</f>
        <v>19590.239999999998</v>
      </c>
      <c r="C11523" s="218">
        <f t="shared" ref="C11523:C11586" si="541">600000+(B11523-3000)/15*1000</f>
        <v>1706015.9999999998</v>
      </c>
      <c r="D11523" s="218">
        <f t="shared" ref="D11523:D11586" si="542">7499+A11523</f>
        <v>19020</v>
      </c>
    </row>
    <row r="11524" spans="1:4" ht="12" thickBot="1">
      <c r="A11524" s="219">
        <v>11522</v>
      </c>
      <c r="B11524" s="223">
        <f t="shared" si="540"/>
        <v>19591.68</v>
      </c>
      <c r="C11524" s="218">
        <f t="shared" si="541"/>
        <v>1706112</v>
      </c>
      <c r="D11524" s="218">
        <f t="shared" si="542"/>
        <v>19021</v>
      </c>
    </row>
    <row r="11525" spans="1:4" ht="12" thickBot="1">
      <c r="A11525" s="219">
        <v>11523</v>
      </c>
      <c r="B11525" s="223">
        <f t="shared" si="540"/>
        <v>19593.12</v>
      </c>
      <c r="C11525" s="218">
        <f t="shared" si="541"/>
        <v>1706207.9999999998</v>
      </c>
      <c r="D11525" s="218">
        <f t="shared" si="542"/>
        <v>19022</v>
      </c>
    </row>
    <row r="11526" spans="1:4" ht="12" thickBot="1">
      <c r="A11526" s="219">
        <v>11524</v>
      </c>
      <c r="B11526" s="223">
        <f t="shared" si="540"/>
        <v>19594.559999999998</v>
      </c>
      <c r="C11526" s="218">
        <f t="shared" si="541"/>
        <v>1706303.9999999998</v>
      </c>
      <c r="D11526" s="218">
        <f t="shared" si="542"/>
        <v>19023</v>
      </c>
    </row>
    <row r="11527" spans="1:4" ht="12" thickBot="1">
      <c r="A11527" s="219">
        <v>11525</v>
      </c>
      <c r="B11527" s="223">
        <f t="shared" si="540"/>
        <v>19596</v>
      </c>
      <c r="C11527" s="218">
        <f t="shared" si="541"/>
        <v>1706400</v>
      </c>
      <c r="D11527" s="218">
        <f t="shared" si="542"/>
        <v>19024</v>
      </c>
    </row>
    <row r="11528" spans="1:4" ht="12" thickBot="1">
      <c r="A11528" s="219">
        <v>11526</v>
      </c>
      <c r="B11528" s="223">
        <f t="shared" si="540"/>
        <v>19597.439999999999</v>
      </c>
      <c r="C11528" s="218">
        <f t="shared" si="541"/>
        <v>1706495.9999999998</v>
      </c>
      <c r="D11528" s="218">
        <f t="shared" si="542"/>
        <v>19025</v>
      </c>
    </row>
    <row r="11529" spans="1:4" ht="12" thickBot="1">
      <c r="A11529" s="219">
        <v>11527</v>
      </c>
      <c r="B11529" s="223">
        <f t="shared" si="540"/>
        <v>19598.88</v>
      </c>
      <c r="C11529" s="218">
        <f t="shared" si="541"/>
        <v>1706592</v>
      </c>
      <c r="D11529" s="218">
        <f t="shared" si="542"/>
        <v>19026</v>
      </c>
    </row>
    <row r="11530" spans="1:4" ht="12" thickBot="1">
      <c r="A11530" s="219">
        <v>11528</v>
      </c>
      <c r="B11530" s="223">
        <f t="shared" si="540"/>
        <v>19600.32</v>
      </c>
      <c r="C11530" s="218">
        <f t="shared" si="541"/>
        <v>1706687.9999999998</v>
      </c>
      <c r="D11530" s="218">
        <f t="shared" si="542"/>
        <v>19027</v>
      </c>
    </row>
    <row r="11531" spans="1:4" ht="12" thickBot="1">
      <c r="A11531" s="219">
        <v>11529</v>
      </c>
      <c r="B11531" s="223">
        <f t="shared" si="540"/>
        <v>19601.759999999998</v>
      </c>
      <c r="C11531" s="218">
        <f t="shared" si="541"/>
        <v>1706783.9999999998</v>
      </c>
      <c r="D11531" s="218">
        <f t="shared" si="542"/>
        <v>19028</v>
      </c>
    </row>
    <row r="11532" spans="1:4" ht="12" thickBot="1">
      <c r="A11532" s="219">
        <v>11530</v>
      </c>
      <c r="B11532" s="223">
        <f t="shared" si="540"/>
        <v>19603.2</v>
      </c>
      <c r="C11532" s="218">
        <f t="shared" si="541"/>
        <v>1706880</v>
      </c>
      <c r="D11532" s="218">
        <f t="shared" si="542"/>
        <v>19029</v>
      </c>
    </row>
    <row r="11533" spans="1:4" ht="12" thickBot="1">
      <c r="A11533" s="219">
        <v>11531</v>
      </c>
      <c r="B11533" s="223">
        <f t="shared" si="540"/>
        <v>19604.64</v>
      </c>
      <c r="C11533" s="218">
        <f t="shared" si="541"/>
        <v>1706976</v>
      </c>
      <c r="D11533" s="218">
        <f t="shared" si="542"/>
        <v>19030</v>
      </c>
    </row>
    <row r="11534" spans="1:4" ht="12" thickBot="1">
      <c r="A11534" s="219">
        <v>11532</v>
      </c>
      <c r="B11534" s="223">
        <f t="shared" si="540"/>
        <v>19606.079999999998</v>
      </c>
      <c r="C11534" s="218">
        <f t="shared" si="541"/>
        <v>1707072</v>
      </c>
      <c r="D11534" s="218">
        <f t="shared" si="542"/>
        <v>19031</v>
      </c>
    </row>
    <row r="11535" spans="1:4" ht="12" thickBot="1">
      <c r="A11535" s="219">
        <v>11533</v>
      </c>
      <c r="B11535" s="223">
        <f t="shared" si="540"/>
        <v>19607.52</v>
      </c>
      <c r="C11535" s="218">
        <f t="shared" si="541"/>
        <v>1707168.0000000002</v>
      </c>
      <c r="D11535" s="218">
        <f t="shared" si="542"/>
        <v>19032</v>
      </c>
    </row>
    <row r="11536" spans="1:4" ht="12" thickBot="1">
      <c r="A11536" s="219">
        <v>11534</v>
      </c>
      <c r="B11536" s="223">
        <f t="shared" si="540"/>
        <v>19608.96</v>
      </c>
      <c r="C11536" s="218">
        <f t="shared" si="541"/>
        <v>1707264</v>
      </c>
      <c r="D11536" s="218">
        <f t="shared" si="542"/>
        <v>19033</v>
      </c>
    </row>
    <row r="11537" spans="1:4" ht="12" thickBot="1">
      <c r="A11537" s="219">
        <v>11535</v>
      </c>
      <c r="B11537" s="223">
        <f t="shared" si="540"/>
        <v>19610.399999999998</v>
      </c>
      <c r="C11537" s="218">
        <f t="shared" si="541"/>
        <v>1707360</v>
      </c>
      <c r="D11537" s="218">
        <f t="shared" si="542"/>
        <v>19034</v>
      </c>
    </row>
    <row r="11538" spans="1:4" ht="12" thickBot="1">
      <c r="A11538" s="219">
        <v>11536</v>
      </c>
      <c r="B11538" s="223">
        <f t="shared" si="540"/>
        <v>19611.84</v>
      </c>
      <c r="C11538" s="218">
        <f t="shared" si="541"/>
        <v>1707456</v>
      </c>
      <c r="D11538" s="218">
        <f t="shared" si="542"/>
        <v>19035</v>
      </c>
    </row>
    <row r="11539" spans="1:4" ht="12" thickBot="1">
      <c r="A11539" s="219">
        <v>11537</v>
      </c>
      <c r="B11539" s="223">
        <f t="shared" si="540"/>
        <v>19613.28</v>
      </c>
      <c r="C11539" s="218">
        <f t="shared" si="541"/>
        <v>1707552</v>
      </c>
      <c r="D11539" s="218">
        <f t="shared" si="542"/>
        <v>19036</v>
      </c>
    </row>
    <row r="11540" spans="1:4" ht="12" thickBot="1">
      <c r="A11540" s="219">
        <v>11538</v>
      </c>
      <c r="B11540" s="223">
        <f t="shared" si="540"/>
        <v>19614.72</v>
      </c>
      <c r="C11540" s="218">
        <f t="shared" si="541"/>
        <v>1707648.0000000002</v>
      </c>
      <c r="D11540" s="218">
        <f t="shared" si="542"/>
        <v>19037</v>
      </c>
    </row>
    <row r="11541" spans="1:4" ht="12" thickBot="1">
      <c r="A11541" s="219">
        <v>11539</v>
      </c>
      <c r="B11541" s="223">
        <f t="shared" si="540"/>
        <v>19616.16</v>
      </c>
      <c r="C11541" s="218">
        <f t="shared" si="541"/>
        <v>1707744</v>
      </c>
      <c r="D11541" s="218">
        <f t="shared" si="542"/>
        <v>19038</v>
      </c>
    </row>
    <row r="11542" spans="1:4" ht="12" thickBot="1">
      <c r="A11542" s="219">
        <v>11540</v>
      </c>
      <c r="B11542" s="223">
        <f t="shared" si="540"/>
        <v>19617.599999999999</v>
      </c>
      <c r="C11542" s="218">
        <f t="shared" si="541"/>
        <v>1707840</v>
      </c>
      <c r="D11542" s="218">
        <f t="shared" si="542"/>
        <v>19039</v>
      </c>
    </row>
    <row r="11543" spans="1:4" ht="12" thickBot="1">
      <c r="A11543" s="219">
        <v>11541</v>
      </c>
      <c r="B11543" s="223">
        <f t="shared" si="540"/>
        <v>19619.04</v>
      </c>
      <c r="C11543" s="218">
        <f t="shared" si="541"/>
        <v>1707936.0000000002</v>
      </c>
      <c r="D11543" s="218">
        <f t="shared" si="542"/>
        <v>19040</v>
      </c>
    </row>
    <row r="11544" spans="1:4" ht="12" thickBot="1">
      <c r="A11544" s="219">
        <v>11542</v>
      </c>
      <c r="B11544" s="223">
        <f t="shared" si="540"/>
        <v>19620.48</v>
      </c>
      <c r="C11544" s="218">
        <f t="shared" si="541"/>
        <v>1708032</v>
      </c>
      <c r="D11544" s="218">
        <f t="shared" si="542"/>
        <v>19041</v>
      </c>
    </row>
    <row r="11545" spans="1:4" ht="12" thickBot="1">
      <c r="A11545" s="219">
        <v>11543</v>
      </c>
      <c r="B11545" s="223">
        <f t="shared" si="540"/>
        <v>19621.919999999998</v>
      </c>
      <c r="C11545" s="218">
        <f t="shared" si="541"/>
        <v>1708128</v>
      </c>
      <c r="D11545" s="218">
        <f t="shared" si="542"/>
        <v>19042</v>
      </c>
    </row>
    <row r="11546" spans="1:4" ht="12" thickBot="1">
      <c r="A11546" s="219">
        <v>11544</v>
      </c>
      <c r="B11546" s="223">
        <f t="shared" si="540"/>
        <v>19623.36</v>
      </c>
      <c r="C11546" s="218">
        <f t="shared" si="541"/>
        <v>1708224</v>
      </c>
      <c r="D11546" s="218">
        <f t="shared" si="542"/>
        <v>19043</v>
      </c>
    </row>
    <row r="11547" spans="1:4" ht="12" thickBot="1">
      <c r="A11547" s="219">
        <v>11545</v>
      </c>
      <c r="B11547" s="223">
        <f t="shared" si="540"/>
        <v>19624.8</v>
      </c>
      <c r="C11547" s="218">
        <f t="shared" si="541"/>
        <v>1708320</v>
      </c>
      <c r="D11547" s="218">
        <f t="shared" si="542"/>
        <v>19044</v>
      </c>
    </row>
    <row r="11548" spans="1:4" ht="12" thickBot="1">
      <c r="A11548" s="219">
        <v>11546</v>
      </c>
      <c r="B11548" s="223">
        <f t="shared" si="540"/>
        <v>19626.239999999998</v>
      </c>
      <c r="C11548" s="218">
        <f t="shared" si="541"/>
        <v>1708416</v>
      </c>
      <c r="D11548" s="218">
        <f t="shared" si="542"/>
        <v>19045</v>
      </c>
    </row>
    <row r="11549" spans="1:4" ht="12" thickBot="1">
      <c r="A11549" s="219">
        <v>11547</v>
      </c>
      <c r="B11549" s="223">
        <f t="shared" si="540"/>
        <v>19627.68</v>
      </c>
      <c r="C11549" s="218">
        <f t="shared" si="541"/>
        <v>1708512</v>
      </c>
      <c r="D11549" s="218">
        <f t="shared" si="542"/>
        <v>19046</v>
      </c>
    </row>
    <row r="11550" spans="1:4" ht="12" thickBot="1">
      <c r="A11550" s="219">
        <v>11548</v>
      </c>
      <c r="B11550" s="223">
        <f t="shared" si="540"/>
        <v>19629.12</v>
      </c>
      <c r="C11550" s="218">
        <f t="shared" si="541"/>
        <v>1708608</v>
      </c>
      <c r="D11550" s="218">
        <f t="shared" si="542"/>
        <v>19047</v>
      </c>
    </row>
    <row r="11551" spans="1:4" ht="12" thickBot="1">
      <c r="A11551" s="219">
        <v>11549</v>
      </c>
      <c r="B11551" s="223">
        <f t="shared" si="540"/>
        <v>19630.559999999998</v>
      </c>
      <c r="C11551" s="218">
        <f t="shared" si="541"/>
        <v>1708704</v>
      </c>
      <c r="D11551" s="218">
        <f t="shared" si="542"/>
        <v>19048</v>
      </c>
    </row>
    <row r="11552" spans="1:4" ht="12" thickBot="1">
      <c r="A11552" s="219">
        <v>11550</v>
      </c>
      <c r="B11552" s="223">
        <f t="shared" si="540"/>
        <v>19632</v>
      </c>
      <c r="C11552" s="218">
        <f t="shared" si="541"/>
        <v>1708800</v>
      </c>
      <c r="D11552" s="218">
        <f t="shared" si="542"/>
        <v>19049</v>
      </c>
    </row>
    <row r="11553" spans="1:4" ht="12" thickBot="1">
      <c r="A11553" s="219">
        <v>11551</v>
      </c>
      <c r="B11553" s="223">
        <f t="shared" si="540"/>
        <v>19633.439999999999</v>
      </c>
      <c r="C11553" s="218">
        <f t="shared" si="541"/>
        <v>1708896</v>
      </c>
      <c r="D11553" s="218">
        <f t="shared" si="542"/>
        <v>19050</v>
      </c>
    </row>
    <row r="11554" spans="1:4" ht="12" thickBot="1">
      <c r="A11554" s="219">
        <v>11552</v>
      </c>
      <c r="B11554" s="223">
        <f t="shared" si="540"/>
        <v>19634.88</v>
      </c>
      <c r="C11554" s="218">
        <f t="shared" si="541"/>
        <v>1708992</v>
      </c>
      <c r="D11554" s="218">
        <f t="shared" si="542"/>
        <v>19051</v>
      </c>
    </row>
    <row r="11555" spans="1:4" ht="12" thickBot="1">
      <c r="A11555" s="219">
        <v>11553</v>
      </c>
      <c r="B11555" s="223">
        <f t="shared" si="540"/>
        <v>19636.32</v>
      </c>
      <c r="C11555" s="218">
        <f t="shared" si="541"/>
        <v>1709088</v>
      </c>
      <c r="D11555" s="218">
        <f t="shared" si="542"/>
        <v>19052</v>
      </c>
    </row>
    <row r="11556" spans="1:4" ht="12" thickBot="1">
      <c r="A11556" s="219">
        <v>11554</v>
      </c>
      <c r="B11556" s="223">
        <f t="shared" si="540"/>
        <v>19637.759999999998</v>
      </c>
      <c r="C11556" s="218">
        <f t="shared" si="541"/>
        <v>1709184</v>
      </c>
      <c r="D11556" s="218">
        <f t="shared" si="542"/>
        <v>19053</v>
      </c>
    </row>
    <row r="11557" spans="1:4" ht="12" thickBot="1">
      <c r="A11557" s="219">
        <v>11555</v>
      </c>
      <c r="B11557" s="223">
        <f t="shared" si="540"/>
        <v>19639.2</v>
      </c>
      <c r="C11557" s="218">
        <f t="shared" si="541"/>
        <v>1709280</v>
      </c>
      <c r="D11557" s="218">
        <f t="shared" si="542"/>
        <v>19054</v>
      </c>
    </row>
    <row r="11558" spans="1:4" ht="12" thickBot="1">
      <c r="A11558" s="219">
        <v>11556</v>
      </c>
      <c r="B11558" s="223">
        <f t="shared" si="540"/>
        <v>19640.64</v>
      </c>
      <c r="C11558" s="218">
        <f t="shared" si="541"/>
        <v>1709376</v>
      </c>
      <c r="D11558" s="218">
        <f t="shared" si="542"/>
        <v>19055</v>
      </c>
    </row>
    <row r="11559" spans="1:4" ht="12" thickBot="1">
      <c r="A11559" s="219">
        <v>11557</v>
      </c>
      <c r="B11559" s="223">
        <f t="shared" si="540"/>
        <v>19642.079999999998</v>
      </c>
      <c r="C11559" s="218">
        <f t="shared" si="541"/>
        <v>1709472</v>
      </c>
      <c r="D11559" s="218">
        <f t="shared" si="542"/>
        <v>19056</v>
      </c>
    </row>
    <row r="11560" spans="1:4" ht="12" thickBot="1">
      <c r="A11560" s="219">
        <v>11558</v>
      </c>
      <c r="B11560" s="223">
        <f t="shared" si="540"/>
        <v>19643.52</v>
      </c>
      <c r="C11560" s="218">
        <f t="shared" si="541"/>
        <v>1709568</v>
      </c>
      <c r="D11560" s="218">
        <f t="shared" si="542"/>
        <v>19057</v>
      </c>
    </row>
    <row r="11561" spans="1:4" ht="12" thickBot="1">
      <c r="A11561" s="219">
        <v>11559</v>
      </c>
      <c r="B11561" s="223">
        <f t="shared" si="540"/>
        <v>19644.96</v>
      </c>
      <c r="C11561" s="218">
        <f t="shared" si="541"/>
        <v>1709664</v>
      </c>
      <c r="D11561" s="218">
        <f t="shared" si="542"/>
        <v>19058</v>
      </c>
    </row>
    <row r="11562" spans="1:4" ht="12" thickBot="1">
      <c r="A11562" s="219">
        <v>11560</v>
      </c>
      <c r="B11562" s="223">
        <f t="shared" si="540"/>
        <v>19646.399999999998</v>
      </c>
      <c r="C11562" s="218">
        <f t="shared" si="541"/>
        <v>1709759.9999999998</v>
      </c>
      <c r="D11562" s="218">
        <f t="shared" si="542"/>
        <v>19059</v>
      </c>
    </row>
    <row r="11563" spans="1:4" ht="12" thickBot="1">
      <c r="A11563" s="219">
        <v>11561</v>
      </c>
      <c r="B11563" s="223">
        <f t="shared" si="540"/>
        <v>19647.84</v>
      </c>
      <c r="C11563" s="218">
        <f t="shared" si="541"/>
        <v>1709856</v>
      </c>
      <c r="D11563" s="218">
        <f t="shared" si="542"/>
        <v>19060</v>
      </c>
    </row>
    <row r="11564" spans="1:4" ht="12" thickBot="1">
      <c r="A11564" s="219">
        <v>11562</v>
      </c>
      <c r="B11564" s="223">
        <f t="shared" si="540"/>
        <v>19649.28</v>
      </c>
      <c r="C11564" s="218">
        <f t="shared" si="541"/>
        <v>1709952</v>
      </c>
      <c r="D11564" s="218">
        <f t="shared" si="542"/>
        <v>19061</v>
      </c>
    </row>
    <row r="11565" spans="1:4" ht="12" thickBot="1">
      <c r="A11565" s="219">
        <v>11563</v>
      </c>
      <c r="B11565" s="223">
        <f t="shared" si="540"/>
        <v>19650.72</v>
      </c>
      <c r="C11565" s="218">
        <f t="shared" si="541"/>
        <v>1710048</v>
      </c>
      <c r="D11565" s="218">
        <f t="shared" si="542"/>
        <v>19062</v>
      </c>
    </row>
    <row r="11566" spans="1:4" ht="12" thickBot="1">
      <c r="A11566" s="219">
        <v>11564</v>
      </c>
      <c r="B11566" s="223">
        <f t="shared" si="540"/>
        <v>19652.16</v>
      </c>
      <c r="C11566" s="218">
        <f t="shared" si="541"/>
        <v>1710144</v>
      </c>
      <c r="D11566" s="218">
        <f t="shared" si="542"/>
        <v>19063</v>
      </c>
    </row>
    <row r="11567" spans="1:4" ht="12" thickBot="1">
      <c r="A11567" s="219">
        <v>11565</v>
      </c>
      <c r="B11567" s="223">
        <f t="shared" si="540"/>
        <v>19653.599999999999</v>
      </c>
      <c r="C11567" s="218">
        <f t="shared" si="541"/>
        <v>1710240</v>
      </c>
      <c r="D11567" s="218">
        <f t="shared" si="542"/>
        <v>19064</v>
      </c>
    </row>
    <row r="11568" spans="1:4" ht="12" thickBot="1">
      <c r="A11568" s="219">
        <v>11566</v>
      </c>
      <c r="B11568" s="223">
        <f t="shared" si="540"/>
        <v>19655.04</v>
      </c>
      <c r="C11568" s="218">
        <f t="shared" si="541"/>
        <v>1710336</v>
      </c>
      <c r="D11568" s="218">
        <f t="shared" si="542"/>
        <v>19065</v>
      </c>
    </row>
    <row r="11569" spans="1:4" ht="12" thickBot="1">
      <c r="A11569" s="219">
        <v>11567</v>
      </c>
      <c r="B11569" s="223">
        <f t="shared" si="540"/>
        <v>19656.48</v>
      </c>
      <c r="C11569" s="218">
        <f t="shared" si="541"/>
        <v>1710432</v>
      </c>
      <c r="D11569" s="218">
        <f t="shared" si="542"/>
        <v>19066</v>
      </c>
    </row>
    <row r="11570" spans="1:4" ht="12" thickBot="1">
      <c r="A11570" s="219">
        <v>11568</v>
      </c>
      <c r="B11570" s="223">
        <f t="shared" si="540"/>
        <v>19657.919999999998</v>
      </c>
      <c r="C11570" s="218">
        <f t="shared" si="541"/>
        <v>1710527.9999999998</v>
      </c>
      <c r="D11570" s="218">
        <f t="shared" si="542"/>
        <v>19067</v>
      </c>
    </row>
    <row r="11571" spans="1:4" ht="12" thickBot="1">
      <c r="A11571" s="219">
        <v>11569</v>
      </c>
      <c r="B11571" s="223">
        <f t="shared" si="540"/>
        <v>19659.36</v>
      </c>
      <c r="C11571" s="218">
        <f t="shared" si="541"/>
        <v>1710624</v>
      </c>
      <c r="D11571" s="218">
        <f t="shared" si="542"/>
        <v>19068</v>
      </c>
    </row>
    <row r="11572" spans="1:4" ht="12" thickBot="1">
      <c r="A11572" s="219">
        <v>11570</v>
      </c>
      <c r="B11572" s="223">
        <f t="shared" si="540"/>
        <v>19660.8</v>
      </c>
      <c r="C11572" s="218">
        <f t="shared" si="541"/>
        <v>1710720</v>
      </c>
      <c r="D11572" s="218">
        <f t="shared" si="542"/>
        <v>19069</v>
      </c>
    </row>
    <row r="11573" spans="1:4" ht="12" thickBot="1">
      <c r="A11573" s="219">
        <v>11571</v>
      </c>
      <c r="B11573" s="223">
        <f t="shared" si="540"/>
        <v>19662.239999999998</v>
      </c>
      <c r="C11573" s="218">
        <f t="shared" si="541"/>
        <v>1710815.9999999998</v>
      </c>
      <c r="D11573" s="218">
        <f t="shared" si="542"/>
        <v>19070</v>
      </c>
    </row>
    <row r="11574" spans="1:4" ht="12" thickBot="1">
      <c r="A11574" s="219">
        <v>11572</v>
      </c>
      <c r="B11574" s="223">
        <f t="shared" si="540"/>
        <v>19663.68</v>
      </c>
      <c r="C11574" s="218">
        <f t="shared" si="541"/>
        <v>1710912</v>
      </c>
      <c r="D11574" s="218">
        <f t="shared" si="542"/>
        <v>19071</v>
      </c>
    </row>
    <row r="11575" spans="1:4" ht="12" thickBot="1">
      <c r="A11575" s="219">
        <v>11573</v>
      </c>
      <c r="B11575" s="223">
        <f t="shared" si="540"/>
        <v>19665.12</v>
      </c>
      <c r="C11575" s="218">
        <f t="shared" si="541"/>
        <v>1711008</v>
      </c>
      <c r="D11575" s="218">
        <f t="shared" si="542"/>
        <v>19072</v>
      </c>
    </row>
    <row r="11576" spans="1:4" ht="12" thickBot="1">
      <c r="A11576" s="219">
        <v>11574</v>
      </c>
      <c r="B11576" s="223">
        <f t="shared" si="540"/>
        <v>19666.559999999998</v>
      </c>
      <c r="C11576" s="218">
        <f t="shared" si="541"/>
        <v>1711103.9999999998</v>
      </c>
      <c r="D11576" s="218">
        <f t="shared" si="542"/>
        <v>19073</v>
      </c>
    </row>
    <row r="11577" spans="1:4" ht="12" thickBot="1">
      <c r="A11577" s="219">
        <v>11575</v>
      </c>
      <c r="B11577" s="223">
        <f t="shared" si="540"/>
        <v>19668</v>
      </c>
      <c r="C11577" s="218">
        <f t="shared" si="541"/>
        <v>1711200</v>
      </c>
      <c r="D11577" s="218">
        <f t="shared" si="542"/>
        <v>19074</v>
      </c>
    </row>
    <row r="11578" spans="1:4" ht="12" thickBot="1">
      <c r="A11578" s="219">
        <v>11576</v>
      </c>
      <c r="B11578" s="223">
        <f t="shared" si="540"/>
        <v>19669.439999999999</v>
      </c>
      <c r="C11578" s="218">
        <f t="shared" si="541"/>
        <v>1711295.9999999998</v>
      </c>
      <c r="D11578" s="218">
        <f t="shared" si="542"/>
        <v>19075</v>
      </c>
    </row>
    <row r="11579" spans="1:4" ht="12" thickBot="1">
      <c r="A11579" s="219">
        <v>11577</v>
      </c>
      <c r="B11579" s="223">
        <f t="shared" si="540"/>
        <v>19670.88</v>
      </c>
      <c r="C11579" s="218">
        <f t="shared" si="541"/>
        <v>1711392</v>
      </c>
      <c r="D11579" s="218">
        <f t="shared" si="542"/>
        <v>19076</v>
      </c>
    </row>
    <row r="11580" spans="1:4" ht="12" thickBot="1">
      <c r="A11580" s="219">
        <v>11578</v>
      </c>
      <c r="B11580" s="223">
        <f t="shared" si="540"/>
        <v>19672.32</v>
      </c>
      <c r="C11580" s="218">
        <f t="shared" si="541"/>
        <v>1711488</v>
      </c>
      <c r="D11580" s="218">
        <f t="shared" si="542"/>
        <v>19077</v>
      </c>
    </row>
    <row r="11581" spans="1:4" ht="12" thickBot="1">
      <c r="A11581" s="219">
        <v>11579</v>
      </c>
      <c r="B11581" s="223">
        <f t="shared" si="540"/>
        <v>19673.759999999998</v>
      </c>
      <c r="C11581" s="218">
        <f t="shared" si="541"/>
        <v>1711583.9999999998</v>
      </c>
      <c r="D11581" s="218">
        <f t="shared" si="542"/>
        <v>19078</v>
      </c>
    </row>
    <row r="11582" spans="1:4" ht="12" thickBot="1">
      <c r="A11582" s="219">
        <v>11580</v>
      </c>
      <c r="B11582" s="223">
        <f t="shared" si="540"/>
        <v>19675.2</v>
      </c>
      <c r="C11582" s="218">
        <f t="shared" si="541"/>
        <v>1711680</v>
      </c>
      <c r="D11582" s="218">
        <f t="shared" si="542"/>
        <v>19079</v>
      </c>
    </row>
    <row r="11583" spans="1:4" ht="12" thickBot="1">
      <c r="A11583" s="219">
        <v>11581</v>
      </c>
      <c r="B11583" s="223">
        <f t="shared" si="540"/>
        <v>19676.64</v>
      </c>
      <c r="C11583" s="218">
        <f t="shared" si="541"/>
        <v>1711776</v>
      </c>
      <c r="D11583" s="218">
        <f t="shared" si="542"/>
        <v>19080</v>
      </c>
    </row>
    <row r="11584" spans="1:4" ht="12" thickBot="1">
      <c r="A11584" s="219">
        <v>11582</v>
      </c>
      <c r="B11584" s="223">
        <f t="shared" si="540"/>
        <v>19678.079999999998</v>
      </c>
      <c r="C11584" s="218">
        <f t="shared" si="541"/>
        <v>1711871.9999999998</v>
      </c>
      <c r="D11584" s="218">
        <f t="shared" si="542"/>
        <v>19081</v>
      </c>
    </row>
    <row r="11585" spans="1:4" ht="12" thickBot="1">
      <c r="A11585" s="219">
        <v>11583</v>
      </c>
      <c r="B11585" s="223">
        <f t="shared" si="540"/>
        <v>19679.52</v>
      </c>
      <c r="C11585" s="218">
        <f t="shared" si="541"/>
        <v>1711968</v>
      </c>
      <c r="D11585" s="218">
        <f t="shared" si="542"/>
        <v>19082</v>
      </c>
    </row>
    <row r="11586" spans="1:4" ht="12" thickBot="1">
      <c r="A11586" s="219">
        <v>11584</v>
      </c>
      <c r="B11586" s="223">
        <f t="shared" si="540"/>
        <v>19680.96</v>
      </c>
      <c r="C11586" s="218">
        <f t="shared" si="541"/>
        <v>1712063.9999999998</v>
      </c>
      <c r="D11586" s="218">
        <f t="shared" si="542"/>
        <v>19083</v>
      </c>
    </row>
    <row r="11587" spans="1:4" ht="12" thickBot="1">
      <c r="A11587" s="219">
        <v>11585</v>
      </c>
      <c r="B11587" s="223">
        <f t="shared" ref="B11587:B11650" si="543">3000+A11587*1.44</f>
        <v>19682.399999999998</v>
      </c>
      <c r="C11587" s="218">
        <f t="shared" ref="C11587:C11650" si="544">600000+(B11587-3000)/15*1000</f>
        <v>1712159.9999999998</v>
      </c>
      <c r="D11587" s="218">
        <f t="shared" ref="D11587:D11650" si="545">7499+A11587</f>
        <v>19084</v>
      </c>
    </row>
    <row r="11588" spans="1:4" ht="12" thickBot="1">
      <c r="A11588" s="219">
        <v>11586</v>
      </c>
      <c r="B11588" s="223">
        <f t="shared" si="543"/>
        <v>19683.84</v>
      </c>
      <c r="C11588" s="218">
        <f t="shared" si="544"/>
        <v>1712256</v>
      </c>
      <c r="D11588" s="218">
        <f t="shared" si="545"/>
        <v>19085</v>
      </c>
    </row>
    <row r="11589" spans="1:4" ht="12" thickBot="1">
      <c r="A11589" s="219">
        <v>11587</v>
      </c>
      <c r="B11589" s="223">
        <f t="shared" si="543"/>
        <v>19685.28</v>
      </c>
      <c r="C11589" s="218">
        <f t="shared" si="544"/>
        <v>1712351.9999999998</v>
      </c>
      <c r="D11589" s="218">
        <f t="shared" si="545"/>
        <v>19086</v>
      </c>
    </row>
    <row r="11590" spans="1:4" ht="12" thickBot="1">
      <c r="A11590" s="219">
        <v>11588</v>
      </c>
      <c r="B11590" s="223">
        <f t="shared" si="543"/>
        <v>19686.72</v>
      </c>
      <c r="C11590" s="218">
        <f t="shared" si="544"/>
        <v>1712448</v>
      </c>
      <c r="D11590" s="218">
        <f t="shared" si="545"/>
        <v>19087</v>
      </c>
    </row>
    <row r="11591" spans="1:4" ht="12" thickBot="1">
      <c r="A11591" s="219">
        <v>11589</v>
      </c>
      <c r="B11591" s="223">
        <f t="shared" si="543"/>
        <v>19688.16</v>
      </c>
      <c r="C11591" s="218">
        <f t="shared" si="544"/>
        <v>1712544</v>
      </c>
      <c r="D11591" s="218">
        <f t="shared" si="545"/>
        <v>19088</v>
      </c>
    </row>
    <row r="11592" spans="1:4" ht="12" thickBot="1">
      <c r="A11592" s="219">
        <v>11590</v>
      </c>
      <c r="B11592" s="223">
        <f t="shared" si="543"/>
        <v>19689.599999999999</v>
      </c>
      <c r="C11592" s="218">
        <f t="shared" si="544"/>
        <v>1712639.9999999998</v>
      </c>
      <c r="D11592" s="218">
        <f t="shared" si="545"/>
        <v>19089</v>
      </c>
    </row>
    <row r="11593" spans="1:4" ht="12" thickBot="1">
      <c r="A11593" s="219">
        <v>11591</v>
      </c>
      <c r="B11593" s="223">
        <f t="shared" si="543"/>
        <v>19691.04</v>
      </c>
      <c r="C11593" s="218">
        <f t="shared" si="544"/>
        <v>1712736</v>
      </c>
      <c r="D11593" s="218">
        <f t="shared" si="545"/>
        <v>19090</v>
      </c>
    </row>
    <row r="11594" spans="1:4" ht="12" thickBot="1">
      <c r="A11594" s="219">
        <v>11592</v>
      </c>
      <c r="B11594" s="223">
        <f t="shared" si="543"/>
        <v>19692.48</v>
      </c>
      <c r="C11594" s="218">
        <f t="shared" si="544"/>
        <v>1712831.9999999998</v>
      </c>
      <c r="D11594" s="218">
        <f t="shared" si="545"/>
        <v>19091</v>
      </c>
    </row>
    <row r="11595" spans="1:4" ht="12" thickBot="1">
      <c r="A11595" s="219">
        <v>11593</v>
      </c>
      <c r="B11595" s="223">
        <f t="shared" si="543"/>
        <v>19693.919999999998</v>
      </c>
      <c r="C11595" s="218">
        <f t="shared" si="544"/>
        <v>1712928</v>
      </c>
      <c r="D11595" s="218">
        <f t="shared" si="545"/>
        <v>19092</v>
      </c>
    </row>
    <row r="11596" spans="1:4" ht="12" thickBot="1">
      <c r="A11596" s="219">
        <v>11594</v>
      </c>
      <c r="B11596" s="223">
        <f t="shared" si="543"/>
        <v>19695.36</v>
      </c>
      <c r="C11596" s="218">
        <f t="shared" si="544"/>
        <v>1713024</v>
      </c>
      <c r="D11596" s="218">
        <f t="shared" si="545"/>
        <v>19093</v>
      </c>
    </row>
    <row r="11597" spans="1:4" ht="12" thickBot="1">
      <c r="A11597" s="219">
        <v>11595</v>
      </c>
      <c r="B11597" s="223">
        <f t="shared" si="543"/>
        <v>19696.8</v>
      </c>
      <c r="C11597" s="218">
        <f t="shared" si="544"/>
        <v>1713120</v>
      </c>
      <c r="D11597" s="218">
        <f t="shared" si="545"/>
        <v>19094</v>
      </c>
    </row>
    <row r="11598" spans="1:4" ht="12" thickBot="1">
      <c r="A11598" s="219">
        <v>11596</v>
      </c>
      <c r="B11598" s="223">
        <f t="shared" si="543"/>
        <v>19698.239999999998</v>
      </c>
      <c r="C11598" s="218">
        <f t="shared" si="544"/>
        <v>1713216</v>
      </c>
      <c r="D11598" s="218">
        <f t="shared" si="545"/>
        <v>19095</v>
      </c>
    </row>
    <row r="11599" spans="1:4" ht="12" thickBot="1">
      <c r="A11599" s="219">
        <v>11597</v>
      </c>
      <c r="B11599" s="223">
        <f t="shared" si="543"/>
        <v>19699.68</v>
      </c>
      <c r="C11599" s="218">
        <f t="shared" si="544"/>
        <v>1713312.0000000002</v>
      </c>
      <c r="D11599" s="218">
        <f t="shared" si="545"/>
        <v>19096</v>
      </c>
    </row>
    <row r="11600" spans="1:4" ht="12" thickBot="1">
      <c r="A11600" s="219">
        <v>11598</v>
      </c>
      <c r="B11600" s="223">
        <f t="shared" si="543"/>
        <v>19701.12</v>
      </c>
      <c r="C11600" s="218">
        <f t="shared" si="544"/>
        <v>1713408</v>
      </c>
      <c r="D11600" s="218">
        <f t="shared" si="545"/>
        <v>19097</v>
      </c>
    </row>
    <row r="11601" spans="1:4" ht="12" thickBot="1">
      <c r="A11601" s="219">
        <v>11599</v>
      </c>
      <c r="B11601" s="223">
        <f t="shared" si="543"/>
        <v>19702.559999999998</v>
      </c>
      <c r="C11601" s="218">
        <f t="shared" si="544"/>
        <v>1713504</v>
      </c>
      <c r="D11601" s="218">
        <f t="shared" si="545"/>
        <v>19098</v>
      </c>
    </row>
    <row r="11602" spans="1:4" ht="12" thickBot="1">
      <c r="A11602" s="219">
        <v>11600</v>
      </c>
      <c r="B11602" s="223">
        <f t="shared" si="543"/>
        <v>19704</v>
      </c>
      <c r="C11602" s="218">
        <f t="shared" si="544"/>
        <v>1713600</v>
      </c>
      <c r="D11602" s="218">
        <f t="shared" si="545"/>
        <v>19099</v>
      </c>
    </row>
    <row r="11603" spans="1:4" ht="12" thickBot="1">
      <c r="A11603" s="219">
        <v>11601</v>
      </c>
      <c r="B11603" s="223">
        <f t="shared" si="543"/>
        <v>19705.439999999999</v>
      </c>
      <c r="C11603" s="218">
        <f t="shared" si="544"/>
        <v>1713696</v>
      </c>
      <c r="D11603" s="218">
        <f t="shared" si="545"/>
        <v>19100</v>
      </c>
    </row>
    <row r="11604" spans="1:4" ht="12" thickBot="1">
      <c r="A11604" s="219">
        <v>11602</v>
      </c>
      <c r="B11604" s="223">
        <f t="shared" si="543"/>
        <v>19706.88</v>
      </c>
      <c r="C11604" s="218">
        <f t="shared" si="544"/>
        <v>1713792.0000000002</v>
      </c>
      <c r="D11604" s="218">
        <f t="shared" si="545"/>
        <v>19101</v>
      </c>
    </row>
    <row r="11605" spans="1:4" ht="12" thickBot="1">
      <c r="A11605" s="219">
        <v>11603</v>
      </c>
      <c r="B11605" s="223">
        <f t="shared" si="543"/>
        <v>19708.32</v>
      </c>
      <c r="C11605" s="218">
        <f t="shared" si="544"/>
        <v>1713888</v>
      </c>
      <c r="D11605" s="218">
        <f t="shared" si="545"/>
        <v>19102</v>
      </c>
    </row>
    <row r="11606" spans="1:4" ht="12" thickBot="1">
      <c r="A11606" s="219">
        <v>11604</v>
      </c>
      <c r="B11606" s="223">
        <f t="shared" si="543"/>
        <v>19709.759999999998</v>
      </c>
      <c r="C11606" s="218">
        <f t="shared" si="544"/>
        <v>1713984</v>
      </c>
      <c r="D11606" s="218">
        <f t="shared" si="545"/>
        <v>19103</v>
      </c>
    </row>
    <row r="11607" spans="1:4" ht="12" thickBot="1">
      <c r="A11607" s="219">
        <v>11605</v>
      </c>
      <c r="B11607" s="223">
        <f t="shared" si="543"/>
        <v>19711.2</v>
      </c>
      <c r="C11607" s="218">
        <f t="shared" si="544"/>
        <v>1714080.0000000002</v>
      </c>
      <c r="D11607" s="218">
        <f t="shared" si="545"/>
        <v>19104</v>
      </c>
    </row>
    <row r="11608" spans="1:4" ht="12" thickBot="1">
      <c r="A11608" s="219">
        <v>11606</v>
      </c>
      <c r="B11608" s="223">
        <f t="shared" si="543"/>
        <v>19712.64</v>
      </c>
      <c r="C11608" s="218">
        <f t="shared" si="544"/>
        <v>1714176</v>
      </c>
      <c r="D11608" s="218">
        <f t="shared" si="545"/>
        <v>19105</v>
      </c>
    </row>
    <row r="11609" spans="1:4" ht="12" thickBot="1">
      <c r="A11609" s="219">
        <v>11607</v>
      </c>
      <c r="B11609" s="223">
        <f t="shared" si="543"/>
        <v>19714.079999999998</v>
      </c>
      <c r="C11609" s="218">
        <f t="shared" si="544"/>
        <v>1714272</v>
      </c>
      <c r="D11609" s="218">
        <f t="shared" si="545"/>
        <v>19106</v>
      </c>
    </row>
    <row r="11610" spans="1:4" ht="12" thickBot="1">
      <c r="A11610" s="219">
        <v>11608</v>
      </c>
      <c r="B11610" s="223">
        <f t="shared" si="543"/>
        <v>19715.52</v>
      </c>
      <c r="C11610" s="218">
        <f t="shared" si="544"/>
        <v>1714368</v>
      </c>
      <c r="D11610" s="218">
        <f t="shared" si="545"/>
        <v>19107</v>
      </c>
    </row>
    <row r="11611" spans="1:4" ht="12" thickBot="1">
      <c r="A11611" s="219">
        <v>11609</v>
      </c>
      <c r="B11611" s="223">
        <f t="shared" si="543"/>
        <v>19716.96</v>
      </c>
      <c r="C11611" s="218">
        <f t="shared" si="544"/>
        <v>1714464</v>
      </c>
      <c r="D11611" s="218">
        <f t="shared" si="545"/>
        <v>19108</v>
      </c>
    </row>
    <row r="11612" spans="1:4" ht="12" thickBot="1">
      <c r="A11612" s="219">
        <v>11610</v>
      </c>
      <c r="B11612" s="223">
        <f t="shared" si="543"/>
        <v>19718.399999999998</v>
      </c>
      <c r="C11612" s="218">
        <f t="shared" si="544"/>
        <v>1714560</v>
      </c>
      <c r="D11612" s="218">
        <f t="shared" si="545"/>
        <v>19109</v>
      </c>
    </row>
    <row r="11613" spans="1:4" ht="12" thickBot="1">
      <c r="A11613" s="219">
        <v>11611</v>
      </c>
      <c r="B11613" s="223">
        <f t="shared" si="543"/>
        <v>19719.84</v>
      </c>
      <c r="C11613" s="218">
        <f t="shared" si="544"/>
        <v>1714656</v>
      </c>
      <c r="D11613" s="218">
        <f t="shared" si="545"/>
        <v>19110</v>
      </c>
    </row>
    <row r="11614" spans="1:4" ht="12" thickBot="1">
      <c r="A11614" s="219">
        <v>11612</v>
      </c>
      <c r="B11614" s="223">
        <f t="shared" si="543"/>
        <v>19721.28</v>
      </c>
      <c r="C11614" s="218">
        <f t="shared" si="544"/>
        <v>1714752</v>
      </c>
      <c r="D11614" s="218">
        <f t="shared" si="545"/>
        <v>19111</v>
      </c>
    </row>
    <row r="11615" spans="1:4" ht="12" thickBot="1">
      <c r="A11615" s="219">
        <v>11613</v>
      </c>
      <c r="B11615" s="223">
        <f t="shared" si="543"/>
        <v>19722.72</v>
      </c>
      <c r="C11615" s="218">
        <f t="shared" si="544"/>
        <v>1714848.0000000002</v>
      </c>
      <c r="D11615" s="218">
        <f t="shared" si="545"/>
        <v>19112</v>
      </c>
    </row>
    <row r="11616" spans="1:4" ht="12" thickBot="1">
      <c r="A11616" s="219">
        <v>11614</v>
      </c>
      <c r="B11616" s="223">
        <f t="shared" si="543"/>
        <v>19724.16</v>
      </c>
      <c r="C11616" s="218">
        <f t="shared" si="544"/>
        <v>1714944</v>
      </c>
      <c r="D11616" s="218">
        <f t="shared" si="545"/>
        <v>19113</v>
      </c>
    </row>
    <row r="11617" spans="1:4" ht="12" thickBot="1">
      <c r="A11617" s="219">
        <v>11615</v>
      </c>
      <c r="B11617" s="223">
        <f t="shared" si="543"/>
        <v>19725.599999999999</v>
      </c>
      <c r="C11617" s="218">
        <f t="shared" si="544"/>
        <v>1715040</v>
      </c>
      <c r="D11617" s="218">
        <f t="shared" si="545"/>
        <v>19114</v>
      </c>
    </row>
    <row r="11618" spans="1:4" ht="12" thickBot="1">
      <c r="A11618" s="219">
        <v>11616</v>
      </c>
      <c r="B11618" s="223">
        <f t="shared" si="543"/>
        <v>19727.04</v>
      </c>
      <c r="C11618" s="218">
        <f t="shared" si="544"/>
        <v>1715136</v>
      </c>
      <c r="D11618" s="218">
        <f t="shared" si="545"/>
        <v>19115</v>
      </c>
    </row>
    <row r="11619" spans="1:4" ht="12" thickBot="1">
      <c r="A11619" s="219">
        <v>11617</v>
      </c>
      <c r="B11619" s="223">
        <f t="shared" si="543"/>
        <v>19728.48</v>
      </c>
      <c r="C11619" s="218">
        <f t="shared" si="544"/>
        <v>1715232</v>
      </c>
      <c r="D11619" s="218">
        <f t="shared" si="545"/>
        <v>19116</v>
      </c>
    </row>
    <row r="11620" spans="1:4" ht="12" thickBot="1">
      <c r="A11620" s="219">
        <v>11618</v>
      </c>
      <c r="B11620" s="223">
        <f t="shared" si="543"/>
        <v>19729.919999999998</v>
      </c>
      <c r="C11620" s="218">
        <f t="shared" si="544"/>
        <v>1715328</v>
      </c>
      <c r="D11620" s="218">
        <f t="shared" si="545"/>
        <v>19117</v>
      </c>
    </row>
    <row r="11621" spans="1:4" ht="12" thickBot="1">
      <c r="A11621" s="219">
        <v>11619</v>
      </c>
      <c r="B11621" s="223">
        <f t="shared" si="543"/>
        <v>19731.36</v>
      </c>
      <c r="C11621" s="218">
        <f t="shared" si="544"/>
        <v>1715424</v>
      </c>
      <c r="D11621" s="218">
        <f t="shared" si="545"/>
        <v>19118</v>
      </c>
    </row>
    <row r="11622" spans="1:4" ht="12" thickBot="1">
      <c r="A11622" s="219">
        <v>11620</v>
      </c>
      <c r="B11622" s="223">
        <f t="shared" si="543"/>
        <v>19732.8</v>
      </c>
      <c r="C11622" s="218">
        <f t="shared" si="544"/>
        <v>1715520</v>
      </c>
      <c r="D11622" s="218">
        <f t="shared" si="545"/>
        <v>19119</v>
      </c>
    </row>
    <row r="11623" spans="1:4" ht="12" thickBot="1">
      <c r="A11623" s="219">
        <v>11621</v>
      </c>
      <c r="B11623" s="223">
        <f t="shared" si="543"/>
        <v>19734.239999999998</v>
      </c>
      <c r="C11623" s="218">
        <f t="shared" si="544"/>
        <v>1715615.9999999998</v>
      </c>
      <c r="D11623" s="218">
        <f t="shared" si="545"/>
        <v>19120</v>
      </c>
    </row>
    <row r="11624" spans="1:4" ht="12" thickBot="1">
      <c r="A11624" s="219">
        <v>11622</v>
      </c>
      <c r="B11624" s="223">
        <f t="shared" si="543"/>
        <v>19735.68</v>
      </c>
      <c r="C11624" s="218">
        <f t="shared" si="544"/>
        <v>1715712</v>
      </c>
      <c r="D11624" s="218">
        <f t="shared" si="545"/>
        <v>19121</v>
      </c>
    </row>
    <row r="11625" spans="1:4" ht="12" thickBot="1">
      <c r="A11625" s="219">
        <v>11623</v>
      </c>
      <c r="B11625" s="223">
        <f t="shared" si="543"/>
        <v>19737.12</v>
      </c>
      <c r="C11625" s="218">
        <f t="shared" si="544"/>
        <v>1715808</v>
      </c>
      <c r="D11625" s="218">
        <f t="shared" si="545"/>
        <v>19122</v>
      </c>
    </row>
    <row r="11626" spans="1:4" ht="12" thickBot="1">
      <c r="A11626" s="219">
        <v>11624</v>
      </c>
      <c r="B11626" s="223">
        <f t="shared" si="543"/>
        <v>19738.559999999998</v>
      </c>
      <c r="C11626" s="218">
        <f t="shared" si="544"/>
        <v>1715903.9999999998</v>
      </c>
      <c r="D11626" s="218">
        <f t="shared" si="545"/>
        <v>19123</v>
      </c>
    </row>
    <row r="11627" spans="1:4" ht="12" thickBot="1">
      <c r="A11627" s="219">
        <v>11625</v>
      </c>
      <c r="B11627" s="223">
        <f t="shared" si="543"/>
        <v>19740</v>
      </c>
      <c r="C11627" s="218">
        <f t="shared" si="544"/>
        <v>1716000</v>
      </c>
      <c r="D11627" s="218">
        <f t="shared" si="545"/>
        <v>19124</v>
      </c>
    </row>
    <row r="11628" spans="1:4" ht="12" thickBot="1">
      <c r="A11628" s="219">
        <v>11626</v>
      </c>
      <c r="B11628" s="223">
        <f t="shared" si="543"/>
        <v>19741.439999999999</v>
      </c>
      <c r="C11628" s="218">
        <f t="shared" si="544"/>
        <v>1716096</v>
      </c>
      <c r="D11628" s="218">
        <f t="shared" si="545"/>
        <v>19125</v>
      </c>
    </row>
    <row r="11629" spans="1:4" ht="12" thickBot="1">
      <c r="A11629" s="219">
        <v>11627</v>
      </c>
      <c r="B11629" s="223">
        <f t="shared" si="543"/>
        <v>19742.88</v>
      </c>
      <c r="C11629" s="218">
        <f t="shared" si="544"/>
        <v>1716192</v>
      </c>
      <c r="D11629" s="218">
        <f t="shared" si="545"/>
        <v>19126</v>
      </c>
    </row>
    <row r="11630" spans="1:4" ht="12" thickBot="1">
      <c r="A11630" s="219">
        <v>11628</v>
      </c>
      <c r="B11630" s="223">
        <f t="shared" si="543"/>
        <v>19744.32</v>
      </c>
      <c r="C11630" s="218">
        <f t="shared" si="544"/>
        <v>1716288</v>
      </c>
      <c r="D11630" s="218">
        <f t="shared" si="545"/>
        <v>19127</v>
      </c>
    </row>
    <row r="11631" spans="1:4" ht="12" thickBot="1">
      <c r="A11631" s="219">
        <v>11629</v>
      </c>
      <c r="B11631" s="223">
        <f t="shared" si="543"/>
        <v>19745.759999999998</v>
      </c>
      <c r="C11631" s="218">
        <f t="shared" si="544"/>
        <v>1716383.9999999998</v>
      </c>
      <c r="D11631" s="218">
        <f t="shared" si="545"/>
        <v>19128</v>
      </c>
    </row>
    <row r="11632" spans="1:4" ht="12" thickBot="1">
      <c r="A11632" s="219">
        <v>11630</v>
      </c>
      <c r="B11632" s="223">
        <f t="shared" si="543"/>
        <v>19747.2</v>
      </c>
      <c r="C11632" s="218">
        <f t="shared" si="544"/>
        <v>1716480</v>
      </c>
      <c r="D11632" s="218">
        <f t="shared" si="545"/>
        <v>19129</v>
      </c>
    </row>
    <row r="11633" spans="1:4" ht="12" thickBot="1">
      <c r="A11633" s="219">
        <v>11631</v>
      </c>
      <c r="B11633" s="223">
        <f t="shared" si="543"/>
        <v>19748.64</v>
      </c>
      <c r="C11633" s="218">
        <f t="shared" si="544"/>
        <v>1716576</v>
      </c>
      <c r="D11633" s="218">
        <f t="shared" si="545"/>
        <v>19130</v>
      </c>
    </row>
    <row r="11634" spans="1:4" ht="12" thickBot="1">
      <c r="A11634" s="219">
        <v>11632</v>
      </c>
      <c r="B11634" s="223">
        <f t="shared" si="543"/>
        <v>19750.079999999998</v>
      </c>
      <c r="C11634" s="218">
        <f t="shared" si="544"/>
        <v>1716671.9999999998</v>
      </c>
      <c r="D11634" s="218">
        <f t="shared" si="545"/>
        <v>19131</v>
      </c>
    </row>
    <row r="11635" spans="1:4" ht="12" thickBot="1">
      <c r="A11635" s="219">
        <v>11633</v>
      </c>
      <c r="B11635" s="223">
        <f t="shared" si="543"/>
        <v>19751.52</v>
      </c>
      <c r="C11635" s="218">
        <f t="shared" si="544"/>
        <v>1716768</v>
      </c>
      <c r="D11635" s="218">
        <f t="shared" si="545"/>
        <v>19132</v>
      </c>
    </row>
    <row r="11636" spans="1:4" ht="12" thickBot="1">
      <c r="A11636" s="219">
        <v>11634</v>
      </c>
      <c r="B11636" s="223">
        <f t="shared" si="543"/>
        <v>19752.96</v>
      </c>
      <c r="C11636" s="218">
        <f t="shared" si="544"/>
        <v>1716864</v>
      </c>
      <c r="D11636" s="218">
        <f t="shared" si="545"/>
        <v>19133</v>
      </c>
    </row>
    <row r="11637" spans="1:4" ht="12" thickBot="1">
      <c r="A11637" s="219">
        <v>11635</v>
      </c>
      <c r="B11637" s="223">
        <f t="shared" si="543"/>
        <v>19754.399999999998</v>
      </c>
      <c r="C11637" s="218">
        <f t="shared" si="544"/>
        <v>1716959.9999999998</v>
      </c>
      <c r="D11637" s="218">
        <f t="shared" si="545"/>
        <v>19134</v>
      </c>
    </row>
    <row r="11638" spans="1:4" ht="12" thickBot="1">
      <c r="A11638" s="219">
        <v>11636</v>
      </c>
      <c r="B11638" s="223">
        <f t="shared" si="543"/>
        <v>19755.84</v>
      </c>
      <c r="C11638" s="218">
        <f t="shared" si="544"/>
        <v>1717056</v>
      </c>
      <c r="D11638" s="218">
        <f t="shared" si="545"/>
        <v>19135</v>
      </c>
    </row>
    <row r="11639" spans="1:4" ht="12" thickBot="1">
      <c r="A11639" s="219">
        <v>11637</v>
      </c>
      <c r="B11639" s="223">
        <f t="shared" si="543"/>
        <v>19757.28</v>
      </c>
      <c r="C11639" s="218">
        <f t="shared" si="544"/>
        <v>1717151.9999999998</v>
      </c>
      <c r="D11639" s="218">
        <f t="shared" si="545"/>
        <v>19136</v>
      </c>
    </row>
    <row r="11640" spans="1:4" ht="12" thickBot="1">
      <c r="A11640" s="219">
        <v>11638</v>
      </c>
      <c r="B11640" s="223">
        <f t="shared" si="543"/>
        <v>19758.72</v>
      </c>
      <c r="C11640" s="218">
        <f t="shared" si="544"/>
        <v>1717248</v>
      </c>
      <c r="D11640" s="218">
        <f t="shared" si="545"/>
        <v>19137</v>
      </c>
    </row>
    <row r="11641" spans="1:4" ht="12" thickBot="1">
      <c r="A11641" s="219">
        <v>11639</v>
      </c>
      <c r="B11641" s="223">
        <f t="shared" si="543"/>
        <v>19760.16</v>
      </c>
      <c r="C11641" s="218">
        <f t="shared" si="544"/>
        <v>1717344</v>
      </c>
      <c r="D11641" s="218">
        <f t="shared" si="545"/>
        <v>19138</v>
      </c>
    </row>
    <row r="11642" spans="1:4" ht="12" thickBot="1">
      <c r="A11642" s="219">
        <v>11640</v>
      </c>
      <c r="B11642" s="223">
        <f t="shared" si="543"/>
        <v>19761.599999999999</v>
      </c>
      <c r="C11642" s="218">
        <f t="shared" si="544"/>
        <v>1717439.9999999998</v>
      </c>
      <c r="D11642" s="218">
        <f t="shared" si="545"/>
        <v>19139</v>
      </c>
    </row>
    <row r="11643" spans="1:4" ht="12" thickBot="1">
      <c r="A11643" s="219">
        <v>11641</v>
      </c>
      <c r="B11643" s="223">
        <f t="shared" si="543"/>
        <v>19763.04</v>
      </c>
      <c r="C11643" s="218">
        <f t="shared" si="544"/>
        <v>1717536</v>
      </c>
      <c r="D11643" s="218">
        <f t="shared" si="545"/>
        <v>19140</v>
      </c>
    </row>
    <row r="11644" spans="1:4" ht="12" thickBot="1">
      <c r="A11644" s="219">
        <v>11642</v>
      </c>
      <c r="B11644" s="223">
        <f t="shared" si="543"/>
        <v>19764.48</v>
      </c>
      <c r="C11644" s="218">
        <f t="shared" si="544"/>
        <v>1717632</v>
      </c>
      <c r="D11644" s="218">
        <f t="shared" si="545"/>
        <v>19141</v>
      </c>
    </row>
    <row r="11645" spans="1:4" ht="12" thickBot="1">
      <c r="A11645" s="219">
        <v>11643</v>
      </c>
      <c r="B11645" s="223">
        <f t="shared" si="543"/>
        <v>19765.919999999998</v>
      </c>
      <c r="C11645" s="218">
        <f t="shared" si="544"/>
        <v>1717727.9999999998</v>
      </c>
      <c r="D11645" s="218">
        <f t="shared" si="545"/>
        <v>19142</v>
      </c>
    </row>
    <row r="11646" spans="1:4" ht="12" thickBot="1">
      <c r="A11646" s="219">
        <v>11644</v>
      </c>
      <c r="B11646" s="223">
        <f t="shared" si="543"/>
        <v>19767.36</v>
      </c>
      <c r="C11646" s="218">
        <f t="shared" si="544"/>
        <v>1717824</v>
      </c>
      <c r="D11646" s="218">
        <f t="shared" si="545"/>
        <v>19143</v>
      </c>
    </row>
    <row r="11647" spans="1:4" ht="12" thickBot="1">
      <c r="A11647" s="219">
        <v>11645</v>
      </c>
      <c r="B11647" s="223">
        <f t="shared" si="543"/>
        <v>19768.8</v>
      </c>
      <c r="C11647" s="218">
        <f t="shared" si="544"/>
        <v>1717919.9999999998</v>
      </c>
      <c r="D11647" s="218">
        <f t="shared" si="545"/>
        <v>19144</v>
      </c>
    </row>
    <row r="11648" spans="1:4" ht="12" thickBot="1">
      <c r="A11648" s="219">
        <v>11646</v>
      </c>
      <c r="B11648" s="223">
        <f t="shared" si="543"/>
        <v>19770.239999999998</v>
      </c>
      <c r="C11648" s="218">
        <f t="shared" si="544"/>
        <v>1718015.9999999998</v>
      </c>
      <c r="D11648" s="218">
        <f t="shared" si="545"/>
        <v>19145</v>
      </c>
    </row>
    <row r="11649" spans="1:4" ht="12" thickBot="1">
      <c r="A11649" s="219">
        <v>11647</v>
      </c>
      <c r="B11649" s="223">
        <f t="shared" si="543"/>
        <v>19771.68</v>
      </c>
      <c r="C11649" s="218">
        <f t="shared" si="544"/>
        <v>1718112</v>
      </c>
      <c r="D11649" s="218">
        <f t="shared" si="545"/>
        <v>19146</v>
      </c>
    </row>
    <row r="11650" spans="1:4" ht="12" thickBot="1">
      <c r="A11650" s="219">
        <v>11648</v>
      </c>
      <c r="B11650" s="223">
        <f t="shared" si="543"/>
        <v>19773.12</v>
      </c>
      <c r="C11650" s="218">
        <f t="shared" si="544"/>
        <v>1718207.9999999998</v>
      </c>
      <c r="D11650" s="218">
        <f t="shared" si="545"/>
        <v>19147</v>
      </c>
    </row>
    <row r="11651" spans="1:4" ht="12" thickBot="1">
      <c r="A11651" s="219">
        <v>11649</v>
      </c>
      <c r="B11651" s="223">
        <f t="shared" ref="B11651:B11714" si="546">3000+A11651*1.44</f>
        <v>19774.559999999998</v>
      </c>
      <c r="C11651" s="218">
        <f t="shared" ref="C11651:C11714" si="547">600000+(B11651-3000)/15*1000</f>
        <v>1718303.9999999998</v>
      </c>
      <c r="D11651" s="218">
        <f t="shared" ref="D11651:D11714" si="548">7499+A11651</f>
        <v>19148</v>
      </c>
    </row>
    <row r="11652" spans="1:4" ht="12" thickBot="1">
      <c r="A11652" s="219">
        <v>11650</v>
      </c>
      <c r="B11652" s="223">
        <f t="shared" si="546"/>
        <v>19776</v>
      </c>
      <c r="C11652" s="218">
        <f t="shared" si="547"/>
        <v>1718400</v>
      </c>
      <c r="D11652" s="218">
        <f t="shared" si="548"/>
        <v>19149</v>
      </c>
    </row>
    <row r="11653" spans="1:4" ht="12" thickBot="1">
      <c r="A11653" s="219">
        <v>11651</v>
      </c>
      <c r="B11653" s="223">
        <f t="shared" si="546"/>
        <v>19777.439999999999</v>
      </c>
      <c r="C11653" s="218">
        <f t="shared" si="547"/>
        <v>1718495.9999999998</v>
      </c>
      <c r="D11653" s="218">
        <f t="shared" si="548"/>
        <v>19150</v>
      </c>
    </row>
    <row r="11654" spans="1:4" ht="12" thickBot="1">
      <c r="A11654" s="219">
        <v>11652</v>
      </c>
      <c r="B11654" s="223">
        <f t="shared" si="546"/>
        <v>19778.88</v>
      </c>
      <c r="C11654" s="218">
        <f t="shared" si="547"/>
        <v>1718592</v>
      </c>
      <c r="D11654" s="218">
        <f t="shared" si="548"/>
        <v>19151</v>
      </c>
    </row>
    <row r="11655" spans="1:4" ht="12" thickBot="1">
      <c r="A11655" s="219">
        <v>11653</v>
      </c>
      <c r="B11655" s="223">
        <f t="shared" si="546"/>
        <v>19780.32</v>
      </c>
      <c r="C11655" s="218">
        <f t="shared" si="547"/>
        <v>1718687.9999999998</v>
      </c>
      <c r="D11655" s="218">
        <f t="shared" si="548"/>
        <v>19152</v>
      </c>
    </row>
    <row r="11656" spans="1:4" ht="12" thickBot="1">
      <c r="A11656" s="219">
        <v>11654</v>
      </c>
      <c r="B11656" s="223">
        <f t="shared" si="546"/>
        <v>19781.759999999998</v>
      </c>
      <c r="C11656" s="218">
        <f t="shared" si="547"/>
        <v>1718783.9999999998</v>
      </c>
      <c r="D11656" s="218">
        <f t="shared" si="548"/>
        <v>19153</v>
      </c>
    </row>
    <row r="11657" spans="1:4" ht="12" thickBot="1">
      <c r="A11657" s="219">
        <v>11655</v>
      </c>
      <c r="B11657" s="223">
        <f t="shared" si="546"/>
        <v>19783.2</v>
      </c>
      <c r="C11657" s="218">
        <f t="shared" si="547"/>
        <v>1718880</v>
      </c>
      <c r="D11657" s="218">
        <f t="shared" si="548"/>
        <v>19154</v>
      </c>
    </row>
    <row r="11658" spans="1:4" ht="12" thickBot="1">
      <c r="A11658" s="219">
        <v>11656</v>
      </c>
      <c r="B11658" s="223">
        <f t="shared" si="546"/>
        <v>19784.64</v>
      </c>
      <c r="C11658" s="218">
        <f t="shared" si="547"/>
        <v>1718976</v>
      </c>
      <c r="D11658" s="218">
        <f t="shared" si="548"/>
        <v>19155</v>
      </c>
    </row>
    <row r="11659" spans="1:4" ht="12" thickBot="1">
      <c r="A11659" s="219">
        <v>11657</v>
      </c>
      <c r="B11659" s="223">
        <f t="shared" si="546"/>
        <v>19786.079999999998</v>
      </c>
      <c r="C11659" s="218">
        <f t="shared" si="547"/>
        <v>1719072</v>
      </c>
      <c r="D11659" s="218">
        <f t="shared" si="548"/>
        <v>19156</v>
      </c>
    </row>
    <row r="11660" spans="1:4" ht="12" thickBot="1">
      <c r="A11660" s="219">
        <v>11658</v>
      </c>
      <c r="B11660" s="223">
        <f t="shared" si="546"/>
        <v>19787.52</v>
      </c>
      <c r="C11660" s="218">
        <f t="shared" si="547"/>
        <v>1719168.0000000002</v>
      </c>
      <c r="D11660" s="218">
        <f t="shared" si="548"/>
        <v>19157</v>
      </c>
    </row>
    <row r="11661" spans="1:4" ht="12" thickBot="1">
      <c r="A11661" s="219">
        <v>11659</v>
      </c>
      <c r="B11661" s="223">
        <f t="shared" si="546"/>
        <v>19788.96</v>
      </c>
      <c r="C11661" s="218">
        <f t="shared" si="547"/>
        <v>1719264</v>
      </c>
      <c r="D11661" s="218">
        <f t="shared" si="548"/>
        <v>19158</v>
      </c>
    </row>
    <row r="11662" spans="1:4" ht="12" thickBot="1">
      <c r="A11662" s="219">
        <v>11660</v>
      </c>
      <c r="B11662" s="223">
        <f t="shared" si="546"/>
        <v>19790.399999999998</v>
      </c>
      <c r="C11662" s="218">
        <f t="shared" si="547"/>
        <v>1719360</v>
      </c>
      <c r="D11662" s="218">
        <f t="shared" si="548"/>
        <v>19159</v>
      </c>
    </row>
    <row r="11663" spans="1:4" ht="12" thickBot="1">
      <c r="A11663" s="219">
        <v>11661</v>
      </c>
      <c r="B11663" s="223">
        <f t="shared" si="546"/>
        <v>19791.84</v>
      </c>
      <c r="C11663" s="218">
        <f t="shared" si="547"/>
        <v>1719456</v>
      </c>
      <c r="D11663" s="218">
        <f t="shared" si="548"/>
        <v>19160</v>
      </c>
    </row>
    <row r="11664" spans="1:4" ht="12" thickBot="1">
      <c r="A11664" s="219">
        <v>11662</v>
      </c>
      <c r="B11664" s="223">
        <f t="shared" si="546"/>
        <v>19793.28</v>
      </c>
      <c r="C11664" s="218">
        <f t="shared" si="547"/>
        <v>1719552</v>
      </c>
      <c r="D11664" s="218">
        <f t="shared" si="548"/>
        <v>19161</v>
      </c>
    </row>
    <row r="11665" spans="1:4" ht="12" thickBot="1">
      <c r="A11665" s="219">
        <v>11663</v>
      </c>
      <c r="B11665" s="223">
        <f t="shared" si="546"/>
        <v>19794.72</v>
      </c>
      <c r="C11665" s="218">
        <f t="shared" si="547"/>
        <v>1719648.0000000002</v>
      </c>
      <c r="D11665" s="218">
        <f t="shared" si="548"/>
        <v>19162</v>
      </c>
    </row>
    <row r="11666" spans="1:4" ht="12" thickBot="1">
      <c r="A11666" s="219">
        <v>11664</v>
      </c>
      <c r="B11666" s="223">
        <f t="shared" si="546"/>
        <v>19796.16</v>
      </c>
      <c r="C11666" s="218">
        <f t="shared" si="547"/>
        <v>1719744</v>
      </c>
      <c r="D11666" s="218">
        <f t="shared" si="548"/>
        <v>19163</v>
      </c>
    </row>
    <row r="11667" spans="1:4" ht="12" thickBot="1">
      <c r="A11667" s="219">
        <v>11665</v>
      </c>
      <c r="B11667" s="223">
        <f t="shared" si="546"/>
        <v>19797.599999999999</v>
      </c>
      <c r="C11667" s="218">
        <f t="shared" si="547"/>
        <v>1719840</v>
      </c>
      <c r="D11667" s="218">
        <f t="shared" si="548"/>
        <v>19164</v>
      </c>
    </row>
    <row r="11668" spans="1:4" ht="12" thickBot="1">
      <c r="A11668" s="219">
        <v>11666</v>
      </c>
      <c r="B11668" s="223">
        <f t="shared" si="546"/>
        <v>19799.04</v>
      </c>
      <c r="C11668" s="218">
        <f t="shared" si="547"/>
        <v>1719936.0000000002</v>
      </c>
      <c r="D11668" s="218">
        <f t="shared" si="548"/>
        <v>19165</v>
      </c>
    </row>
    <row r="11669" spans="1:4" ht="12" thickBot="1">
      <c r="A11669" s="219">
        <v>11667</v>
      </c>
      <c r="B11669" s="223">
        <f t="shared" si="546"/>
        <v>19800.48</v>
      </c>
      <c r="C11669" s="218">
        <f t="shared" si="547"/>
        <v>1720032</v>
      </c>
      <c r="D11669" s="218">
        <f t="shared" si="548"/>
        <v>19166</v>
      </c>
    </row>
    <row r="11670" spans="1:4" ht="12" thickBot="1">
      <c r="A11670" s="219">
        <v>11668</v>
      </c>
      <c r="B11670" s="223">
        <f t="shared" si="546"/>
        <v>19801.919999999998</v>
      </c>
      <c r="C11670" s="218">
        <f t="shared" si="547"/>
        <v>1720128</v>
      </c>
      <c r="D11670" s="218">
        <f t="shared" si="548"/>
        <v>19167</v>
      </c>
    </row>
    <row r="11671" spans="1:4" ht="12" thickBot="1">
      <c r="A11671" s="219">
        <v>11669</v>
      </c>
      <c r="B11671" s="223">
        <f t="shared" si="546"/>
        <v>19803.36</v>
      </c>
      <c r="C11671" s="218">
        <f t="shared" si="547"/>
        <v>1720224</v>
      </c>
      <c r="D11671" s="218">
        <f t="shared" si="548"/>
        <v>19168</v>
      </c>
    </row>
    <row r="11672" spans="1:4" ht="12" thickBot="1">
      <c r="A11672" s="219">
        <v>11670</v>
      </c>
      <c r="B11672" s="223">
        <f t="shared" si="546"/>
        <v>19804.8</v>
      </c>
      <c r="C11672" s="218">
        <f t="shared" si="547"/>
        <v>1720320</v>
      </c>
      <c r="D11672" s="218">
        <f t="shared" si="548"/>
        <v>19169</v>
      </c>
    </row>
    <row r="11673" spans="1:4" ht="12" thickBot="1">
      <c r="A11673" s="219">
        <v>11671</v>
      </c>
      <c r="B11673" s="223">
        <f t="shared" si="546"/>
        <v>19806.239999999998</v>
      </c>
      <c r="C11673" s="218">
        <f t="shared" si="547"/>
        <v>1720416</v>
      </c>
      <c r="D11673" s="218">
        <f t="shared" si="548"/>
        <v>19170</v>
      </c>
    </row>
    <row r="11674" spans="1:4" ht="12" thickBot="1">
      <c r="A11674" s="219">
        <v>11672</v>
      </c>
      <c r="B11674" s="223">
        <f t="shared" si="546"/>
        <v>19807.68</v>
      </c>
      <c r="C11674" s="218">
        <f t="shared" si="547"/>
        <v>1720512</v>
      </c>
      <c r="D11674" s="218">
        <f t="shared" si="548"/>
        <v>19171</v>
      </c>
    </row>
    <row r="11675" spans="1:4" ht="12" thickBot="1">
      <c r="A11675" s="219">
        <v>11673</v>
      </c>
      <c r="B11675" s="223">
        <f t="shared" si="546"/>
        <v>19809.12</v>
      </c>
      <c r="C11675" s="218">
        <f t="shared" si="547"/>
        <v>1720608</v>
      </c>
      <c r="D11675" s="218">
        <f t="shared" si="548"/>
        <v>19172</v>
      </c>
    </row>
    <row r="11676" spans="1:4" ht="12" thickBot="1">
      <c r="A11676" s="219">
        <v>11674</v>
      </c>
      <c r="B11676" s="223">
        <f t="shared" si="546"/>
        <v>19810.559999999998</v>
      </c>
      <c r="C11676" s="218">
        <f t="shared" si="547"/>
        <v>1720704</v>
      </c>
      <c r="D11676" s="218">
        <f t="shared" si="548"/>
        <v>19173</v>
      </c>
    </row>
    <row r="11677" spans="1:4" ht="12" thickBot="1">
      <c r="A11677" s="219">
        <v>11675</v>
      </c>
      <c r="B11677" s="223">
        <f t="shared" si="546"/>
        <v>19812</v>
      </c>
      <c r="C11677" s="218">
        <f t="shared" si="547"/>
        <v>1720800</v>
      </c>
      <c r="D11677" s="218">
        <f t="shared" si="548"/>
        <v>19174</v>
      </c>
    </row>
    <row r="11678" spans="1:4" ht="12" thickBot="1">
      <c r="A11678" s="219">
        <v>11676</v>
      </c>
      <c r="B11678" s="223">
        <f t="shared" si="546"/>
        <v>19813.439999999999</v>
      </c>
      <c r="C11678" s="218">
        <f t="shared" si="547"/>
        <v>1720896</v>
      </c>
      <c r="D11678" s="218">
        <f t="shared" si="548"/>
        <v>19175</v>
      </c>
    </row>
    <row r="11679" spans="1:4" ht="12" thickBot="1">
      <c r="A11679" s="219">
        <v>11677</v>
      </c>
      <c r="B11679" s="223">
        <f t="shared" si="546"/>
        <v>19814.88</v>
      </c>
      <c r="C11679" s="218">
        <f t="shared" si="547"/>
        <v>1720992</v>
      </c>
      <c r="D11679" s="218">
        <f t="shared" si="548"/>
        <v>19176</v>
      </c>
    </row>
    <row r="11680" spans="1:4" ht="12" thickBot="1">
      <c r="A11680" s="219">
        <v>11678</v>
      </c>
      <c r="B11680" s="223">
        <f t="shared" si="546"/>
        <v>19816.32</v>
      </c>
      <c r="C11680" s="218">
        <f t="shared" si="547"/>
        <v>1721088</v>
      </c>
      <c r="D11680" s="218">
        <f t="shared" si="548"/>
        <v>19177</v>
      </c>
    </row>
    <row r="11681" spans="1:4" ht="12" thickBot="1">
      <c r="A11681" s="219">
        <v>11679</v>
      </c>
      <c r="B11681" s="223">
        <f t="shared" si="546"/>
        <v>19817.759999999998</v>
      </c>
      <c r="C11681" s="218">
        <f t="shared" si="547"/>
        <v>1721184</v>
      </c>
      <c r="D11681" s="218">
        <f t="shared" si="548"/>
        <v>19178</v>
      </c>
    </row>
    <row r="11682" spans="1:4" ht="12" thickBot="1">
      <c r="A11682" s="219">
        <v>11680</v>
      </c>
      <c r="B11682" s="223">
        <f t="shared" si="546"/>
        <v>19819.2</v>
      </c>
      <c r="C11682" s="218">
        <f t="shared" si="547"/>
        <v>1721280</v>
      </c>
      <c r="D11682" s="218">
        <f t="shared" si="548"/>
        <v>19179</v>
      </c>
    </row>
    <row r="11683" spans="1:4" ht="12" thickBot="1">
      <c r="A11683" s="219">
        <v>11681</v>
      </c>
      <c r="B11683" s="223">
        <f t="shared" si="546"/>
        <v>19820.64</v>
      </c>
      <c r="C11683" s="218">
        <f t="shared" si="547"/>
        <v>1721376</v>
      </c>
      <c r="D11683" s="218">
        <f t="shared" si="548"/>
        <v>19180</v>
      </c>
    </row>
    <row r="11684" spans="1:4" ht="12" thickBot="1">
      <c r="A11684" s="219">
        <v>11682</v>
      </c>
      <c r="B11684" s="223">
        <f t="shared" si="546"/>
        <v>19822.079999999998</v>
      </c>
      <c r="C11684" s="218">
        <f t="shared" si="547"/>
        <v>1721472</v>
      </c>
      <c r="D11684" s="218">
        <f t="shared" si="548"/>
        <v>19181</v>
      </c>
    </row>
    <row r="11685" spans="1:4" ht="12" thickBot="1">
      <c r="A11685" s="219">
        <v>11683</v>
      </c>
      <c r="B11685" s="223">
        <f t="shared" si="546"/>
        <v>19823.52</v>
      </c>
      <c r="C11685" s="218">
        <f t="shared" si="547"/>
        <v>1721568</v>
      </c>
      <c r="D11685" s="218">
        <f t="shared" si="548"/>
        <v>19182</v>
      </c>
    </row>
    <row r="11686" spans="1:4" ht="12" thickBot="1">
      <c r="A11686" s="219">
        <v>11684</v>
      </c>
      <c r="B11686" s="223">
        <f t="shared" si="546"/>
        <v>19824.96</v>
      </c>
      <c r="C11686" s="218">
        <f t="shared" si="547"/>
        <v>1721664</v>
      </c>
      <c r="D11686" s="218">
        <f t="shared" si="548"/>
        <v>19183</v>
      </c>
    </row>
    <row r="11687" spans="1:4" ht="12" thickBot="1">
      <c r="A11687" s="219">
        <v>11685</v>
      </c>
      <c r="B11687" s="223">
        <f t="shared" si="546"/>
        <v>19826.399999999998</v>
      </c>
      <c r="C11687" s="218">
        <f t="shared" si="547"/>
        <v>1721759.9999999998</v>
      </c>
      <c r="D11687" s="218">
        <f t="shared" si="548"/>
        <v>19184</v>
      </c>
    </row>
    <row r="11688" spans="1:4" ht="12" thickBot="1">
      <c r="A11688" s="219">
        <v>11686</v>
      </c>
      <c r="B11688" s="223">
        <f t="shared" si="546"/>
        <v>19827.84</v>
      </c>
      <c r="C11688" s="218">
        <f t="shared" si="547"/>
        <v>1721856</v>
      </c>
      <c r="D11688" s="218">
        <f t="shared" si="548"/>
        <v>19185</v>
      </c>
    </row>
    <row r="11689" spans="1:4" ht="12" thickBot="1">
      <c r="A11689" s="219">
        <v>11687</v>
      </c>
      <c r="B11689" s="223">
        <f t="shared" si="546"/>
        <v>19829.28</v>
      </c>
      <c r="C11689" s="218">
        <f t="shared" si="547"/>
        <v>1721952</v>
      </c>
      <c r="D11689" s="218">
        <f t="shared" si="548"/>
        <v>19186</v>
      </c>
    </row>
    <row r="11690" spans="1:4" ht="12" thickBot="1">
      <c r="A11690" s="219">
        <v>11688</v>
      </c>
      <c r="B11690" s="223">
        <f t="shared" si="546"/>
        <v>19830.72</v>
      </c>
      <c r="C11690" s="218">
        <f t="shared" si="547"/>
        <v>1722048</v>
      </c>
      <c r="D11690" s="218">
        <f t="shared" si="548"/>
        <v>19187</v>
      </c>
    </row>
    <row r="11691" spans="1:4" ht="12" thickBot="1">
      <c r="A11691" s="219">
        <v>11689</v>
      </c>
      <c r="B11691" s="223">
        <f t="shared" si="546"/>
        <v>19832.16</v>
      </c>
      <c r="C11691" s="218">
        <f t="shared" si="547"/>
        <v>1722144</v>
      </c>
      <c r="D11691" s="218">
        <f t="shared" si="548"/>
        <v>19188</v>
      </c>
    </row>
    <row r="11692" spans="1:4" ht="12" thickBot="1">
      <c r="A11692" s="219">
        <v>11690</v>
      </c>
      <c r="B11692" s="223">
        <f t="shared" si="546"/>
        <v>19833.599999999999</v>
      </c>
      <c r="C11692" s="218">
        <f t="shared" si="547"/>
        <v>1722240</v>
      </c>
      <c r="D11692" s="218">
        <f t="shared" si="548"/>
        <v>19189</v>
      </c>
    </row>
    <row r="11693" spans="1:4" ht="12" thickBot="1">
      <c r="A11693" s="219">
        <v>11691</v>
      </c>
      <c r="B11693" s="223">
        <f t="shared" si="546"/>
        <v>19835.04</v>
      </c>
      <c r="C11693" s="218">
        <f t="shared" si="547"/>
        <v>1722336</v>
      </c>
      <c r="D11693" s="218">
        <f t="shared" si="548"/>
        <v>19190</v>
      </c>
    </row>
    <row r="11694" spans="1:4" ht="12" thickBot="1">
      <c r="A11694" s="219">
        <v>11692</v>
      </c>
      <c r="B11694" s="223">
        <f t="shared" si="546"/>
        <v>19836.48</v>
      </c>
      <c r="C11694" s="218">
        <f t="shared" si="547"/>
        <v>1722432</v>
      </c>
      <c r="D11694" s="218">
        <f t="shared" si="548"/>
        <v>19191</v>
      </c>
    </row>
    <row r="11695" spans="1:4" ht="12" thickBot="1">
      <c r="A11695" s="219">
        <v>11693</v>
      </c>
      <c r="B11695" s="223">
        <f t="shared" si="546"/>
        <v>19837.919999999998</v>
      </c>
      <c r="C11695" s="218">
        <f t="shared" si="547"/>
        <v>1722527.9999999998</v>
      </c>
      <c r="D11695" s="218">
        <f t="shared" si="548"/>
        <v>19192</v>
      </c>
    </row>
    <row r="11696" spans="1:4" ht="12" thickBot="1">
      <c r="A11696" s="219">
        <v>11694</v>
      </c>
      <c r="B11696" s="223">
        <f t="shared" si="546"/>
        <v>19839.36</v>
      </c>
      <c r="C11696" s="218">
        <f t="shared" si="547"/>
        <v>1722624</v>
      </c>
      <c r="D11696" s="218">
        <f t="shared" si="548"/>
        <v>19193</v>
      </c>
    </row>
    <row r="11697" spans="1:4" ht="12" thickBot="1">
      <c r="A11697" s="219">
        <v>11695</v>
      </c>
      <c r="B11697" s="223">
        <f t="shared" si="546"/>
        <v>19840.8</v>
      </c>
      <c r="C11697" s="218">
        <f t="shared" si="547"/>
        <v>1722720</v>
      </c>
      <c r="D11697" s="218">
        <f t="shared" si="548"/>
        <v>19194</v>
      </c>
    </row>
    <row r="11698" spans="1:4" ht="12" thickBot="1">
      <c r="A11698" s="219">
        <v>11696</v>
      </c>
      <c r="B11698" s="223">
        <f t="shared" si="546"/>
        <v>19842.239999999998</v>
      </c>
      <c r="C11698" s="218">
        <f t="shared" si="547"/>
        <v>1722815.9999999998</v>
      </c>
      <c r="D11698" s="218">
        <f t="shared" si="548"/>
        <v>19195</v>
      </c>
    </row>
    <row r="11699" spans="1:4" ht="12" thickBot="1">
      <c r="A11699" s="219">
        <v>11697</v>
      </c>
      <c r="B11699" s="223">
        <f t="shared" si="546"/>
        <v>19843.68</v>
      </c>
      <c r="C11699" s="218">
        <f t="shared" si="547"/>
        <v>1722912</v>
      </c>
      <c r="D11699" s="218">
        <f t="shared" si="548"/>
        <v>19196</v>
      </c>
    </row>
    <row r="11700" spans="1:4" ht="12" thickBot="1">
      <c r="A11700" s="219">
        <v>11698</v>
      </c>
      <c r="B11700" s="223">
        <f t="shared" si="546"/>
        <v>19845.12</v>
      </c>
      <c r="C11700" s="218">
        <f t="shared" si="547"/>
        <v>1723008</v>
      </c>
      <c r="D11700" s="218">
        <f t="shared" si="548"/>
        <v>19197</v>
      </c>
    </row>
    <row r="11701" spans="1:4" ht="12" thickBot="1">
      <c r="A11701" s="219">
        <v>11699</v>
      </c>
      <c r="B11701" s="223">
        <f t="shared" si="546"/>
        <v>19846.559999999998</v>
      </c>
      <c r="C11701" s="218">
        <f t="shared" si="547"/>
        <v>1723103.9999999998</v>
      </c>
      <c r="D11701" s="218">
        <f t="shared" si="548"/>
        <v>19198</v>
      </c>
    </row>
    <row r="11702" spans="1:4" ht="12" thickBot="1">
      <c r="A11702" s="219">
        <v>11700</v>
      </c>
      <c r="B11702" s="223">
        <f t="shared" si="546"/>
        <v>19848</v>
      </c>
      <c r="C11702" s="218">
        <f t="shared" si="547"/>
        <v>1723200</v>
      </c>
      <c r="D11702" s="218">
        <f t="shared" si="548"/>
        <v>19199</v>
      </c>
    </row>
    <row r="11703" spans="1:4" ht="12" thickBot="1">
      <c r="A11703" s="219">
        <v>11701</v>
      </c>
      <c r="B11703" s="223">
        <f t="shared" si="546"/>
        <v>19849.439999999999</v>
      </c>
      <c r="C11703" s="218">
        <f t="shared" si="547"/>
        <v>1723295.9999999998</v>
      </c>
      <c r="D11703" s="218">
        <f t="shared" si="548"/>
        <v>19200</v>
      </c>
    </row>
    <row r="11704" spans="1:4" ht="12" thickBot="1">
      <c r="A11704" s="219">
        <v>11702</v>
      </c>
      <c r="B11704" s="223">
        <f t="shared" si="546"/>
        <v>19850.88</v>
      </c>
      <c r="C11704" s="218">
        <f t="shared" si="547"/>
        <v>1723392</v>
      </c>
      <c r="D11704" s="218">
        <f t="shared" si="548"/>
        <v>19201</v>
      </c>
    </row>
    <row r="11705" spans="1:4" ht="12" thickBot="1">
      <c r="A11705" s="219">
        <v>11703</v>
      </c>
      <c r="B11705" s="223">
        <f t="shared" si="546"/>
        <v>19852.32</v>
      </c>
      <c r="C11705" s="218">
        <f t="shared" si="547"/>
        <v>1723488</v>
      </c>
      <c r="D11705" s="218">
        <f t="shared" si="548"/>
        <v>19202</v>
      </c>
    </row>
    <row r="11706" spans="1:4" ht="12" thickBot="1">
      <c r="A11706" s="219">
        <v>11704</v>
      </c>
      <c r="B11706" s="223">
        <f t="shared" si="546"/>
        <v>19853.759999999998</v>
      </c>
      <c r="C11706" s="218">
        <f t="shared" si="547"/>
        <v>1723583.9999999998</v>
      </c>
      <c r="D11706" s="218">
        <f t="shared" si="548"/>
        <v>19203</v>
      </c>
    </row>
    <row r="11707" spans="1:4" ht="12" thickBot="1">
      <c r="A11707" s="219">
        <v>11705</v>
      </c>
      <c r="B11707" s="223">
        <f t="shared" si="546"/>
        <v>19855.2</v>
      </c>
      <c r="C11707" s="218">
        <f t="shared" si="547"/>
        <v>1723680</v>
      </c>
      <c r="D11707" s="218">
        <f t="shared" si="548"/>
        <v>19204</v>
      </c>
    </row>
    <row r="11708" spans="1:4" ht="12" thickBot="1">
      <c r="A11708" s="219">
        <v>11706</v>
      </c>
      <c r="B11708" s="223">
        <f t="shared" si="546"/>
        <v>19856.64</v>
      </c>
      <c r="C11708" s="218">
        <f t="shared" si="547"/>
        <v>1723776</v>
      </c>
      <c r="D11708" s="218">
        <f t="shared" si="548"/>
        <v>19205</v>
      </c>
    </row>
    <row r="11709" spans="1:4" ht="12" thickBot="1">
      <c r="A11709" s="219">
        <v>11707</v>
      </c>
      <c r="B11709" s="223">
        <f t="shared" si="546"/>
        <v>19858.079999999998</v>
      </c>
      <c r="C11709" s="218">
        <f t="shared" si="547"/>
        <v>1723871.9999999998</v>
      </c>
      <c r="D11709" s="218">
        <f t="shared" si="548"/>
        <v>19206</v>
      </c>
    </row>
    <row r="11710" spans="1:4" ht="12" thickBot="1">
      <c r="A11710" s="219">
        <v>11708</v>
      </c>
      <c r="B11710" s="223">
        <f t="shared" si="546"/>
        <v>19859.52</v>
      </c>
      <c r="C11710" s="218">
        <f t="shared" si="547"/>
        <v>1723968</v>
      </c>
      <c r="D11710" s="218">
        <f t="shared" si="548"/>
        <v>19207</v>
      </c>
    </row>
    <row r="11711" spans="1:4" ht="12" thickBot="1">
      <c r="A11711" s="219">
        <v>11709</v>
      </c>
      <c r="B11711" s="223">
        <f t="shared" si="546"/>
        <v>19860.96</v>
      </c>
      <c r="C11711" s="218">
        <f t="shared" si="547"/>
        <v>1724063.9999999998</v>
      </c>
      <c r="D11711" s="218">
        <f t="shared" si="548"/>
        <v>19208</v>
      </c>
    </row>
    <row r="11712" spans="1:4" ht="12" thickBot="1">
      <c r="A11712" s="219">
        <v>11710</v>
      </c>
      <c r="B11712" s="223">
        <f t="shared" si="546"/>
        <v>19862.399999999998</v>
      </c>
      <c r="C11712" s="218">
        <f t="shared" si="547"/>
        <v>1724159.9999999998</v>
      </c>
      <c r="D11712" s="218">
        <f t="shared" si="548"/>
        <v>19209</v>
      </c>
    </row>
    <row r="11713" spans="1:4" ht="12" thickBot="1">
      <c r="A11713" s="219">
        <v>11711</v>
      </c>
      <c r="B11713" s="223">
        <f t="shared" si="546"/>
        <v>19863.84</v>
      </c>
      <c r="C11713" s="218">
        <f t="shared" si="547"/>
        <v>1724256</v>
      </c>
      <c r="D11713" s="218">
        <f t="shared" si="548"/>
        <v>19210</v>
      </c>
    </row>
    <row r="11714" spans="1:4" ht="12" thickBot="1">
      <c r="A11714" s="219">
        <v>11712</v>
      </c>
      <c r="B11714" s="223">
        <f t="shared" si="546"/>
        <v>19865.28</v>
      </c>
      <c r="C11714" s="218">
        <f t="shared" si="547"/>
        <v>1724351.9999999998</v>
      </c>
      <c r="D11714" s="218">
        <f t="shared" si="548"/>
        <v>19211</v>
      </c>
    </row>
    <row r="11715" spans="1:4" ht="12" thickBot="1">
      <c r="A11715" s="219">
        <v>11713</v>
      </c>
      <c r="B11715" s="223">
        <f t="shared" ref="B11715:B11778" si="549">3000+A11715*1.44</f>
        <v>19866.72</v>
      </c>
      <c r="C11715" s="218">
        <f t="shared" ref="C11715:C11778" si="550">600000+(B11715-3000)/15*1000</f>
        <v>1724448</v>
      </c>
      <c r="D11715" s="218">
        <f t="shared" ref="D11715:D11778" si="551">7499+A11715</f>
        <v>19212</v>
      </c>
    </row>
    <row r="11716" spans="1:4" ht="12" thickBot="1">
      <c r="A11716" s="219">
        <v>11714</v>
      </c>
      <c r="B11716" s="223">
        <f t="shared" si="549"/>
        <v>19868.16</v>
      </c>
      <c r="C11716" s="218">
        <f t="shared" si="550"/>
        <v>1724544</v>
      </c>
      <c r="D11716" s="218">
        <f t="shared" si="551"/>
        <v>19213</v>
      </c>
    </row>
    <row r="11717" spans="1:4" ht="12" thickBot="1">
      <c r="A11717" s="219">
        <v>11715</v>
      </c>
      <c r="B11717" s="223">
        <f t="shared" si="549"/>
        <v>19869.599999999999</v>
      </c>
      <c r="C11717" s="218">
        <f t="shared" si="550"/>
        <v>1724639.9999999998</v>
      </c>
      <c r="D11717" s="218">
        <f t="shared" si="551"/>
        <v>19214</v>
      </c>
    </row>
    <row r="11718" spans="1:4" ht="12" thickBot="1">
      <c r="A11718" s="219">
        <v>11716</v>
      </c>
      <c r="B11718" s="223">
        <f t="shared" si="549"/>
        <v>19871.04</v>
      </c>
      <c r="C11718" s="218">
        <f t="shared" si="550"/>
        <v>1724736</v>
      </c>
      <c r="D11718" s="218">
        <f t="shared" si="551"/>
        <v>19215</v>
      </c>
    </row>
    <row r="11719" spans="1:4" ht="12" thickBot="1">
      <c r="A11719" s="219">
        <v>11717</v>
      </c>
      <c r="B11719" s="223">
        <f t="shared" si="549"/>
        <v>19872.48</v>
      </c>
      <c r="C11719" s="218">
        <f t="shared" si="550"/>
        <v>1724831.9999999998</v>
      </c>
      <c r="D11719" s="218">
        <f t="shared" si="551"/>
        <v>19216</v>
      </c>
    </row>
    <row r="11720" spans="1:4" ht="12" thickBot="1">
      <c r="A11720" s="219">
        <v>11718</v>
      </c>
      <c r="B11720" s="223">
        <f t="shared" si="549"/>
        <v>19873.919999999998</v>
      </c>
      <c r="C11720" s="218">
        <f t="shared" si="550"/>
        <v>1724928</v>
      </c>
      <c r="D11720" s="218">
        <f t="shared" si="551"/>
        <v>19217</v>
      </c>
    </row>
    <row r="11721" spans="1:4" ht="12" thickBot="1">
      <c r="A11721" s="219">
        <v>11719</v>
      </c>
      <c r="B11721" s="223">
        <f t="shared" si="549"/>
        <v>19875.36</v>
      </c>
      <c r="C11721" s="218">
        <f t="shared" si="550"/>
        <v>1725024</v>
      </c>
      <c r="D11721" s="218">
        <f t="shared" si="551"/>
        <v>19218</v>
      </c>
    </row>
    <row r="11722" spans="1:4" ht="12" thickBot="1">
      <c r="A11722" s="219">
        <v>11720</v>
      </c>
      <c r="B11722" s="223">
        <f t="shared" si="549"/>
        <v>19876.8</v>
      </c>
      <c r="C11722" s="218">
        <f t="shared" si="550"/>
        <v>1725120</v>
      </c>
      <c r="D11722" s="218">
        <f t="shared" si="551"/>
        <v>19219</v>
      </c>
    </row>
    <row r="11723" spans="1:4" ht="12" thickBot="1">
      <c r="A11723" s="219">
        <v>11721</v>
      </c>
      <c r="B11723" s="223">
        <f t="shared" si="549"/>
        <v>19878.239999999998</v>
      </c>
      <c r="C11723" s="218">
        <f t="shared" si="550"/>
        <v>1725216</v>
      </c>
      <c r="D11723" s="218">
        <f t="shared" si="551"/>
        <v>19220</v>
      </c>
    </row>
    <row r="11724" spans="1:4" ht="12" thickBot="1">
      <c r="A11724" s="219">
        <v>11722</v>
      </c>
      <c r="B11724" s="223">
        <f t="shared" si="549"/>
        <v>19879.68</v>
      </c>
      <c r="C11724" s="218">
        <f t="shared" si="550"/>
        <v>1725312.0000000002</v>
      </c>
      <c r="D11724" s="218">
        <f t="shared" si="551"/>
        <v>19221</v>
      </c>
    </row>
    <row r="11725" spans="1:4" ht="12" thickBot="1">
      <c r="A11725" s="219">
        <v>11723</v>
      </c>
      <c r="B11725" s="223">
        <f t="shared" si="549"/>
        <v>19881.12</v>
      </c>
      <c r="C11725" s="218">
        <f t="shared" si="550"/>
        <v>1725408</v>
      </c>
      <c r="D11725" s="218">
        <f t="shared" si="551"/>
        <v>19222</v>
      </c>
    </row>
    <row r="11726" spans="1:4" ht="12" thickBot="1">
      <c r="A11726" s="219">
        <v>11724</v>
      </c>
      <c r="B11726" s="223">
        <f t="shared" si="549"/>
        <v>19882.559999999998</v>
      </c>
      <c r="C11726" s="218">
        <f t="shared" si="550"/>
        <v>1725504</v>
      </c>
      <c r="D11726" s="218">
        <f t="shared" si="551"/>
        <v>19223</v>
      </c>
    </row>
    <row r="11727" spans="1:4" ht="12" thickBot="1">
      <c r="A11727" s="219">
        <v>11725</v>
      </c>
      <c r="B11727" s="223">
        <f t="shared" si="549"/>
        <v>19884</v>
      </c>
      <c r="C11727" s="218">
        <f t="shared" si="550"/>
        <v>1725600</v>
      </c>
      <c r="D11727" s="218">
        <f t="shared" si="551"/>
        <v>19224</v>
      </c>
    </row>
    <row r="11728" spans="1:4" ht="12" thickBot="1">
      <c r="A11728" s="219">
        <v>11726</v>
      </c>
      <c r="B11728" s="223">
        <f t="shared" si="549"/>
        <v>19885.439999999999</v>
      </c>
      <c r="C11728" s="218">
        <f t="shared" si="550"/>
        <v>1725696</v>
      </c>
      <c r="D11728" s="218">
        <f t="shared" si="551"/>
        <v>19225</v>
      </c>
    </row>
    <row r="11729" spans="1:4" ht="12" thickBot="1">
      <c r="A11729" s="219">
        <v>11727</v>
      </c>
      <c r="B11729" s="223">
        <f t="shared" si="549"/>
        <v>19886.88</v>
      </c>
      <c r="C11729" s="218">
        <f t="shared" si="550"/>
        <v>1725792.0000000002</v>
      </c>
      <c r="D11729" s="218">
        <f t="shared" si="551"/>
        <v>19226</v>
      </c>
    </row>
    <row r="11730" spans="1:4" ht="12" thickBot="1">
      <c r="A11730" s="219">
        <v>11728</v>
      </c>
      <c r="B11730" s="223">
        <f t="shared" si="549"/>
        <v>19888.32</v>
      </c>
      <c r="C11730" s="218">
        <f t="shared" si="550"/>
        <v>1725888</v>
      </c>
      <c r="D11730" s="218">
        <f t="shared" si="551"/>
        <v>19227</v>
      </c>
    </row>
    <row r="11731" spans="1:4" ht="12" thickBot="1">
      <c r="A11731" s="219">
        <v>11729</v>
      </c>
      <c r="B11731" s="223">
        <f t="shared" si="549"/>
        <v>19889.759999999998</v>
      </c>
      <c r="C11731" s="218">
        <f t="shared" si="550"/>
        <v>1725984</v>
      </c>
      <c r="D11731" s="218">
        <f t="shared" si="551"/>
        <v>19228</v>
      </c>
    </row>
    <row r="11732" spans="1:4" ht="12" thickBot="1">
      <c r="A11732" s="219">
        <v>11730</v>
      </c>
      <c r="B11732" s="223">
        <f t="shared" si="549"/>
        <v>19891.2</v>
      </c>
      <c r="C11732" s="218">
        <f t="shared" si="550"/>
        <v>1726080.0000000002</v>
      </c>
      <c r="D11732" s="218">
        <f t="shared" si="551"/>
        <v>19229</v>
      </c>
    </row>
    <row r="11733" spans="1:4" ht="12" thickBot="1">
      <c r="A11733" s="219">
        <v>11731</v>
      </c>
      <c r="B11733" s="223">
        <f t="shared" si="549"/>
        <v>19892.64</v>
      </c>
      <c r="C11733" s="218">
        <f t="shared" si="550"/>
        <v>1726176</v>
      </c>
      <c r="D11733" s="218">
        <f t="shared" si="551"/>
        <v>19230</v>
      </c>
    </row>
    <row r="11734" spans="1:4" ht="12" thickBot="1">
      <c r="A11734" s="219">
        <v>11732</v>
      </c>
      <c r="B11734" s="223">
        <f t="shared" si="549"/>
        <v>19894.079999999998</v>
      </c>
      <c r="C11734" s="218">
        <f t="shared" si="550"/>
        <v>1726272</v>
      </c>
      <c r="D11734" s="218">
        <f t="shared" si="551"/>
        <v>19231</v>
      </c>
    </row>
    <row r="11735" spans="1:4" ht="12" thickBot="1">
      <c r="A11735" s="219">
        <v>11733</v>
      </c>
      <c r="B11735" s="223">
        <f t="shared" si="549"/>
        <v>19895.52</v>
      </c>
      <c r="C11735" s="218">
        <f t="shared" si="550"/>
        <v>1726368</v>
      </c>
      <c r="D11735" s="218">
        <f t="shared" si="551"/>
        <v>19232</v>
      </c>
    </row>
    <row r="11736" spans="1:4" ht="12" thickBot="1">
      <c r="A11736" s="219">
        <v>11734</v>
      </c>
      <c r="B11736" s="223">
        <f t="shared" si="549"/>
        <v>19896.96</v>
      </c>
      <c r="C11736" s="218">
        <f t="shared" si="550"/>
        <v>1726464</v>
      </c>
      <c r="D11736" s="218">
        <f t="shared" si="551"/>
        <v>19233</v>
      </c>
    </row>
    <row r="11737" spans="1:4" ht="12" thickBot="1">
      <c r="A11737" s="219">
        <v>11735</v>
      </c>
      <c r="B11737" s="223">
        <f t="shared" si="549"/>
        <v>19898.399999999998</v>
      </c>
      <c r="C11737" s="218">
        <f t="shared" si="550"/>
        <v>1726560</v>
      </c>
      <c r="D11737" s="218">
        <f t="shared" si="551"/>
        <v>19234</v>
      </c>
    </row>
    <row r="11738" spans="1:4" ht="12" thickBot="1">
      <c r="A11738" s="219">
        <v>11736</v>
      </c>
      <c r="B11738" s="223">
        <f t="shared" si="549"/>
        <v>19899.84</v>
      </c>
      <c r="C11738" s="218">
        <f t="shared" si="550"/>
        <v>1726656</v>
      </c>
      <c r="D11738" s="218">
        <f t="shared" si="551"/>
        <v>19235</v>
      </c>
    </row>
    <row r="11739" spans="1:4" ht="12" thickBot="1">
      <c r="A11739" s="219">
        <v>11737</v>
      </c>
      <c r="B11739" s="223">
        <f t="shared" si="549"/>
        <v>19901.28</v>
      </c>
      <c r="C11739" s="218">
        <f t="shared" si="550"/>
        <v>1726752</v>
      </c>
      <c r="D11739" s="218">
        <f t="shared" si="551"/>
        <v>19236</v>
      </c>
    </row>
    <row r="11740" spans="1:4" ht="12" thickBot="1">
      <c r="A11740" s="219">
        <v>11738</v>
      </c>
      <c r="B11740" s="223">
        <f t="shared" si="549"/>
        <v>19902.72</v>
      </c>
      <c r="C11740" s="218">
        <f t="shared" si="550"/>
        <v>1726848.0000000002</v>
      </c>
      <c r="D11740" s="218">
        <f t="shared" si="551"/>
        <v>19237</v>
      </c>
    </row>
    <row r="11741" spans="1:4" ht="12" thickBot="1">
      <c r="A11741" s="219">
        <v>11739</v>
      </c>
      <c r="B11741" s="223">
        <f t="shared" si="549"/>
        <v>19904.16</v>
      </c>
      <c r="C11741" s="218">
        <f t="shared" si="550"/>
        <v>1726944</v>
      </c>
      <c r="D11741" s="218">
        <f t="shared" si="551"/>
        <v>19238</v>
      </c>
    </row>
    <row r="11742" spans="1:4" ht="12" thickBot="1">
      <c r="A11742" s="219">
        <v>11740</v>
      </c>
      <c r="B11742" s="223">
        <f t="shared" si="549"/>
        <v>19905.599999999999</v>
      </c>
      <c r="C11742" s="218">
        <f t="shared" si="550"/>
        <v>1727040</v>
      </c>
      <c r="D11742" s="218">
        <f t="shared" si="551"/>
        <v>19239</v>
      </c>
    </row>
    <row r="11743" spans="1:4" ht="12" thickBot="1">
      <c r="A11743" s="219">
        <v>11741</v>
      </c>
      <c r="B11743" s="223">
        <f t="shared" si="549"/>
        <v>19907.04</v>
      </c>
      <c r="C11743" s="218">
        <f t="shared" si="550"/>
        <v>1727136</v>
      </c>
      <c r="D11743" s="218">
        <f t="shared" si="551"/>
        <v>19240</v>
      </c>
    </row>
    <row r="11744" spans="1:4" ht="12" thickBot="1">
      <c r="A11744" s="219">
        <v>11742</v>
      </c>
      <c r="B11744" s="223">
        <f t="shared" si="549"/>
        <v>19908.48</v>
      </c>
      <c r="C11744" s="218">
        <f t="shared" si="550"/>
        <v>1727232</v>
      </c>
      <c r="D11744" s="218">
        <f t="shared" si="551"/>
        <v>19241</v>
      </c>
    </row>
    <row r="11745" spans="1:4" ht="12" thickBot="1">
      <c r="A11745" s="219">
        <v>11743</v>
      </c>
      <c r="B11745" s="223">
        <f t="shared" si="549"/>
        <v>19909.919999999998</v>
      </c>
      <c r="C11745" s="218">
        <f t="shared" si="550"/>
        <v>1727328</v>
      </c>
      <c r="D11745" s="218">
        <f t="shared" si="551"/>
        <v>19242</v>
      </c>
    </row>
    <row r="11746" spans="1:4" ht="12" thickBot="1">
      <c r="A11746" s="219">
        <v>11744</v>
      </c>
      <c r="B11746" s="223">
        <f t="shared" si="549"/>
        <v>19911.36</v>
      </c>
      <c r="C11746" s="218">
        <f t="shared" si="550"/>
        <v>1727424</v>
      </c>
      <c r="D11746" s="218">
        <f t="shared" si="551"/>
        <v>19243</v>
      </c>
    </row>
    <row r="11747" spans="1:4" ht="12" thickBot="1">
      <c r="A11747" s="219">
        <v>11745</v>
      </c>
      <c r="B11747" s="223">
        <f t="shared" si="549"/>
        <v>19912.8</v>
      </c>
      <c r="C11747" s="218">
        <f t="shared" si="550"/>
        <v>1727520</v>
      </c>
      <c r="D11747" s="218">
        <f t="shared" si="551"/>
        <v>19244</v>
      </c>
    </row>
    <row r="11748" spans="1:4" ht="12" thickBot="1">
      <c r="A11748" s="219">
        <v>11746</v>
      </c>
      <c r="B11748" s="223">
        <f t="shared" si="549"/>
        <v>19914.239999999998</v>
      </c>
      <c r="C11748" s="218">
        <f t="shared" si="550"/>
        <v>1727615.9999999998</v>
      </c>
      <c r="D11748" s="218">
        <f t="shared" si="551"/>
        <v>19245</v>
      </c>
    </row>
    <row r="11749" spans="1:4" ht="12" thickBot="1">
      <c r="A11749" s="219">
        <v>11747</v>
      </c>
      <c r="B11749" s="223">
        <f t="shared" si="549"/>
        <v>19915.68</v>
      </c>
      <c r="C11749" s="218">
        <f t="shared" si="550"/>
        <v>1727712</v>
      </c>
      <c r="D11749" s="218">
        <f t="shared" si="551"/>
        <v>19246</v>
      </c>
    </row>
    <row r="11750" spans="1:4" ht="12" thickBot="1">
      <c r="A11750" s="219">
        <v>11748</v>
      </c>
      <c r="B11750" s="223">
        <f t="shared" si="549"/>
        <v>19917.12</v>
      </c>
      <c r="C11750" s="218">
        <f t="shared" si="550"/>
        <v>1727808</v>
      </c>
      <c r="D11750" s="218">
        <f t="shared" si="551"/>
        <v>19247</v>
      </c>
    </row>
    <row r="11751" spans="1:4" ht="12" thickBot="1">
      <c r="A11751" s="219">
        <v>11749</v>
      </c>
      <c r="B11751" s="223">
        <f t="shared" si="549"/>
        <v>19918.559999999998</v>
      </c>
      <c r="C11751" s="218">
        <f t="shared" si="550"/>
        <v>1727903.9999999998</v>
      </c>
      <c r="D11751" s="218">
        <f t="shared" si="551"/>
        <v>19248</v>
      </c>
    </row>
    <row r="11752" spans="1:4" ht="12" thickBot="1">
      <c r="A11752" s="219">
        <v>11750</v>
      </c>
      <c r="B11752" s="223">
        <f t="shared" si="549"/>
        <v>19920</v>
      </c>
      <c r="C11752" s="218">
        <f t="shared" si="550"/>
        <v>1728000</v>
      </c>
      <c r="D11752" s="218">
        <f t="shared" si="551"/>
        <v>19249</v>
      </c>
    </row>
    <row r="11753" spans="1:4" ht="12" thickBot="1">
      <c r="A11753" s="219">
        <v>11751</v>
      </c>
      <c r="B11753" s="223">
        <f t="shared" si="549"/>
        <v>19921.439999999999</v>
      </c>
      <c r="C11753" s="218">
        <f t="shared" si="550"/>
        <v>1728096</v>
      </c>
      <c r="D11753" s="218">
        <f t="shared" si="551"/>
        <v>19250</v>
      </c>
    </row>
    <row r="11754" spans="1:4" ht="12" thickBot="1">
      <c r="A11754" s="219">
        <v>11752</v>
      </c>
      <c r="B11754" s="223">
        <f t="shared" si="549"/>
        <v>19922.88</v>
      </c>
      <c r="C11754" s="218">
        <f t="shared" si="550"/>
        <v>1728192</v>
      </c>
      <c r="D11754" s="218">
        <f t="shared" si="551"/>
        <v>19251</v>
      </c>
    </row>
    <row r="11755" spans="1:4" ht="12" thickBot="1">
      <c r="A11755" s="219">
        <v>11753</v>
      </c>
      <c r="B11755" s="223">
        <f t="shared" si="549"/>
        <v>19924.32</v>
      </c>
      <c r="C11755" s="218">
        <f t="shared" si="550"/>
        <v>1728288</v>
      </c>
      <c r="D11755" s="218">
        <f t="shared" si="551"/>
        <v>19252</v>
      </c>
    </row>
    <row r="11756" spans="1:4" ht="12" thickBot="1">
      <c r="A11756" s="219">
        <v>11754</v>
      </c>
      <c r="B11756" s="223">
        <f t="shared" si="549"/>
        <v>19925.759999999998</v>
      </c>
      <c r="C11756" s="218">
        <f t="shared" si="550"/>
        <v>1728383.9999999998</v>
      </c>
      <c r="D11756" s="218">
        <f t="shared" si="551"/>
        <v>19253</v>
      </c>
    </row>
    <row r="11757" spans="1:4" ht="12" thickBot="1">
      <c r="A11757" s="219">
        <v>11755</v>
      </c>
      <c r="B11757" s="223">
        <f t="shared" si="549"/>
        <v>19927.2</v>
      </c>
      <c r="C11757" s="218">
        <f t="shared" si="550"/>
        <v>1728480</v>
      </c>
      <c r="D11757" s="218">
        <f t="shared" si="551"/>
        <v>19254</v>
      </c>
    </row>
    <row r="11758" spans="1:4" ht="12" thickBot="1">
      <c r="A11758" s="219">
        <v>11756</v>
      </c>
      <c r="B11758" s="223">
        <f t="shared" si="549"/>
        <v>19928.64</v>
      </c>
      <c r="C11758" s="218">
        <f t="shared" si="550"/>
        <v>1728576</v>
      </c>
      <c r="D11758" s="218">
        <f t="shared" si="551"/>
        <v>19255</v>
      </c>
    </row>
    <row r="11759" spans="1:4" ht="12" thickBot="1">
      <c r="A11759" s="219">
        <v>11757</v>
      </c>
      <c r="B11759" s="223">
        <f t="shared" si="549"/>
        <v>19930.079999999998</v>
      </c>
      <c r="C11759" s="218">
        <f t="shared" si="550"/>
        <v>1728671.9999999998</v>
      </c>
      <c r="D11759" s="218">
        <f t="shared" si="551"/>
        <v>19256</v>
      </c>
    </row>
    <row r="11760" spans="1:4" ht="12" thickBot="1">
      <c r="A11760" s="219">
        <v>11758</v>
      </c>
      <c r="B11760" s="223">
        <f t="shared" si="549"/>
        <v>19931.52</v>
      </c>
      <c r="C11760" s="218">
        <f t="shared" si="550"/>
        <v>1728768</v>
      </c>
      <c r="D11760" s="218">
        <f t="shared" si="551"/>
        <v>19257</v>
      </c>
    </row>
    <row r="11761" spans="1:4" ht="12" thickBot="1">
      <c r="A11761" s="219">
        <v>11759</v>
      </c>
      <c r="B11761" s="223">
        <f t="shared" si="549"/>
        <v>19932.96</v>
      </c>
      <c r="C11761" s="218">
        <f t="shared" si="550"/>
        <v>1728864</v>
      </c>
      <c r="D11761" s="218">
        <f t="shared" si="551"/>
        <v>19258</v>
      </c>
    </row>
    <row r="11762" spans="1:4" ht="12" thickBot="1">
      <c r="A11762" s="219">
        <v>11760</v>
      </c>
      <c r="B11762" s="223">
        <f t="shared" si="549"/>
        <v>19934.399999999998</v>
      </c>
      <c r="C11762" s="218">
        <f t="shared" si="550"/>
        <v>1728959.9999999998</v>
      </c>
      <c r="D11762" s="218">
        <f t="shared" si="551"/>
        <v>19259</v>
      </c>
    </row>
    <row r="11763" spans="1:4" ht="12" thickBot="1">
      <c r="A11763" s="219">
        <v>11761</v>
      </c>
      <c r="B11763" s="223">
        <f t="shared" si="549"/>
        <v>19935.84</v>
      </c>
      <c r="C11763" s="218">
        <f t="shared" si="550"/>
        <v>1729056</v>
      </c>
      <c r="D11763" s="218">
        <f t="shared" si="551"/>
        <v>19260</v>
      </c>
    </row>
    <row r="11764" spans="1:4" ht="12" thickBot="1">
      <c r="A11764" s="219">
        <v>11762</v>
      </c>
      <c r="B11764" s="223">
        <f t="shared" si="549"/>
        <v>19937.28</v>
      </c>
      <c r="C11764" s="218">
        <f t="shared" si="550"/>
        <v>1729151.9999999998</v>
      </c>
      <c r="D11764" s="218">
        <f t="shared" si="551"/>
        <v>19261</v>
      </c>
    </row>
    <row r="11765" spans="1:4" ht="12" thickBot="1">
      <c r="A11765" s="219">
        <v>11763</v>
      </c>
      <c r="B11765" s="223">
        <f t="shared" si="549"/>
        <v>19938.72</v>
      </c>
      <c r="C11765" s="218">
        <f t="shared" si="550"/>
        <v>1729248</v>
      </c>
      <c r="D11765" s="218">
        <f t="shared" si="551"/>
        <v>19262</v>
      </c>
    </row>
    <row r="11766" spans="1:4" ht="12" thickBot="1">
      <c r="A11766" s="219">
        <v>11764</v>
      </c>
      <c r="B11766" s="223">
        <f t="shared" si="549"/>
        <v>19940.16</v>
      </c>
      <c r="C11766" s="218">
        <f t="shared" si="550"/>
        <v>1729344</v>
      </c>
      <c r="D11766" s="218">
        <f t="shared" si="551"/>
        <v>19263</v>
      </c>
    </row>
    <row r="11767" spans="1:4" ht="12" thickBot="1">
      <c r="A11767" s="219">
        <v>11765</v>
      </c>
      <c r="B11767" s="223">
        <f t="shared" si="549"/>
        <v>19941.599999999999</v>
      </c>
      <c r="C11767" s="218">
        <f t="shared" si="550"/>
        <v>1729439.9999999998</v>
      </c>
      <c r="D11767" s="218">
        <f t="shared" si="551"/>
        <v>19264</v>
      </c>
    </row>
    <row r="11768" spans="1:4" ht="12" thickBot="1">
      <c r="A11768" s="219">
        <v>11766</v>
      </c>
      <c r="B11768" s="223">
        <f t="shared" si="549"/>
        <v>19943.04</v>
      </c>
      <c r="C11768" s="218">
        <f t="shared" si="550"/>
        <v>1729536</v>
      </c>
      <c r="D11768" s="218">
        <f t="shared" si="551"/>
        <v>19265</v>
      </c>
    </row>
    <row r="11769" spans="1:4" ht="12" thickBot="1">
      <c r="A11769" s="219">
        <v>11767</v>
      </c>
      <c r="B11769" s="223">
        <f t="shared" si="549"/>
        <v>19944.48</v>
      </c>
      <c r="C11769" s="218">
        <f t="shared" si="550"/>
        <v>1729632</v>
      </c>
      <c r="D11769" s="218">
        <f t="shared" si="551"/>
        <v>19266</v>
      </c>
    </row>
    <row r="11770" spans="1:4" ht="12" thickBot="1">
      <c r="A11770" s="219">
        <v>11768</v>
      </c>
      <c r="B11770" s="223">
        <f t="shared" si="549"/>
        <v>19945.919999999998</v>
      </c>
      <c r="C11770" s="218">
        <f t="shared" si="550"/>
        <v>1729727.9999999998</v>
      </c>
      <c r="D11770" s="218">
        <f t="shared" si="551"/>
        <v>19267</v>
      </c>
    </row>
    <row r="11771" spans="1:4" ht="12" thickBot="1">
      <c r="A11771" s="219">
        <v>11769</v>
      </c>
      <c r="B11771" s="223">
        <f t="shared" si="549"/>
        <v>19947.36</v>
      </c>
      <c r="C11771" s="218">
        <f t="shared" si="550"/>
        <v>1729824</v>
      </c>
      <c r="D11771" s="218">
        <f t="shared" si="551"/>
        <v>19268</v>
      </c>
    </row>
    <row r="11772" spans="1:4" ht="12" thickBot="1">
      <c r="A11772" s="219">
        <v>11770</v>
      </c>
      <c r="B11772" s="223">
        <f t="shared" si="549"/>
        <v>19948.8</v>
      </c>
      <c r="C11772" s="218">
        <f t="shared" si="550"/>
        <v>1729919.9999999998</v>
      </c>
      <c r="D11772" s="218">
        <f t="shared" si="551"/>
        <v>19269</v>
      </c>
    </row>
    <row r="11773" spans="1:4" ht="12" thickBot="1">
      <c r="A11773" s="219">
        <v>11771</v>
      </c>
      <c r="B11773" s="223">
        <f t="shared" si="549"/>
        <v>19950.239999999998</v>
      </c>
      <c r="C11773" s="218">
        <f t="shared" si="550"/>
        <v>1730015.9999999998</v>
      </c>
      <c r="D11773" s="218">
        <f t="shared" si="551"/>
        <v>19270</v>
      </c>
    </row>
    <row r="11774" spans="1:4" ht="12" thickBot="1">
      <c r="A11774" s="219">
        <v>11772</v>
      </c>
      <c r="B11774" s="223">
        <f t="shared" si="549"/>
        <v>19951.68</v>
      </c>
      <c r="C11774" s="218">
        <f t="shared" si="550"/>
        <v>1730112</v>
      </c>
      <c r="D11774" s="218">
        <f t="shared" si="551"/>
        <v>19271</v>
      </c>
    </row>
    <row r="11775" spans="1:4" ht="12" thickBot="1">
      <c r="A11775" s="219">
        <v>11773</v>
      </c>
      <c r="B11775" s="223">
        <f t="shared" si="549"/>
        <v>19953.12</v>
      </c>
      <c r="C11775" s="218">
        <f t="shared" si="550"/>
        <v>1730207.9999999998</v>
      </c>
      <c r="D11775" s="218">
        <f t="shared" si="551"/>
        <v>19272</v>
      </c>
    </row>
    <row r="11776" spans="1:4" ht="12" thickBot="1">
      <c r="A11776" s="219">
        <v>11774</v>
      </c>
      <c r="B11776" s="223">
        <f t="shared" si="549"/>
        <v>19954.559999999998</v>
      </c>
      <c r="C11776" s="218">
        <f t="shared" si="550"/>
        <v>1730303.9999999998</v>
      </c>
      <c r="D11776" s="218">
        <f t="shared" si="551"/>
        <v>19273</v>
      </c>
    </row>
    <row r="11777" spans="1:4" ht="12" thickBot="1">
      <c r="A11777" s="219">
        <v>11775</v>
      </c>
      <c r="B11777" s="223">
        <f t="shared" si="549"/>
        <v>19956</v>
      </c>
      <c r="C11777" s="218">
        <f t="shared" si="550"/>
        <v>1730400</v>
      </c>
      <c r="D11777" s="218">
        <f t="shared" si="551"/>
        <v>19274</v>
      </c>
    </row>
    <row r="11778" spans="1:4" ht="12" thickBot="1">
      <c r="A11778" s="219">
        <v>11776</v>
      </c>
      <c r="B11778" s="223">
        <f t="shared" si="549"/>
        <v>19957.439999999999</v>
      </c>
      <c r="C11778" s="218">
        <f t="shared" si="550"/>
        <v>1730495.9999999998</v>
      </c>
      <c r="D11778" s="218">
        <f t="shared" si="551"/>
        <v>19275</v>
      </c>
    </row>
    <row r="11779" spans="1:4" ht="12" thickBot="1">
      <c r="A11779" s="219">
        <v>11777</v>
      </c>
      <c r="B11779" s="223">
        <f t="shared" ref="B11779:B11842" si="552">3000+A11779*1.44</f>
        <v>19958.88</v>
      </c>
      <c r="C11779" s="218">
        <f t="shared" ref="C11779:C11842" si="553">600000+(B11779-3000)/15*1000</f>
        <v>1730592</v>
      </c>
      <c r="D11779" s="218">
        <f t="shared" ref="D11779:D11842" si="554">7499+A11779</f>
        <v>19276</v>
      </c>
    </row>
    <row r="11780" spans="1:4" ht="12" thickBot="1">
      <c r="A11780" s="219">
        <v>11778</v>
      </c>
      <c r="B11780" s="223">
        <f t="shared" si="552"/>
        <v>19960.32</v>
      </c>
      <c r="C11780" s="218">
        <f t="shared" si="553"/>
        <v>1730687.9999999998</v>
      </c>
      <c r="D11780" s="218">
        <f t="shared" si="554"/>
        <v>19277</v>
      </c>
    </row>
    <row r="11781" spans="1:4" ht="12" thickBot="1">
      <c r="A11781" s="219">
        <v>11779</v>
      </c>
      <c r="B11781" s="223">
        <f t="shared" si="552"/>
        <v>19961.759999999998</v>
      </c>
      <c r="C11781" s="218">
        <f t="shared" si="553"/>
        <v>1730783.9999999998</v>
      </c>
      <c r="D11781" s="218">
        <f t="shared" si="554"/>
        <v>19278</v>
      </c>
    </row>
    <row r="11782" spans="1:4" ht="12" thickBot="1">
      <c r="A11782" s="219">
        <v>11780</v>
      </c>
      <c r="B11782" s="223">
        <f t="shared" si="552"/>
        <v>19963.2</v>
      </c>
      <c r="C11782" s="218">
        <f t="shared" si="553"/>
        <v>1730880</v>
      </c>
      <c r="D11782" s="218">
        <f t="shared" si="554"/>
        <v>19279</v>
      </c>
    </row>
    <row r="11783" spans="1:4" ht="12" thickBot="1">
      <c r="A11783" s="219">
        <v>11781</v>
      </c>
      <c r="B11783" s="223">
        <f t="shared" si="552"/>
        <v>19964.64</v>
      </c>
      <c r="C11783" s="218">
        <f t="shared" si="553"/>
        <v>1730976</v>
      </c>
      <c r="D11783" s="218">
        <f t="shared" si="554"/>
        <v>19280</v>
      </c>
    </row>
    <row r="11784" spans="1:4" ht="12" thickBot="1">
      <c r="A11784" s="219">
        <v>11782</v>
      </c>
      <c r="B11784" s="223">
        <f t="shared" si="552"/>
        <v>19966.079999999998</v>
      </c>
      <c r="C11784" s="218">
        <f t="shared" si="553"/>
        <v>1731072</v>
      </c>
      <c r="D11784" s="218">
        <f t="shared" si="554"/>
        <v>19281</v>
      </c>
    </row>
    <row r="11785" spans="1:4" ht="12" thickBot="1">
      <c r="A11785" s="219">
        <v>11783</v>
      </c>
      <c r="B11785" s="223">
        <f t="shared" si="552"/>
        <v>19967.52</v>
      </c>
      <c r="C11785" s="218">
        <f t="shared" si="553"/>
        <v>1731168.0000000002</v>
      </c>
      <c r="D11785" s="218">
        <f t="shared" si="554"/>
        <v>19282</v>
      </c>
    </row>
    <row r="11786" spans="1:4" ht="12" thickBot="1">
      <c r="A11786" s="219">
        <v>11784</v>
      </c>
      <c r="B11786" s="223">
        <f t="shared" si="552"/>
        <v>19968.96</v>
      </c>
      <c r="C11786" s="218">
        <f t="shared" si="553"/>
        <v>1731264</v>
      </c>
      <c r="D11786" s="218">
        <f t="shared" si="554"/>
        <v>19283</v>
      </c>
    </row>
    <row r="11787" spans="1:4" ht="12" thickBot="1">
      <c r="A11787" s="219">
        <v>11785</v>
      </c>
      <c r="B11787" s="223">
        <f t="shared" si="552"/>
        <v>19970.399999999998</v>
      </c>
      <c r="C11787" s="218">
        <f t="shared" si="553"/>
        <v>1731360</v>
      </c>
      <c r="D11787" s="218">
        <f t="shared" si="554"/>
        <v>19284</v>
      </c>
    </row>
    <row r="11788" spans="1:4" ht="12" thickBot="1">
      <c r="A11788" s="219">
        <v>11786</v>
      </c>
      <c r="B11788" s="223">
        <f t="shared" si="552"/>
        <v>19971.84</v>
      </c>
      <c r="C11788" s="218">
        <f t="shared" si="553"/>
        <v>1731456</v>
      </c>
      <c r="D11788" s="218">
        <f t="shared" si="554"/>
        <v>19285</v>
      </c>
    </row>
    <row r="11789" spans="1:4" ht="12" thickBot="1">
      <c r="A11789" s="219">
        <v>11787</v>
      </c>
      <c r="B11789" s="223">
        <f t="shared" si="552"/>
        <v>19973.28</v>
      </c>
      <c r="C11789" s="218">
        <f t="shared" si="553"/>
        <v>1731552</v>
      </c>
      <c r="D11789" s="218">
        <f t="shared" si="554"/>
        <v>19286</v>
      </c>
    </row>
    <row r="11790" spans="1:4" ht="12" thickBot="1">
      <c r="A11790" s="219">
        <v>11788</v>
      </c>
      <c r="B11790" s="223">
        <f t="shared" si="552"/>
        <v>19974.72</v>
      </c>
      <c r="C11790" s="218">
        <f t="shared" si="553"/>
        <v>1731648.0000000002</v>
      </c>
      <c r="D11790" s="218">
        <f t="shared" si="554"/>
        <v>19287</v>
      </c>
    </row>
    <row r="11791" spans="1:4" ht="12" thickBot="1">
      <c r="A11791" s="219">
        <v>11789</v>
      </c>
      <c r="B11791" s="223">
        <f t="shared" si="552"/>
        <v>19976.16</v>
      </c>
      <c r="C11791" s="218">
        <f t="shared" si="553"/>
        <v>1731744</v>
      </c>
      <c r="D11791" s="218">
        <f t="shared" si="554"/>
        <v>19288</v>
      </c>
    </row>
    <row r="11792" spans="1:4" ht="12" thickBot="1">
      <c r="A11792" s="219">
        <v>11790</v>
      </c>
      <c r="B11792" s="223">
        <f t="shared" si="552"/>
        <v>19977.599999999999</v>
      </c>
      <c r="C11792" s="218">
        <f t="shared" si="553"/>
        <v>1731840</v>
      </c>
      <c r="D11792" s="218">
        <f t="shared" si="554"/>
        <v>19289</v>
      </c>
    </row>
    <row r="11793" spans="1:4" ht="12" thickBot="1">
      <c r="A11793" s="219">
        <v>11791</v>
      </c>
      <c r="B11793" s="223">
        <f t="shared" si="552"/>
        <v>19979.04</v>
      </c>
      <c r="C11793" s="218">
        <f t="shared" si="553"/>
        <v>1731936.0000000002</v>
      </c>
      <c r="D11793" s="218">
        <f t="shared" si="554"/>
        <v>19290</v>
      </c>
    </row>
    <row r="11794" spans="1:4" ht="12" thickBot="1">
      <c r="A11794" s="219">
        <v>11792</v>
      </c>
      <c r="B11794" s="223">
        <f t="shared" si="552"/>
        <v>19980.48</v>
      </c>
      <c r="C11794" s="218">
        <f t="shared" si="553"/>
        <v>1732032</v>
      </c>
      <c r="D11794" s="218">
        <f t="shared" si="554"/>
        <v>19291</v>
      </c>
    </row>
    <row r="11795" spans="1:4" ht="12" thickBot="1">
      <c r="A11795" s="219">
        <v>11793</v>
      </c>
      <c r="B11795" s="223">
        <f t="shared" si="552"/>
        <v>19981.919999999998</v>
      </c>
      <c r="C11795" s="218">
        <f t="shared" si="553"/>
        <v>1732128</v>
      </c>
      <c r="D11795" s="218">
        <f t="shared" si="554"/>
        <v>19292</v>
      </c>
    </row>
    <row r="11796" spans="1:4" ht="12" thickBot="1">
      <c r="A11796" s="219">
        <v>11794</v>
      </c>
      <c r="B11796" s="223">
        <f t="shared" si="552"/>
        <v>19983.36</v>
      </c>
      <c r="C11796" s="218">
        <f t="shared" si="553"/>
        <v>1732224</v>
      </c>
      <c r="D11796" s="218">
        <f t="shared" si="554"/>
        <v>19293</v>
      </c>
    </row>
    <row r="11797" spans="1:4" ht="12" thickBot="1">
      <c r="A11797" s="219">
        <v>11795</v>
      </c>
      <c r="B11797" s="223">
        <f t="shared" si="552"/>
        <v>19984.8</v>
      </c>
      <c r="C11797" s="218">
        <f t="shared" si="553"/>
        <v>1732320</v>
      </c>
      <c r="D11797" s="218">
        <f t="shared" si="554"/>
        <v>19294</v>
      </c>
    </row>
    <row r="11798" spans="1:4" ht="12" thickBot="1">
      <c r="A11798" s="219">
        <v>11796</v>
      </c>
      <c r="B11798" s="223">
        <f t="shared" si="552"/>
        <v>19986.239999999998</v>
      </c>
      <c r="C11798" s="218">
        <f t="shared" si="553"/>
        <v>1732416</v>
      </c>
      <c r="D11798" s="218">
        <f t="shared" si="554"/>
        <v>19295</v>
      </c>
    </row>
    <row r="11799" spans="1:4" ht="12" thickBot="1">
      <c r="A11799" s="219">
        <v>11797</v>
      </c>
      <c r="B11799" s="223">
        <f t="shared" si="552"/>
        <v>19987.68</v>
      </c>
      <c r="C11799" s="218">
        <f t="shared" si="553"/>
        <v>1732512</v>
      </c>
      <c r="D11799" s="218">
        <f t="shared" si="554"/>
        <v>19296</v>
      </c>
    </row>
    <row r="11800" spans="1:4" ht="12" thickBot="1">
      <c r="A11800" s="219">
        <v>11798</v>
      </c>
      <c r="B11800" s="223">
        <f t="shared" si="552"/>
        <v>19989.12</v>
      </c>
      <c r="C11800" s="218">
        <f t="shared" si="553"/>
        <v>1732608</v>
      </c>
      <c r="D11800" s="218">
        <f t="shared" si="554"/>
        <v>19297</v>
      </c>
    </row>
    <row r="11801" spans="1:4" ht="12" thickBot="1">
      <c r="A11801" s="219">
        <v>11799</v>
      </c>
      <c r="B11801" s="223">
        <f t="shared" si="552"/>
        <v>19990.559999999998</v>
      </c>
      <c r="C11801" s="218">
        <f t="shared" si="553"/>
        <v>1732704</v>
      </c>
      <c r="D11801" s="218">
        <f t="shared" si="554"/>
        <v>19298</v>
      </c>
    </row>
    <row r="11802" spans="1:4" ht="12" thickBot="1">
      <c r="A11802" s="219">
        <v>11800</v>
      </c>
      <c r="B11802" s="223">
        <f t="shared" si="552"/>
        <v>19992</v>
      </c>
      <c r="C11802" s="218">
        <f t="shared" si="553"/>
        <v>1732800</v>
      </c>
      <c r="D11802" s="218">
        <f t="shared" si="554"/>
        <v>19299</v>
      </c>
    </row>
    <row r="11803" spans="1:4" ht="12" thickBot="1">
      <c r="A11803" s="219">
        <v>11801</v>
      </c>
      <c r="B11803" s="223">
        <f t="shared" si="552"/>
        <v>19993.439999999999</v>
      </c>
      <c r="C11803" s="218">
        <f t="shared" si="553"/>
        <v>1732896</v>
      </c>
      <c r="D11803" s="218">
        <f t="shared" si="554"/>
        <v>19300</v>
      </c>
    </row>
    <row r="11804" spans="1:4" ht="12" thickBot="1">
      <c r="A11804" s="219">
        <v>11802</v>
      </c>
      <c r="B11804" s="223">
        <f t="shared" si="552"/>
        <v>19994.88</v>
      </c>
      <c r="C11804" s="218">
        <f t="shared" si="553"/>
        <v>1732992</v>
      </c>
      <c r="D11804" s="218">
        <f t="shared" si="554"/>
        <v>19301</v>
      </c>
    </row>
    <row r="11805" spans="1:4" ht="12" thickBot="1">
      <c r="A11805" s="219">
        <v>11803</v>
      </c>
      <c r="B11805" s="223">
        <f t="shared" si="552"/>
        <v>19996.32</v>
      </c>
      <c r="C11805" s="218">
        <f t="shared" si="553"/>
        <v>1733088</v>
      </c>
      <c r="D11805" s="218">
        <f t="shared" si="554"/>
        <v>19302</v>
      </c>
    </row>
    <row r="11806" spans="1:4" ht="12" thickBot="1">
      <c r="A11806" s="219">
        <v>11804</v>
      </c>
      <c r="B11806" s="223">
        <f t="shared" si="552"/>
        <v>19997.759999999998</v>
      </c>
      <c r="C11806" s="218">
        <f t="shared" si="553"/>
        <v>1733184</v>
      </c>
      <c r="D11806" s="218">
        <f t="shared" si="554"/>
        <v>19303</v>
      </c>
    </row>
    <row r="11807" spans="1:4" ht="12" thickBot="1">
      <c r="A11807" s="219">
        <v>11805</v>
      </c>
      <c r="B11807" s="223">
        <f t="shared" si="552"/>
        <v>19999.2</v>
      </c>
      <c r="C11807" s="218">
        <f t="shared" si="553"/>
        <v>1733280</v>
      </c>
      <c r="D11807" s="218">
        <f t="shared" si="554"/>
        <v>19304</v>
      </c>
    </row>
    <row r="11808" spans="1:4" ht="12" thickBot="1">
      <c r="A11808" s="219">
        <v>11806</v>
      </c>
      <c r="B11808" s="223">
        <f t="shared" si="552"/>
        <v>20000.64</v>
      </c>
      <c r="C11808" s="218">
        <f t="shared" si="553"/>
        <v>1733376</v>
      </c>
      <c r="D11808" s="218">
        <f t="shared" si="554"/>
        <v>19305</v>
      </c>
    </row>
    <row r="11809" spans="1:4" ht="12" thickBot="1">
      <c r="A11809" s="219">
        <v>11807</v>
      </c>
      <c r="B11809" s="223">
        <f t="shared" si="552"/>
        <v>20002.079999999998</v>
      </c>
      <c r="C11809" s="218">
        <f t="shared" si="553"/>
        <v>1733472</v>
      </c>
      <c r="D11809" s="218">
        <f t="shared" si="554"/>
        <v>19306</v>
      </c>
    </row>
    <row r="11810" spans="1:4" ht="12" thickBot="1">
      <c r="A11810" s="219">
        <v>11808</v>
      </c>
      <c r="B11810" s="223">
        <f t="shared" si="552"/>
        <v>20003.52</v>
      </c>
      <c r="C11810" s="218">
        <f t="shared" si="553"/>
        <v>1733568</v>
      </c>
      <c r="D11810" s="218">
        <f t="shared" si="554"/>
        <v>19307</v>
      </c>
    </row>
    <row r="11811" spans="1:4" ht="12" thickBot="1">
      <c r="A11811" s="219">
        <v>11809</v>
      </c>
      <c r="B11811" s="223">
        <f t="shared" si="552"/>
        <v>20004.96</v>
      </c>
      <c r="C11811" s="218">
        <f t="shared" si="553"/>
        <v>1733664</v>
      </c>
      <c r="D11811" s="218">
        <f t="shared" si="554"/>
        <v>19308</v>
      </c>
    </row>
    <row r="11812" spans="1:4" ht="12" thickBot="1">
      <c r="A11812" s="219">
        <v>11810</v>
      </c>
      <c r="B11812" s="223">
        <f t="shared" si="552"/>
        <v>20006.399999999998</v>
      </c>
      <c r="C11812" s="218">
        <f t="shared" si="553"/>
        <v>1733759.9999999998</v>
      </c>
      <c r="D11812" s="218">
        <f t="shared" si="554"/>
        <v>19309</v>
      </c>
    </row>
    <row r="11813" spans="1:4" ht="12" thickBot="1">
      <c r="A11813" s="219">
        <v>11811</v>
      </c>
      <c r="B11813" s="223">
        <f t="shared" si="552"/>
        <v>20007.84</v>
      </c>
      <c r="C11813" s="218">
        <f t="shared" si="553"/>
        <v>1733856</v>
      </c>
      <c r="D11813" s="218">
        <f t="shared" si="554"/>
        <v>19310</v>
      </c>
    </row>
    <row r="11814" spans="1:4" ht="12" thickBot="1">
      <c r="A11814" s="219">
        <v>11812</v>
      </c>
      <c r="B11814" s="223">
        <f t="shared" si="552"/>
        <v>20009.28</v>
      </c>
      <c r="C11814" s="218">
        <f t="shared" si="553"/>
        <v>1733952</v>
      </c>
      <c r="D11814" s="218">
        <f t="shared" si="554"/>
        <v>19311</v>
      </c>
    </row>
    <row r="11815" spans="1:4" ht="12" thickBot="1">
      <c r="A11815" s="219">
        <v>11813</v>
      </c>
      <c r="B11815" s="223">
        <f t="shared" si="552"/>
        <v>20010.72</v>
      </c>
      <c r="C11815" s="218">
        <f t="shared" si="553"/>
        <v>1734048</v>
      </c>
      <c r="D11815" s="218">
        <f t="shared" si="554"/>
        <v>19312</v>
      </c>
    </row>
    <row r="11816" spans="1:4" ht="12" thickBot="1">
      <c r="A11816" s="219">
        <v>11814</v>
      </c>
      <c r="B11816" s="223">
        <f t="shared" si="552"/>
        <v>20012.16</v>
      </c>
      <c r="C11816" s="218">
        <f t="shared" si="553"/>
        <v>1734144</v>
      </c>
      <c r="D11816" s="218">
        <f t="shared" si="554"/>
        <v>19313</v>
      </c>
    </row>
    <row r="11817" spans="1:4" ht="12" thickBot="1">
      <c r="A11817" s="219">
        <v>11815</v>
      </c>
      <c r="B11817" s="223">
        <f t="shared" si="552"/>
        <v>20013.599999999999</v>
      </c>
      <c r="C11817" s="218">
        <f t="shared" si="553"/>
        <v>1734240</v>
      </c>
      <c r="D11817" s="218">
        <f t="shared" si="554"/>
        <v>19314</v>
      </c>
    </row>
    <row r="11818" spans="1:4" ht="12" thickBot="1">
      <c r="A11818" s="219">
        <v>11816</v>
      </c>
      <c r="B11818" s="223">
        <f t="shared" si="552"/>
        <v>20015.04</v>
      </c>
      <c r="C11818" s="218">
        <f t="shared" si="553"/>
        <v>1734336</v>
      </c>
      <c r="D11818" s="218">
        <f t="shared" si="554"/>
        <v>19315</v>
      </c>
    </row>
    <row r="11819" spans="1:4" ht="12" thickBot="1">
      <c r="A11819" s="219">
        <v>11817</v>
      </c>
      <c r="B11819" s="223">
        <f t="shared" si="552"/>
        <v>20016.48</v>
      </c>
      <c r="C11819" s="218">
        <f t="shared" si="553"/>
        <v>1734432</v>
      </c>
      <c r="D11819" s="218">
        <f t="shared" si="554"/>
        <v>19316</v>
      </c>
    </row>
    <row r="11820" spans="1:4" ht="12" thickBot="1">
      <c r="A11820" s="219">
        <v>11818</v>
      </c>
      <c r="B11820" s="223">
        <f t="shared" si="552"/>
        <v>20017.919999999998</v>
      </c>
      <c r="C11820" s="218">
        <f t="shared" si="553"/>
        <v>1734527.9999999998</v>
      </c>
      <c r="D11820" s="218">
        <f t="shared" si="554"/>
        <v>19317</v>
      </c>
    </row>
    <row r="11821" spans="1:4" ht="12" thickBot="1">
      <c r="A11821" s="219">
        <v>11819</v>
      </c>
      <c r="B11821" s="223">
        <f t="shared" si="552"/>
        <v>20019.36</v>
      </c>
      <c r="C11821" s="218">
        <f t="shared" si="553"/>
        <v>1734624</v>
      </c>
      <c r="D11821" s="218">
        <f t="shared" si="554"/>
        <v>19318</v>
      </c>
    </row>
    <row r="11822" spans="1:4" ht="12" thickBot="1">
      <c r="A11822" s="219">
        <v>11820</v>
      </c>
      <c r="B11822" s="223">
        <f t="shared" si="552"/>
        <v>20020.8</v>
      </c>
      <c r="C11822" s="218">
        <f t="shared" si="553"/>
        <v>1734720</v>
      </c>
      <c r="D11822" s="218">
        <f t="shared" si="554"/>
        <v>19319</v>
      </c>
    </row>
    <row r="11823" spans="1:4" ht="12" thickBot="1">
      <c r="A11823" s="219">
        <v>11821</v>
      </c>
      <c r="B11823" s="223">
        <f t="shared" si="552"/>
        <v>20022.239999999998</v>
      </c>
      <c r="C11823" s="218">
        <f t="shared" si="553"/>
        <v>1734815.9999999998</v>
      </c>
      <c r="D11823" s="218">
        <f t="shared" si="554"/>
        <v>19320</v>
      </c>
    </row>
    <row r="11824" spans="1:4" ht="12" thickBot="1">
      <c r="A11824" s="219">
        <v>11822</v>
      </c>
      <c r="B11824" s="223">
        <f t="shared" si="552"/>
        <v>20023.68</v>
      </c>
      <c r="C11824" s="218">
        <f t="shared" si="553"/>
        <v>1734912</v>
      </c>
      <c r="D11824" s="218">
        <f t="shared" si="554"/>
        <v>19321</v>
      </c>
    </row>
    <row r="11825" spans="1:4" ht="12" thickBot="1">
      <c r="A11825" s="219">
        <v>11823</v>
      </c>
      <c r="B11825" s="223">
        <f t="shared" si="552"/>
        <v>20025.12</v>
      </c>
      <c r="C11825" s="218">
        <f t="shared" si="553"/>
        <v>1735008</v>
      </c>
      <c r="D11825" s="218">
        <f t="shared" si="554"/>
        <v>19322</v>
      </c>
    </row>
    <row r="11826" spans="1:4" ht="12" thickBot="1">
      <c r="A11826" s="219">
        <v>11824</v>
      </c>
      <c r="B11826" s="223">
        <f t="shared" si="552"/>
        <v>20026.559999999998</v>
      </c>
      <c r="C11826" s="218">
        <f t="shared" si="553"/>
        <v>1735103.9999999998</v>
      </c>
      <c r="D11826" s="218">
        <f t="shared" si="554"/>
        <v>19323</v>
      </c>
    </row>
    <row r="11827" spans="1:4" ht="12" thickBot="1">
      <c r="A11827" s="219">
        <v>11825</v>
      </c>
      <c r="B11827" s="223">
        <f t="shared" si="552"/>
        <v>20028</v>
      </c>
      <c r="C11827" s="218">
        <f t="shared" si="553"/>
        <v>1735200</v>
      </c>
      <c r="D11827" s="218">
        <f t="shared" si="554"/>
        <v>19324</v>
      </c>
    </row>
    <row r="11828" spans="1:4" ht="12" thickBot="1">
      <c r="A11828" s="219">
        <v>11826</v>
      </c>
      <c r="B11828" s="223">
        <f t="shared" si="552"/>
        <v>20029.439999999999</v>
      </c>
      <c r="C11828" s="218">
        <f t="shared" si="553"/>
        <v>1735295.9999999998</v>
      </c>
      <c r="D11828" s="218">
        <f t="shared" si="554"/>
        <v>19325</v>
      </c>
    </row>
    <row r="11829" spans="1:4" ht="12" thickBot="1">
      <c r="A11829" s="219">
        <v>11827</v>
      </c>
      <c r="B11829" s="223">
        <f t="shared" si="552"/>
        <v>20030.88</v>
      </c>
      <c r="C11829" s="218">
        <f t="shared" si="553"/>
        <v>1735392</v>
      </c>
      <c r="D11829" s="218">
        <f t="shared" si="554"/>
        <v>19326</v>
      </c>
    </row>
    <row r="11830" spans="1:4" ht="12" thickBot="1">
      <c r="A11830" s="219">
        <v>11828</v>
      </c>
      <c r="B11830" s="223">
        <f t="shared" si="552"/>
        <v>20032.32</v>
      </c>
      <c r="C11830" s="218">
        <f t="shared" si="553"/>
        <v>1735488</v>
      </c>
      <c r="D11830" s="218">
        <f t="shared" si="554"/>
        <v>19327</v>
      </c>
    </row>
    <row r="11831" spans="1:4" ht="12" thickBot="1">
      <c r="A11831" s="219">
        <v>11829</v>
      </c>
      <c r="B11831" s="223">
        <f t="shared" si="552"/>
        <v>20033.759999999998</v>
      </c>
      <c r="C11831" s="218">
        <f t="shared" si="553"/>
        <v>1735583.9999999998</v>
      </c>
      <c r="D11831" s="218">
        <f t="shared" si="554"/>
        <v>19328</v>
      </c>
    </row>
    <row r="11832" spans="1:4" ht="12" thickBot="1">
      <c r="A11832" s="219">
        <v>11830</v>
      </c>
      <c r="B11832" s="223">
        <f t="shared" si="552"/>
        <v>20035.2</v>
      </c>
      <c r="C11832" s="218">
        <f t="shared" si="553"/>
        <v>1735680</v>
      </c>
      <c r="D11832" s="218">
        <f t="shared" si="554"/>
        <v>19329</v>
      </c>
    </row>
    <row r="11833" spans="1:4" ht="12" thickBot="1">
      <c r="A11833" s="219">
        <v>11831</v>
      </c>
      <c r="B11833" s="223">
        <f t="shared" si="552"/>
        <v>20036.64</v>
      </c>
      <c r="C11833" s="218">
        <f t="shared" si="553"/>
        <v>1735776</v>
      </c>
      <c r="D11833" s="218">
        <f t="shared" si="554"/>
        <v>19330</v>
      </c>
    </row>
    <row r="11834" spans="1:4" ht="12" thickBot="1">
      <c r="A11834" s="219">
        <v>11832</v>
      </c>
      <c r="B11834" s="223">
        <f t="shared" si="552"/>
        <v>20038.079999999998</v>
      </c>
      <c r="C11834" s="218">
        <f t="shared" si="553"/>
        <v>1735871.9999999998</v>
      </c>
      <c r="D11834" s="218">
        <f t="shared" si="554"/>
        <v>19331</v>
      </c>
    </row>
    <row r="11835" spans="1:4" ht="12" thickBot="1">
      <c r="A11835" s="219">
        <v>11833</v>
      </c>
      <c r="B11835" s="223">
        <f t="shared" si="552"/>
        <v>20039.52</v>
      </c>
      <c r="C11835" s="218">
        <f t="shared" si="553"/>
        <v>1735968</v>
      </c>
      <c r="D11835" s="218">
        <f t="shared" si="554"/>
        <v>19332</v>
      </c>
    </row>
    <row r="11836" spans="1:4" ht="12" thickBot="1">
      <c r="A11836" s="219">
        <v>11834</v>
      </c>
      <c r="B11836" s="223">
        <f t="shared" si="552"/>
        <v>20040.96</v>
      </c>
      <c r="C11836" s="218">
        <f t="shared" si="553"/>
        <v>1736063.9999999998</v>
      </c>
      <c r="D11836" s="218">
        <f t="shared" si="554"/>
        <v>19333</v>
      </c>
    </row>
    <row r="11837" spans="1:4" ht="12" thickBot="1">
      <c r="A11837" s="219">
        <v>11835</v>
      </c>
      <c r="B11837" s="223">
        <f t="shared" si="552"/>
        <v>20042.399999999998</v>
      </c>
      <c r="C11837" s="218">
        <f t="shared" si="553"/>
        <v>1736159.9999999998</v>
      </c>
      <c r="D11837" s="218">
        <f t="shared" si="554"/>
        <v>19334</v>
      </c>
    </row>
    <row r="11838" spans="1:4" ht="12" thickBot="1">
      <c r="A11838" s="219">
        <v>11836</v>
      </c>
      <c r="B11838" s="223">
        <f t="shared" si="552"/>
        <v>20043.84</v>
      </c>
      <c r="C11838" s="218">
        <f t="shared" si="553"/>
        <v>1736256</v>
      </c>
      <c r="D11838" s="218">
        <f t="shared" si="554"/>
        <v>19335</v>
      </c>
    </row>
    <row r="11839" spans="1:4" ht="12" thickBot="1">
      <c r="A11839" s="219">
        <v>11837</v>
      </c>
      <c r="B11839" s="223">
        <f t="shared" si="552"/>
        <v>20045.28</v>
      </c>
      <c r="C11839" s="218">
        <f t="shared" si="553"/>
        <v>1736351.9999999998</v>
      </c>
      <c r="D11839" s="218">
        <f t="shared" si="554"/>
        <v>19336</v>
      </c>
    </row>
    <row r="11840" spans="1:4" ht="12" thickBot="1">
      <c r="A11840" s="219">
        <v>11838</v>
      </c>
      <c r="B11840" s="223">
        <f t="shared" si="552"/>
        <v>20046.72</v>
      </c>
      <c r="C11840" s="218">
        <f t="shared" si="553"/>
        <v>1736448</v>
      </c>
      <c r="D11840" s="218">
        <f t="shared" si="554"/>
        <v>19337</v>
      </c>
    </row>
    <row r="11841" spans="1:4" ht="12" thickBot="1">
      <c r="A11841" s="219">
        <v>11839</v>
      </c>
      <c r="B11841" s="223">
        <f t="shared" si="552"/>
        <v>20048.16</v>
      </c>
      <c r="C11841" s="218">
        <f t="shared" si="553"/>
        <v>1736544</v>
      </c>
      <c r="D11841" s="218">
        <f t="shared" si="554"/>
        <v>19338</v>
      </c>
    </row>
    <row r="11842" spans="1:4" ht="12" thickBot="1">
      <c r="A11842" s="219">
        <v>11840</v>
      </c>
      <c r="B11842" s="223">
        <f t="shared" si="552"/>
        <v>20049.599999999999</v>
      </c>
      <c r="C11842" s="218">
        <f t="shared" si="553"/>
        <v>1736639.9999999998</v>
      </c>
      <c r="D11842" s="218">
        <f t="shared" si="554"/>
        <v>19339</v>
      </c>
    </row>
    <row r="11843" spans="1:4" ht="12" thickBot="1">
      <c r="A11843" s="219">
        <v>11841</v>
      </c>
      <c r="B11843" s="223">
        <f t="shared" ref="B11843:B11906" si="555">3000+A11843*1.44</f>
        <v>20051.04</v>
      </c>
      <c r="C11843" s="218">
        <f t="shared" ref="C11843:C11906" si="556">600000+(B11843-3000)/15*1000</f>
        <v>1736736</v>
      </c>
      <c r="D11843" s="218">
        <f t="shared" ref="D11843:D11906" si="557">7499+A11843</f>
        <v>19340</v>
      </c>
    </row>
    <row r="11844" spans="1:4" ht="12" thickBot="1">
      <c r="A11844" s="219">
        <v>11842</v>
      </c>
      <c r="B11844" s="223">
        <f t="shared" si="555"/>
        <v>20052.48</v>
      </c>
      <c r="C11844" s="218">
        <f t="shared" si="556"/>
        <v>1736831.9999999998</v>
      </c>
      <c r="D11844" s="218">
        <f t="shared" si="557"/>
        <v>19341</v>
      </c>
    </row>
    <row r="11845" spans="1:4" ht="12" thickBot="1">
      <c r="A11845" s="219">
        <v>11843</v>
      </c>
      <c r="B11845" s="223">
        <f t="shared" si="555"/>
        <v>20053.919999999998</v>
      </c>
      <c r="C11845" s="218">
        <f t="shared" si="556"/>
        <v>1736928</v>
      </c>
      <c r="D11845" s="218">
        <f t="shared" si="557"/>
        <v>19342</v>
      </c>
    </row>
    <row r="11846" spans="1:4" ht="12" thickBot="1">
      <c r="A11846" s="219">
        <v>11844</v>
      </c>
      <c r="B11846" s="223">
        <f t="shared" si="555"/>
        <v>20055.36</v>
      </c>
      <c r="C11846" s="218">
        <f t="shared" si="556"/>
        <v>1737024</v>
      </c>
      <c r="D11846" s="218">
        <f t="shared" si="557"/>
        <v>19343</v>
      </c>
    </row>
    <row r="11847" spans="1:4" ht="12" thickBot="1">
      <c r="A11847" s="219">
        <v>11845</v>
      </c>
      <c r="B11847" s="223">
        <f t="shared" si="555"/>
        <v>20056.8</v>
      </c>
      <c r="C11847" s="218">
        <f t="shared" si="556"/>
        <v>1737120</v>
      </c>
      <c r="D11847" s="218">
        <f t="shared" si="557"/>
        <v>19344</v>
      </c>
    </row>
    <row r="11848" spans="1:4" ht="12" thickBot="1">
      <c r="A11848" s="219">
        <v>11846</v>
      </c>
      <c r="B11848" s="223">
        <f t="shared" si="555"/>
        <v>20058.239999999998</v>
      </c>
      <c r="C11848" s="218">
        <f t="shared" si="556"/>
        <v>1737216</v>
      </c>
      <c r="D11848" s="218">
        <f t="shared" si="557"/>
        <v>19345</v>
      </c>
    </row>
    <row r="11849" spans="1:4" ht="12" thickBot="1">
      <c r="A11849" s="219">
        <v>11847</v>
      </c>
      <c r="B11849" s="223">
        <f t="shared" si="555"/>
        <v>20059.68</v>
      </c>
      <c r="C11849" s="218">
        <f t="shared" si="556"/>
        <v>1737312.0000000002</v>
      </c>
      <c r="D11849" s="218">
        <f t="shared" si="557"/>
        <v>19346</v>
      </c>
    </row>
    <row r="11850" spans="1:4" ht="12" thickBot="1">
      <c r="A11850" s="219">
        <v>11848</v>
      </c>
      <c r="B11850" s="223">
        <f t="shared" si="555"/>
        <v>20061.12</v>
      </c>
      <c r="C11850" s="218">
        <f t="shared" si="556"/>
        <v>1737408</v>
      </c>
      <c r="D11850" s="218">
        <f t="shared" si="557"/>
        <v>19347</v>
      </c>
    </row>
    <row r="11851" spans="1:4" ht="12" thickBot="1">
      <c r="A11851" s="219">
        <v>11849</v>
      </c>
      <c r="B11851" s="223">
        <f t="shared" si="555"/>
        <v>20062.559999999998</v>
      </c>
      <c r="C11851" s="218">
        <f t="shared" si="556"/>
        <v>1737504</v>
      </c>
      <c r="D11851" s="218">
        <f t="shared" si="557"/>
        <v>19348</v>
      </c>
    </row>
    <row r="11852" spans="1:4" ht="12" thickBot="1">
      <c r="A11852" s="219">
        <v>11850</v>
      </c>
      <c r="B11852" s="223">
        <f t="shared" si="555"/>
        <v>20064</v>
      </c>
      <c r="C11852" s="218">
        <f t="shared" si="556"/>
        <v>1737600</v>
      </c>
      <c r="D11852" s="218">
        <f t="shared" si="557"/>
        <v>19349</v>
      </c>
    </row>
    <row r="11853" spans="1:4" ht="12" thickBot="1">
      <c r="A11853" s="219">
        <v>11851</v>
      </c>
      <c r="B11853" s="223">
        <f t="shared" si="555"/>
        <v>20065.439999999999</v>
      </c>
      <c r="C11853" s="218">
        <f t="shared" si="556"/>
        <v>1737696</v>
      </c>
      <c r="D11853" s="218">
        <f t="shared" si="557"/>
        <v>19350</v>
      </c>
    </row>
    <row r="11854" spans="1:4" ht="12" thickBot="1">
      <c r="A11854" s="219">
        <v>11852</v>
      </c>
      <c r="B11854" s="223">
        <f t="shared" si="555"/>
        <v>20066.88</v>
      </c>
      <c r="C11854" s="218">
        <f t="shared" si="556"/>
        <v>1737792.0000000002</v>
      </c>
      <c r="D11854" s="218">
        <f t="shared" si="557"/>
        <v>19351</v>
      </c>
    </row>
    <row r="11855" spans="1:4" ht="12" thickBot="1">
      <c r="A11855" s="219">
        <v>11853</v>
      </c>
      <c r="B11855" s="223">
        <f t="shared" si="555"/>
        <v>20068.32</v>
      </c>
      <c r="C11855" s="218">
        <f t="shared" si="556"/>
        <v>1737888</v>
      </c>
      <c r="D11855" s="218">
        <f t="shared" si="557"/>
        <v>19352</v>
      </c>
    </row>
    <row r="11856" spans="1:4" ht="12" thickBot="1">
      <c r="A11856" s="219">
        <v>11854</v>
      </c>
      <c r="B11856" s="223">
        <f t="shared" si="555"/>
        <v>20069.759999999998</v>
      </c>
      <c r="C11856" s="218">
        <f t="shared" si="556"/>
        <v>1737984</v>
      </c>
      <c r="D11856" s="218">
        <f t="shared" si="557"/>
        <v>19353</v>
      </c>
    </row>
    <row r="11857" spans="1:4" ht="12" thickBot="1">
      <c r="A11857" s="219">
        <v>11855</v>
      </c>
      <c r="B11857" s="223">
        <f t="shared" si="555"/>
        <v>20071.2</v>
      </c>
      <c r="C11857" s="218">
        <f t="shared" si="556"/>
        <v>1738080.0000000002</v>
      </c>
      <c r="D11857" s="218">
        <f t="shared" si="557"/>
        <v>19354</v>
      </c>
    </row>
    <row r="11858" spans="1:4" ht="12" thickBot="1">
      <c r="A11858" s="219">
        <v>11856</v>
      </c>
      <c r="B11858" s="223">
        <f t="shared" si="555"/>
        <v>20072.64</v>
      </c>
      <c r="C11858" s="218">
        <f t="shared" si="556"/>
        <v>1738176</v>
      </c>
      <c r="D11858" s="218">
        <f t="shared" si="557"/>
        <v>19355</v>
      </c>
    </row>
    <row r="11859" spans="1:4" ht="12" thickBot="1">
      <c r="A11859" s="219">
        <v>11857</v>
      </c>
      <c r="B11859" s="223">
        <f t="shared" si="555"/>
        <v>20074.079999999998</v>
      </c>
      <c r="C11859" s="218">
        <f t="shared" si="556"/>
        <v>1738272</v>
      </c>
      <c r="D11859" s="218">
        <f t="shared" si="557"/>
        <v>19356</v>
      </c>
    </row>
    <row r="11860" spans="1:4" ht="12" thickBot="1">
      <c r="A11860" s="219">
        <v>11858</v>
      </c>
      <c r="B11860" s="223">
        <f t="shared" si="555"/>
        <v>20075.52</v>
      </c>
      <c r="C11860" s="218">
        <f t="shared" si="556"/>
        <v>1738368</v>
      </c>
      <c r="D11860" s="218">
        <f t="shared" si="557"/>
        <v>19357</v>
      </c>
    </row>
    <row r="11861" spans="1:4" ht="12" thickBot="1">
      <c r="A11861" s="219">
        <v>11859</v>
      </c>
      <c r="B11861" s="223">
        <f t="shared" si="555"/>
        <v>20076.96</v>
      </c>
      <c r="C11861" s="218">
        <f t="shared" si="556"/>
        <v>1738464</v>
      </c>
      <c r="D11861" s="218">
        <f t="shared" si="557"/>
        <v>19358</v>
      </c>
    </row>
    <row r="11862" spans="1:4" ht="12" thickBot="1">
      <c r="A11862" s="219">
        <v>11860</v>
      </c>
      <c r="B11862" s="223">
        <f t="shared" si="555"/>
        <v>20078.399999999998</v>
      </c>
      <c r="C11862" s="218">
        <f t="shared" si="556"/>
        <v>1738560</v>
      </c>
      <c r="D11862" s="218">
        <f t="shared" si="557"/>
        <v>19359</v>
      </c>
    </row>
    <row r="11863" spans="1:4" ht="12" thickBot="1">
      <c r="A11863" s="219">
        <v>11861</v>
      </c>
      <c r="B11863" s="223">
        <f t="shared" si="555"/>
        <v>20079.84</v>
      </c>
      <c r="C11863" s="218">
        <f t="shared" si="556"/>
        <v>1738656</v>
      </c>
      <c r="D11863" s="218">
        <f t="shared" si="557"/>
        <v>19360</v>
      </c>
    </row>
    <row r="11864" spans="1:4" ht="12" thickBot="1">
      <c r="A11864" s="219">
        <v>11862</v>
      </c>
      <c r="B11864" s="223">
        <f t="shared" si="555"/>
        <v>20081.28</v>
      </c>
      <c r="C11864" s="218">
        <f t="shared" si="556"/>
        <v>1738752</v>
      </c>
      <c r="D11864" s="218">
        <f t="shared" si="557"/>
        <v>19361</v>
      </c>
    </row>
    <row r="11865" spans="1:4" ht="12" thickBot="1">
      <c r="A11865" s="219">
        <v>11863</v>
      </c>
      <c r="B11865" s="223">
        <f t="shared" si="555"/>
        <v>20082.72</v>
      </c>
      <c r="C11865" s="218">
        <f t="shared" si="556"/>
        <v>1738848.0000000002</v>
      </c>
      <c r="D11865" s="218">
        <f t="shared" si="557"/>
        <v>19362</v>
      </c>
    </row>
    <row r="11866" spans="1:4" ht="12" thickBot="1">
      <c r="A11866" s="219">
        <v>11864</v>
      </c>
      <c r="B11866" s="223">
        <f t="shared" si="555"/>
        <v>20084.16</v>
      </c>
      <c r="C11866" s="218">
        <f t="shared" si="556"/>
        <v>1738944</v>
      </c>
      <c r="D11866" s="218">
        <f t="shared" si="557"/>
        <v>19363</v>
      </c>
    </row>
    <row r="11867" spans="1:4" ht="12" thickBot="1">
      <c r="A11867" s="219">
        <v>11865</v>
      </c>
      <c r="B11867" s="223">
        <f t="shared" si="555"/>
        <v>20085.599999999999</v>
      </c>
      <c r="C11867" s="218">
        <f t="shared" si="556"/>
        <v>1739040</v>
      </c>
      <c r="D11867" s="218">
        <f t="shared" si="557"/>
        <v>19364</v>
      </c>
    </row>
    <row r="11868" spans="1:4" ht="12" thickBot="1">
      <c r="A11868" s="219">
        <v>11866</v>
      </c>
      <c r="B11868" s="223">
        <f t="shared" si="555"/>
        <v>20087.04</v>
      </c>
      <c r="C11868" s="218">
        <f t="shared" si="556"/>
        <v>1739136</v>
      </c>
      <c r="D11868" s="218">
        <f t="shared" si="557"/>
        <v>19365</v>
      </c>
    </row>
    <row r="11869" spans="1:4" ht="12" thickBot="1">
      <c r="A11869" s="219">
        <v>11867</v>
      </c>
      <c r="B11869" s="223">
        <f t="shared" si="555"/>
        <v>20088.48</v>
      </c>
      <c r="C11869" s="218">
        <f t="shared" si="556"/>
        <v>1739232</v>
      </c>
      <c r="D11869" s="218">
        <f t="shared" si="557"/>
        <v>19366</v>
      </c>
    </row>
    <row r="11870" spans="1:4" ht="12" thickBot="1">
      <c r="A11870" s="219">
        <v>11868</v>
      </c>
      <c r="B11870" s="223">
        <f t="shared" si="555"/>
        <v>20089.919999999998</v>
      </c>
      <c r="C11870" s="218">
        <f t="shared" si="556"/>
        <v>1739328</v>
      </c>
      <c r="D11870" s="218">
        <f t="shared" si="557"/>
        <v>19367</v>
      </c>
    </row>
    <row r="11871" spans="1:4" ht="12" thickBot="1">
      <c r="A11871" s="219">
        <v>11869</v>
      </c>
      <c r="B11871" s="223">
        <f t="shared" si="555"/>
        <v>20091.36</v>
      </c>
      <c r="C11871" s="218">
        <f t="shared" si="556"/>
        <v>1739424</v>
      </c>
      <c r="D11871" s="218">
        <f t="shared" si="557"/>
        <v>19368</v>
      </c>
    </row>
    <row r="11872" spans="1:4" ht="12" thickBot="1">
      <c r="A11872" s="219">
        <v>11870</v>
      </c>
      <c r="B11872" s="223">
        <f t="shared" si="555"/>
        <v>20092.8</v>
      </c>
      <c r="C11872" s="218">
        <f t="shared" si="556"/>
        <v>1739520</v>
      </c>
      <c r="D11872" s="218">
        <f t="shared" si="557"/>
        <v>19369</v>
      </c>
    </row>
    <row r="11873" spans="1:4" ht="12" thickBot="1">
      <c r="A11873" s="219">
        <v>11871</v>
      </c>
      <c r="B11873" s="223">
        <f t="shared" si="555"/>
        <v>20094.239999999998</v>
      </c>
      <c r="C11873" s="218">
        <f t="shared" si="556"/>
        <v>1739615.9999999998</v>
      </c>
      <c r="D11873" s="218">
        <f t="shared" si="557"/>
        <v>19370</v>
      </c>
    </row>
    <row r="11874" spans="1:4" ht="12" thickBot="1">
      <c r="A11874" s="219">
        <v>11872</v>
      </c>
      <c r="B11874" s="223">
        <f t="shared" si="555"/>
        <v>20095.68</v>
      </c>
      <c r="C11874" s="218">
        <f t="shared" si="556"/>
        <v>1739712</v>
      </c>
      <c r="D11874" s="218">
        <f t="shared" si="557"/>
        <v>19371</v>
      </c>
    </row>
    <row r="11875" spans="1:4" ht="12" thickBot="1">
      <c r="A11875" s="219">
        <v>11873</v>
      </c>
      <c r="B11875" s="223">
        <f t="shared" si="555"/>
        <v>20097.12</v>
      </c>
      <c r="C11875" s="218">
        <f t="shared" si="556"/>
        <v>1739808</v>
      </c>
      <c r="D11875" s="218">
        <f t="shared" si="557"/>
        <v>19372</v>
      </c>
    </row>
    <row r="11876" spans="1:4" ht="12" thickBot="1">
      <c r="A11876" s="219">
        <v>11874</v>
      </c>
      <c r="B11876" s="223">
        <f t="shared" si="555"/>
        <v>20098.559999999998</v>
      </c>
      <c r="C11876" s="218">
        <f t="shared" si="556"/>
        <v>1739903.9999999998</v>
      </c>
      <c r="D11876" s="218">
        <f t="shared" si="557"/>
        <v>19373</v>
      </c>
    </row>
    <row r="11877" spans="1:4" ht="12" thickBot="1">
      <c r="A11877" s="219">
        <v>11875</v>
      </c>
      <c r="B11877" s="223">
        <f t="shared" si="555"/>
        <v>20100</v>
      </c>
      <c r="C11877" s="218">
        <f t="shared" si="556"/>
        <v>1740000</v>
      </c>
      <c r="D11877" s="218">
        <f t="shared" si="557"/>
        <v>19374</v>
      </c>
    </row>
    <row r="11878" spans="1:4" ht="12" thickBot="1">
      <c r="A11878" s="219">
        <v>11876</v>
      </c>
      <c r="B11878" s="223">
        <f t="shared" si="555"/>
        <v>20101.439999999999</v>
      </c>
      <c r="C11878" s="218">
        <f t="shared" si="556"/>
        <v>1740096</v>
      </c>
      <c r="D11878" s="218">
        <f t="shared" si="557"/>
        <v>19375</v>
      </c>
    </row>
    <row r="11879" spans="1:4" ht="12" thickBot="1">
      <c r="A11879" s="219">
        <v>11877</v>
      </c>
      <c r="B11879" s="223">
        <f t="shared" si="555"/>
        <v>20102.88</v>
      </c>
      <c r="C11879" s="218">
        <f t="shared" si="556"/>
        <v>1740192</v>
      </c>
      <c r="D11879" s="218">
        <f t="shared" si="557"/>
        <v>19376</v>
      </c>
    </row>
    <row r="11880" spans="1:4" ht="12" thickBot="1">
      <c r="A11880" s="219">
        <v>11878</v>
      </c>
      <c r="B11880" s="223">
        <f t="shared" si="555"/>
        <v>20104.32</v>
      </c>
      <c r="C11880" s="218">
        <f t="shared" si="556"/>
        <v>1740288</v>
      </c>
      <c r="D11880" s="218">
        <f t="shared" si="557"/>
        <v>19377</v>
      </c>
    </row>
    <row r="11881" spans="1:4" ht="12" thickBot="1">
      <c r="A11881" s="219">
        <v>11879</v>
      </c>
      <c r="B11881" s="223">
        <f t="shared" si="555"/>
        <v>20105.759999999998</v>
      </c>
      <c r="C11881" s="218">
        <f t="shared" si="556"/>
        <v>1740383.9999999998</v>
      </c>
      <c r="D11881" s="218">
        <f t="shared" si="557"/>
        <v>19378</v>
      </c>
    </row>
    <row r="11882" spans="1:4" ht="12" thickBot="1">
      <c r="A11882" s="219">
        <v>11880</v>
      </c>
      <c r="B11882" s="223">
        <f t="shared" si="555"/>
        <v>20107.2</v>
      </c>
      <c r="C11882" s="218">
        <f t="shared" si="556"/>
        <v>1740480</v>
      </c>
      <c r="D11882" s="218">
        <f t="shared" si="557"/>
        <v>19379</v>
      </c>
    </row>
    <row r="11883" spans="1:4" ht="12" thickBot="1">
      <c r="A11883" s="219">
        <v>11881</v>
      </c>
      <c r="B11883" s="223">
        <f t="shared" si="555"/>
        <v>20108.64</v>
      </c>
      <c r="C11883" s="218">
        <f t="shared" si="556"/>
        <v>1740576</v>
      </c>
      <c r="D11883" s="218">
        <f t="shared" si="557"/>
        <v>19380</v>
      </c>
    </row>
    <row r="11884" spans="1:4" ht="12" thickBot="1">
      <c r="A11884" s="219">
        <v>11882</v>
      </c>
      <c r="B11884" s="223">
        <f t="shared" si="555"/>
        <v>20110.079999999998</v>
      </c>
      <c r="C11884" s="218">
        <f t="shared" si="556"/>
        <v>1740671.9999999998</v>
      </c>
      <c r="D11884" s="218">
        <f t="shared" si="557"/>
        <v>19381</v>
      </c>
    </row>
    <row r="11885" spans="1:4" ht="12" thickBot="1">
      <c r="A11885" s="219">
        <v>11883</v>
      </c>
      <c r="B11885" s="223">
        <f t="shared" si="555"/>
        <v>20111.52</v>
      </c>
      <c r="C11885" s="218">
        <f t="shared" si="556"/>
        <v>1740768</v>
      </c>
      <c r="D11885" s="218">
        <f t="shared" si="557"/>
        <v>19382</v>
      </c>
    </row>
    <row r="11886" spans="1:4" ht="12" thickBot="1">
      <c r="A11886" s="219">
        <v>11884</v>
      </c>
      <c r="B11886" s="223">
        <f t="shared" si="555"/>
        <v>20112.96</v>
      </c>
      <c r="C11886" s="218">
        <f t="shared" si="556"/>
        <v>1740864</v>
      </c>
      <c r="D11886" s="218">
        <f t="shared" si="557"/>
        <v>19383</v>
      </c>
    </row>
    <row r="11887" spans="1:4" ht="12" thickBot="1">
      <c r="A11887" s="219">
        <v>11885</v>
      </c>
      <c r="B11887" s="223">
        <f t="shared" si="555"/>
        <v>20114.399999999998</v>
      </c>
      <c r="C11887" s="218">
        <f t="shared" si="556"/>
        <v>1740959.9999999998</v>
      </c>
      <c r="D11887" s="218">
        <f t="shared" si="557"/>
        <v>19384</v>
      </c>
    </row>
    <row r="11888" spans="1:4" ht="12" thickBot="1">
      <c r="A11888" s="219">
        <v>11886</v>
      </c>
      <c r="B11888" s="223">
        <f t="shared" si="555"/>
        <v>20115.84</v>
      </c>
      <c r="C11888" s="218">
        <f t="shared" si="556"/>
        <v>1741056</v>
      </c>
      <c r="D11888" s="218">
        <f t="shared" si="557"/>
        <v>19385</v>
      </c>
    </row>
    <row r="11889" spans="1:4" ht="12" thickBot="1">
      <c r="A11889" s="219">
        <v>11887</v>
      </c>
      <c r="B11889" s="223">
        <f t="shared" si="555"/>
        <v>20117.28</v>
      </c>
      <c r="C11889" s="218">
        <f t="shared" si="556"/>
        <v>1741151.9999999998</v>
      </c>
      <c r="D11889" s="218">
        <f t="shared" si="557"/>
        <v>19386</v>
      </c>
    </row>
    <row r="11890" spans="1:4" ht="12" thickBot="1">
      <c r="A11890" s="219">
        <v>11888</v>
      </c>
      <c r="B11890" s="223">
        <f t="shared" si="555"/>
        <v>20118.72</v>
      </c>
      <c r="C11890" s="218">
        <f t="shared" si="556"/>
        <v>1741248</v>
      </c>
      <c r="D11890" s="218">
        <f t="shared" si="557"/>
        <v>19387</v>
      </c>
    </row>
    <row r="11891" spans="1:4" ht="12" thickBot="1">
      <c r="A11891" s="219">
        <v>11889</v>
      </c>
      <c r="B11891" s="223">
        <f t="shared" si="555"/>
        <v>20120.16</v>
      </c>
      <c r="C11891" s="218">
        <f t="shared" si="556"/>
        <v>1741344</v>
      </c>
      <c r="D11891" s="218">
        <f t="shared" si="557"/>
        <v>19388</v>
      </c>
    </row>
    <row r="11892" spans="1:4" ht="12" thickBot="1">
      <c r="A11892" s="219">
        <v>11890</v>
      </c>
      <c r="B11892" s="223">
        <f t="shared" si="555"/>
        <v>20121.599999999999</v>
      </c>
      <c r="C11892" s="218">
        <f t="shared" si="556"/>
        <v>1741439.9999999998</v>
      </c>
      <c r="D11892" s="218">
        <f t="shared" si="557"/>
        <v>19389</v>
      </c>
    </row>
    <row r="11893" spans="1:4" ht="12" thickBot="1">
      <c r="A11893" s="219">
        <v>11891</v>
      </c>
      <c r="B11893" s="223">
        <f t="shared" si="555"/>
        <v>20123.04</v>
      </c>
      <c r="C11893" s="218">
        <f t="shared" si="556"/>
        <v>1741536</v>
      </c>
      <c r="D11893" s="218">
        <f t="shared" si="557"/>
        <v>19390</v>
      </c>
    </row>
    <row r="11894" spans="1:4" ht="12" thickBot="1">
      <c r="A11894" s="219">
        <v>11892</v>
      </c>
      <c r="B11894" s="223">
        <f t="shared" si="555"/>
        <v>20124.48</v>
      </c>
      <c r="C11894" s="218">
        <f t="shared" si="556"/>
        <v>1741632</v>
      </c>
      <c r="D11894" s="218">
        <f t="shared" si="557"/>
        <v>19391</v>
      </c>
    </row>
    <row r="11895" spans="1:4" ht="12" thickBot="1">
      <c r="A11895" s="219">
        <v>11893</v>
      </c>
      <c r="B11895" s="223">
        <f t="shared" si="555"/>
        <v>20125.919999999998</v>
      </c>
      <c r="C11895" s="218">
        <f t="shared" si="556"/>
        <v>1741727.9999999998</v>
      </c>
      <c r="D11895" s="218">
        <f t="shared" si="557"/>
        <v>19392</v>
      </c>
    </row>
    <row r="11896" spans="1:4" ht="12" thickBot="1">
      <c r="A11896" s="219">
        <v>11894</v>
      </c>
      <c r="B11896" s="223">
        <f t="shared" si="555"/>
        <v>20127.36</v>
      </c>
      <c r="C11896" s="218">
        <f t="shared" si="556"/>
        <v>1741824</v>
      </c>
      <c r="D11896" s="218">
        <f t="shared" si="557"/>
        <v>19393</v>
      </c>
    </row>
    <row r="11897" spans="1:4" ht="12" thickBot="1">
      <c r="A11897" s="219">
        <v>11895</v>
      </c>
      <c r="B11897" s="223">
        <f t="shared" si="555"/>
        <v>20128.8</v>
      </c>
      <c r="C11897" s="218">
        <f t="shared" si="556"/>
        <v>1741919.9999999998</v>
      </c>
      <c r="D11897" s="218">
        <f t="shared" si="557"/>
        <v>19394</v>
      </c>
    </row>
    <row r="11898" spans="1:4" ht="12" thickBot="1">
      <c r="A11898" s="219">
        <v>11896</v>
      </c>
      <c r="B11898" s="223">
        <f t="shared" si="555"/>
        <v>20130.239999999998</v>
      </c>
      <c r="C11898" s="218">
        <f t="shared" si="556"/>
        <v>1742015.9999999998</v>
      </c>
      <c r="D11898" s="218">
        <f t="shared" si="557"/>
        <v>19395</v>
      </c>
    </row>
    <row r="11899" spans="1:4" ht="12" thickBot="1">
      <c r="A11899" s="219">
        <v>11897</v>
      </c>
      <c r="B11899" s="223">
        <f t="shared" si="555"/>
        <v>20131.68</v>
      </c>
      <c r="C11899" s="218">
        <f t="shared" si="556"/>
        <v>1742112</v>
      </c>
      <c r="D11899" s="218">
        <f t="shared" si="557"/>
        <v>19396</v>
      </c>
    </row>
    <row r="11900" spans="1:4" ht="12" thickBot="1">
      <c r="A11900" s="219">
        <v>11898</v>
      </c>
      <c r="B11900" s="223">
        <f t="shared" si="555"/>
        <v>20133.12</v>
      </c>
      <c r="C11900" s="218">
        <f t="shared" si="556"/>
        <v>1742207.9999999998</v>
      </c>
      <c r="D11900" s="218">
        <f t="shared" si="557"/>
        <v>19397</v>
      </c>
    </row>
    <row r="11901" spans="1:4" ht="12" thickBot="1">
      <c r="A11901" s="219">
        <v>11899</v>
      </c>
      <c r="B11901" s="223">
        <f t="shared" si="555"/>
        <v>20134.559999999998</v>
      </c>
      <c r="C11901" s="218">
        <f t="shared" si="556"/>
        <v>1742303.9999999998</v>
      </c>
      <c r="D11901" s="218">
        <f t="shared" si="557"/>
        <v>19398</v>
      </c>
    </row>
    <row r="11902" spans="1:4" ht="12" thickBot="1">
      <c r="A11902" s="219">
        <v>11900</v>
      </c>
      <c r="B11902" s="223">
        <f t="shared" si="555"/>
        <v>20136</v>
      </c>
      <c r="C11902" s="218">
        <f t="shared" si="556"/>
        <v>1742400</v>
      </c>
      <c r="D11902" s="218">
        <f t="shared" si="557"/>
        <v>19399</v>
      </c>
    </row>
    <row r="11903" spans="1:4" ht="12" thickBot="1">
      <c r="A11903" s="219">
        <v>11901</v>
      </c>
      <c r="B11903" s="223">
        <f t="shared" si="555"/>
        <v>20137.439999999999</v>
      </c>
      <c r="C11903" s="218">
        <f t="shared" si="556"/>
        <v>1742495.9999999998</v>
      </c>
      <c r="D11903" s="218">
        <f t="shared" si="557"/>
        <v>19400</v>
      </c>
    </row>
    <row r="11904" spans="1:4" ht="12" thickBot="1">
      <c r="A11904" s="219">
        <v>11902</v>
      </c>
      <c r="B11904" s="223">
        <f t="shared" si="555"/>
        <v>20138.88</v>
      </c>
      <c r="C11904" s="218">
        <f t="shared" si="556"/>
        <v>1742592</v>
      </c>
      <c r="D11904" s="218">
        <f t="shared" si="557"/>
        <v>19401</v>
      </c>
    </row>
    <row r="11905" spans="1:4" ht="12" thickBot="1">
      <c r="A11905" s="219">
        <v>11903</v>
      </c>
      <c r="B11905" s="223">
        <f t="shared" si="555"/>
        <v>20140.32</v>
      </c>
      <c r="C11905" s="218">
        <f t="shared" si="556"/>
        <v>1742687.9999999998</v>
      </c>
      <c r="D11905" s="218">
        <f t="shared" si="557"/>
        <v>19402</v>
      </c>
    </row>
    <row r="11906" spans="1:4" ht="12" thickBot="1">
      <c r="A11906" s="219">
        <v>11904</v>
      </c>
      <c r="B11906" s="223">
        <f t="shared" si="555"/>
        <v>20141.759999999998</v>
      </c>
      <c r="C11906" s="218">
        <f t="shared" si="556"/>
        <v>1742783.9999999998</v>
      </c>
      <c r="D11906" s="218">
        <f t="shared" si="557"/>
        <v>19403</v>
      </c>
    </row>
    <row r="11907" spans="1:4" ht="12" thickBot="1">
      <c r="A11907" s="219">
        <v>11905</v>
      </c>
      <c r="B11907" s="223">
        <f t="shared" ref="B11907:B11970" si="558">3000+A11907*1.44</f>
        <v>20143.2</v>
      </c>
      <c r="C11907" s="218">
        <f t="shared" ref="C11907:C11970" si="559">600000+(B11907-3000)/15*1000</f>
        <v>1742880</v>
      </c>
      <c r="D11907" s="218">
        <f t="shared" ref="D11907:D11970" si="560">7499+A11907</f>
        <v>19404</v>
      </c>
    </row>
    <row r="11908" spans="1:4" ht="12" thickBot="1">
      <c r="A11908" s="219">
        <v>11906</v>
      </c>
      <c r="B11908" s="223">
        <f t="shared" si="558"/>
        <v>20144.64</v>
      </c>
      <c r="C11908" s="218">
        <f t="shared" si="559"/>
        <v>1742976</v>
      </c>
      <c r="D11908" s="218">
        <f t="shared" si="560"/>
        <v>19405</v>
      </c>
    </row>
    <row r="11909" spans="1:4" ht="12" thickBot="1">
      <c r="A11909" s="219">
        <v>11907</v>
      </c>
      <c r="B11909" s="223">
        <f t="shared" si="558"/>
        <v>20146.079999999998</v>
      </c>
      <c r="C11909" s="218">
        <f t="shared" si="559"/>
        <v>1743072</v>
      </c>
      <c r="D11909" s="218">
        <f t="shared" si="560"/>
        <v>19406</v>
      </c>
    </row>
    <row r="11910" spans="1:4" ht="12" thickBot="1">
      <c r="A11910" s="219">
        <v>11908</v>
      </c>
      <c r="B11910" s="223">
        <f t="shared" si="558"/>
        <v>20147.52</v>
      </c>
      <c r="C11910" s="218">
        <f t="shared" si="559"/>
        <v>1743168.0000000002</v>
      </c>
      <c r="D11910" s="218">
        <f t="shared" si="560"/>
        <v>19407</v>
      </c>
    </row>
    <row r="11911" spans="1:4" ht="12" thickBot="1">
      <c r="A11911" s="219">
        <v>11909</v>
      </c>
      <c r="B11911" s="223">
        <f t="shared" si="558"/>
        <v>20148.96</v>
      </c>
      <c r="C11911" s="218">
        <f t="shared" si="559"/>
        <v>1743264</v>
      </c>
      <c r="D11911" s="218">
        <f t="shared" si="560"/>
        <v>19408</v>
      </c>
    </row>
    <row r="11912" spans="1:4" ht="12" thickBot="1">
      <c r="A11912" s="219">
        <v>11910</v>
      </c>
      <c r="B11912" s="223">
        <f t="shared" si="558"/>
        <v>20150.399999999998</v>
      </c>
      <c r="C11912" s="218">
        <f t="shared" si="559"/>
        <v>1743360</v>
      </c>
      <c r="D11912" s="218">
        <f t="shared" si="560"/>
        <v>19409</v>
      </c>
    </row>
    <row r="11913" spans="1:4" ht="12" thickBot="1">
      <c r="A11913" s="219">
        <v>11911</v>
      </c>
      <c r="B11913" s="223">
        <f t="shared" si="558"/>
        <v>20151.84</v>
      </c>
      <c r="C11913" s="218">
        <f t="shared" si="559"/>
        <v>1743456</v>
      </c>
      <c r="D11913" s="218">
        <f t="shared" si="560"/>
        <v>19410</v>
      </c>
    </row>
    <row r="11914" spans="1:4" ht="12" thickBot="1">
      <c r="A11914" s="219">
        <v>11912</v>
      </c>
      <c r="B11914" s="223">
        <f t="shared" si="558"/>
        <v>20153.28</v>
      </c>
      <c r="C11914" s="218">
        <f t="shared" si="559"/>
        <v>1743552</v>
      </c>
      <c r="D11914" s="218">
        <f t="shared" si="560"/>
        <v>19411</v>
      </c>
    </row>
    <row r="11915" spans="1:4" ht="12" thickBot="1">
      <c r="A11915" s="219">
        <v>11913</v>
      </c>
      <c r="B11915" s="223">
        <f t="shared" si="558"/>
        <v>20154.72</v>
      </c>
      <c r="C11915" s="218">
        <f t="shared" si="559"/>
        <v>1743648.0000000002</v>
      </c>
      <c r="D11915" s="218">
        <f t="shared" si="560"/>
        <v>19412</v>
      </c>
    </row>
    <row r="11916" spans="1:4" ht="12" thickBot="1">
      <c r="A11916" s="219">
        <v>11914</v>
      </c>
      <c r="B11916" s="223">
        <f t="shared" si="558"/>
        <v>20156.16</v>
      </c>
      <c r="C11916" s="218">
        <f t="shared" si="559"/>
        <v>1743744</v>
      </c>
      <c r="D11916" s="218">
        <f t="shared" si="560"/>
        <v>19413</v>
      </c>
    </row>
    <row r="11917" spans="1:4" ht="12" thickBot="1">
      <c r="A11917" s="219">
        <v>11915</v>
      </c>
      <c r="B11917" s="223">
        <f t="shared" si="558"/>
        <v>20157.599999999999</v>
      </c>
      <c r="C11917" s="218">
        <f t="shared" si="559"/>
        <v>1743840</v>
      </c>
      <c r="D11917" s="218">
        <f t="shared" si="560"/>
        <v>19414</v>
      </c>
    </row>
    <row r="11918" spans="1:4" ht="12" thickBot="1">
      <c r="A11918" s="219">
        <v>11916</v>
      </c>
      <c r="B11918" s="223">
        <f t="shared" si="558"/>
        <v>20159.04</v>
      </c>
      <c r="C11918" s="218">
        <f t="shared" si="559"/>
        <v>1743936.0000000002</v>
      </c>
      <c r="D11918" s="218">
        <f t="shared" si="560"/>
        <v>19415</v>
      </c>
    </row>
    <row r="11919" spans="1:4" ht="12" thickBot="1">
      <c r="A11919" s="219">
        <v>11917</v>
      </c>
      <c r="B11919" s="223">
        <f t="shared" si="558"/>
        <v>20160.48</v>
      </c>
      <c r="C11919" s="218">
        <f t="shared" si="559"/>
        <v>1744032</v>
      </c>
      <c r="D11919" s="218">
        <f t="shared" si="560"/>
        <v>19416</v>
      </c>
    </row>
    <row r="11920" spans="1:4" ht="12" thickBot="1">
      <c r="A11920" s="219">
        <v>11918</v>
      </c>
      <c r="B11920" s="223">
        <f t="shared" si="558"/>
        <v>20161.919999999998</v>
      </c>
      <c r="C11920" s="218">
        <f t="shared" si="559"/>
        <v>1744128</v>
      </c>
      <c r="D11920" s="218">
        <f t="shared" si="560"/>
        <v>19417</v>
      </c>
    </row>
    <row r="11921" spans="1:4" ht="12" thickBot="1">
      <c r="A11921" s="219">
        <v>11919</v>
      </c>
      <c r="B11921" s="223">
        <f t="shared" si="558"/>
        <v>20163.36</v>
      </c>
      <c r="C11921" s="218">
        <f t="shared" si="559"/>
        <v>1744224</v>
      </c>
      <c r="D11921" s="218">
        <f t="shared" si="560"/>
        <v>19418</v>
      </c>
    </row>
    <row r="11922" spans="1:4" ht="12" thickBot="1">
      <c r="A11922" s="219">
        <v>11920</v>
      </c>
      <c r="B11922" s="223">
        <f t="shared" si="558"/>
        <v>20164.8</v>
      </c>
      <c r="C11922" s="218">
        <f t="shared" si="559"/>
        <v>1744320</v>
      </c>
      <c r="D11922" s="218">
        <f t="shared" si="560"/>
        <v>19419</v>
      </c>
    </row>
    <row r="11923" spans="1:4" ht="12" thickBot="1">
      <c r="A11923" s="219">
        <v>11921</v>
      </c>
      <c r="B11923" s="223">
        <f t="shared" si="558"/>
        <v>20166.239999999998</v>
      </c>
      <c r="C11923" s="218">
        <f t="shared" si="559"/>
        <v>1744416</v>
      </c>
      <c r="D11923" s="218">
        <f t="shared" si="560"/>
        <v>19420</v>
      </c>
    </row>
    <row r="11924" spans="1:4" ht="12" thickBot="1">
      <c r="A11924" s="219">
        <v>11922</v>
      </c>
      <c r="B11924" s="223">
        <f t="shared" si="558"/>
        <v>20167.68</v>
      </c>
      <c r="C11924" s="218">
        <f t="shared" si="559"/>
        <v>1744512</v>
      </c>
      <c r="D11924" s="218">
        <f t="shared" si="560"/>
        <v>19421</v>
      </c>
    </row>
    <row r="11925" spans="1:4" ht="12" thickBot="1">
      <c r="A11925" s="219">
        <v>11923</v>
      </c>
      <c r="B11925" s="223">
        <f t="shared" si="558"/>
        <v>20169.12</v>
      </c>
      <c r="C11925" s="218">
        <f t="shared" si="559"/>
        <v>1744608</v>
      </c>
      <c r="D11925" s="218">
        <f t="shared" si="560"/>
        <v>19422</v>
      </c>
    </row>
    <row r="11926" spans="1:4" ht="12" thickBot="1">
      <c r="A11926" s="219">
        <v>11924</v>
      </c>
      <c r="B11926" s="223">
        <f t="shared" si="558"/>
        <v>20170.559999999998</v>
      </c>
      <c r="C11926" s="218">
        <f t="shared" si="559"/>
        <v>1744704</v>
      </c>
      <c r="D11926" s="218">
        <f t="shared" si="560"/>
        <v>19423</v>
      </c>
    </row>
    <row r="11927" spans="1:4" ht="12" thickBot="1">
      <c r="A11927" s="219">
        <v>11925</v>
      </c>
      <c r="B11927" s="223">
        <f t="shared" si="558"/>
        <v>20172</v>
      </c>
      <c r="C11927" s="218">
        <f t="shared" si="559"/>
        <v>1744800</v>
      </c>
      <c r="D11927" s="218">
        <f t="shared" si="560"/>
        <v>19424</v>
      </c>
    </row>
    <row r="11928" spans="1:4" ht="12" thickBot="1">
      <c r="A11928" s="219">
        <v>11926</v>
      </c>
      <c r="B11928" s="223">
        <f t="shared" si="558"/>
        <v>20173.439999999999</v>
      </c>
      <c r="C11928" s="218">
        <f t="shared" si="559"/>
        <v>1744896</v>
      </c>
      <c r="D11928" s="218">
        <f t="shared" si="560"/>
        <v>19425</v>
      </c>
    </row>
    <row r="11929" spans="1:4" ht="12" thickBot="1">
      <c r="A11929" s="219">
        <v>11927</v>
      </c>
      <c r="B11929" s="223">
        <f t="shared" si="558"/>
        <v>20174.88</v>
      </c>
      <c r="C11929" s="218">
        <f t="shared" si="559"/>
        <v>1744992</v>
      </c>
      <c r="D11929" s="218">
        <f t="shared" si="560"/>
        <v>19426</v>
      </c>
    </row>
    <row r="11930" spans="1:4" ht="12" thickBot="1">
      <c r="A11930" s="219">
        <v>11928</v>
      </c>
      <c r="B11930" s="223">
        <f t="shared" si="558"/>
        <v>20176.32</v>
      </c>
      <c r="C11930" s="218">
        <f t="shared" si="559"/>
        <v>1745088</v>
      </c>
      <c r="D11930" s="218">
        <f t="shared" si="560"/>
        <v>19427</v>
      </c>
    </row>
    <row r="11931" spans="1:4" ht="12" thickBot="1">
      <c r="A11931" s="219">
        <v>11929</v>
      </c>
      <c r="B11931" s="223">
        <f t="shared" si="558"/>
        <v>20177.759999999998</v>
      </c>
      <c r="C11931" s="218">
        <f t="shared" si="559"/>
        <v>1745184</v>
      </c>
      <c r="D11931" s="218">
        <f t="shared" si="560"/>
        <v>19428</v>
      </c>
    </row>
    <row r="11932" spans="1:4" ht="12" thickBot="1">
      <c r="A11932" s="219">
        <v>11930</v>
      </c>
      <c r="B11932" s="223">
        <f t="shared" si="558"/>
        <v>20179.2</v>
      </c>
      <c r="C11932" s="218">
        <f t="shared" si="559"/>
        <v>1745280</v>
      </c>
      <c r="D11932" s="218">
        <f t="shared" si="560"/>
        <v>19429</v>
      </c>
    </row>
    <row r="11933" spans="1:4" ht="12" thickBot="1">
      <c r="A11933" s="219">
        <v>11931</v>
      </c>
      <c r="B11933" s="223">
        <f t="shared" si="558"/>
        <v>20180.64</v>
      </c>
      <c r="C11933" s="218">
        <f t="shared" si="559"/>
        <v>1745376</v>
      </c>
      <c r="D11933" s="218">
        <f t="shared" si="560"/>
        <v>19430</v>
      </c>
    </row>
    <row r="11934" spans="1:4" ht="12" thickBot="1">
      <c r="A11934" s="219">
        <v>11932</v>
      </c>
      <c r="B11934" s="223">
        <f t="shared" si="558"/>
        <v>20182.079999999998</v>
      </c>
      <c r="C11934" s="218">
        <f t="shared" si="559"/>
        <v>1745472</v>
      </c>
      <c r="D11934" s="218">
        <f t="shared" si="560"/>
        <v>19431</v>
      </c>
    </row>
    <row r="11935" spans="1:4" ht="12" thickBot="1">
      <c r="A11935" s="219">
        <v>11933</v>
      </c>
      <c r="B11935" s="223">
        <f t="shared" si="558"/>
        <v>20183.52</v>
      </c>
      <c r="C11935" s="218">
        <f t="shared" si="559"/>
        <v>1745568</v>
      </c>
      <c r="D11935" s="218">
        <f t="shared" si="560"/>
        <v>19432</v>
      </c>
    </row>
    <row r="11936" spans="1:4" ht="12" thickBot="1">
      <c r="A11936" s="219">
        <v>11934</v>
      </c>
      <c r="B11936" s="223">
        <f t="shared" si="558"/>
        <v>20184.96</v>
      </c>
      <c r="C11936" s="218">
        <f t="shared" si="559"/>
        <v>1745664</v>
      </c>
      <c r="D11936" s="218">
        <f t="shared" si="560"/>
        <v>19433</v>
      </c>
    </row>
    <row r="11937" spans="1:4" ht="12" thickBot="1">
      <c r="A11937" s="219">
        <v>11935</v>
      </c>
      <c r="B11937" s="223">
        <f t="shared" si="558"/>
        <v>20186.399999999998</v>
      </c>
      <c r="C11937" s="218">
        <f t="shared" si="559"/>
        <v>1745759.9999999998</v>
      </c>
      <c r="D11937" s="218">
        <f t="shared" si="560"/>
        <v>19434</v>
      </c>
    </row>
    <row r="11938" spans="1:4" ht="12" thickBot="1">
      <c r="A11938" s="219">
        <v>11936</v>
      </c>
      <c r="B11938" s="223">
        <f t="shared" si="558"/>
        <v>20187.84</v>
      </c>
      <c r="C11938" s="218">
        <f t="shared" si="559"/>
        <v>1745856</v>
      </c>
      <c r="D11938" s="218">
        <f t="shared" si="560"/>
        <v>19435</v>
      </c>
    </row>
    <row r="11939" spans="1:4" ht="12" thickBot="1">
      <c r="A11939" s="219">
        <v>11937</v>
      </c>
      <c r="B11939" s="223">
        <f t="shared" si="558"/>
        <v>20189.28</v>
      </c>
      <c r="C11939" s="218">
        <f t="shared" si="559"/>
        <v>1745952</v>
      </c>
      <c r="D11939" s="218">
        <f t="shared" si="560"/>
        <v>19436</v>
      </c>
    </row>
    <row r="11940" spans="1:4" ht="12" thickBot="1">
      <c r="A11940" s="219">
        <v>11938</v>
      </c>
      <c r="B11940" s="223">
        <f t="shared" si="558"/>
        <v>20190.72</v>
      </c>
      <c r="C11940" s="218">
        <f t="shared" si="559"/>
        <v>1746048</v>
      </c>
      <c r="D11940" s="218">
        <f t="shared" si="560"/>
        <v>19437</v>
      </c>
    </row>
    <row r="11941" spans="1:4" ht="12" thickBot="1">
      <c r="A11941" s="219">
        <v>11939</v>
      </c>
      <c r="B11941" s="223">
        <f t="shared" si="558"/>
        <v>20192.16</v>
      </c>
      <c r="C11941" s="218">
        <f t="shared" si="559"/>
        <v>1746144</v>
      </c>
      <c r="D11941" s="218">
        <f t="shared" si="560"/>
        <v>19438</v>
      </c>
    </row>
    <row r="11942" spans="1:4" ht="12" thickBot="1">
      <c r="A11942" s="219">
        <v>11940</v>
      </c>
      <c r="B11942" s="223">
        <f t="shared" si="558"/>
        <v>20193.599999999999</v>
      </c>
      <c r="C11942" s="218">
        <f t="shared" si="559"/>
        <v>1746240</v>
      </c>
      <c r="D11942" s="218">
        <f t="shared" si="560"/>
        <v>19439</v>
      </c>
    </row>
    <row r="11943" spans="1:4" ht="12" thickBot="1">
      <c r="A11943" s="219">
        <v>11941</v>
      </c>
      <c r="B11943" s="223">
        <f t="shared" si="558"/>
        <v>20195.04</v>
      </c>
      <c r="C11943" s="218">
        <f t="shared" si="559"/>
        <v>1746336</v>
      </c>
      <c r="D11943" s="218">
        <f t="shared" si="560"/>
        <v>19440</v>
      </c>
    </row>
    <row r="11944" spans="1:4" ht="12" thickBot="1">
      <c r="A11944" s="219">
        <v>11942</v>
      </c>
      <c r="B11944" s="223">
        <f t="shared" si="558"/>
        <v>20196.48</v>
      </c>
      <c r="C11944" s="218">
        <f t="shared" si="559"/>
        <v>1746432</v>
      </c>
      <c r="D11944" s="218">
        <f t="shared" si="560"/>
        <v>19441</v>
      </c>
    </row>
    <row r="11945" spans="1:4" ht="12" thickBot="1">
      <c r="A11945" s="219">
        <v>11943</v>
      </c>
      <c r="B11945" s="223">
        <f t="shared" si="558"/>
        <v>20197.919999999998</v>
      </c>
      <c r="C11945" s="218">
        <f t="shared" si="559"/>
        <v>1746527.9999999998</v>
      </c>
      <c r="D11945" s="218">
        <f t="shared" si="560"/>
        <v>19442</v>
      </c>
    </row>
    <row r="11946" spans="1:4" ht="12" thickBot="1">
      <c r="A11946" s="219">
        <v>11944</v>
      </c>
      <c r="B11946" s="223">
        <f t="shared" si="558"/>
        <v>20199.36</v>
      </c>
      <c r="C11946" s="218">
        <f t="shared" si="559"/>
        <v>1746624</v>
      </c>
      <c r="D11946" s="218">
        <f t="shared" si="560"/>
        <v>19443</v>
      </c>
    </row>
    <row r="11947" spans="1:4" ht="12" thickBot="1">
      <c r="A11947" s="219">
        <v>11945</v>
      </c>
      <c r="B11947" s="223">
        <f t="shared" si="558"/>
        <v>20200.8</v>
      </c>
      <c r="C11947" s="218">
        <f t="shared" si="559"/>
        <v>1746720</v>
      </c>
      <c r="D11947" s="218">
        <f t="shared" si="560"/>
        <v>19444</v>
      </c>
    </row>
    <row r="11948" spans="1:4" ht="12" thickBot="1">
      <c r="A11948" s="219">
        <v>11946</v>
      </c>
      <c r="B11948" s="223">
        <f t="shared" si="558"/>
        <v>20202.239999999998</v>
      </c>
      <c r="C11948" s="218">
        <f t="shared" si="559"/>
        <v>1746815.9999999998</v>
      </c>
      <c r="D11948" s="218">
        <f t="shared" si="560"/>
        <v>19445</v>
      </c>
    </row>
    <row r="11949" spans="1:4" ht="12" thickBot="1">
      <c r="A11949" s="219">
        <v>11947</v>
      </c>
      <c r="B11949" s="223">
        <f t="shared" si="558"/>
        <v>20203.68</v>
      </c>
      <c r="C11949" s="218">
        <f t="shared" si="559"/>
        <v>1746912</v>
      </c>
      <c r="D11949" s="218">
        <f t="shared" si="560"/>
        <v>19446</v>
      </c>
    </row>
    <row r="11950" spans="1:4" ht="12" thickBot="1">
      <c r="A11950" s="219">
        <v>11948</v>
      </c>
      <c r="B11950" s="223">
        <f t="shared" si="558"/>
        <v>20205.12</v>
      </c>
      <c r="C11950" s="218">
        <f t="shared" si="559"/>
        <v>1747008</v>
      </c>
      <c r="D11950" s="218">
        <f t="shared" si="560"/>
        <v>19447</v>
      </c>
    </row>
    <row r="11951" spans="1:4" ht="12" thickBot="1">
      <c r="A11951" s="219">
        <v>11949</v>
      </c>
      <c r="B11951" s="223">
        <f t="shared" si="558"/>
        <v>20206.559999999998</v>
      </c>
      <c r="C11951" s="218">
        <f t="shared" si="559"/>
        <v>1747103.9999999998</v>
      </c>
      <c r="D11951" s="218">
        <f t="shared" si="560"/>
        <v>19448</v>
      </c>
    </row>
    <row r="11952" spans="1:4" ht="12" thickBot="1">
      <c r="A11952" s="219">
        <v>11950</v>
      </c>
      <c r="B11952" s="223">
        <f t="shared" si="558"/>
        <v>20208</v>
      </c>
      <c r="C11952" s="218">
        <f t="shared" si="559"/>
        <v>1747200</v>
      </c>
      <c r="D11952" s="218">
        <f t="shared" si="560"/>
        <v>19449</v>
      </c>
    </row>
    <row r="11953" spans="1:4" ht="12" thickBot="1">
      <c r="A11953" s="219">
        <v>11951</v>
      </c>
      <c r="B11953" s="223">
        <f t="shared" si="558"/>
        <v>20209.439999999999</v>
      </c>
      <c r="C11953" s="218">
        <f t="shared" si="559"/>
        <v>1747295.9999999998</v>
      </c>
      <c r="D11953" s="218">
        <f t="shared" si="560"/>
        <v>19450</v>
      </c>
    </row>
    <row r="11954" spans="1:4" ht="12" thickBot="1">
      <c r="A11954" s="219">
        <v>11952</v>
      </c>
      <c r="B11954" s="223">
        <f t="shared" si="558"/>
        <v>20210.88</v>
      </c>
      <c r="C11954" s="218">
        <f t="shared" si="559"/>
        <v>1747392</v>
      </c>
      <c r="D11954" s="218">
        <f t="shared" si="560"/>
        <v>19451</v>
      </c>
    </row>
    <row r="11955" spans="1:4" ht="12" thickBot="1">
      <c r="A11955" s="219">
        <v>11953</v>
      </c>
      <c r="B11955" s="223">
        <f t="shared" si="558"/>
        <v>20212.32</v>
      </c>
      <c r="C11955" s="218">
        <f t="shared" si="559"/>
        <v>1747488</v>
      </c>
      <c r="D11955" s="218">
        <f t="shared" si="560"/>
        <v>19452</v>
      </c>
    </row>
    <row r="11956" spans="1:4" ht="12" thickBot="1">
      <c r="A11956" s="219">
        <v>11954</v>
      </c>
      <c r="B11956" s="223">
        <f t="shared" si="558"/>
        <v>20213.759999999998</v>
      </c>
      <c r="C11956" s="218">
        <f t="shared" si="559"/>
        <v>1747583.9999999998</v>
      </c>
      <c r="D11956" s="218">
        <f t="shared" si="560"/>
        <v>19453</v>
      </c>
    </row>
    <row r="11957" spans="1:4" ht="12" thickBot="1">
      <c r="A11957" s="219">
        <v>11955</v>
      </c>
      <c r="B11957" s="223">
        <f t="shared" si="558"/>
        <v>20215.2</v>
      </c>
      <c r="C11957" s="218">
        <f t="shared" si="559"/>
        <v>1747680</v>
      </c>
      <c r="D11957" s="218">
        <f t="shared" si="560"/>
        <v>19454</v>
      </c>
    </row>
    <row r="11958" spans="1:4" ht="12" thickBot="1">
      <c r="A11958" s="219">
        <v>11956</v>
      </c>
      <c r="B11958" s="223">
        <f t="shared" si="558"/>
        <v>20216.64</v>
      </c>
      <c r="C11958" s="218">
        <f t="shared" si="559"/>
        <v>1747776</v>
      </c>
      <c r="D11958" s="218">
        <f t="shared" si="560"/>
        <v>19455</v>
      </c>
    </row>
    <row r="11959" spans="1:4" ht="12" thickBot="1">
      <c r="A11959" s="219">
        <v>11957</v>
      </c>
      <c r="B11959" s="223">
        <f t="shared" si="558"/>
        <v>20218.079999999998</v>
      </c>
      <c r="C11959" s="218">
        <f t="shared" si="559"/>
        <v>1747871.9999999998</v>
      </c>
      <c r="D11959" s="218">
        <f t="shared" si="560"/>
        <v>19456</v>
      </c>
    </row>
    <row r="11960" spans="1:4" ht="12" thickBot="1">
      <c r="A11960" s="219">
        <v>11958</v>
      </c>
      <c r="B11960" s="223">
        <f t="shared" si="558"/>
        <v>20219.52</v>
      </c>
      <c r="C11960" s="218">
        <f t="shared" si="559"/>
        <v>1747968</v>
      </c>
      <c r="D11960" s="218">
        <f t="shared" si="560"/>
        <v>19457</v>
      </c>
    </row>
    <row r="11961" spans="1:4" ht="12" thickBot="1">
      <c r="A11961" s="219">
        <v>11959</v>
      </c>
      <c r="B11961" s="223">
        <f t="shared" si="558"/>
        <v>20220.96</v>
      </c>
      <c r="C11961" s="218">
        <f t="shared" si="559"/>
        <v>1748063.9999999998</v>
      </c>
      <c r="D11961" s="218">
        <f t="shared" si="560"/>
        <v>19458</v>
      </c>
    </row>
    <row r="11962" spans="1:4" ht="12" thickBot="1">
      <c r="A11962" s="219">
        <v>11960</v>
      </c>
      <c r="B11962" s="223">
        <f t="shared" si="558"/>
        <v>20222.399999999998</v>
      </c>
      <c r="C11962" s="218">
        <f t="shared" si="559"/>
        <v>1748159.9999999998</v>
      </c>
      <c r="D11962" s="218">
        <f t="shared" si="560"/>
        <v>19459</v>
      </c>
    </row>
    <row r="11963" spans="1:4" ht="12" thickBot="1">
      <c r="A11963" s="219">
        <v>11961</v>
      </c>
      <c r="B11963" s="223">
        <f t="shared" si="558"/>
        <v>20223.84</v>
      </c>
      <c r="C11963" s="218">
        <f t="shared" si="559"/>
        <v>1748256</v>
      </c>
      <c r="D11963" s="218">
        <f t="shared" si="560"/>
        <v>19460</v>
      </c>
    </row>
    <row r="11964" spans="1:4" ht="12" thickBot="1">
      <c r="A11964" s="219">
        <v>11962</v>
      </c>
      <c r="B11964" s="223">
        <f t="shared" si="558"/>
        <v>20225.28</v>
      </c>
      <c r="C11964" s="218">
        <f t="shared" si="559"/>
        <v>1748351.9999999998</v>
      </c>
      <c r="D11964" s="218">
        <f t="shared" si="560"/>
        <v>19461</v>
      </c>
    </row>
    <row r="11965" spans="1:4" ht="12" thickBot="1">
      <c r="A11965" s="219">
        <v>11963</v>
      </c>
      <c r="B11965" s="223">
        <f t="shared" si="558"/>
        <v>20226.72</v>
      </c>
      <c r="C11965" s="218">
        <f t="shared" si="559"/>
        <v>1748448</v>
      </c>
      <c r="D11965" s="218">
        <f t="shared" si="560"/>
        <v>19462</v>
      </c>
    </row>
    <row r="11966" spans="1:4" ht="12" thickBot="1">
      <c r="A11966" s="219">
        <v>11964</v>
      </c>
      <c r="B11966" s="223">
        <f t="shared" si="558"/>
        <v>20228.16</v>
      </c>
      <c r="C11966" s="218">
        <f t="shared" si="559"/>
        <v>1748544</v>
      </c>
      <c r="D11966" s="218">
        <f t="shared" si="560"/>
        <v>19463</v>
      </c>
    </row>
    <row r="11967" spans="1:4" ht="12" thickBot="1">
      <c r="A11967" s="219">
        <v>11965</v>
      </c>
      <c r="B11967" s="223">
        <f t="shared" si="558"/>
        <v>20229.599999999999</v>
      </c>
      <c r="C11967" s="218">
        <f t="shared" si="559"/>
        <v>1748639.9999999998</v>
      </c>
      <c r="D11967" s="218">
        <f t="shared" si="560"/>
        <v>19464</v>
      </c>
    </row>
    <row r="11968" spans="1:4" ht="12" thickBot="1">
      <c r="A11968" s="219">
        <v>11966</v>
      </c>
      <c r="B11968" s="223">
        <f t="shared" si="558"/>
        <v>20231.04</v>
      </c>
      <c r="C11968" s="218">
        <f t="shared" si="559"/>
        <v>1748736</v>
      </c>
      <c r="D11968" s="218">
        <f t="shared" si="560"/>
        <v>19465</v>
      </c>
    </row>
    <row r="11969" spans="1:4" ht="12" thickBot="1">
      <c r="A11969" s="219">
        <v>11967</v>
      </c>
      <c r="B11969" s="223">
        <f t="shared" si="558"/>
        <v>20232.48</v>
      </c>
      <c r="C11969" s="218">
        <f t="shared" si="559"/>
        <v>1748831.9999999998</v>
      </c>
      <c r="D11969" s="218">
        <f t="shared" si="560"/>
        <v>19466</v>
      </c>
    </row>
    <row r="11970" spans="1:4" ht="12" thickBot="1">
      <c r="A11970" s="219">
        <v>11968</v>
      </c>
      <c r="B11970" s="223">
        <f t="shared" si="558"/>
        <v>20233.919999999998</v>
      </c>
      <c r="C11970" s="218">
        <f t="shared" si="559"/>
        <v>1748928</v>
      </c>
      <c r="D11970" s="218">
        <f t="shared" si="560"/>
        <v>19467</v>
      </c>
    </row>
    <row r="11971" spans="1:4" ht="12" thickBot="1">
      <c r="A11971" s="219">
        <v>11969</v>
      </c>
      <c r="B11971" s="223">
        <f t="shared" ref="B11971:B12034" si="561">3000+A11971*1.44</f>
        <v>20235.36</v>
      </c>
      <c r="C11971" s="218">
        <f t="shared" ref="C11971:C12034" si="562">600000+(B11971-3000)/15*1000</f>
        <v>1749024</v>
      </c>
      <c r="D11971" s="218">
        <f t="shared" ref="D11971:D12034" si="563">7499+A11971</f>
        <v>19468</v>
      </c>
    </row>
    <row r="11972" spans="1:4" ht="12" thickBot="1">
      <c r="A11972" s="219">
        <v>11970</v>
      </c>
      <c r="B11972" s="223">
        <f t="shared" si="561"/>
        <v>20236.8</v>
      </c>
      <c r="C11972" s="218">
        <f t="shared" si="562"/>
        <v>1749120</v>
      </c>
      <c r="D11972" s="218">
        <f t="shared" si="563"/>
        <v>19469</v>
      </c>
    </row>
    <row r="11973" spans="1:4" ht="12" thickBot="1">
      <c r="A11973" s="219">
        <v>11971</v>
      </c>
      <c r="B11973" s="223">
        <f t="shared" si="561"/>
        <v>20238.239999999998</v>
      </c>
      <c r="C11973" s="218">
        <f t="shared" si="562"/>
        <v>1749216</v>
      </c>
      <c r="D11973" s="218">
        <f t="shared" si="563"/>
        <v>19470</v>
      </c>
    </row>
    <row r="11974" spans="1:4" ht="12" thickBot="1">
      <c r="A11974" s="219">
        <v>11972</v>
      </c>
      <c r="B11974" s="223">
        <f t="shared" si="561"/>
        <v>20239.68</v>
      </c>
      <c r="C11974" s="218">
        <f t="shared" si="562"/>
        <v>1749312.0000000002</v>
      </c>
      <c r="D11974" s="218">
        <f t="shared" si="563"/>
        <v>19471</v>
      </c>
    </row>
    <row r="11975" spans="1:4" ht="12" thickBot="1">
      <c r="A11975" s="219">
        <v>11973</v>
      </c>
      <c r="B11975" s="223">
        <f t="shared" si="561"/>
        <v>20241.12</v>
      </c>
      <c r="C11975" s="218">
        <f t="shared" si="562"/>
        <v>1749408</v>
      </c>
      <c r="D11975" s="218">
        <f t="shared" si="563"/>
        <v>19472</v>
      </c>
    </row>
    <row r="11976" spans="1:4" ht="12" thickBot="1">
      <c r="A11976" s="219">
        <v>11974</v>
      </c>
      <c r="B11976" s="223">
        <f t="shared" si="561"/>
        <v>20242.559999999998</v>
      </c>
      <c r="C11976" s="218">
        <f t="shared" si="562"/>
        <v>1749504</v>
      </c>
      <c r="D11976" s="218">
        <f t="shared" si="563"/>
        <v>19473</v>
      </c>
    </row>
    <row r="11977" spans="1:4" ht="12" thickBot="1">
      <c r="A11977" s="219">
        <v>11975</v>
      </c>
      <c r="B11977" s="223">
        <f t="shared" si="561"/>
        <v>20244</v>
      </c>
      <c r="C11977" s="218">
        <f t="shared" si="562"/>
        <v>1749600</v>
      </c>
      <c r="D11977" s="218">
        <f t="shared" si="563"/>
        <v>19474</v>
      </c>
    </row>
    <row r="11978" spans="1:4" ht="12" thickBot="1">
      <c r="A11978" s="219">
        <v>11976</v>
      </c>
      <c r="B11978" s="223">
        <f t="shared" si="561"/>
        <v>20245.439999999999</v>
      </c>
      <c r="C11978" s="218">
        <f t="shared" si="562"/>
        <v>1749696</v>
      </c>
      <c r="D11978" s="218">
        <f t="shared" si="563"/>
        <v>19475</v>
      </c>
    </row>
    <row r="11979" spans="1:4" ht="12" thickBot="1">
      <c r="A11979" s="219">
        <v>11977</v>
      </c>
      <c r="B11979" s="223">
        <f t="shared" si="561"/>
        <v>20246.88</v>
      </c>
      <c r="C11979" s="218">
        <f t="shared" si="562"/>
        <v>1749792.0000000002</v>
      </c>
      <c r="D11979" s="218">
        <f t="shared" si="563"/>
        <v>19476</v>
      </c>
    </row>
    <row r="11980" spans="1:4" ht="12" thickBot="1">
      <c r="A11980" s="219">
        <v>11978</v>
      </c>
      <c r="B11980" s="223">
        <f t="shared" si="561"/>
        <v>20248.32</v>
      </c>
      <c r="C11980" s="218">
        <f t="shared" si="562"/>
        <v>1749888</v>
      </c>
      <c r="D11980" s="218">
        <f t="shared" si="563"/>
        <v>19477</v>
      </c>
    </row>
    <row r="11981" spans="1:4" ht="12" thickBot="1">
      <c r="A11981" s="219">
        <v>11979</v>
      </c>
      <c r="B11981" s="223">
        <f t="shared" si="561"/>
        <v>20249.759999999998</v>
      </c>
      <c r="C11981" s="218">
        <f t="shared" si="562"/>
        <v>1749984</v>
      </c>
      <c r="D11981" s="218">
        <f t="shared" si="563"/>
        <v>19478</v>
      </c>
    </row>
    <row r="11982" spans="1:4" ht="12" thickBot="1">
      <c r="A11982" s="219">
        <v>11980</v>
      </c>
      <c r="B11982" s="223">
        <f t="shared" si="561"/>
        <v>20251.2</v>
      </c>
      <c r="C11982" s="218">
        <f t="shared" si="562"/>
        <v>1750080.0000000002</v>
      </c>
      <c r="D11982" s="218">
        <f t="shared" si="563"/>
        <v>19479</v>
      </c>
    </row>
    <row r="11983" spans="1:4" ht="12" thickBot="1">
      <c r="A11983" s="219">
        <v>11981</v>
      </c>
      <c r="B11983" s="223">
        <f t="shared" si="561"/>
        <v>20252.64</v>
      </c>
      <c r="C11983" s="218">
        <f t="shared" si="562"/>
        <v>1750176</v>
      </c>
      <c r="D11983" s="218">
        <f t="shared" si="563"/>
        <v>19480</v>
      </c>
    </row>
    <row r="11984" spans="1:4" ht="12" thickBot="1">
      <c r="A11984" s="219">
        <v>11982</v>
      </c>
      <c r="B11984" s="223">
        <f t="shared" si="561"/>
        <v>20254.079999999998</v>
      </c>
      <c r="C11984" s="218">
        <f t="shared" si="562"/>
        <v>1750272</v>
      </c>
      <c r="D11984" s="218">
        <f t="shared" si="563"/>
        <v>19481</v>
      </c>
    </row>
    <row r="11985" spans="1:4" ht="12" thickBot="1">
      <c r="A11985" s="219">
        <v>11983</v>
      </c>
      <c r="B11985" s="223">
        <f t="shared" si="561"/>
        <v>20255.52</v>
      </c>
      <c r="C11985" s="218">
        <f t="shared" si="562"/>
        <v>1750368</v>
      </c>
      <c r="D11985" s="218">
        <f t="shared" si="563"/>
        <v>19482</v>
      </c>
    </row>
    <row r="11986" spans="1:4" ht="12" thickBot="1">
      <c r="A11986" s="219">
        <v>11984</v>
      </c>
      <c r="B11986" s="223">
        <f t="shared" si="561"/>
        <v>20256.96</v>
      </c>
      <c r="C11986" s="218">
        <f t="shared" si="562"/>
        <v>1750464</v>
      </c>
      <c r="D11986" s="218">
        <f t="shared" si="563"/>
        <v>19483</v>
      </c>
    </row>
    <row r="11987" spans="1:4" ht="12" thickBot="1">
      <c r="A11987" s="219">
        <v>11985</v>
      </c>
      <c r="B11987" s="223">
        <f t="shared" si="561"/>
        <v>20258.399999999998</v>
      </c>
      <c r="C11987" s="218">
        <f t="shared" si="562"/>
        <v>1750560</v>
      </c>
      <c r="D11987" s="218">
        <f t="shared" si="563"/>
        <v>19484</v>
      </c>
    </row>
    <row r="11988" spans="1:4" ht="12" thickBot="1">
      <c r="A11988" s="219">
        <v>11986</v>
      </c>
      <c r="B11988" s="223">
        <f t="shared" si="561"/>
        <v>20259.84</v>
      </c>
      <c r="C11988" s="218">
        <f t="shared" si="562"/>
        <v>1750656</v>
      </c>
      <c r="D11988" s="218">
        <f t="shared" si="563"/>
        <v>19485</v>
      </c>
    </row>
    <row r="11989" spans="1:4" ht="12" thickBot="1">
      <c r="A11989" s="219">
        <v>11987</v>
      </c>
      <c r="B11989" s="223">
        <f t="shared" si="561"/>
        <v>20261.28</v>
      </c>
      <c r="C11989" s="218">
        <f t="shared" si="562"/>
        <v>1750752</v>
      </c>
      <c r="D11989" s="218">
        <f t="shared" si="563"/>
        <v>19486</v>
      </c>
    </row>
    <row r="11990" spans="1:4" ht="12" thickBot="1">
      <c r="A11990" s="219">
        <v>11988</v>
      </c>
      <c r="B11990" s="223">
        <f t="shared" si="561"/>
        <v>20262.72</v>
      </c>
      <c r="C11990" s="218">
        <f t="shared" si="562"/>
        <v>1750848.0000000002</v>
      </c>
      <c r="D11990" s="218">
        <f t="shared" si="563"/>
        <v>19487</v>
      </c>
    </row>
    <row r="11991" spans="1:4" ht="12" thickBot="1">
      <c r="A11991" s="219">
        <v>11989</v>
      </c>
      <c r="B11991" s="223">
        <f t="shared" si="561"/>
        <v>20264.16</v>
      </c>
      <c r="C11991" s="218">
        <f t="shared" si="562"/>
        <v>1750944</v>
      </c>
      <c r="D11991" s="218">
        <f t="shared" si="563"/>
        <v>19488</v>
      </c>
    </row>
    <row r="11992" spans="1:4" ht="12" thickBot="1">
      <c r="A11992" s="219">
        <v>11990</v>
      </c>
      <c r="B11992" s="223">
        <f t="shared" si="561"/>
        <v>20265.599999999999</v>
      </c>
      <c r="C11992" s="218">
        <f t="shared" si="562"/>
        <v>1751040</v>
      </c>
      <c r="D11992" s="218">
        <f t="shared" si="563"/>
        <v>19489</v>
      </c>
    </row>
    <row r="11993" spans="1:4" ht="12" thickBot="1">
      <c r="A11993" s="219">
        <v>11991</v>
      </c>
      <c r="B11993" s="223">
        <f t="shared" si="561"/>
        <v>20267.04</v>
      </c>
      <c r="C11993" s="218">
        <f t="shared" si="562"/>
        <v>1751136</v>
      </c>
      <c r="D11993" s="218">
        <f t="shared" si="563"/>
        <v>19490</v>
      </c>
    </row>
    <row r="11994" spans="1:4" ht="12" thickBot="1">
      <c r="A11994" s="219">
        <v>11992</v>
      </c>
      <c r="B11994" s="223">
        <f t="shared" si="561"/>
        <v>20268.48</v>
      </c>
      <c r="C11994" s="218">
        <f t="shared" si="562"/>
        <v>1751232</v>
      </c>
      <c r="D11994" s="218">
        <f t="shared" si="563"/>
        <v>19491</v>
      </c>
    </row>
    <row r="11995" spans="1:4" ht="12" thickBot="1">
      <c r="A11995" s="219">
        <v>11993</v>
      </c>
      <c r="B11995" s="223">
        <f t="shared" si="561"/>
        <v>20269.919999999998</v>
      </c>
      <c r="C11995" s="218">
        <f t="shared" si="562"/>
        <v>1751328</v>
      </c>
      <c r="D11995" s="218">
        <f t="shared" si="563"/>
        <v>19492</v>
      </c>
    </row>
    <row r="11996" spans="1:4" ht="12" thickBot="1">
      <c r="A11996" s="219">
        <v>11994</v>
      </c>
      <c r="B11996" s="223">
        <f t="shared" si="561"/>
        <v>20271.36</v>
      </c>
      <c r="C11996" s="218">
        <f t="shared" si="562"/>
        <v>1751424</v>
      </c>
      <c r="D11996" s="218">
        <f t="shared" si="563"/>
        <v>19493</v>
      </c>
    </row>
    <row r="11997" spans="1:4" ht="12" thickBot="1">
      <c r="A11997" s="219">
        <v>11995</v>
      </c>
      <c r="B11997" s="223">
        <f t="shared" si="561"/>
        <v>20272.8</v>
      </c>
      <c r="C11997" s="218">
        <f t="shared" si="562"/>
        <v>1751520</v>
      </c>
      <c r="D11997" s="218">
        <f t="shared" si="563"/>
        <v>19494</v>
      </c>
    </row>
    <row r="11998" spans="1:4" ht="12" thickBot="1">
      <c r="A11998" s="219">
        <v>11996</v>
      </c>
      <c r="B11998" s="223">
        <f t="shared" si="561"/>
        <v>20274.239999999998</v>
      </c>
      <c r="C11998" s="218">
        <f t="shared" si="562"/>
        <v>1751615.9999999998</v>
      </c>
      <c r="D11998" s="218">
        <f t="shared" si="563"/>
        <v>19495</v>
      </c>
    </row>
    <row r="11999" spans="1:4" ht="12" thickBot="1">
      <c r="A11999" s="219">
        <v>11997</v>
      </c>
      <c r="B11999" s="223">
        <f t="shared" si="561"/>
        <v>20275.68</v>
      </c>
      <c r="C11999" s="218">
        <f t="shared" si="562"/>
        <v>1751712</v>
      </c>
      <c r="D11999" s="218">
        <f t="shared" si="563"/>
        <v>19496</v>
      </c>
    </row>
    <row r="12000" spans="1:4" ht="12" thickBot="1">
      <c r="A12000" s="219">
        <v>11998</v>
      </c>
      <c r="B12000" s="223">
        <f t="shared" si="561"/>
        <v>20277.12</v>
      </c>
      <c r="C12000" s="218">
        <f t="shared" si="562"/>
        <v>1751808</v>
      </c>
      <c r="D12000" s="218">
        <f t="shared" si="563"/>
        <v>19497</v>
      </c>
    </row>
    <row r="12001" spans="1:4" ht="12" thickBot="1">
      <c r="A12001" s="219">
        <v>11999</v>
      </c>
      <c r="B12001" s="223">
        <f t="shared" si="561"/>
        <v>20278.559999999998</v>
      </c>
      <c r="C12001" s="218">
        <f t="shared" si="562"/>
        <v>1751903.9999999998</v>
      </c>
      <c r="D12001" s="218">
        <f t="shared" si="563"/>
        <v>19498</v>
      </c>
    </row>
    <row r="12002" spans="1:4" ht="12" thickBot="1">
      <c r="A12002" s="219">
        <v>12000</v>
      </c>
      <c r="B12002" s="223">
        <f t="shared" si="561"/>
        <v>20280</v>
      </c>
      <c r="C12002" s="218">
        <f t="shared" si="562"/>
        <v>1752000</v>
      </c>
      <c r="D12002" s="218">
        <f t="shared" si="563"/>
        <v>19499</v>
      </c>
    </row>
    <row r="12003" spans="1:4" ht="12" thickBot="1">
      <c r="A12003" s="219">
        <v>12001</v>
      </c>
      <c r="B12003" s="223">
        <f t="shared" si="561"/>
        <v>20281.439999999999</v>
      </c>
      <c r="C12003" s="218">
        <f t="shared" si="562"/>
        <v>1752096</v>
      </c>
      <c r="D12003" s="218">
        <f t="shared" si="563"/>
        <v>19500</v>
      </c>
    </row>
    <row r="12004" spans="1:4" ht="12" thickBot="1">
      <c r="A12004" s="219">
        <v>12002</v>
      </c>
      <c r="B12004" s="223">
        <f t="shared" si="561"/>
        <v>20282.88</v>
      </c>
      <c r="C12004" s="218">
        <f t="shared" si="562"/>
        <v>1752192</v>
      </c>
      <c r="D12004" s="218">
        <f t="shared" si="563"/>
        <v>19501</v>
      </c>
    </row>
    <row r="12005" spans="1:4" ht="12" thickBot="1">
      <c r="A12005" s="219">
        <v>12003</v>
      </c>
      <c r="B12005" s="223">
        <f t="shared" si="561"/>
        <v>20284.32</v>
      </c>
      <c r="C12005" s="218">
        <f t="shared" si="562"/>
        <v>1752288</v>
      </c>
      <c r="D12005" s="218">
        <f t="shared" si="563"/>
        <v>19502</v>
      </c>
    </row>
    <row r="12006" spans="1:4" ht="12" thickBot="1">
      <c r="A12006" s="219">
        <v>12004</v>
      </c>
      <c r="B12006" s="223">
        <f t="shared" si="561"/>
        <v>20285.759999999998</v>
      </c>
      <c r="C12006" s="218">
        <f t="shared" si="562"/>
        <v>1752383.9999999998</v>
      </c>
      <c r="D12006" s="218">
        <f t="shared" si="563"/>
        <v>19503</v>
      </c>
    </row>
    <row r="12007" spans="1:4" ht="12" thickBot="1">
      <c r="A12007" s="219">
        <v>12005</v>
      </c>
      <c r="B12007" s="223">
        <f t="shared" si="561"/>
        <v>20287.2</v>
      </c>
      <c r="C12007" s="218">
        <f t="shared" si="562"/>
        <v>1752480</v>
      </c>
      <c r="D12007" s="218">
        <f t="shared" si="563"/>
        <v>19504</v>
      </c>
    </row>
    <row r="12008" spans="1:4" ht="12" thickBot="1">
      <c r="A12008" s="219">
        <v>12006</v>
      </c>
      <c r="B12008" s="223">
        <f t="shared" si="561"/>
        <v>20288.64</v>
      </c>
      <c r="C12008" s="218">
        <f t="shared" si="562"/>
        <v>1752576</v>
      </c>
      <c r="D12008" s="218">
        <f t="shared" si="563"/>
        <v>19505</v>
      </c>
    </row>
    <row r="12009" spans="1:4" ht="12" thickBot="1">
      <c r="A12009" s="219">
        <v>12007</v>
      </c>
      <c r="B12009" s="223">
        <f t="shared" si="561"/>
        <v>20290.079999999998</v>
      </c>
      <c r="C12009" s="218">
        <f t="shared" si="562"/>
        <v>1752671.9999999998</v>
      </c>
      <c r="D12009" s="218">
        <f t="shared" si="563"/>
        <v>19506</v>
      </c>
    </row>
    <row r="12010" spans="1:4" ht="12" thickBot="1">
      <c r="A12010" s="219">
        <v>12008</v>
      </c>
      <c r="B12010" s="223">
        <f t="shared" si="561"/>
        <v>20291.52</v>
      </c>
      <c r="C12010" s="218">
        <f t="shared" si="562"/>
        <v>1752768</v>
      </c>
      <c r="D12010" s="218">
        <f t="shared" si="563"/>
        <v>19507</v>
      </c>
    </row>
    <row r="12011" spans="1:4" ht="12" thickBot="1">
      <c r="A12011" s="219">
        <v>12009</v>
      </c>
      <c r="B12011" s="223">
        <f t="shared" si="561"/>
        <v>20292.96</v>
      </c>
      <c r="C12011" s="218">
        <f t="shared" si="562"/>
        <v>1752864</v>
      </c>
      <c r="D12011" s="218">
        <f t="shared" si="563"/>
        <v>19508</v>
      </c>
    </row>
    <row r="12012" spans="1:4" ht="12" thickBot="1">
      <c r="A12012" s="219">
        <v>12010</v>
      </c>
      <c r="B12012" s="223">
        <f t="shared" si="561"/>
        <v>20294.399999999998</v>
      </c>
      <c r="C12012" s="218">
        <f t="shared" si="562"/>
        <v>1752959.9999999998</v>
      </c>
      <c r="D12012" s="218">
        <f t="shared" si="563"/>
        <v>19509</v>
      </c>
    </row>
    <row r="12013" spans="1:4" ht="12" thickBot="1">
      <c r="A12013" s="219">
        <v>12011</v>
      </c>
      <c r="B12013" s="223">
        <f t="shared" si="561"/>
        <v>20295.84</v>
      </c>
      <c r="C12013" s="218">
        <f t="shared" si="562"/>
        <v>1753056</v>
      </c>
      <c r="D12013" s="218">
        <f t="shared" si="563"/>
        <v>19510</v>
      </c>
    </row>
    <row r="12014" spans="1:4" ht="12" thickBot="1">
      <c r="A12014" s="219">
        <v>12012</v>
      </c>
      <c r="B12014" s="223">
        <f t="shared" si="561"/>
        <v>20297.28</v>
      </c>
      <c r="C12014" s="218">
        <f t="shared" si="562"/>
        <v>1753151.9999999998</v>
      </c>
      <c r="D12014" s="218">
        <f t="shared" si="563"/>
        <v>19511</v>
      </c>
    </row>
    <row r="12015" spans="1:4" ht="12" thickBot="1">
      <c r="A12015" s="219">
        <v>12013</v>
      </c>
      <c r="B12015" s="223">
        <f t="shared" si="561"/>
        <v>20298.72</v>
      </c>
      <c r="C12015" s="218">
        <f t="shared" si="562"/>
        <v>1753248</v>
      </c>
      <c r="D12015" s="218">
        <f t="shared" si="563"/>
        <v>19512</v>
      </c>
    </row>
    <row r="12016" spans="1:4" ht="12" thickBot="1">
      <c r="A12016" s="219">
        <v>12014</v>
      </c>
      <c r="B12016" s="223">
        <f t="shared" si="561"/>
        <v>20300.16</v>
      </c>
      <c r="C12016" s="218">
        <f t="shared" si="562"/>
        <v>1753344</v>
      </c>
      <c r="D12016" s="218">
        <f t="shared" si="563"/>
        <v>19513</v>
      </c>
    </row>
    <row r="12017" spans="1:4" ht="12" thickBot="1">
      <c r="A12017" s="219">
        <v>12015</v>
      </c>
      <c r="B12017" s="223">
        <f t="shared" si="561"/>
        <v>20301.599999999999</v>
      </c>
      <c r="C12017" s="218">
        <f t="shared" si="562"/>
        <v>1753439.9999999998</v>
      </c>
      <c r="D12017" s="218">
        <f t="shared" si="563"/>
        <v>19514</v>
      </c>
    </row>
    <row r="12018" spans="1:4" ht="12" thickBot="1">
      <c r="A12018" s="219">
        <v>12016</v>
      </c>
      <c r="B12018" s="223">
        <f t="shared" si="561"/>
        <v>20303.04</v>
      </c>
      <c r="C12018" s="218">
        <f t="shared" si="562"/>
        <v>1753536</v>
      </c>
      <c r="D12018" s="218">
        <f t="shared" si="563"/>
        <v>19515</v>
      </c>
    </row>
    <row r="12019" spans="1:4" ht="12" thickBot="1">
      <c r="A12019" s="219">
        <v>12017</v>
      </c>
      <c r="B12019" s="223">
        <f t="shared" si="561"/>
        <v>20304.48</v>
      </c>
      <c r="C12019" s="218">
        <f t="shared" si="562"/>
        <v>1753632</v>
      </c>
      <c r="D12019" s="218">
        <f t="shared" si="563"/>
        <v>19516</v>
      </c>
    </row>
    <row r="12020" spans="1:4" ht="12" thickBot="1">
      <c r="A12020" s="219">
        <v>12018</v>
      </c>
      <c r="B12020" s="223">
        <f t="shared" si="561"/>
        <v>20305.919999999998</v>
      </c>
      <c r="C12020" s="218">
        <f t="shared" si="562"/>
        <v>1753727.9999999998</v>
      </c>
      <c r="D12020" s="218">
        <f t="shared" si="563"/>
        <v>19517</v>
      </c>
    </row>
    <row r="12021" spans="1:4" ht="12" thickBot="1">
      <c r="A12021" s="219">
        <v>12019</v>
      </c>
      <c r="B12021" s="223">
        <f t="shared" si="561"/>
        <v>20307.36</v>
      </c>
      <c r="C12021" s="218">
        <f t="shared" si="562"/>
        <v>1753824</v>
      </c>
      <c r="D12021" s="218">
        <f t="shared" si="563"/>
        <v>19518</v>
      </c>
    </row>
    <row r="12022" spans="1:4" ht="12" thickBot="1">
      <c r="A12022" s="219">
        <v>12020</v>
      </c>
      <c r="B12022" s="223">
        <f t="shared" si="561"/>
        <v>20308.8</v>
      </c>
      <c r="C12022" s="218">
        <f t="shared" si="562"/>
        <v>1753919.9999999998</v>
      </c>
      <c r="D12022" s="218">
        <f t="shared" si="563"/>
        <v>19519</v>
      </c>
    </row>
    <row r="12023" spans="1:4" ht="12" thickBot="1">
      <c r="A12023" s="219">
        <v>12021</v>
      </c>
      <c r="B12023" s="223">
        <f t="shared" si="561"/>
        <v>20310.239999999998</v>
      </c>
      <c r="C12023" s="218">
        <f t="shared" si="562"/>
        <v>1754015.9999999998</v>
      </c>
      <c r="D12023" s="218">
        <f t="shared" si="563"/>
        <v>19520</v>
      </c>
    </row>
    <row r="12024" spans="1:4" ht="12" thickBot="1">
      <c r="A12024" s="219">
        <v>12022</v>
      </c>
      <c r="B12024" s="223">
        <f t="shared" si="561"/>
        <v>20311.68</v>
      </c>
      <c r="C12024" s="218">
        <f t="shared" si="562"/>
        <v>1754112</v>
      </c>
      <c r="D12024" s="218">
        <f t="shared" si="563"/>
        <v>19521</v>
      </c>
    </row>
    <row r="12025" spans="1:4" ht="12" thickBot="1">
      <c r="A12025" s="219">
        <v>12023</v>
      </c>
      <c r="B12025" s="223">
        <f t="shared" si="561"/>
        <v>20313.12</v>
      </c>
      <c r="C12025" s="218">
        <f t="shared" si="562"/>
        <v>1754207.9999999998</v>
      </c>
      <c r="D12025" s="218">
        <f t="shared" si="563"/>
        <v>19522</v>
      </c>
    </row>
    <row r="12026" spans="1:4" ht="12" thickBot="1">
      <c r="A12026" s="219">
        <v>12024</v>
      </c>
      <c r="B12026" s="223">
        <f t="shared" si="561"/>
        <v>20314.559999999998</v>
      </c>
      <c r="C12026" s="218">
        <f t="shared" si="562"/>
        <v>1754303.9999999998</v>
      </c>
      <c r="D12026" s="218">
        <f t="shared" si="563"/>
        <v>19523</v>
      </c>
    </row>
    <row r="12027" spans="1:4" ht="12" thickBot="1">
      <c r="A12027" s="219">
        <v>12025</v>
      </c>
      <c r="B12027" s="223">
        <f t="shared" si="561"/>
        <v>20316</v>
      </c>
      <c r="C12027" s="218">
        <f t="shared" si="562"/>
        <v>1754400</v>
      </c>
      <c r="D12027" s="218">
        <f t="shared" si="563"/>
        <v>19524</v>
      </c>
    </row>
    <row r="12028" spans="1:4" ht="12" thickBot="1">
      <c r="A12028" s="219">
        <v>12026</v>
      </c>
      <c r="B12028" s="223">
        <f t="shared" si="561"/>
        <v>20317.439999999999</v>
      </c>
      <c r="C12028" s="218">
        <f t="shared" si="562"/>
        <v>1754495.9999999998</v>
      </c>
      <c r="D12028" s="218">
        <f t="shared" si="563"/>
        <v>19525</v>
      </c>
    </row>
    <row r="12029" spans="1:4" ht="12" thickBot="1">
      <c r="A12029" s="219">
        <v>12027</v>
      </c>
      <c r="B12029" s="223">
        <f t="shared" si="561"/>
        <v>20318.88</v>
      </c>
      <c r="C12029" s="218">
        <f t="shared" si="562"/>
        <v>1754592</v>
      </c>
      <c r="D12029" s="218">
        <f t="shared" si="563"/>
        <v>19526</v>
      </c>
    </row>
    <row r="12030" spans="1:4" ht="12" thickBot="1">
      <c r="A12030" s="219">
        <v>12028</v>
      </c>
      <c r="B12030" s="223">
        <f t="shared" si="561"/>
        <v>20320.32</v>
      </c>
      <c r="C12030" s="218">
        <f t="shared" si="562"/>
        <v>1754687.9999999998</v>
      </c>
      <c r="D12030" s="218">
        <f t="shared" si="563"/>
        <v>19527</v>
      </c>
    </row>
    <row r="12031" spans="1:4" ht="12" thickBot="1">
      <c r="A12031" s="219">
        <v>12029</v>
      </c>
      <c r="B12031" s="223">
        <f t="shared" si="561"/>
        <v>20321.759999999998</v>
      </c>
      <c r="C12031" s="218">
        <f t="shared" si="562"/>
        <v>1754783.9999999998</v>
      </c>
      <c r="D12031" s="218">
        <f t="shared" si="563"/>
        <v>19528</v>
      </c>
    </row>
    <row r="12032" spans="1:4" ht="12" thickBot="1">
      <c r="A12032" s="219">
        <v>12030</v>
      </c>
      <c r="B12032" s="223">
        <f t="shared" si="561"/>
        <v>20323.2</v>
      </c>
      <c r="C12032" s="218">
        <f t="shared" si="562"/>
        <v>1754880</v>
      </c>
      <c r="D12032" s="218">
        <f t="shared" si="563"/>
        <v>19529</v>
      </c>
    </row>
    <row r="12033" spans="1:4" ht="12" thickBot="1">
      <c r="A12033" s="219">
        <v>12031</v>
      </c>
      <c r="B12033" s="223">
        <f t="shared" si="561"/>
        <v>20324.64</v>
      </c>
      <c r="C12033" s="218">
        <f t="shared" si="562"/>
        <v>1754976</v>
      </c>
      <c r="D12033" s="218">
        <f t="shared" si="563"/>
        <v>19530</v>
      </c>
    </row>
    <row r="12034" spans="1:4" ht="12" thickBot="1">
      <c r="A12034" s="219">
        <v>12032</v>
      </c>
      <c r="B12034" s="223">
        <f t="shared" si="561"/>
        <v>20326.079999999998</v>
      </c>
      <c r="C12034" s="218">
        <f t="shared" si="562"/>
        <v>1755072</v>
      </c>
      <c r="D12034" s="218">
        <f t="shared" si="563"/>
        <v>19531</v>
      </c>
    </row>
    <row r="12035" spans="1:4" ht="12" thickBot="1">
      <c r="A12035" s="219">
        <v>12033</v>
      </c>
      <c r="B12035" s="223">
        <f t="shared" ref="B12035:B12098" si="564">3000+A12035*1.44</f>
        <v>20327.52</v>
      </c>
      <c r="C12035" s="218">
        <f t="shared" ref="C12035:C12098" si="565">600000+(B12035-3000)/15*1000</f>
        <v>1755168.0000000002</v>
      </c>
      <c r="D12035" s="218">
        <f t="shared" ref="D12035:D12098" si="566">7499+A12035</f>
        <v>19532</v>
      </c>
    </row>
    <row r="12036" spans="1:4" ht="12" thickBot="1">
      <c r="A12036" s="219">
        <v>12034</v>
      </c>
      <c r="B12036" s="223">
        <f t="shared" si="564"/>
        <v>20328.96</v>
      </c>
      <c r="C12036" s="218">
        <f t="shared" si="565"/>
        <v>1755264</v>
      </c>
      <c r="D12036" s="218">
        <f t="shared" si="566"/>
        <v>19533</v>
      </c>
    </row>
    <row r="12037" spans="1:4" ht="12" thickBot="1">
      <c r="A12037" s="219">
        <v>12035</v>
      </c>
      <c r="B12037" s="223">
        <f t="shared" si="564"/>
        <v>20330.399999999998</v>
      </c>
      <c r="C12037" s="218">
        <f t="shared" si="565"/>
        <v>1755360</v>
      </c>
      <c r="D12037" s="218">
        <f t="shared" si="566"/>
        <v>19534</v>
      </c>
    </row>
    <row r="12038" spans="1:4" ht="12" thickBot="1">
      <c r="A12038" s="219">
        <v>12036</v>
      </c>
      <c r="B12038" s="223">
        <f t="shared" si="564"/>
        <v>20331.84</v>
      </c>
      <c r="C12038" s="218">
        <f t="shared" si="565"/>
        <v>1755456</v>
      </c>
      <c r="D12038" s="218">
        <f t="shared" si="566"/>
        <v>19535</v>
      </c>
    </row>
    <row r="12039" spans="1:4" ht="12" thickBot="1">
      <c r="A12039" s="219">
        <v>12037</v>
      </c>
      <c r="B12039" s="223">
        <f t="shared" si="564"/>
        <v>20333.28</v>
      </c>
      <c r="C12039" s="218">
        <f t="shared" si="565"/>
        <v>1755552</v>
      </c>
      <c r="D12039" s="218">
        <f t="shared" si="566"/>
        <v>19536</v>
      </c>
    </row>
    <row r="12040" spans="1:4" ht="12" thickBot="1">
      <c r="A12040" s="219">
        <v>12038</v>
      </c>
      <c r="B12040" s="223">
        <f t="shared" si="564"/>
        <v>20334.72</v>
      </c>
      <c r="C12040" s="218">
        <f t="shared" si="565"/>
        <v>1755648.0000000002</v>
      </c>
      <c r="D12040" s="218">
        <f t="shared" si="566"/>
        <v>19537</v>
      </c>
    </row>
    <row r="12041" spans="1:4" ht="12" thickBot="1">
      <c r="A12041" s="219">
        <v>12039</v>
      </c>
      <c r="B12041" s="223">
        <f t="shared" si="564"/>
        <v>20336.16</v>
      </c>
      <c r="C12041" s="218">
        <f t="shared" si="565"/>
        <v>1755744</v>
      </c>
      <c r="D12041" s="218">
        <f t="shared" si="566"/>
        <v>19538</v>
      </c>
    </row>
    <row r="12042" spans="1:4" ht="12" thickBot="1">
      <c r="A12042" s="219">
        <v>12040</v>
      </c>
      <c r="B12042" s="223">
        <f t="shared" si="564"/>
        <v>20337.599999999999</v>
      </c>
      <c r="C12042" s="218">
        <f t="shared" si="565"/>
        <v>1755840</v>
      </c>
      <c r="D12042" s="218">
        <f t="shared" si="566"/>
        <v>19539</v>
      </c>
    </row>
    <row r="12043" spans="1:4" ht="12" thickBot="1">
      <c r="A12043" s="219">
        <v>12041</v>
      </c>
      <c r="B12043" s="223">
        <f t="shared" si="564"/>
        <v>20339.04</v>
      </c>
      <c r="C12043" s="218">
        <f t="shared" si="565"/>
        <v>1755936.0000000002</v>
      </c>
      <c r="D12043" s="218">
        <f t="shared" si="566"/>
        <v>19540</v>
      </c>
    </row>
    <row r="12044" spans="1:4" ht="12" thickBot="1">
      <c r="A12044" s="219">
        <v>12042</v>
      </c>
      <c r="B12044" s="223">
        <f t="shared" si="564"/>
        <v>20340.48</v>
      </c>
      <c r="C12044" s="218">
        <f t="shared" si="565"/>
        <v>1756032</v>
      </c>
      <c r="D12044" s="218">
        <f t="shared" si="566"/>
        <v>19541</v>
      </c>
    </row>
    <row r="12045" spans="1:4" ht="12" thickBot="1">
      <c r="A12045" s="219">
        <v>12043</v>
      </c>
      <c r="B12045" s="223">
        <f t="shared" si="564"/>
        <v>20341.919999999998</v>
      </c>
      <c r="C12045" s="218">
        <f t="shared" si="565"/>
        <v>1756128</v>
      </c>
      <c r="D12045" s="218">
        <f t="shared" si="566"/>
        <v>19542</v>
      </c>
    </row>
    <row r="12046" spans="1:4" ht="12" thickBot="1">
      <c r="A12046" s="219">
        <v>12044</v>
      </c>
      <c r="B12046" s="223">
        <f t="shared" si="564"/>
        <v>20343.36</v>
      </c>
      <c r="C12046" s="218">
        <f t="shared" si="565"/>
        <v>1756224</v>
      </c>
      <c r="D12046" s="218">
        <f t="shared" si="566"/>
        <v>19543</v>
      </c>
    </row>
    <row r="12047" spans="1:4" ht="12" thickBot="1">
      <c r="A12047" s="219">
        <v>12045</v>
      </c>
      <c r="B12047" s="223">
        <f t="shared" si="564"/>
        <v>20344.8</v>
      </c>
      <c r="C12047" s="218">
        <f t="shared" si="565"/>
        <v>1756320</v>
      </c>
      <c r="D12047" s="218">
        <f t="shared" si="566"/>
        <v>19544</v>
      </c>
    </row>
    <row r="12048" spans="1:4" ht="12" thickBot="1">
      <c r="A12048" s="219">
        <v>12046</v>
      </c>
      <c r="B12048" s="223">
        <f t="shared" si="564"/>
        <v>20346.239999999998</v>
      </c>
      <c r="C12048" s="218">
        <f t="shared" si="565"/>
        <v>1756416</v>
      </c>
      <c r="D12048" s="218">
        <f t="shared" si="566"/>
        <v>19545</v>
      </c>
    </row>
    <row r="12049" spans="1:4" ht="12" thickBot="1">
      <c r="A12049" s="219">
        <v>12047</v>
      </c>
      <c r="B12049" s="223">
        <f t="shared" si="564"/>
        <v>20347.68</v>
      </c>
      <c r="C12049" s="218">
        <f t="shared" si="565"/>
        <v>1756512</v>
      </c>
      <c r="D12049" s="218">
        <f t="shared" si="566"/>
        <v>19546</v>
      </c>
    </row>
    <row r="12050" spans="1:4" ht="12" thickBot="1">
      <c r="A12050" s="219">
        <v>12048</v>
      </c>
      <c r="B12050" s="223">
        <f t="shared" si="564"/>
        <v>20349.12</v>
      </c>
      <c r="C12050" s="218">
        <f t="shared" si="565"/>
        <v>1756608</v>
      </c>
      <c r="D12050" s="218">
        <f t="shared" si="566"/>
        <v>19547</v>
      </c>
    </row>
    <row r="12051" spans="1:4" ht="12" thickBot="1">
      <c r="A12051" s="219">
        <v>12049</v>
      </c>
      <c r="B12051" s="223">
        <f t="shared" si="564"/>
        <v>20350.559999999998</v>
      </c>
      <c r="C12051" s="218">
        <f t="shared" si="565"/>
        <v>1756704</v>
      </c>
      <c r="D12051" s="218">
        <f t="shared" si="566"/>
        <v>19548</v>
      </c>
    </row>
    <row r="12052" spans="1:4" ht="12" thickBot="1">
      <c r="A12052" s="219">
        <v>12050</v>
      </c>
      <c r="B12052" s="223">
        <f t="shared" si="564"/>
        <v>20352</v>
      </c>
      <c r="C12052" s="218">
        <f t="shared" si="565"/>
        <v>1756800</v>
      </c>
      <c r="D12052" s="218">
        <f t="shared" si="566"/>
        <v>19549</v>
      </c>
    </row>
    <row r="12053" spans="1:4" ht="12" thickBot="1">
      <c r="A12053" s="219">
        <v>12051</v>
      </c>
      <c r="B12053" s="223">
        <f t="shared" si="564"/>
        <v>20353.439999999999</v>
      </c>
      <c r="C12053" s="218">
        <f t="shared" si="565"/>
        <v>1756896</v>
      </c>
      <c r="D12053" s="218">
        <f t="shared" si="566"/>
        <v>19550</v>
      </c>
    </row>
    <row r="12054" spans="1:4" ht="12" thickBot="1">
      <c r="A12054" s="219">
        <v>12052</v>
      </c>
      <c r="B12054" s="223">
        <f t="shared" si="564"/>
        <v>20354.88</v>
      </c>
      <c r="C12054" s="218">
        <f t="shared" si="565"/>
        <v>1756992</v>
      </c>
      <c r="D12054" s="218">
        <f t="shared" si="566"/>
        <v>19551</v>
      </c>
    </row>
    <row r="12055" spans="1:4" ht="12" thickBot="1">
      <c r="A12055" s="219">
        <v>12053</v>
      </c>
      <c r="B12055" s="223">
        <f t="shared" si="564"/>
        <v>20356.32</v>
      </c>
      <c r="C12055" s="218">
        <f t="shared" si="565"/>
        <v>1757088</v>
      </c>
      <c r="D12055" s="218">
        <f t="shared" si="566"/>
        <v>19552</v>
      </c>
    </row>
    <row r="12056" spans="1:4" ht="12" thickBot="1">
      <c r="A12056" s="219">
        <v>12054</v>
      </c>
      <c r="B12056" s="223">
        <f t="shared" si="564"/>
        <v>20357.759999999998</v>
      </c>
      <c r="C12056" s="218">
        <f t="shared" si="565"/>
        <v>1757184</v>
      </c>
      <c r="D12056" s="218">
        <f t="shared" si="566"/>
        <v>19553</v>
      </c>
    </row>
    <row r="12057" spans="1:4" ht="12" thickBot="1">
      <c r="A12057" s="219">
        <v>12055</v>
      </c>
      <c r="B12057" s="223">
        <f t="shared" si="564"/>
        <v>20359.2</v>
      </c>
      <c r="C12057" s="218">
        <f t="shared" si="565"/>
        <v>1757280</v>
      </c>
      <c r="D12057" s="218">
        <f t="shared" si="566"/>
        <v>19554</v>
      </c>
    </row>
    <row r="12058" spans="1:4" ht="12" thickBot="1">
      <c r="A12058" s="219">
        <v>12056</v>
      </c>
      <c r="B12058" s="223">
        <f t="shared" si="564"/>
        <v>20360.64</v>
      </c>
      <c r="C12058" s="218">
        <f t="shared" si="565"/>
        <v>1757376</v>
      </c>
      <c r="D12058" s="218">
        <f t="shared" si="566"/>
        <v>19555</v>
      </c>
    </row>
    <row r="12059" spans="1:4" ht="12" thickBot="1">
      <c r="A12059" s="219">
        <v>12057</v>
      </c>
      <c r="B12059" s="223">
        <f t="shared" si="564"/>
        <v>20362.079999999998</v>
      </c>
      <c r="C12059" s="218">
        <f t="shared" si="565"/>
        <v>1757472</v>
      </c>
      <c r="D12059" s="218">
        <f t="shared" si="566"/>
        <v>19556</v>
      </c>
    </row>
    <row r="12060" spans="1:4" ht="12" thickBot="1">
      <c r="A12060" s="219">
        <v>12058</v>
      </c>
      <c r="B12060" s="223">
        <f t="shared" si="564"/>
        <v>20363.52</v>
      </c>
      <c r="C12060" s="218">
        <f t="shared" si="565"/>
        <v>1757568</v>
      </c>
      <c r="D12060" s="218">
        <f t="shared" si="566"/>
        <v>19557</v>
      </c>
    </row>
    <row r="12061" spans="1:4" ht="12" thickBot="1">
      <c r="A12061" s="219">
        <v>12059</v>
      </c>
      <c r="B12061" s="223">
        <f t="shared" si="564"/>
        <v>20364.96</v>
      </c>
      <c r="C12061" s="218">
        <f t="shared" si="565"/>
        <v>1757664</v>
      </c>
      <c r="D12061" s="218">
        <f t="shared" si="566"/>
        <v>19558</v>
      </c>
    </row>
    <row r="12062" spans="1:4" ht="12" thickBot="1">
      <c r="A12062" s="219">
        <v>12060</v>
      </c>
      <c r="B12062" s="223">
        <f t="shared" si="564"/>
        <v>20366.399999999998</v>
      </c>
      <c r="C12062" s="218">
        <f t="shared" si="565"/>
        <v>1757759.9999999998</v>
      </c>
      <c r="D12062" s="218">
        <f t="shared" si="566"/>
        <v>19559</v>
      </c>
    </row>
    <row r="12063" spans="1:4" ht="12" thickBot="1">
      <c r="A12063" s="219">
        <v>12061</v>
      </c>
      <c r="B12063" s="223">
        <f t="shared" si="564"/>
        <v>20367.84</v>
      </c>
      <c r="C12063" s="218">
        <f t="shared" si="565"/>
        <v>1757856</v>
      </c>
      <c r="D12063" s="218">
        <f t="shared" si="566"/>
        <v>19560</v>
      </c>
    </row>
    <row r="12064" spans="1:4" ht="12" thickBot="1">
      <c r="A12064" s="219">
        <v>12062</v>
      </c>
      <c r="B12064" s="223">
        <f t="shared" si="564"/>
        <v>20369.28</v>
      </c>
      <c r="C12064" s="218">
        <f t="shared" si="565"/>
        <v>1757952</v>
      </c>
      <c r="D12064" s="218">
        <f t="shared" si="566"/>
        <v>19561</v>
      </c>
    </row>
    <row r="12065" spans="1:4" ht="12" thickBot="1">
      <c r="A12065" s="219">
        <v>12063</v>
      </c>
      <c r="B12065" s="223">
        <f t="shared" si="564"/>
        <v>20370.72</v>
      </c>
      <c r="C12065" s="218">
        <f t="shared" si="565"/>
        <v>1758048</v>
      </c>
      <c r="D12065" s="218">
        <f t="shared" si="566"/>
        <v>19562</v>
      </c>
    </row>
    <row r="12066" spans="1:4" ht="12" thickBot="1">
      <c r="A12066" s="219">
        <v>12064</v>
      </c>
      <c r="B12066" s="223">
        <f t="shared" si="564"/>
        <v>20372.16</v>
      </c>
      <c r="C12066" s="218">
        <f t="shared" si="565"/>
        <v>1758144</v>
      </c>
      <c r="D12066" s="218">
        <f t="shared" si="566"/>
        <v>19563</v>
      </c>
    </row>
    <row r="12067" spans="1:4" ht="12" thickBot="1">
      <c r="A12067" s="219">
        <v>12065</v>
      </c>
      <c r="B12067" s="223">
        <f t="shared" si="564"/>
        <v>20373.599999999999</v>
      </c>
      <c r="C12067" s="218">
        <f t="shared" si="565"/>
        <v>1758240</v>
      </c>
      <c r="D12067" s="218">
        <f t="shared" si="566"/>
        <v>19564</v>
      </c>
    </row>
    <row r="12068" spans="1:4" ht="12" thickBot="1">
      <c r="A12068" s="219">
        <v>12066</v>
      </c>
      <c r="B12068" s="223">
        <f t="shared" si="564"/>
        <v>20375.04</v>
      </c>
      <c r="C12068" s="218">
        <f t="shared" si="565"/>
        <v>1758336</v>
      </c>
      <c r="D12068" s="218">
        <f t="shared" si="566"/>
        <v>19565</v>
      </c>
    </row>
    <row r="12069" spans="1:4" ht="12" thickBot="1">
      <c r="A12069" s="219">
        <v>12067</v>
      </c>
      <c r="B12069" s="223">
        <f t="shared" si="564"/>
        <v>20376.48</v>
      </c>
      <c r="C12069" s="218">
        <f t="shared" si="565"/>
        <v>1758432</v>
      </c>
      <c r="D12069" s="218">
        <f t="shared" si="566"/>
        <v>19566</v>
      </c>
    </row>
    <row r="12070" spans="1:4" ht="12" thickBot="1">
      <c r="A12070" s="219">
        <v>12068</v>
      </c>
      <c r="B12070" s="223">
        <f t="shared" si="564"/>
        <v>20377.919999999998</v>
      </c>
      <c r="C12070" s="218">
        <f t="shared" si="565"/>
        <v>1758527.9999999998</v>
      </c>
      <c r="D12070" s="218">
        <f t="shared" si="566"/>
        <v>19567</v>
      </c>
    </row>
    <row r="12071" spans="1:4" ht="12" thickBot="1">
      <c r="A12071" s="219">
        <v>12069</v>
      </c>
      <c r="B12071" s="223">
        <f t="shared" si="564"/>
        <v>20379.36</v>
      </c>
      <c r="C12071" s="218">
        <f t="shared" si="565"/>
        <v>1758624</v>
      </c>
      <c r="D12071" s="218">
        <f t="shared" si="566"/>
        <v>19568</v>
      </c>
    </row>
    <row r="12072" spans="1:4" ht="12" thickBot="1">
      <c r="A12072" s="219">
        <v>12070</v>
      </c>
      <c r="B12072" s="223">
        <f t="shared" si="564"/>
        <v>20380.8</v>
      </c>
      <c r="C12072" s="218">
        <f t="shared" si="565"/>
        <v>1758720</v>
      </c>
      <c r="D12072" s="218">
        <f t="shared" si="566"/>
        <v>19569</v>
      </c>
    </row>
    <row r="12073" spans="1:4" ht="12" thickBot="1">
      <c r="A12073" s="219">
        <v>12071</v>
      </c>
      <c r="B12073" s="223">
        <f t="shared" si="564"/>
        <v>20382.239999999998</v>
      </c>
      <c r="C12073" s="218">
        <f t="shared" si="565"/>
        <v>1758815.9999999998</v>
      </c>
      <c r="D12073" s="218">
        <f t="shared" si="566"/>
        <v>19570</v>
      </c>
    </row>
    <row r="12074" spans="1:4" ht="12" thickBot="1">
      <c r="A12074" s="219">
        <v>12072</v>
      </c>
      <c r="B12074" s="223">
        <f t="shared" si="564"/>
        <v>20383.68</v>
      </c>
      <c r="C12074" s="218">
        <f t="shared" si="565"/>
        <v>1758912</v>
      </c>
      <c r="D12074" s="218">
        <f t="shared" si="566"/>
        <v>19571</v>
      </c>
    </row>
    <row r="12075" spans="1:4" ht="12" thickBot="1">
      <c r="A12075" s="219">
        <v>12073</v>
      </c>
      <c r="B12075" s="223">
        <f t="shared" si="564"/>
        <v>20385.12</v>
      </c>
      <c r="C12075" s="218">
        <f t="shared" si="565"/>
        <v>1759008</v>
      </c>
      <c r="D12075" s="218">
        <f t="shared" si="566"/>
        <v>19572</v>
      </c>
    </row>
    <row r="12076" spans="1:4" ht="12" thickBot="1">
      <c r="A12076" s="219">
        <v>12074</v>
      </c>
      <c r="B12076" s="223">
        <f t="shared" si="564"/>
        <v>20386.559999999998</v>
      </c>
      <c r="C12076" s="218">
        <f t="shared" si="565"/>
        <v>1759103.9999999998</v>
      </c>
      <c r="D12076" s="218">
        <f t="shared" si="566"/>
        <v>19573</v>
      </c>
    </row>
    <row r="12077" spans="1:4" ht="12" thickBot="1">
      <c r="A12077" s="219">
        <v>12075</v>
      </c>
      <c r="B12077" s="223">
        <f t="shared" si="564"/>
        <v>20388</v>
      </c>
      <c r="C12077" s="218">
        <f t="shared" si="565"/>
        <v>1759200</v>
      </c>
      <c r="D12077" s="218">
        <f t="shared" si="566"/>
        <v>19574</v>
      </c>
    </row>
    <row r="12078" spans="1:4" ht="12" thickBot="1">
      <c r="A12078" s="219">
        <v>12076</v>
      </c>
      <c r="B12078" s="223">
        <f t="shared" si="564"/>
        <v>20389.439999999999</v>
      </c>
      <c r="C12078" s="218">
        <f t="shared" si="565"/>
        <v>1759295.9999999998</v>
      </c>
      <c r="D12078" s="218">
        <f t="shared" si="566"/>
        <v>19575</v>
      </c>
    </row>
    <row r="12079" spans="1:4" ht="12" thickBot="1">
      <c r="A12079" s="219">
        <v>12077</v>
      </c>
      <c r="B12079" s="223">
        <f t="shared" si="564"/>
        <v>20390.88</v>
      </c>
      <c r="C12079" s="218">
        <f t="shared" si="565"/>
        <v>1759392</v>
      </c>
      <c r="D12079" s="218">
        <f t="shared" si="566"/>
        <v>19576</v>
      </c>
    </row>
    <row r="12080" spans="1:4" ht="12" thickBot="1">
      <c r="A12080" s="219">
        <v>12078</v>
      </c>
      <c r="B12080" s="223">
        <f t="shared" si="564"/>
        <v>20392.32</v>
      </c>
      <c r="C12080" s="218">
        <f t="shared" si="565"/>
        <v>1759488</v>
      </c>
      <c r="D12080" s="218">
        <f t="shared" si="566"/>
        <v>19577</v>
      </c>
    </row>
    <row r="12081" spans="1:4" ht="12" thickBot="1">
      <c r="A12081" s="219">
        <v>12079</v>
      </c>
      <c r="B12081" s="223">
        <f t="shared" si="564"/>
        <v>20393.759999999998</v>
      </c>
      <c r="C12081" s="218">
        <f t="shared" si="565"/>
        <v>1759583.9999999998</v>
      </c>
      <c r="D12081" s="218">
        <f t="shared" si="566"/>
        <v>19578</v>
      </c>
    </row>
    <row r="12082" spans="1:4" ht="12" thickBot="1">
      <c r="A12082" s="219">
        <v>12080</v>
      </c>
      <c r="B12082" s="223">
        <f t="shared" si="564"/>
        <v>20395.2</v>
      </c>
      <c r="C12082" s="218">
        <f t="shared" si="565"/>
        <v>1759680</v>
      </c>
      <c r="D12082" s="218">
        <f t="shared" si="566"/>
        <v>19579</v>
      </c>
    </row>
    <row r="12083" spans="1:4" ht="12" thickBot="1">
      <c r="A12083" s="219">
        <v>12081</v>
      </c>
      <c r="B12083" s="223">
        <f t="shared" si="564"/>
        <v>20396.64</v>
      </c>
      <c r="C12083" s="218">
        <f t="shared" si="565"/>
        <v>1759776</v>
      </c>
      <c r="D12083" s="218">
        <f t="shared" si="566"/>
        <v>19580</v>
      </c>
    </row>
    <row r="12084" spans="1:4" ht="12" thickBot="1">
      <c r="A12084" s="219">
        <v>12082</v>
      </c>
      <c r="B12084" s="223">
        <f t="shared" si="564"/>
        <v>20398.079999999998</v>
      </c>
      <c r="C12084" s="218">
        <f t="shared" si="565"/>
        <v>1759871.9999999998</v>
      </c>
      <c r="D12084" s="218">
        <f t="shared" si="566"/>
        <v>19581</v>
      </c>
    </row>
    <row r="12085" spans="1:4" ht="12" thickBot="1">
      <c r="A12085" s="219">
        <v>12083</v>
      </c>
      <c r="B12085" s="223">
        <f t="shared" si="564"/>
        <v>20399.52</v>
      </c>
      <c r="C12085" s="218">
        <f t="shared" si="565"/>
        <v>1759968</v>
      </c>
      <c r="D12085" s="218">
        <f t="shared" si="566"/>
        <v>19582</v>
      </c>
    </row>
    <row r="12086" spans="1:4" ht="12" thickBot="1">
      <c r="A12086" s="219">
        <v>12084</v>
      </c>
      <c r="B12086" s="223">
        <f t="shared" si="564"/>
        <v>20400.96</v>
      </c>
      <c r="C12086" s="218">
        <f t="shared" si="565"/>
        <v>1760063.9999999998</v>
      </c>
      <c r="D12086" s="218">
        <f t="shared" si="566"/>
        <v>19583</v>
      </c>
    </row>
    <row r="12087" spans="1:4" ht="12" thickBot="1">
      <c r="A12087" s="219">
        <v>12085</v>
      </c>
      <c r="B12087" s="223">
        <f t="shared" si="564"/>
        <v>20402.399999999998</v>
      </c>
      <c r="C12087" s="218">
        <f t="shared" si="565"/>
        <v>1760159.9999999998</v>
      </c>
      <c r="D12087" s="218">
        <f t="shared" si="566"/>
        <v>19584</v>
      </c>
    </row>
    <row r="12088" spans="1:4" ht="12" thickBot="1">
      <c r="A12088" s="219">
        <v>12086</v>
      </c>
      <c r="B12088" s="223">
        <f t="shared" si="564"/>
        <v>20403.84</v>
      </c>
      <c r="C12088" s="218">
        <f t="shared" si="565"/>
        <v>1760256</v>
      </c>
      <c r="D12088" s="218">
        <f t="shared" si="566"/>
        <v>19585</v>
      </c>
    </row>
    <row r="12089" spans="1:4" ht="12" thickBot="1">
      <c r="A12089" s="219">
        <v>12087</v>
      </c>
      <c r="B12089" s="223">
        <f t="shared" si="564"/>
        <v>20405.28</v>
      </c>
      <c r="C12089" s="218">
        <f t="shared" si="565"/>
        <v>1760351.9999999998</v>
      </c>
      <c r="D12089" s="218">
        <f t="shared" si="566"/>
        <v>19586</v>
      </c>
    </row>
    <row r="12090" spans="1:4" ht="12" thickBot="1">
      <c r="A12090" s="219">
        <v>12088</v>
      </c>
      <c r="B12090" s="223">
        <f t="shared" si="564"/>
        <v>20406.72</v>
      </c>
      <c r="C12090" s="218">
        <f t="shared" si="565"/>
        <v>1760448</v>
      </c>
      <c r="D12090" s="218">
        <f t="shared" si="566"/>
        <v>19587</v>
      </c>
    </row>
    <row r="12091" spans="1:4" ht="12" thickBot="1">
      <c r="A12091" s="219">
        <v>12089</v>
      </c>
      <c r="B12091" s="223">
        <f t="shared" si="564"/>
        <v>20408.16</v>
      </c>
      <c r="C12091" s="218">
        <f t="shared" si="565"/>
        <v>1760544</v>
      </c>
      <c r="D12091" s="218">
        <f t="shared" si="566"/>
        <v>19588</v>
      </c>
    </row>
    <row r="12092" spans="1:4" ht="12" thickBot="1">
      <c r="A12092" s="219">
        <v>12090</v>
      </c>
      <c r="B12092" s="223">
        <f t="shared" si="564"/>
        <v>20409.599999999999</v>
      </c>
      <c r="C12092" s="218">
        <f t="shared" si="565"/>
        <v>1760639.9999999998</v>
      </c>
      <c r="D12092" s="218">
        <f t="shared" si="566"/>
        <v>19589</v>
      </c>
    </row>
    <row r="12093" spans="1:4" ht="12" thickBot="1">
      <c r="A12093" s="219">
        <v>12091</v>
      </c>
      <c r="B12093" s="223">
        <f t="shared" si="564"/>
        <v>20411.04</v>
      </c>
      <c r="C12093" s="218">
        <f t="shared" si="565"/>
        <v>1760736</v>
      </c>
      <c r="D12093" s="218">
        <f t="shared" si="566"/>
        <v>19590</v>
      </c>
    </row>
    <row r="12094" spans="1:4" ht="12" thickBot="1">
      <c r="A12094" s="219">
        <v>12092</v>
      </c>
      <c r="B12094" s="223">
        <f t="shared" si="564"/>
        <v>20412.48</v>
      </c>
      <c r="C12094" s="218">
        <f t="shared" si="565"/>
        <v>1760831.9999999998</v>
      </c>
      <c r="D12094" s="218">
        <f t="shared" si="566"/>
        <v>19591</v>
      </c>
    </row>
    <row r="12095" spans="1:4" ht="12" thickBot="1">
      <c r="A12095" s="219">
        <v>12093</v>
      </c>
      <c r="B12095" s="223">
        <f t="shared" si="564"/>
        <v>20413.919999999998</v>
      </c>
      <c r="C12095" s="218">
        <f t="shared" si="565"/>
        <v>1760928</v>
      </c>
      <c r="D12095" s="218">
        <f t="shared" si="566"/>
        <v>19592</v>
      </c>
    </row>
    <row r="12096" spans="1:4" ht="12" thickBot="1">
      <c r="A12096" s="219">
        <v>12094</v>
      </c>
      <c r="B12096" s="223">
        <f t="shared" si="564"/>
        <v>20415.36</v>
      </c>
      <c r="C12096" s="218">
        <f t="shared" si="565"/>
        <v>1761024</v>
      </c>
      <c r="D12096" s="218">
        <f t="shared" si="566"/>
        <v>19593</v>
      </c>
    </row>
    <row r="12097" spans="1:4" ht="12" thickBot="1">
      <c r="A12097" s="219">
        <v>12095</v>
      </c>
      <c r="B12097" s="223">
        <f t="shared" si="564"/>
        <v>20416.8</v>
      </c>
      <c r="C12097" s="218">
        <f t="shared" si="565"/>
        <v>1761120</v>
      </c>
      <c r="D12097" s="218">
        <f t="shared" si="566"/>
        <v>19594</v>
      </c>
    </row>
    <row r="12098" spans="1:4" ht="12" thickBot="1">
      <c r="A12098" s="219">
        <v>12096</v>
      </c>
      <c r="B12098" s="223">
        <f t="shared" si="564"/>
        <v>20418.239999999998</v>
      </c>
      <c r="C12098" s="218">
        <f t="shared" si="565"/>
        <v>1761216</v>
      </c>
      <c r="D12098" s="218">
        <f t="shared" si="566"/>
        <v>19595</v>
      </c>
    </row>
    <row r="12099" spans="1:4" ht="12" thickBot="1">
      <c r="A12099" s="219">
        <v>12097</v>
      </c>
      <c r="B12099" s="223">
        <f t="shared" ref="B12099:B12162" si="567">3000+A12099*1.44</f>
        <v>20419.68</v>
      </c>
      <c r="C12099" s="218">
        <f t="shared" ref="C12099:C12162" si="568">600000+(B12099-3000)/15*1000</f>
        <v>1761312.0000000002</v>
      </c>
      <c r="D12099" s="218">
        <f t="shared" ref="D12099:D12162" si="569">7499+A12099</f>
        <v>19596</v>
      </c>
    </row>
    <row r="12100" spans="1:4" ht="12" thickBot="1">
      <c r="A12100" s="219">
        <v>12098</v>
      </c>
      <c r="B12100" s="223">
        <f t="shared" si="567"/>
        <v>20421.12</v>
      </c>
      <c r="C12100" s="218">
        <f t="shared" si="568"/>
        <v>1761408</v>
      </c>
      <c r="D12100" s="218">
        <f t="shared" si="569"/>
        <v>19597</v>
      </c>
    </row>
    <row r="12101" spans="1:4" ht="12" thickBot="1">
      <c r="A12101" s="219">
        <v>12099</v>
      </c>
      <c r="B12101" s="223">
        <f t="shared" si="567"/>
        <v>20422.559999999998</v>
      </c>
      <c r="C12101" s="218">
        <f t="shared" si="568"/>
        <v>1761504</v>
      </c>
      <c r="D12101" s="218">
        <f t="shared" si="569"/>
        <v>19598</v>
      </c>
    </row>
    <row r="12102" spans="1:4" ht="12" thickBot="1">
      <c r="A12102" s="219">
        <v>12100</v>
      </c>
      <c r="B12102" s="223">
        <f t="shared" si="567"/>
        <v>20424</v>
      </c>
      <c r="C12102" s="218">
        <f t="shared" si="568"/>
        <v>1761600</v>
      </c>
      <c r="D12102" s="218">
        <f t="shared" si="569"/>
        <v>19599</v>
      </c>
    </row>
    <row r="12103" spans="1:4" ht="12" thickBot="1">
      <c r="A12103" s="219">
        <v>12101</v>
      </c>
      <c r="B12103" s="223">
        <f t="shared" si="567"/>
        <v>20425.439999999999</v>
      </c>
      <c r="C12103" s="218">
        <f t="shared" si="568"/>
        <v>1761696</v>
      </c>
      <c r="D12103" s="218">
        <f t="shared" si="569"/>
        <v>19600</v>
      </c>
    </row>
    <row r="12104" spans="1:4" ht="12" thickBot="1">
      <c r="A12104" s="219">
        <v>12102</v>
      </c>
      <c r="B12104" s="223">
        <f t="shared" si="567"/>
        <v>20426.88</v>
      </c>
      <c r="C12104" s="218">
        <f t="shared" si="568"/>
        <v>1761792.0000000002</v>
      </c>
      <c r="D12104" s="218">
        <f t="shared" si="569"/>
        <v>19601</v>
      </c>
    </row>
    <row r="12105" spans="1:4" ht="12" thickBot="1">
      <c r="A12105" s="219">
        <v>12103</v>
      </c>
      <c r="B12105" s="223">
        <f t="shared" si="567"/>
        <v>20428.32</v>
      </c>
      <c r="C12105" s="218">
        <f t="shared" si="568"/>
        <v>1761888</v>
      </c>
      <c r="D12105" s="218">
        <f t="shared" si="569"/>
        <v>19602</v>
      </c>
    </row>
    <row r="12106" spans="1:4" ht="12" thickBot="1">
      <c r="A12106" s="219">
        <v>12104</v>
      </c>
      <c r="B12106" s="223">
        <f t="shared" si="567"/>
        <v>20429.759999999998</v>
      </c>
      <c r="C12106" s="218">
        <f t="shared" si="568"/>
        <v>1761984</v>
      </c>
      <c r="D12106" s="218">
        <f t="shared" si="569"/>
        <v>19603</v>
      </c>
    </row>
    <row r="12107" spans="1:4" ht="12" thickBot="1">
      <c r="A12107" s="219">
        <v>12105</v>
      </c>
      <c r="B12107" s="223">
        <f t="shared" si="567"/>
        <v>20431.2</v>
      </c>
      <c r="C12107" s="218">
        <f t="shared" si="568"/>
        <v>1762080.0000000002</v>
      </c>
      <c r="D12107" s="218">
        <f t="shared" si="569"/>
        <v>19604</v>
      </c>
    </row>
    <row r="12108" spans="1:4" ht="12" thickBot="1">
      <c r="A12108" s="219">
        <v>12106</v>
      </c>
      <c r="B12108" s="223">
        <f t="shared" si="567"/>
        <v>20432.64</v>
      </c>
      <c r="C12108" s="218">
        <f t="shared" si="568"/>
        <v>1762176</v>
      </c>
      <c r="D12108" s="218">
        <f t="shared" si="569"/>
        <v>19605</v>
      </c>
    </row>
    <row r="12109" spans="1:4" ht="12" thickBot="1">
      <c r="A12109" s="219">
        <v>12107</v>
      </c>
      <c r="B12109" s="223">
        <f t="shared" si="567"/>
        <v>20434.079999999998</v>
      </c>
      <c r="C12109" s="218">
        <f t="shared" si="568"/>
        <v>1762272</v>
      </c>
      <c r="D12109" s="218">
        <f t="shared" si="569"/>
        <v>19606</v>
      </c>
    </row>
    <row r="12110" spans="1:4" ht="12" thickBot="1">
      <c r="A12110" s="219">
        <v>12108</v>
      </c>
      <c r="B12110" s="223">
        <f t="shared" si="567"/>
        <v>20435.52</v>
      </c>
      <c r="C12110" s="218">
        <f t="shared" si="568"/>
        <v>1762368</v>
      </c>
      <c r="D12110" s="218">
        <f t="shared" si="569"/>
        <v>19607</v>
      </c>
    </row>
    <row r="12111" spans="1:4" ht="12" thickBot="1">
      <c r="A12111" s="219">
        <v>12109</v>
      </c>
      <c r="B12111" s="223">
        <f t="shared" si="567"/>
        <v>20436.96</v>
      </c>
      <c r="C12111" s="218">
        <f t="shared" si="568"/>
        <v>1762464</v>
      </c>
      <c r="D12111" s="218">
        <f t="shared" si="569"/>
        <v>19608</v>
      </c>
    </row>
    <row r="12112" spans="1:4" ht="12" thickBot="1">
      <c r="A12112" s="219">
        <v>12110</v>
      </c>
      <c r="B12112" s="223">
        <f t="shared" si="567"/>
        <v>20438.399999999998</v>
      </c>
      <c r="C12112" s="218">
        <f t="shared" si="568"/>
        <v>1762560</v>
      </c>
      <c r="D12112" s="218">
        <f t="shared" si="569"/>
        <v>19609</v>
      </c>
    </row>
    <row r="12113" spans="1:4" ht="12" thickBot="1">
      <c r="A12113" s="219">
        <v>12111</v>
      </c>
      <c r="B12113" s="223">
        <f t="shared" si="567"/>
        <v>20439.84</v>
      </c>
      <c r="C12113" s="218">
        <f t="shared" si="568"/>
        <v>1762656</v>
      </c>
      <c r="D12113" s="218">
        <f t="shared" si="569"/>
        <v>19610</v>
      </c>
    </row>
    <row r="12114" spans="1:4" ht="12" thickBot="1">
      <c r="A12114" s="219">
        <v>12112</v>
      </c>
      <c r="B12114" s="223">
        <f t="shared" si="567"/>
        <v>20441.28</v>
      </c>
      <c r="C12114" s="218">
        <f t="shared" si="568"/>
        <v>1762752</v>
      </c>
      <c r="D12114" s="218">
        <f t="shared" si="569"/>
        <v>19611</v>
      </c>
    </row>
    <row r="12115" spans="1:4" ht="12" thickBot="1">
      <c r="A12115" s="219">
        <v>12113</v>
      </c>
      <c r="B12115" s="223">
        <f t="shared" si="567"/>
        <v>20442.72</v>
      </c>
      <c r="C12115" s="218">
        <f t="shared" si="568"/>
        <v>1762848.0000000002</v>
      </c>
      <c r="D12115" s="218">
        <f t="shared" si="569"/>
        <v>19612</v>
      </c>
    </row>
    <row r="12116" spans="1:4" ht="12" thickBot="1">
      <c r="A12116" s="219">
        <v>12114</v>
      </c>
      <c r="B12116" s="223">
        <f t="shared" si="567"/>
        <v>20444.16</v>
      </c>
      <c r="C12116" s="218">
        <f t="shared" si="568"/>
        <v>1762944</v>
      </c>
      <c r="D12116" s="218">
        <f t="shared" si="569"/>
        <v>19613</v>
      </c>
    </row>
    <row r="12117" spans="1:4" ht="12" thickBot="1">
      <c r="A12117" s="219">
        <v>12115</v>
      </c>
      <c r="B12117" s="223">
        <f t="shared" si="567"/>
        <v>20445.599999999999</v>
      </c>
      <c r="C12117" s="218">
        <f t="shared" si="568"/>
        <v>1763040</v>
      </c>
      <c r="D12117" s="218">
        <f t="shared" si="569"/>
        <v>19614</v>
      </c>
    </row>
    <row r="12118" spans="1:4" ht="12" thickBot="1">
      <c r="A12118" s="219">
        <v>12116</v>
      </c>
      <c r="B12118" s="223">
        <f t="shared" si="567"/>
        <v>20447.04</v>
      </c>
      <c r="C12118" s="218">
        <f t="shared" si="568"/>
        <v>1763136</v>
      </c>
      <c r="D12118" s="218">
        <f t="shared" si="569"/>
        <v>19615</v>
      </c>
    </row>
    <row r="12119" spans="1:4" ht="12" thickBot="1">
      <c r="A12119" s="219">
        <v>12117</v>
      </c>
      <c r="B12119" s="223">
        <f t="shared" si="567"/>
        <v>20448.48</v>
      </c>
      <c r="C12119" s="218">
        <f t="shared" si="568"/>
        <v>1763232</v>
      </c>
      <c r="D12119" s="218">
        <f t="shared" si="569"/>
        <v>19616</v>
      </c>
    </row>
    <row r="12120" spans="1:4" ht="12" thickBot="1">
      <c r="A12120" s="219">
        <v>12118</v>
      </c>
      <c r="B12120" s="223">
        <f t="shared" si="567"/>
        <v>20449.919999999998</v>
      </c>
      <c r="C12120" s="218">
        <f t="shared" si="568"/>
        <v>1763328</v>
      </c>
      <c r="D12120" s="218">
        <f t="shared" si="569"/>
        <v>19617</v>
      </c>
    </row>
    <row r="12121" spans="1:4" ht="12" thickBot="1">
      <c r="A12121" s="219">
        <v>12119</v>
      </c>
      <c r="B12121" s="223">
        <f t="shared" si="567"/>
        <v>20451.36</v>
      </c>
      <c r="C12121" s="218">
        <f t="shared" si="568"/>
        <v>1763424</v>
      </c>
      <c r="D12121" s="218">
        <f t="shared" si="569"/>
        <v>19618</v>
      </c>
    </row>
    <row r="12122" spans="1:4" ht="12" thickBot="1">
      <c r="A12122" s="219">
        <v>12120</v>
      </c>
      <c r="B12122" s="223">
        <f t="shared" si="567"/>
        <v>20452.8</v>
      </c>
      <c r="C12122" s="218">
        <f t="shared" si="568"/>
        <v>1763520</v>
      </c>
      <c r="D12122" s="218">
        <f t="shared" si="569"/>
        <v>19619</v>
      </c>
    </row>
    <row r="12123" spans="1:4" ht="12" thickBot="1">
      <c r="A12123" s="219">
        <v>12121</v>
      </c>
      <c r="B12123" s="223">
        <f t="shared" si="567"/>
        <v>20454.239999999998</v>
      </c>
      <c r="C12123" s="218">
        <f t="shared" si="568"/>
        <v>1763615.9999999998</v>
      </c>
      <c r="D12123" s="218">
        <f t="shared" si="569"/>
        <v>19620</v>
      </c>
    </row>
    <row r="12124" spans="1:4" ht="12" thickBot="1">
      <c r="A12124" s="219">
        <v>12122</v>
      </c>
      <c r="B12124" s="223">
        <f t="shared" si="567"/>
        <v>20455.68</v>
      </c>
      <c r="C12124" s="218">
        <f t="shared" si="568"/>
        <v>1763712</v>
      </c>
      <c r="D12124" s="218">
        <f t="shared" si="569"/>
        <v>19621</v>
      </c>
    </row>
    <row r="12125" spans="1:4" ht="12" thickBot="1">
      <c r="A12125" s="219">
        <v>12123</v>
      </c>
      <c r="B12125" s="223">
        <f t="shared" si="567"/>
        <v>20457.12</v>
      </c>
      <c r="C12125" s="218">
        <f t="shared" si="568"/>
        <v>1763808</v>
      </c>
      <c r="D12125" s="218">
        <f t="shared" si="569"/>
        <v>19622</v>
      </c>
    </row>
    <row r="12126" spans="1:4" ht="12" thickBot="1">
      <c r="A12126" s="219">
        <v>12124</v>
      </c>
      <c r="B12126" s="223">
        <f t="shared" si="567"/>
        <v>20458.559999999998</v>
      </c>
      <c r="C12126" s="218">
        <f t="shared" si="568"/>
        <v>1763903.9999999998</v>
      </c>
      <c r="D12126" s="218">
        <f t="shared" si="569"/>
        <v>19623</v>
      </c>
    </row>
    <row r="12127" spans="1:4" ht="12" thickBot="1">
      <c r="A12127" s="219">
        <v>12125</v>
      </c>
      <c r="B12127" s="223">
        <f t="shared" si="567"/>
        <v>20460</v>
      </c>
      <c r="C12127" s="218">
        <f t="shared" si="568"/>
        <v>1764000</v>
      </c>
      <c r="D12127" s="218">
        <f t="shared" si="569"/>
        <v>19624</v>
      </c>
    </row>
    <row r="12128" spans="1:4" ht="12" thickBot="1">
      <c r="A12128" s="219">
        <v>12126</v>
      </c>
      <c r="B12128" s="223">
        <f t="shared" si="567"/>
        <v>20461.439999999999</v>
      </c>
      <c r="C12128" s="218">
        <f t="shared" si="568"/>
        <v>1764096</v>
      </c>
      <c r="D12128" s="218">
        <f t="shared" si="569"/>
        <v>19625</v>
      </c>
    </row>
    <row r="12129" spans="1:4" ht="12" thickBot="1">
      <c r="A12129" s="219">
        <v>12127</v>
      </c>
      <c r="B12129" s="223">
        <f t="shared" si="567"/>
        <v>20462.88</v>
      </c>
      <c r="C12129" s="218">
        <f t="shared" si="568"/>
        <v>1764192</v>
      </c>
      <c r="D12129" s="218">
        <f t="shared" si="569"/>
        <v>19626</v>
      </c>
    </row>
    <row r="12130" spans="1:4" ht="12" thickBot="1">
      <c r="A12130" s="219">
        <v>12128</v>
      </c>
      <c r="B12130" s="223">
        <f t="shared" si="567"/>
        <v>20464.32</v>
      </c>
      <c r="C12130" s="218">
        <f t="shared" si="568"/>
        <v>1764288</v>
      </c>
      <c r="D12130" s="218">
        <f t="shared" si="569"/>
        <v>19627</v>
      </c>
    </row>
    <row r="12131" spans="1:4" ht="12" thickBot="1">
      <c r="A12131" s="219">
        <v>12129</v>
      </c>
      <c r="B12131" s="223">
        <f t="shared" si="567"/>
        <v>20465.759999999998</v>
      </c>
      <c r="C12131" s="218">
        <f t="shared" si="568"/>
        <v>1764383.9999999998</v>
      </c>
      <c r="D12131" s="218">
        <f t="shared" si="569"/>
        <v>19628</v>
      </c>
    </row>
    <row r="12132" spans="1:4" ht="12" thickBot="1">
      <c r="A12132" s="219">
        <v>12130</v>
      </c>
      <c r="B12132" s="223">
        <f t="shared" si="567"/>
        <v>20467.2</v>
      </c>
      <c r="C12132" s="218">
        <f t="shared" si="568"/>
        <v>1764480</v>
      </c>
      <c r="D12132" s="218">
        <f t="shared" si="569"/>
        <v>19629</v>
      </c>
    </row>
    <row r="12133" spans="1:4" ht="12" thickBot="1">
      <c r="A12133" s="219">
        <v>12131</v>
      </c>
      <c r="B12133" s="223">
        <f t="shared" si="567"/>
        <v>20468.64</v>
      </c>
      <c r="C12133" s="218">
        <f t="shared" si="568"/>
        <v>1764576</v>
      </c>
      <c r="D12133" s="218">
        <f t="shared" si="569"/>
        <v>19630</v>
      </c>
    </row>
    <row r="12134" spans="1:4" ht="12" thickBot="1">
      <c r="A12134" s="219">
        <v>12132</v>
      </c>
      <c r="B12134" s="223">
        <f t="shared" si="567"/>
        <v>20470.079999999998</v>
      </c>
      <c r="C12134" s="218">
        <f t="shared" si="568"/>
        <v>1764671.9999999998</v>
      </c>
      <c r="D12134" s="218">
        <f t="shared" si="569"/>
        <v>19631</v>
      </c>
    </row>
    <row r="12135" spans="1:4" ht="12" thickBot="1">
      <c r="A12135" s="219">
        <v>12133</v>
      </c>
      <c r="B12135" s="223">
        <f t="shared" si="567"/>
        <v>20471.52</v>
      </c>
      <c r="C12135" s="218">
        <f t="shared" si="568"/>
        <v>1764768</v>
      </c>
      <c r="D12135" s="218">
        <f t="shared" si="569"/>
        <v>19632</v>
      </c>
    </row>
    <row r="12136" spans="1:4" ht="12" thickBot="1">
      <c r="A12136" s="219">
        <v>12134</v>
      </c>
      <c r="B12136" s="223">
        <f t="shared" si="567"/>
        <v>20472.96</v>
      </c>
      <c r="C12136" s="218">
        <f t="shared" si="568"/>
        <v>1764864</v>
      </c>
      <c r="D12136" s="218">
        <f t="shared" si="569"/>
        <v>19633</v>
      </c>
    </row>
    <row r="12137" spans="1:4" ht="12" thickBot="1">
      <c r="A12137" s="219">
        <v>12135</v>
      </c>
      <c r="B12137" s="223">
        <f t="shared" si="567"/>
        <v>20474.399999999998</v>
      </c>
      <c r="C12137" s="218">
        <f t="shared" si="568"/>
        <v>1764959.9999999998</v>
      </c>
      <c r="D12137" s="218">
        <f t="shared" si="569"/>
        <v>19634</v>
      </c>
    </row>
    <row r="12138" spans="1:4" ht="12" thickBot="1">
      <c r="A12138" s="219">
        <v>12136</v>
      </c>
      <c r="B12138" s="223">
        <f t="shared" si="567"/>
        <v>20475.84</v>
      </c>
      <c r="C12138" s="218">
        <f t="shared" si="568"/>
        <v>1765056</v>
      </c>
      <c r="D12138" s="218">
        <f t="shared" si="569"/>
        <v>19635</v>
      </c>
    </row>
    <row r="12139" spans="1:4" ht="12" thickBot="1">
      <c r="A12139" s="219">
        <v>12137</v>
      </c>
      <c r="B12139" s="223">
        <f t="shared" si="567"/>
        <v>20477.28</v>
      </c>
      <c r="C12139" s="218">
        <f t="shared" si="568"/>
        <v>1765151.9999999998</v>
      </c>
      <c r="D12139" s="218">
        <f t="shared" si="569"/>
        <v>19636</v>
      </c>
    </row>
    <row r="12140" spans="1:4" ht="12" thickBot="1">
      <c r="A12140" s="219">
        <v>12138</v>
      </c>
      <c r="B12140" s="223">
        <f t="shared" si="567"/>
        <v>20478.72</v>
      </c>
      <c r="C12140" s="218">
        <f t="shared" si="568"/>
        <v>1765248</v>
      </c>
      <c r="D12140" s="218">
        <f t="shared" si="569"/>
        <v>19637</v>
      </c>
    </row>
    <row r="12141" spans="1:4" ht="12" thickBot="1">
      <c r="A12141" s="219">
        <v>12139</v>
      </c>
      <c r="B12141" s="223">
        <f t="shared" si="567"/>
        <v>20480.16</v>
      </c>
      <c r="C12141" s="218">
        <f t="shared" si="568"/>
        <v>1765344</v>
      </c>
      <c r="D12141" s="218">
        <f t="shared" si="569"/>
        <v>19638</v>
      </c>
    </row>
    <row r="12142" spans="1:4" ht="12" thickBot="1">
      <c r="A12142" s="219">
        <v>12140</v>
      </c>
      <c r="B12142" s="223">
        <f t="shared" si="567"/>
        <v>20481.599999999999</v>
      </c>
      <c r="C12142" s="218">
        <f t="shared" si="568"/>
        <v>1765439.9999999998</v>
      </c>
      <c r="D12142" s="218">
        <f t="shared" si="569"/>
        <v>19639</v>
      </c>
    </row>
    <row r="12143" spans="1:4" ht="12" thickBot="1">
      <c r="A12143" s="219">
        <v>12141</v>
      </c>
      <c r="B12143" s="223">
        <f t="shared" si="567"/>
        <v>20483.04</v>
      </c>
      <c r="C12143" s="218">
        <f t="shared" si="568"/>
        <v>1765536</v>
      </c>
      <c r="D12143" s="218">
        <f t="shared" si="569"/>
        <v>19640</v>
      </c>
    </row>
    <row r="12144" spans="1:4" ht="12" thickBot="1">
      <c r="A12144" s="219">
        <v>12142</v>
      </c>
      <c r="B12144" s="223">
        <f t="shared" si="567"/>
        <v>20484.48</v>
      </c>
      <c r="C12144" s="218">
        <f t="shared" si="568"/>
        <v>1765632</v>
      </c>
      <c r="D12144" s="218">
        <f t="shared" si="569"/>
        <v>19641</v>
      </c>
    </row>
    <row r="12145" spans="1:4" ht="12" thickBot="1">
      <c r="A12145" s="219">
        <v>12143</v>
      </c>
      <c r="B12145" s="223">
        <f t="shared" si="567"/>
        <v>20485.919999999998</v>
      </c>
      <c r="C12145" s="218">
        <f t="shared" si="568"/>
        <v>1765727.9999999998</v>
      </c>
      <c r="D12145" s="218">
        <f t="shared" si="569"/>
        <v>19642</v>
      </c>
    </row>
    <row r="12146" spans="1:4" ht="12" thickBot="1">
      <c r="A12146" s="219">
        <v>12144</v>
      </c>
      <c r="B12146" s="223">
        <f t="shared" si="567"/>
        <v>20487.36</v>
      </c>
      <c r="C12146" s="218">
        <f t="shared" si="568"/>
        <v>1765824</v>
      </c>
      <c r="D12146" s="218">
        <f t="shared" si="569"/>
        <v>19643</v>
      </c>
    </row>
    <row r="12147" spans="1:4" ht="12" thickBot="1">
      <c r="A12147" s="219">
        <v>12145</v>
      </c>
      <c r="B12147" s="223">
        <f t="shared" si="567"/>
        <v>20488.8</v>
      </c>
      <c r="C12147" s="218">
        <f t="shared" si="568"/>
        <v>1765919.9999999998</v>
      </c>
      <c r="D12147" s="218">
        <f t="shared" si="569"/>
        <v>19644</v>
      </c>
    </row>
    <row r="12148" spans="1:4" ht="12" thickBot="1">
      <c r="A12148" s="219">
        <v>12146</v>
      </c>
      <c r="B12148" s="223">
        <f t="shared" si="567"/>
        <v>20490.239999999998</v>
      </c>
      <c r="C12148" s="218">
        <f t="shared" si="568"/>
        <v>1766015.9999999998</v>
      </c>
      <c r="D12148" s="218">
        <f t="shared" si="569"/>
        <v>19645</v>
      </c>
    </row>
    <row r="12149" spans="1:4" ht="12" thickBot="1">
      <c r="A12149" s="219">
        <v>12147</v>
      </c>
      <c r="B12149" s="223">
        <f t="shared" si="567"/>
        <v>20491.68</v>
      </c>
      <c r="C12149" s="218">
        <f t="shared" si="568"/>
        <v>1766112</v>
      </c>
      <c r="D12149" s="218">
        <f t="shared" si="569"/>
        <v>19646</v>
      </c>
    </row>
    <row r="12150" spans="1:4" ht="12" thickBot="1">
      <c r="A12150" s="219">
        <v>12148</v>
      </c>
      <c r="B12150" s="223">
        <f t="shared" si="567"/>
        <v>20493.12</v>
      </c>
      <c r="C12150" s="218">
        <f t="shared" si="568"/>
        <v>1766207.9999999998</v>
      </c>
      <c r="D12150" s="218">
        <f t="shared" si="569"/>
        <v>19647</v>
      </c>
    </row>
    <row r="12151" spans="1:4" ht="12" thickBot="1">
      <c r="A12151" s="219">
        <v>12149</v>
      </c>
      <c r="B12151" s="223">
        <f t="shared" si="567"/>
        <v>20494.559999999998</v>
      </c>
      <c r="C12151" s="218">
        <f t="shared" si="568"/>
        <v>1766303.9999999998</v>
      </c>
      <c r="D12151" s="218">
        <f t="shared" si="569"/>
        <v>19648</v>
      </c>
    </row>
    <row r="12152" spans="1:4" ht="12" thickBot="1">
      <c r="A12152" s="219">
        <v>12150</v>
      </c>
      <c r="B12152" s="223">
        <f t="shared" si="567"/>
        <v>20496</v>
      </c>
      <c r="C12152" s="218">
        <f t="shared" si="568"/>
        <v>1766400</v>
      </c>
      <c r="D12152" s="218">
        <f t="shared" si="569"/>
        <v>19649</v>
      </c>
    </row>
    <row r="12153" spans="1:4" ht="12" thickBot="1">
      <c r="A12153" s="219">
        <v>12151</v>
      </c>
      <c r="B12153" s="223">
        <f t="shared" si="567"/>
        <v>20497.439999999999</v>
      </c>
      <c r="C12153" s="218">
        <f t="shared" si="568"/>
        <v>1766495.9999999998</v>
      </c>
      <c r="D12153" s="218">
        <f t="shared" si="569"/>
        <v>19650</v>
      </c>
    </row>
    <row r="12154" spans="1:4" ht="12" thickBot="1">
      <c r="A12154" s="219">
        <v>12152</v>
      </c>
      <c r="B12154" s="223">
        <f t="shared" si="567"/>
        <v>20498.88</v>
      </c>
      <c r="C12154" s="218">
        <f t="shared" si="568"/>
        <v>1766592</v>
      </c>
      <c r="D12154" s="218">
        <f t="shared" si="569"/>
        <v>19651</v>
      </c>
    </row>
    <row r="12155" spans="1:4" ht="12" thickBot="1">
      <c r="A12155" s="219">
        <v>12153</v>
      </c>
      <c r="B12155" s="223">
        <f t="shared" si="567"/>
        <v>20500.32</v>
      </c>
      <c r="C12155" s="218">
        <f t="shared" si="568"/>
        <v>1766687.9999999998</v>
      </c>
      <c r="D12155" s="218">
        <f t="shared" si="569"/>
        <v>19652</v>
      </c>
    </row>
    <row r="12156" spans="1:4" ht="12" thickBot="1">
      <c r="A12156" s="219">
        <v>12154</v>
      </c>
      <c r="B12156" s="223">
        <f t="shared" si="567"/>
        <v>20501.759999999998</v>
      </c>
      <c r="C12156" s="218">
        <f t="shared" si="568"/>
        <v>1766783.9999999998</v>
      </c>
      <c r="D12156" s="218">
        <f t="shared" si="569"/>
        <v>19653</v>
      </c>
    </row>
    <row r="12157" spans="1:4" ht="12" thickBot="1">
      <c r="A12157" s="219">
        <v>12155</v>
      </c>
      <c r="B12157" s="223">
        <f t="shared" si="567"/>
        <v>20503.2</v>
      </c>
      <c r="C12157" s="218">
        <f t="shared" si="568"/>
        <v>1766880</v>
      </c>
      <c r="D12157" s="218">
        <f t="shared" si="569"/>
        <v>19654</v>
      </c>
    </row>
    <row r="12158" spans="1:4" ht="12" thickBot="1">
      <c r="A12158" s="219">
        <v>12156</v>
      </c>
      <c r="B12158" s="223">
        <f t="shared" si="567"/>
        <v>20504.64</v>
      </c>
      <c r="C12158" s="218">
        <f t="shared" si="568"/>
        <v>1766976</v>
      </c>
      <c r="D12158" s="218">
        <f t="shared" si="569"/>
        <v>19655</v>
      </c>
    </row>
    <row r="12159" spans="1:4" ht="12" thickBot="1">
      <c r="A12159" s="219">
        <v>12157</v>
      </c>
      <c r="B12159" s="223">
        <f t="shared" si="567"/>
        <v>20506.079999999998</v>
      </c>
      <c r="C12159" s="218">
        <f t="shared" si="568"/>
        <v>1767072</v>
      </c>
      <c r="D12159" s="218">
        <f t="shared" si="569"/>
        <v>19656</v>
      </c>
    </row>
    <row r="12160" spans="1:4" ht="12" thickBot="1">
      <c r="A12160" s="219">
        <v>12158</v>
      </c>
      <c r="B12160" s="223">
        <f t="shared" si="567"/>
        <v>20507.52</v>
      </c>
      <c r="C12160" s="218">
        <f t="shared" si="568"/>
        <v>1767168.0000000002</v>
      </c>
      <c r="D12160" s="218">
        <f t="shared" si="569"/>
        <v>19657</v>
      </c>
    </row>
    <row r="12161" spans="1:4" ht="12" thickBot="1">
      <c r="A12161" s="219">
        <v>12159</v>
      </c>
      <c r="B12161" s="223">
        <f t="shared" si="567"/>
        <v>20508.96</v>
      </c>
      <c r="C12161" s="218">
        <f t="shared" si="568"/>
        <v>1767264</v>
      </c>
      <c r="D12161" s="218">
        <f t="shared" si="569"/>
        <v>19658</v>
      </c>
    </row>
    <row r="12162" spans="1:4" ht="12" thickBot="1">
      <c r="A12162" s="219">
        <v>12160</v>
      </c>
      <c r="B12162" s="223">
        <f t="shared" si="567"/>
        <v>20510.399999999998</v>
      </c>
      <c r="C12162" s="218">
        <f t="shared" si="568"/>
        <v>1767360</v>
      </c>
      <c r="D12162" s="218">
        <f t="shared" si="569"/>
        <v>19659</v>
      </c>
    </row>
    <row r="12163" spans="1:4" ht="12" thickBot="1">
      <c r="A12163" s="219">
        <v>12161</v>
      </c>
      <c r="B12163" s="223">
        <f t="shared" ref="B12163:B12226" si="570">3000+A12163*1.44</f>
        <v>20511.84</v>
      </c>
      <c r="C12163" s="218">
        <f t="shared" ref="C12163:C12226" si="571">600000+(B12163-3000)/15*1000</f>
        <v>1767456</v>
      </c>
      <c r="D12163" s="218">
        <f t="shared" ref="D12163:D12226" si="572">7499+A12163</f>
        <v>19660</v>
      </c>
    </row>
    <row r="12164" spans="1:4" ht="12" thickBot="1">
      <c r="A12164" s="219">
        <v>12162</v>
      </c>
      <c r="B12164" s="223">
        <f t="shared" si="570"/>
        <v>20513.28</v>
      </c>
      <c r="C12164" s="218">
        <f t="shared" si="571"/>
        <v>1767552</v>
      </c>
      <c r="D12164" s="218">
        <f t="shared" si="572"/>
        <v>19661</v>
      </c>
    </row>
    <row r="12165" spans="1:4" ht="12" thickBot="1">
      <c r="A12165" s="219">
        <v>12163</v>
      </c>
      <c r="B12165" s="223">
        <f t="shared" si="570"/>
        <v>20514.72</v>
      </c>
      <c r="C12165" s="218">
        <f t="shared" si="571"/>
        <v>1767648.0000000002</v>
      </c>
      <c r="D12165" s="218">
        <f t="shared" si="572"/>
        <v>19662</v>
      </c>
    </row>
    <row r="12166" spans="1:4" ht="12" thickBot="1">
      <c r="A12166" s="219">
        <v>12164</v>
      </c>
      <c r="B12166" s="223">
        <f t="shared" si="570"/>
        <v>20516.16</v>
      </c>
      <c r="C12166" s="218">
        <f t="shared" si="571"/>
        <v>1767744</v>
      </c>
      <c r="D12166" s="218">
        <f t="shared" si="572"/>
        <v>19663</v>
      </c>
    </row>
    <row r="12167" spans="1:4" ht="12" thickBot="1">
      <c r="A12167" s="219">
        <v>12165</v>
      </c>
      <c r="B12167" s="223">
        <f t="shared" si="570"/>
        <v>20517.599999999999</v>
      </c>
      <c r="C12167" s="218">
        <f t="shared" si="571"/>
        <v>1767840</v>
      </c>
      <c r="D12167" s="218">
        <f t="shared" si="572"/>
        <v>19664</v>
      </c>
    </row>
    <row r="12168" spans="1:4" ht="12" thickBot="1">
      <c r="A12168" s="219">
        <v>12166</v>
      </c>
      <c r="B12168" s="223">
        <f t="shared" si="570"/>
        <v>20519.04</v>
      </c>
      <c r="C12168" s="218">
        <f t="shared" si="571"/>
        <v>1767936.0000000002</v>
      </c>
      <c r="D12168" s="218">
        <f t="shared" si="572"/>
        <v>19665</v>
      </c>
    </row>
    <row r="12169" spans="1:4" ht="12" thickBot="1">
      <c r="A12169" s="219">
        <v>12167</v>
      </c>
      <c r="B12169" s="223">
        <f t="shared" si="570"/>
        <v>20520.48</v>
      </c>
      <c r="C12169" s="218">
        <f t="shared" si="571"/>
        <v>1768032</v>
      </c>
      <c r="D12169" s="218">
        <f t="shared" si="572"/>
        <v>19666</v>
      </c>
    </row>
    <row r="12170" spans="1:4" ht="12" thickBot="1">
      <c r="A12170" s="219">
        <v>12168</v>
      </c>
      <c r="B12170" s="223">
        <f t="shared" si="570"/>
        <v>20521.919999999998</v>
      </c>
      <c r="C12170" s="218">
        <f t="shared" si="571"/>
        <v>1768128</v>
      </c>
      <c r="D12170" s="218">
        <f t="shared" si="572"/>
        <v>19667</v>
      </c>
    </row>
    <row r="12171" spans="1:4" ht="12" thickBot="1">
      <c r="A12171" s="219">
        <v>12169</v>
      </c>
      <c r="B12171" s="223">
        <f t="shared" si="570"/>
        <v>20523.36</v>
      </c>
      <c r="C12171" s="218">
        <f t="shared" si="571"/>
        <v>1768224</v>
      </c>
      <c r="D12171" s="218">
        <f t="shared" si="572"/>
        <v>19668</v>
      </c>
    </row>
    <row r="12172" spans="1:4" ht="12" thickBot="1">
      <c r="A12172" s="219">
        <v>12170</v>
      </c>
      <c r="B12172" s="223">
        <f t="shared" si="570"/>
        <v>20524.8</v>
      </c>
      <c r="C12172" s="218">
        <f t="shared" si="571"/>
        <v>1768320</v>
      </c>
      <c r="D12172" s="218">
        <f t="shared" si="572"/>
        <v>19669</v>
      </c>
    </row>
    <row r="12173" spans="1:4" ht="12" thickBot="1">
      <c r="A12173" s="219">
        <v>12171</v>
      </c>
      <c r="B12173" s="223">
        <f t="shared" si="570"/>
        <v>20526.239999999998</v>
      </c>
      <c r="C12173" s="218">
        <f t="shared" si="571"/>
        <v>1768416</v>
      </c>
      <c r="D12173" s="218">
        <f t="shared" si="572"/>
        <v>19670</v>
      </c>
    </row>
    <row r="12174" spans="1:4" ht="12" thickBot="1">
      <c r="A12174" s="219">
        <v>12172</v>
      </c>
      <c r="B12174" s="223">
        <f t="shared" si="570"/>
        <v>20527.68</v>
      </c>
      <c r="C12174" s="218">
        <f t="shared" si="571"/>
        <v>1768512</v>
      </c>
      <c r="D12174" s="218">
        <f t="shared" si="572"/>
        <v>19671</v>
      </c>
    </row>
    <row r="12175" spans="1:4" ht="12" thickBot="1">
      <c r="A12175" s="219">
        <v>12173</v>
      </c>
      <c r="B12175" s="223">
        <f t="shared" si="570"/>
        <v>20529.12</v>
      </c>
      <c r="C12175" s="218">
        <f t="shared" si="571"/>
        <v>1768608</v>
      </c>
      <c r="D12175" s="218">
        <f t="shared" si="572"/>
        <v>19672</v>
      </c>
    </row>
    <row r="12176" spans="1:4" ht="12" thickBot="1">
      <c r="A12176" s="219">
        <v>12174</v>
      </c>
      <c r="B12176" s="223">
        <f t="shared" si="570"/>
        <v>20530.559999999998</v>
      </c>
      <c r="C12176" s="218">
        <f t="shared" si="571"/>
        <v>1768704</v>
      </c>
      <c r="D12176" s="218">
        <f t="shared" si="572"/>
        <v>19673</v>
      </c>
    </row>
    <row r="12177" spans="1:4" ht="12" thickBot="1">
      <c r="A12177" s="219">
        <v>12175</v>
      </c>
      <c r="B12177" s="223">
        <f t="shared" si="570"/>
        <v>20532</v>
      </c>
      <c r="C12177" s="218">
        <f t="shared" si="571"/>
        <v>1768800</v>
      </c>
      <c r="D12177" s="218">
        <f t="shared" si="572"/>
        <v>19674</v>
      </c>
    </row>
    <row r="12178" spans="1:4" ht="12" thickBot="1">
      <c r="A12178" s="219">
        <v>12176</v>
      </c>
      <c r="B12178" s="223">
        <f t="shared" si="570"/>
        <v>20533.439999999999</v>
      </c>
      <c r="C12178" s="218">
        <f t="shared" si="571"/>
        <v>1768896</v>
      </c>
      <c r="D12178" s="218">
        <f t="shared" si="572"/>
        <v>19675</v>
      </c>
    </row>
    <row r="12179" spans="1:4" ht="12" thickBot="1">
      <c r="A12179" s="219">
        <v>12177</v>
      </c>
      <c r="B12179" s="223">
        <f t="shared" si="570"/>
        <v>20534.88</v>
      </c>
      <c r="C12179" s="218">
        <f t="shared" si="571"/>
        <v>1768992</v>
      </c>
      <c r="D12179" s="218">
        <f t="shared" si="572"/>
        <v>19676</v>
      </c>
    </row>
    <row r="12180" spans="1:4" ht="12" thickBot="1">
      <c r="A12180" s="219">
        <v>12178</v>
      </c>
      <c r="B12180" s="223">
        <f t="shared" si="570"/>
        <v>20536.32</v>
      </c>
      <c r="C12180" s="218">
        <f t="shared" si="571"/>
        <v>1769088</v>
      </c>
      <c r="D12180" s="218">
        <f t="shared" si="572"/>
        <v>19677</v>
      </c>
    </row>
    <row r="12181" spans="1:4" ht="12" thickBot="1">
      <c r="A12181" s="219">
        <v>12179</v>
      </c>
      <c r="B12181" s="223">
        <f t="shared" si="570"/>
        <v>20537.759999999998</v>
      </c>
      <c r="C12181" s="218">
        <f t="shared" si="571"/>
        <v>1769184</v>
      </c>
      <c r="D12181" s="218">
        <f t="shared" si="572"/>
        <v>19678</v>
      </c>
    </row>
    <row r="12182" spans="1:4" ht="12" thickBot="1">
      <c r="A12182" s="219">
        <v>12180</v>
      </c>
      <c r="B12182" s="223">
        <f t="shared" si="570"/>
        <v>20539.2</v>
      </c>
      <c r="C12182" s="218">
        <f t="shared" si="571"/>
        <v>1769280</v>
      </c>
      <c r="D12182" s="218">
        <f t="shared" si="572"/>
        <v>19679</v>
      </c>
    </row>
    <row r="12183" spans="1:4" ht="12" thickBot="1">
      <c r="A12183" s="219">
        <v>12181</v>
      </c>
      <c r="B12183" s="223">
        <f t="shared" si="570"/>
        <v>20540.64</v>
      </c>
      <c r="C12183" s="218">
        <f t="shared" si="571"/>
        <v>1769376</v>
      </c>
      <c r="D12183" s="218">
        <f t="shared" si="572"/>
        <v>19680</v>
      </c>
    </row>
    <row r="12184" spans="1:4" ht="12" thickBot="1">
      <c r="A12184" s="219">
        <v>12182</v>
      </c>
      <c r="B12184" s="223">
        <f t="shared" si="570"/>
        <v>20542.079999999998</v>
      </c>
      <c r="C12184" s="218">
        <f t="shared" si="571"/>
        <v>1769472</v>
      </c>
      <c r="D12184" s="218">
        <f t="shared" si="572"/>
        <v>19681</v>
      </c>
    </row>
    <row r="12185" spans="1:4" ht="12" thickBot="1">
      <c r="A12185" s="219">
        <v>12183</v>
      </c>
      <c r="B12185" s="223">
        <f t="shared" si="570"/>
        <v>20543.52</v>
      </c>
      <c r="C12185" s="218">
        <f t="shared" si="571"/>
        <v>1769568</v>
      </c>
      <c r="D12185" s="218">
        <f t="shared" si="572"/>
        <v>19682</v>
      </c>
    </row>
    <row r="12186" spans="1:4" ht="12" thickBot="1">
      <c r="A12186" s="219">
        <v>12184</v>
      </c>
      <c r="B12186" s="223">
        <f t="shared" si="570"/>
        <v>20544.96</v>
      </c>
      <c r="C12186" s="218">
        <f t="shared" si="571"/>
        <v>1769664</v>
      </c>
      <c r="D12186" s="218">
        <f t="shared" si="572"/>
        <v>19683</v>
      </c>
    </row>
    <row r="12187" spans="1:4" ht="12" thickBot="1">
      <c r="A12187" s="219">
        <v>12185</v>
      </c>
      <c r="B12187" s="223">
        <f t="shared" si="570"/>
        <v>20546.399999999998</v>
      </c>
      <c r="C12187" s="218">
        <f t="shared" si="571"/>
        <v>1769759.9999999998</v>
      </c>
      <c r="D12187" s="218">
        <f t="shared" si="572"/>
        <v>19684</v>
      </c>
    </row>
    <row r="12188" spans="1:4" ht="12" thickBot="1">
      <c r="A12188" s="219">
        <v>12186</v>
      </c>
      <c r="B12188" s="223">
        <f t="shared" si="570"/>
        <v>20547.84</v>
      </c>
      <c r="C12188" s="218">
        <f t="shared" si="571"/>
        <v>1769856</v>
      </c>
      <c r="D12188" s="218">
        <f t="shared" si="572"/>
        <v>19685</v>
      </c>
    </row>
    <row r="12189" spans="1:4" ht="12" thickBot="1">
      <c r="A12189" s="219">
        <v>12187</v>
      </c>
      <c r="B12189" s="223">
        <f t="shared" si="570"/>
        <v>20549.28</v>
      </c>
      <c r="C12189" s="218">
        <f t="shared" si="571"/>
        <v>1769952</v>
      </c>
      <c r="D12189" s="218">
        <f t="shared" si="572"/>
        <v>19686</v>
      </c>
    </row>
    <row r="12190" spans="1:4" ht="12" thickBot="1">
      <c r="A12190" s="219">
        <v>12188</v>
      </c>
      <c r="B12190" s="223">
        <f t="shared" si="570"/>
        <v>20550.72</v>
      </c>
      <c r="C12190" s="218">
        <f t="shared" si="571"/>
        <v>1770048</v>
      </c>
      <c r="D12190" s="218">
        <f t="shared" si="572"/>
        <v>19687</v>
      </c>
    </row>
    <row r="12191" spans="1:4" ht="12" thickBot="1">
      <c r="A12191" s="219">
        <v>12189</v>
      </c>
      <c r="B12191" s="223">
        <f t="shared" si="570"/>
        <v>20552.16</v>
      </c>
      <c r="C12191" s="218">
        <f t="shared" si="571"/>
        <v>1770144</v>
      </c>
      <c r="D12191" s="218">
        <f t="shared" si="572"/>
        <v>19688</v>
      </c>
    </row>
    <row r="12192" spans="1:4" ht="12" thickBot="1">
      <c r="A12192" s="219">
        <v>12190</v>
      </c>
      <c r="B12192" s="223">
        <f t="shared" si="570"/>
        <v>20553.599999999999</v>
      </c>
      <c r="C12192" s="218">
        <f t="shared" si="571"/>
        <v>1770240</v>
      </c>
      <c r="D12192" s="218">
        <f t="shared" si="572"/>
        <v>19689</v>
      </c>
    </row>
    <row r="12193" spans="1:4" ht="12" thickBot="1">
      <c r="A12193" s="219">
        <v>12191</v>
      </c>
      <c r="B12193" s="223">
        <f t="shared" si="570"/>
        <v>20555.04</v>
      </c>
      <c r="C12193" s="218">
        <f t="shared" si="571"/>
        <v>1770336</v>
      </c>
      <c r="D12193" s="218">
        <f t="shared" si="572"/>
        <v>19690</v>
      </c>
    </row>
    <row r="12194" spans="1:4" ht="12" thickBot="1">
      <c r="A12194" s="219">
        <v>12192</v>
      </c>
      <c r="B12194" s="223">
        <f t="shared" si="570"/>
        <v>20556.48</v>
      </c>
      <c r="C12194" s="218">
        <f t="shared" si="571"/>
        <v>1770432</v>
      </c>
      <c r="D12194" s="218">
        <f t="shared" si="572"/>
        <v>19691</v>
      </c>
    </row>
    <row r="12195" spans="1:4" ht="12" thickBot="1">
      <c r="A12195" s="219">
        <v>12193</v>
      </c>
      <c r="B12195" s="223">
        <f t="shared" si="570"/>
        <v>20557.919999999998</v>
      </c>
      <c r="C12195" s="218">
        <f t="shared" si="571"/>
        <v>1770527.9999999998</v>
      </c>
      <c r="D12195" s="218">
        <f t="shared" si="572"/>
        <v>19692</v>
      </c>
    </row>
    <row r="12196" spans="1:4" ht="12" thickBot="1">
      <c r="A12196" s="219">
        <v>12194</v>
      </c>
      <c r="B12196" s="223">
        <f t="shared" si="570"/>
        <v>20559.36</v>
      </c>
      <c r="C12196" s="218">
        <f t="shared" si="571"/>
        <v>1770624</v>
      </c>
      <c r="D12196" s="218">
        <f t="shared" si="572"/>
        <v>19693</v>
      </c>
    </row>
    <row r="12197" spans="1:4" ht="12" thickBot="1">
      <c r="A12197" s="219">
        <v>12195</v>
      </c>
      <c r="B12197" s="223">
        <f t="shared" si="570"/>
        <v>20560.8</v>
      </c>
      <c r="C12197" s="218">
        <f t="shared" si="571"/>
        <v>1770720</v>
      </c>
      <c r="D12197" s="218">
        <f t="shared" si="572"/>
        <v>19694</v>
      </c>
    </row>
    <row r="12198" spans="1:4" ht="12" thickBot="1">
      <c r="A12198" s="219">
        <v>12196</v>
      </c>
      <c r="B12198" s="223">
        <f t="shared" si="570"/>
        <v>20562.239999999998</v>
      </c>
      <c r="C12198" s="218">
        <f t="shared" si="571"/>
        <v>1770815.9999999998</v>
      </c>
      <c r="D12198" s="218">
        <f t="shared" si="572"/>
        <v>19695</v>
      </c>
    </row>
    <row r="12199" spans="1:4" ht="12" thickBot="1">
      <c r="A12199" s="219">
        <v>12197</v>
      </c>
      <c r="B12199" s="223">
        <f t="shared" si="570"/>
        <v>20563.68</v>
      </c>
      <c r="C12199" s="218">
        <f t="shared" si="571"/>
        <v>1770912</v>
      </c>
      <c r="D12199" s="218">
        <f t="shared" si="572"/>
        <v>19696</v>
      </c>
    </row>
    <row r="12200" spans="1:4" ht="12" thickBot="1">
      <c r="A12200" s="219">
        <v>12198</v>
      </c>
      <c r="B12200" s="223">
        <f t="shared" si="570"/>
        <v>20565.12</v>
      </c>
      <c r="C12200" s="218">
        <f t="shared" si="571"/>
        <v>1771008</v>
      </c>
      <c r="D12200" s="218">
        <f t="shared" si="572"/>
        <v>19697</v>
      </c>
    </row>
    <row r="12201" spans="1:4" ht="12" thickBot="1">
      <c r="A12201" s="219">
        <v>12199</v>
      </c>
      <c r="B12201" s="223">
        <f t="shared" si="570"/>
        <v>20566.559999999998</v>
      </c>
      <c r="C12201" s="218">
        <f t="shared" si="571"/>
        <v>1771103.9999999998</v>
      </c>
      <c r="D12201" s="218">
        <f t="shared" si="572"/>
        <v>19698</v>
      </c>
    </row>
    <row r="12202" spans="1:4" ht="12" thickBot="1">
      <c r="A12202" s="219">
        <v>12200</v>
      </c>
      <c r="B12202" s="223">
        <f t="shared" si="570"/>
        <v>20568</v>
      </c>
      <c r="C12202" s="218">
        <f t="shared" si="571"/>
        <v>1771200</v>
      </c>
      <c r="D12202" s="218">
        <f t="shared" si="572"/>
        <v>19699</v>
      </c>
    </row>
    <row r="12203" spans="1:4" ht="12" thickBot="1">
      <c r="A12203" s="219">
        <v>12201</v>
      </c>
      <c r="B12203" s="223">
        <f t="shared" si="570"/>
        <v>20569.439999999999</v>
      </c>
      <c r="C12203" s="218">
        <f t="shared" si="571"/>
        <v>1771295.9999999998</v>
      </c>
      <c r="D12203" s="218">
        <f t="shared" si="572"/>
        <v>19700</v>
      </c>
    </row>
    <row r="12204" spans="1:4" ht="12" thickBot="1">
      <c r="A12204" s="219">
        <v>12202</v>
      </c>
      <c r="B12204" s="223">
        <f t="shared" si="570"/>
        <v>20570.88</v>
      </c>
      <c r="C12204" s="218">
        <f t="shared" si="571"/>
        <v>1771392</v>
      </c>
      <c r="D12204" s="218">
        <f t="shared" si="572"/>
        <v>19701</v>
      </c>
    </row>
    <row r="12205" spans="1:4" ht="12" thickBot="1">
      <c r="A12205" s="219">
        <v>12203</v>
      </c>
      <c r="B12205" s="223">
        <f t="shared" si="570"/>
        <v>20572.32</v>
      </c>
      <c r="C12205" s="218">
        <f t="shared" si="571"/>
        <v>1771488</v>
      </c>
      <c r="D12205" s="218">
        <f t="shared" si="572"/>
        <v>19702</v>
      </c>
    </row>
    <row r="12206" spans="1:4" ht="12" thickBot="1">
      <c r="A12206" s="219">
        <v>12204</v>
      </c>
      <c r="B12206" s="223">
        <f t="shared" si="570"/>
        <v>20573.759999999998</v>
      </c>
      <c r="C12206" s="218">
        <f t="shared" si="571"/>
        <v>1771583.9999999998</v>
      </c>
      <c r="D12206" s="218">
        <f t="shared" si="572"/>
        <v>19703</v>
      </c>
    </row>
    <row r="12207" spans="1:4" ht="12" thickBot="1">
      <c r="A12207" s="219">
        <v>12205</v>
      </c>
      <c r="B12207" s="223">
        <f t="shared" si="570"/>
        <v>20575.2</v>
      </c>
      <c r="C12207" s="218">
        <f t="shared" si="571"/>
        <v>1771680</v>
      </c>
      <c r="D12207" s="218">
        <f t="shared" si="572"/>
        <v>19704</v>
      </c>
    </row>
    <row r="12208" spans="1:4" ht="12" thickBot="1">
      <c r="A12208" s="219">
        <v>12206</v>
      </c>
      <c r="B12208" s="223">
        <f t="shared" si="570"/>
        <v>20576.64</v>
      </c>
      <c r="C12208" s="218">
        <f t="shared" si="571"/>
        <v>1771776</v>
      </c>
      <c r="D12208" s="218">
        <f t="shared" si="572"/>
        <v>19705</v>
      </c>
    </row>
    <row r="12209" spans="1:4" ht="12" thickBot="1">
      <c r="A12209" s="219">
        <v>12207</v>
      </c>
      <c r="B12209" s="223">
        <f t="shared" si="570"/>
        <v>20578.079999999998</v>
      </c>
      <c r="C12209" s="218">
        <f t="shared" si="571"/>
        <v>1771871.9999999998</v>
      </c>
      <c r="D12209" s="218">
        <f t="shared" si="572"/>
        <v>19706</v>
      </c>
    </row>
    <row r="12210" spans="1:4" ht="12" thickBot="1">
      <c r="A12210" s="219">
        <v>12208</v>
      </c>
      <c r="B12210" s="223">
        <f t="shared" si="570"/>
        <v>20579.52</v>
      </c>
      <c r="C12210" s="218">
        <f t="shared" si="571"/>
        <v>1771968</v>
      </c>
      <c r="D12210" s="218">
        <f t="shared" si="572"/>
        <v>19707</v>
      </c>
    </row>
    <row r="12211" spans="1:4" ht="12" thickBot="1">
      <c r="A12211" s="219">
        <v>12209</v>
      </c>
      <c r="B12211" s="223">
        <f t="shared" si="570"/>
        <v>20580.96</v>
      </c>
      <c r="C12211" s="218">
        <f t="shared" si="571"/>
        <v>1772063.9999999998</v>
      </c>
      <c r="D12211" s="218">
        <f t="shared" si="572"/>
        <v>19708</v>
      </c>
    </row>
    <row r="12212" spans="1:4" ht="12" thickBot="1">
      <c r="A12212" s="219">
        <v>12210</v>
      </c>
      <c r="B12212" s="223">
        <f t="shared" si="570"/>
        <v>20582.399999999998</v>
      </c>
      <c r="C12212" s="218">
        <f t="shared" si="571"/>
        <v>1772159.9999999998</v>
      </c>
      <c r="D12212" s="218">
        <f t="shared" si="572"/>
        <v>19709</v>
      </c>
    </row>
    <row r="12213" spans="1:4" ht="12" thickBot="1">
      <c r="A12213" s="219">
        <v>12211</v>
      </c>
      <c r="B12213" s="223">
        <f t="shared" si="570"/>
        <v>20583.84</v>
      </c>
      <c r="C12213" s="218">
        <f t="shared" si="571"/>
        <v>1772256</v>
      </c>
      <c r="D12213" s="218">
        <f t="shared" si="572"/>
        <v>19710</v>
      </c>
    </row>
    <row r="12214" spans="1:4" ht="12" thickBot="1">
      <c r="A12214" s="219">
        <v>12212</v>
      </c>
      <c r="B12214" s="223">
        <f t="shared" si="570"/>
        <v>20585.28</v>
      </c>
      <c r="C12214" s="218">
        <f t="shared" si="571"/>
        <v>1772351.9999999998</v>
      </c>
      <c r="D12214" s="218">
        <f t="shared" si="572"/>
        <v>19711</v>
      </c>
    </row>
    <row r="12215" spans="1:4" ht="12" thickBot="1">
      <c r="A12215" s="219">
        <v>12213</v>
      </c>
      <c r="B12215" s="223">
        <f t="shared" si="570"/>
        <v>20586.72</v>
      </c>
      <c r="C12215" s="218">
        <f t="shared" si="571"/>
        <v>1772448</v>
      </c>
      <c r="D12215" s="218">
        <f t="shared" si="572"/>
        <v>19712</v>
      </c>
    </row>
    <row r="12216" spans="1:4" ht="12" thickBot="1">
      <c r="A12216" s="219">
        <v>12214</v>
      </c>
      <c r="B12216" s="223">
        <f t="shared" si="570"/>
        <v>20588.16</v>
      </c>
      <c r="C12216" s="218">
        <f t="shared" si="571"/>
        <v>1772544</v>
      </c>
      <c r="D12216" s="218">
        <f t="shared" si="572"/>
        <v>19713</v>
      </c>
    </row>
    <row r="12217" spans="1:4" ht="12" thickBot="1">
      <c r="A12217" s="219">
        <v>12215</v>
      </c>
      <c r="B12217" s="223">
        <f t="shared" si="570"/>
        <v>20589.599999999999</v>
      </c>
      <c r="C12217" s="218">
        <f t="shared" si="571"/>
        <v>1772639.9999999998</v>
      </c>
      <c r="D12217" s="218">
        <f t="shared" si="572"/>
        <v>19714</v>
      </c>
    </row>
    <row r="12218" spans="1:4" ht="12" thickBot="1">
      <c r="A12218" s="219">
        <v>12216</v>
      </c>
      <c r="B12218" s="223">
        <f t="shared" si="570"/>
        <v>20591.04</v>
      </c>
      <c r="C12218" s="218">
        <f t="shared" si="571"/>
        <v>1772736</v>
      </c>
      <c r="D12218" s="218">
        <f t="shared" si="572"/>
        <v>19715</v>
      </c>
    </row>
    <row r="12219" spans="1:4" ht="12" thickBot="1">
      <c r="A12219" s="219">
        <v>12217</v>
      </c>
      <c r="B12219" s="223">
        <f t="shared" si="570"/>
        <v>20592.48</v>
      </c>
      <c r="C12219" s="218">
        <f t="shared" si="571"/>
        <v>1772831.9999999998</v>
      </c>
      <c r="D12219" s="218">
        <f t="shared" si="572"/>
        <v>19716</v>
      </c>
    </row>
    <row r="12220" spans="1:4" ht="12" thickBot="1">
      <c r="A12220" s="219">
        <v>12218</v>
      </c>
      <c r="B12220" s="223">
        <f t="shared" si="570"/>
        <v>20593.919999999998</v>
      </c>
      <c r="C12220" s="218">
        <f t="shared" si="571"/>
        <v>1772928</v>
      </c>
      <c r="D12220" s="218">
        <f t="shared" si="572"/>
        <v>19717</v>
      </c>
    </row>
    <row r="12221" spans="1:4" ht="12" thickBot="1">
      <c r="A12221" s="219">
        <v>12219</v>
      </c>
      <c r="B12221" s="223">
        <f t="shared" si="570"/>
        <v>20595.36</v>
      </c>
      <c r="C12221" s="218">
        <f t="shared" si="571"/>
        <v>1773024</v>
      </c>
      <c r="D12221" s="218">
        <f t="shared" si="572"/>
        <v>19718</v>
      </c>
    </row>
    <row r="12222" spans="1:4" ht="12" thickBot="1">
      <c r="A12222" s="219">
        <v>12220</v>
      </c>
      <c r="B12222" s="223">
        <f t="shared" si="570"/>
        <v>20596.8</v>
      </c>
      <c r="C12222" s="218">
        <f t="shared" si="571"/>
        <v>1773120</v>
      </c>
      <c r="D12222" s="218">
        <f t="shared" si="572"/>
        <v>19719</v>
      </c>
    </row>
    <row r="12223" spans="1:4" ht="12" thickBot="1">
      <c r="A12223" s="219">
        <v>12221</v>
      </c>
      <c r="B12223" s="223">
        <f t="shared" si="570"/>
        <v>20598.239999999998</v>
      </c>
      <c r="C12223" s="218">
        <f t="shared" si="571"/>
        <v>1773216</v>
      </c>
      <c r="D12223" s="218">
        <f t="shared" si="572"/>
        <v>19720</v>
      </c>
    </row>
    <row r="12224" spans="1:4" ht="12" thickBot="1">
      <c r="A12224" s="219">
        <v>12222</v>
      </c>
      <c r="B12224" s="223">
        <f t="shared" si="570"/>
        <v>20599.68</v>
      </c>
      <c r="C12224" s="218">
        <f t="shared" si="571"/>
        <v>1773312.0000000002</v>
      </c>
      <c r="D12224" s="218">
        <f t="shared" si="572"/>
        <v>19721</v>
      </c>
    </row>
    <row r="12225" spans="1:4" ht="12" thickBot="1">
      <c r="A12225" s="219">
        <v>12223</v>
      </c>
      <c r="B12225" s="223">
        <f t="shared" si="570"/>
        <v>20601.12</v>
      </c>
      <c r="C12225" s="218">
        <f t="shared" si="571"/>
        <v>1773408</v>
      </c>
      <c r="D12225" s="218">
        <f t="shared" si="572"/>
        <v>19722</v>
      </c>
    </row>
    <row r="12226" spans="1:4" ht="12" thickBot="1">
      <c r="A12226" s="219">
        <v>12224</v>
      </c>
      <c r="B12226" s="223">
        <f t="shared" si="570"/>
        <v>20602.559999999998</v>
      </c>
      <c r="C12226" s="218">
        <f t="shared" si="571"/>
        <v>1773504</v>
      </c>
      <c r="D12226" s="218">
        <f t="shared" si="572"/>
        <v>19723</v>
      </c>
    </row>
    <row r="12227" spans="1:4" ht="12" thickBot="1">
      <c r="A12227" s="219">
        <v>12225</v>
      </c>
      <c r="B12227" s="223">
        <f t="shared" ref="B12227:B12290" si="573">3000+A12227*1.44</f>
        <v>20604</v>
      </c>
      <c r="C12227" s="218">
        <f t="shared" ref="C12227:C12290" si="574">600000+(B12227-3000)/15*1000</f>
        <v>1773600</v>
      </c>
      <c r="D12227" s="218">
        <f t="shared" ref="D12227:D12290" si="575">7499+A12227</f>
        <v>19724</v>
      </c>
    </row>
    <row r="12228" spans="1:4" ht="12" thickBot="1">
      <c r="A12228" s="219">
        <v>12226</v>
      </c>
      <c r="B12228" s="223">
        <f t="shared" si="573"/>
        <v>20605.439999999999</v>
      </c>
      <c r="C12228" s="218">
        <f t="shared" si="574"/>
        <v>1773696</v>
      </c>
      <c r="D12228" s="218">
        <f t="shared" si="575"/>
        <v>19725</v>
      </c>
    </row>
    <row r="12229" spans="1:4" ht="12" thickBot="1">
      <c r="A12229" s="219">
        <v>12227</v>
      </c>
      <c r="B12229" s="223">
        <f t="shared" si="573"/>
        <v>20606.88</v>
      </c>
      <c r="C12229" s="218">
        <f t="shared" si="574"/>
        <v>1773792.0000000002</v>
      </c>
      <c r="D12229" s="218">
        <f t="shared" si="575"/>
        <v>19726</v>
      </c>
    </row>
    <row r="12230" spans="1:4" ht="12" thickBot="1">
      <c r="A12230" s="219">
        <v>12228</v>
      </c>
      <c r="B12230" s="223">
        <f t="shared" si="573"/>
        <v>20608.32</v>
      </c>
      <c r="C12230" s="218">
        <f t="shared" si="574"/>
        <v>1773888</v>
      </c>
      <c r="D12230" s="218">
        <f t="shared" si="575"/>
        <v>19727</v>
      </c>
    </row>
    <row r="12231" spans="1:4" ht="12" thickBot="1">
      <c r="A12231" s="219">
        <v>12229</v>
      </c>
      <c r="B12231" s="223">
        <f t="shared" si="573"/>
        <v>20609.759999999998</v>
      </c>
      <c r="C12231" s="218">
        <f t="shared" si="574"/>
        <v>1773984</v>
      </c>
      <c r="D12231" s="218">
        <f t="shared" si="575"/>
        <v>19728</v>
      </c>
    </row>
    <row r="12232" spans="1:4" ht="12" thickBot="1">
      <c r="A12232" s="219">
        <v>12230</v>
      </c>
      <c r="B12232" s="223">
        <f t="shared" si="573"/>
        <v>20611.2</v>
      </c>
      <c r="C12232" s="218">
        <f t="shared" si="574"/>
        <v>1774080.0000000002</v>
      </c>
      <c r="D12232" s="218">
        <f t="shared" si="575"/>
        <v>19729</v>
      </c>
    </row>
    <row r="12233" spans="1:4" ht="12" thickBot="1">
      <c r="A12233" s="219">
        <v>12231</v>
      </c>
      <c r="B12233" s="223">
        <f t="shared" si="573"/>
        <v>20612.64</v>
      </c>
      <c r="C12233" s="218">
        <f t="shared" si="574"/>
        <v>1774176</v>
      </c>
      <c r="D12233" s="218">
        <f t="shared" si="575"/>
        <v>19730</v>
      </c>
    </row>
    <row r="12234" spans="1:4" ht="12" thickBot="1">
      <c r="A12234" s="219">
        <v>12232</v>
      </c>
      <c r="B12234" s="223">
        <f t="shared" si="573"/>
        <v>20614.079999999998</v>
      </c>
      <c r="C12234" s="218">
        <f t="shared" si="574"/>
        <v>1774272</v>
      </c>
      <c r="D12234" s="218">
        <f t="shared" si="575"/>
        <v>19731</v>
      </c>
    </row>
    <row r="12235" spans="1:4" ht="12" thickBot="1">
      <c r="A12235" s="219">
        <v>12233</v>
      </c>
      <c r="B12235" s="223">
        <f t="shared" si="573"/>
        <v>20615.52</v>
      </c>
      <c r="C12235" s="218">
        <f t="shared" si="574"/>
        <v>1774368</v>
      </c>
      <c r="D12235" s="218">
        <f t="shared" si="575"/>
        <v>19732</v>
      </c>
    </row>
    <row r="12236" spans="1:4" ht="12" thickBot="1">
      <c r="A12236" s="219">
        <v>12234</v>
      </c>
      <c r="B12236" s="223">
        <f t="shared" si="573"/>
        <v>20616.96</v>
      </c>
      <c r="C12236" s="218">
        <f t="shared" si="574"/>
        <v>1774464</v>
      </c>
      <c r="D12236" s="218">
        <f t="shared" si="575"/>
        <v>19733</v>
      </c>
    </row>
    <row r="12237" spans="1:4" ht="12" thickBot="1">
      <c r="A12237" s="219">
        <v>12235</v>
      </c>
      <c r="B12237" s="223">
        <f t="shared" si="573"/>
        <v>20618.399999999998</v>
      </c>
      <c r="C12237" s="218">
        <f t="shared" si="574"/>
        <v>1774560</v>
      </c>
      <c r="D12237" s="218">
        <f t="shared" si="575"/>
        <v>19734</v>
      </c>
    </row>
    <row r="12238" spans="1:4" ht="12" thickBot="1">
      <c r="A12238" s="219">
        <v>12236</v>
      </c>
      <c r="B12238" s="223">
        <f t="shared" si="573"/>
        <v>20619.84</v>
      </c>
      <c r="C12238" s="218">
        <f t="shared" si="574"/>
        <v>1774656</v>
      </c>
      <c r="D12238" s="218">
        <f t="shared" si="575"/>
        <v>19735</v>
      </c>
    </row>
    <row r="12239" spans="1:4" ht="12" thickBot="1">
      <c r="A12239" s="219">
        <v>12237</v>
      </c>
      <c r="B12239" s="223">
        <f t="shared" si="573"/>
        <v>20621.28</v>
      </c>
      <c r="C12239" s="218">
        <f t="shared" si="574"/>
        <v>1774752</v>
      </c>
      <c r="D12239" s="218">
        <f t="shared" si="575"/>
        <v>19736</v>
      </c>
    </row>
    <row r="12240" spans="1:4" ht="12" thickBot="1">
      <c r="A12240" s="219">
        <v>12238</v>
      </c>
      <c r="B12240" s="223">
        <f t="shared" si="573"/>
        <v>20622.72</v>
      </c>
      <c r="C12240" s="218">
        <f t="shared" si="574"/>
        <v>1774848.0000000002</v>
      </c>
      <c r="D12240" s="218">
        <f t="shared" si="575"/>
        <v>19737</v>
      </c>
    </row>
    <row r="12241" spans="1:4" ht="12" thickBot="1">
      <c r="A12241" s="219">
        <v>12239</v>
      </c>
      <c r="B12241" s="223">
        <f t="shared" si="573"/>
        <v>20624.16</v>
      </c>
      <c r="C12241" s="218">
        <f t="shared" si="574"/>
        <v>1774944</v>
      </c>
      <c r="D12241" s="218">
        <f t="shared" si="575"/>
        <v>19738</v>
      </c>
    </row>
    <row r="12242" spans="1:4" ht="12" thickBot="1">
      <c r="A12242" s="219">
        <v>12240</v>
      </c>
      <c r="B12242" s="223">
        <f t="shared" si="573"/>
        <v>20625.599999999999</v>
      </c>
      <c r="C12242" s="218">
        <f t="shared" si="574"/>
        <v>1775040</v>
      </c>
      <c r="D12242" s="218">
        <f t="shared" si="575"/>
        <v>19739</v>
      </c>
    </row>
    <row r="12243" spans="1:4" ht="12" thickBot="1">
      <c r="A12243" s="219">
        <v>12241</v>
      </c>
      <c r="B12243" s="223">
        <f t="shared" si="573"/>
        <v>20627.04</v>
      </c>
      <c r="C12243" s="218">
        <f t="shared" si="574"/>
        <v>1775136</v>
      </c>
      <c r="D12243" s="218">
        <f t="shared" si="575"/>
        <v>19740</v>
      </c>
    </row>
    <row r="12244" spans="1:4" ht="12" thickBot="1">
      <c r="A12244" s="219">
        <v>12242</v>
      </c>
      <c r="B12244" s="223">
        <f t="shared" si="573"/>
        <v>20628.48</v>
      </c>
      <c r="C12244" s="218">
        <f t="shared" si="574"/>
        <v>1775232</v>
      </c>
      <c r="D12244" s="218">
        <f t="shared" si="575"/>
        <v>19741</v>
      </c>
    </row>
    <row r="12245" spans="1:4" ht="12" thickBot="1">
      <c r="A12245" s="219">
        <v>12243</v>
      </c>
      <c r="B12245" s="223">
        <f t="shared" si="573"/>
        <v>20629.919999999998</v>
      </c>
      <c r="C12245" s="218">
        <f t="shared" si="574"/>
        <v>1775328</v>
      </c>
      <c r="D12245" s="218">
        <f t="shared" si="575"/>
        <v>19742</v>
      </c>
    </row>
    <row r="12246" spans="1:4" ht="12" thickBot="1">
      <c r="A12246" s="219">
        <v>12244</v>
      </c>
      <c r="B12246" s="223">
        <f t="shared" si="573"/>
        <v>20631.36</v>
      </c>
      <c r="C12246" s="218">
        <f t="shared" si="574"/>
        <v>1775424</v>
      </c>
      <c r="D12246" s="218">
        <f t="shared" si="575"/>
        <v>19743</v>
      </c>
    </row>
    <row r="12247" spans="1:4" ht="12" thickBot="1">
      <c r="A12247" s="219">
        <v>12245</v>
      </c>
      <c r="B12247" s="223">
        <f t="shared" si="573"/>
        <v>20632.8</v>
      </c>
      <c r="C12247" s="218">
        <f t="shared" si="574"/>
        <v>1775520</v>
      </c>
      <c r="D12247" s="218">
        <f t="shared" si="575"/>
        <v>19744</v>
      </c>
    </row>
    <row r="12248" spans="1:4" ht="12" thickBot="1">
      <c r="A12248" s="219">
        <v>12246</v>
      </c>
      <c r="B12248" s="223">
        <f t="shared" si="573"/>
        <v>20634.239999999998</v>
      </c>
      <c r="C12248" s="218">
        <f t="shared" si="574"/>
        <v>1775615.9999999998</v>
      </c>
      <c r="D12248" s="218">
        <f t="shared" si="575"/>
        <v>19745</v>
      </c>
    </row>
    <row r="12249" spans="1:4" ht="12" thickBot="1">
      <c r="A12249" s="219">
        <v>12247</v>
      </c>
      <c r="B12249" s="223">
        <f t="shared" si="573"/>
        <v>20635.68</v>
      </c>
      <c r="C12249" s="218">
        <f t="shared" si="574"/>
        <v>1775712</v>
      </c>
      <c r="D12249" s="218">
        <f t="shared" si="575"/>
        <v>19746</v>
      </c>
    </row>
    <row r="12250" spans="1:4" ht="12" thickBot="1">
      <c r="A12250" s="219">
        <v>12248</v>
      </c>
      <c r="B12250" s="223">
        <f t="shared" si="573"/>
        <v>20637.12</v>
      </c>
      <c r="C12250" s="218">
        <f t="shared" si="574"/>
        <v>1775808</v>
      </c>
      <c r="D12250" s="218">
        <f t="shared" si="575"/>
        <v>19747</v>
      </c>
    </row>
    <row r="12251" spans="1:4" ht="12" thickBot="1">
      <c r="A12251" s="219">
        <v>12249</v>
      </c>
      <c r="B12251" s="223">
        <f t="shared" si="573"/>
        <v>20638.559999999998</v>
      </c>
      <c r="C12251" s="218">
        <f t="shared" si="574"/>
        <v>1775903.9999999998</v>
      </c>
      <c r="D12251" s="218">
        <f t="shared" si="575"/>
        <v>19748</v>
      </c>
    </row>
    <row r="12252" spans="1:4" ht="12" thickBot="1">
      <c r="A12252" s="219">
        <v>12250</v>
      </c>
      <c r="B12252" s="223">
        <f t="shared" si="573"/>
        <v>20640</v>
      </c>
      <c r="C12252" s="218">
        <f t="shared" si="574"/>
        <v>1776000</v>
      </c>
      <c r="D12252" s="218">
        <f t="shared" si="575"/>
        <v>19749</v>
      </c>
    </row>
    <row r="12253" spans="1:4" ht="12" thickBot="1">
      <c r="A12253" s="219">
        <v>12251</v>
      </c>
      <c r="B12253" s="223">
        <f t="shared" si="573"/>
        <v>20641.439999999999</v>
      </c>
      <c r="C12253" s="218">
        <f t="shared" si="574"/>
        <v>1776096</v>
      </c>
      <c r="D12253" s="218">
        <f t="shared" si="575"/>
        <v>19750</v>
      </c>
    </row>
    <row r="12254" spans="1:4" ht="12" thickBot="1">
      <c r="A12254" s="219">
        <v>12252</v>
      </c>
      <c r="B12254" s="223">
        <f t="shared" si="573"/>
        <v>20642.88</v>
      </c>
      <c r="C12254" s="218">
        <f t="shared" si="574"/>
        <v>1776192</v>
      </c>
      <c r="D12254" s="218">
        <f t="shared" si="575"/>
        <v>19751</v>
      </c>
    </row>
    <row r="12255" spans="1:4" ht="12" thickBot="1">
      <c r="A12255" s="219">
        <v>12253</v>
      </c>
      <c r="B12255" s="223">
        <f t="shared" si="573"/>
        <v>20644.32</v>
      </c>
      <c r="C12255" s="218">
        <f t="shared" si="574"/>
        <v>1776288</v>
      </c>
      <c r="D12255" s="218">
        <f t="shared" si="575"/>
        <v>19752</v>
      </c>
    </row>
    <row r="12256" spans="1:4" ht="12" thickBot="1">
      <c r="A12256" s="219">
        <v>12254</v>
      </c>
      <c r="B12256" s="223">
        <f t="shared" si="573"/>
        <v>20645.759999999998</v>
      </c>
      <c r="C12256" s="218">
        <f t="shared" si="574"/>
        <v>1776383.9999999998</v>
      </c>
      <c r="D12256" s="218">
        <f t="shared" si="575"/>
        <v>19753</v>
      </c>
    </row>
    <row r="12257" spans="1:4" ht="12" thickBot="1">
      <c r="A12257" s="219">
        <v>12255</v>
      </c>
      <c r="B12257" s="223">
        <f t="shared" si="573"/>
        <v>20647.2</v>
      </c>
      <c r="C12257" s="218">
        <f t="shared" si="574"/>
        <v>1776480</v>
      </c>
      <c r="D12257" s="218">
        <f t="shared" si="575"/>
        <v>19754</v>
      </c>
    </row>
    <row r="12258" spans="1:4" ht="12" thickBot="1">
      <c r="A12258" s="219">
        <v>12256</v>
      </c>
      <c r="B12258" s="223">
        <f t="shared" si="573"/>
        <v>20648.64</v>
      </c>
      <c r="C12258" s="218">
        <f t="shared" si="574"/>
        <v>1776576</v>
      </c>
      <c r="D12258" s="218">
        <f t="shared" si="575"/>
        <v>19755</v>
      </c>
    </row>
    <row r="12259" spans="1:4" ht="12" thickBot="1">
      <c r="A12259" s="219">
        <v>12257</v>
      </c>
      <c r="B12259" s="223">
        <f t="shared" si="573"/>
        <v>20650.079999999998</v>
      </c>
      <c r="C12259" s="218">
        <f t="shared" si="574"/>
        <v>1776671.9999999998</v>
      </c>
      <c r="D12259" s="218">
        <f t="shared" si="575"/>
        <v>19756</v>
      </c>
    </row>
    <row r="12260" spans="1:4" ht="12" thickBot="1">
      <c r="A12260" s="219">
        <v>12258</v>
      </c>
      <c r="B12260" s="223">
        <f t="shared" si="573"/>
        <v>20651.52</v>
      </c>
      <c r="C12260" s="218">
        <f t="shared" si="574"/>
        <v>1776768</v>
      </c>
      <c r="D12260" s="218">
        <f t="shared" si="575"/>
        <v>19757</v>
      </c>
    </row>
    <row r="12261" spans="1:4" ht="12" thickBot="1">
      <c r="A12261" s="219">
        <v>12259</v>
      </c>
      <c r="B12261" s="223">
        <f t="shared" si="573"/>
        <v>20652.96</v>
      </c>
      <c r="C12261" s="218">
        <f t="shared" si="574"/>
        <v>1776864</v>
      </c>
      <c r="D12261" s="218">
        <f t="shared" si="575"/>
        <v>19758</v>
      </c>
    </row>
    <row r="12262" spans="1:4" ht="12" thickBot="1">
      <c r="A12262" s="219">
        <v>12260</v>
      </c>
      <c r="B12262" s="223">
        <f t="shared" si="573"/>
        <v>20654.399999999998</v>
      </c>
      <c r="C12262" s="218">
        <f t="shared" si="574"/>
        <v>1776959.9999999998</v>
      </c>
      <c r="D12262" s="218">
        <f t="shared" si="575"/>
        <v>19759</v>
      </c>
    </row>
    <row r="12263" spans="1:4" ht="12" thickBot="1">
      <c r="A12263" s="219">
        <v>12261</v>
      </c>
      <c r="B12263" s="223">
        <f t="shared" si="573"/>
        <v>20655.84</v>
      </c>
      <c r="C12263" s="218">
        <f t="shared" si="574"/>
        <v>1777056</v>
      </c>
      <c r="D12263" s="218">
        <f t="shared" si="575"/>
        <v>19760</v>
      </c>
    </row>
    <row r="12264" spans="1:4" ht="12" thickBot="1">
      <c r="A12264" s="219">
        <v>12262</v>
      </c>
      <c r="B12264" s="223">
        <f t="shared" si="573"/>
        <v>20657.28</v>
      </c>
      <c r="C12264" s="218">
        <f t="shared" si="574"/>
        <v>1777151.9999999998</v>
      </c>
      <c r="D12264" s="218">
        <f t="shared" si="575"/>
        <v>19761</v>
      </c>
    </row>
    <row r="12265" spans="1:4" ht="12" thickBot="1">
      <c r="A12265" s="219">
        <v>12263</v>
      </c>
      <c r="B12265" s="223">
        <f t="shared" si="573"/>
        <v>20658.72</v>
      </c>
      <c r="C12265" s="218">
        <f t="shared" si="574"/>
        <v>1777248</v>
      </c>
      <c r="D12265" s="218">
        <f t="shared" si="575"/>
        <v>19762</v>
      </c>
    </row>
    <row r="12266" spans="1:4" ht="12" thickBot="1">
      <c r="A12266" s="219">
        <v>12264</v>
      </c>
      <c r="B12266" s="223">
        <f t="shared" si="573"/>
        <v>20660.16</v>
      </c>
      <c r="C12266" s="218">
        <f t="shared" si="574"/>
        <v>1777344</v>
      </c>
      <c r="D12266" s="218">
        <f t="shared" si="575"/>
        <v>19763</v>
      </c>
    </row>
    <row r="12267" spans="1:4" ht="12" thickBot="1">
      <c r="A12267" s="219">
        <v>12265</v>
      </c>
      <c r="B12267" s="223">
        <f t="shared" si="573"/>
        <v>20661.599999999999</v>
      </c>
      <c r="C12267" s="218">
        <f t="shared" si="574"/>
        <v>1777439.9999999998</v>
      </c>
      <c r="D12267" s="218">
        <f t="shared" si="575"/>
        <v>19764</v>
      </c>
    </row>
    <row r="12268" spans="1:4" ht="12" thickBot="1">
      <c r="A12268" s="219">
        <v>12266</v>
      </c>
      <c r="B12268" s="223">
        <f t="shared" si="573"/>
        <v>20663.04</v>
      </c>
      <c r="C12268" s="218">
        <f t="shared" si="574"/>
        <v>1777536</v>
      </c>
      <c r="D12268" s="218">
        <f t="shared" si="575"/>
        <v>19765</v>
      </c>
    </row>
    <row r="12269" spans="1:4" ht="12" thickBot="1">
      <c r="A12269" s="219">
        <v>12267</v>
      </c>
      <c r="B12269" s="223">
        <f t="shared" si="573"/>
        <v>20664.48</v>
      </c>
      <c r="C12269" s="218">
        <f t="shared" si="574"/>
        <v>1777632</v>
      </c>
      <c r="D12269" s="218">
        <f t="shared" si="575"/>
        <v>19766</v>
      </c>
    </row>
    <row r="12270" spans="1:4" ht="12" thickBot="1">
      <c r="A12270" s="219">
        <v>12268</v>
      </c>
      <c r="B12270" s="223">
        <f t="shared" si="573"/>
        <v>20665.919999999998</v>
      </c>
      <c r="C12270" s="218">
        <f t="shared" si="574"/>
        <v>1777727.9999999998</v>
      </c>
      <c r="D12270" s="218">
        <f t="shared" si="575"/>
        <v>19767</v>
      </c>
    </row>
    <row r="12271" spans="1:4" ht="12" thickBot="1">
      <c r="A12271" s="219">
        <v>12269</v>
      </c>
      <c r="B12271" s="223">
        <f t="shared" si="573"/>
        <v>20667.36</v>
      </c>
      <c r="C12271" s="218">
        <f t="shared" si="574"/>
        <v>1777824</v>
      </c>
      <c r="D12271" s="218">
        <f t="shared" si="575"/>
        <v>19768</v>
      </c>
    </row>
    <row r="12272" spans="1:4" ht="12" thickBot="1">
      <c r="A12272" s="219">
        <v>12270</v>
      </c>
      <c r="B12272" s="223">
        <f t="shared" si="573"/>
        <v>20668.8</v>
      </c>
      <c r="C12272" s="218">
        <f t="shared" si="574"/>
        <v>1777919.9999999998</v>
      </c>
      <c r="D12272" s="218">
        <f t="shared" si="575"/>
        <v>19769</v>
      </c>
    </row>
    <row r="12273" spans="1:4" ht="12" thickBot="1">
      <c r="A12273" s="219">
        <v>12271</v>
      </c>
      <c r="B12273" s="223">
        <f t="shared" si="573"/>
        <v>20670.239999999998</v>
      </c>
      <c r="C12273" s="218">
        <f t="shared" si="574"/>
        <v>1778015.9999999998</v>
      </c>
      <c r="D12273" s="218">
        <f t="shared" si="575"/>
        <v>19770</v>
      </c>
    </row>
    <row r="12274" spans="1:4" ht="12" thickBot="1">
      <c r="A12274" s="219">
        <v>12272</v>
      </c>
      <c r="B12274" s="223">
        <f t="shared" si="573"/>
        <v>20671.68</v>
      </c>
      <c r="C12274" s="218">
        <f t="shared" si="574"/>
        <v>1778112</v>
      </c>
      <c r="D12274" s="218">
        <f t="shared" si="575"/>
        <v>19771</v>
      </c>
    </row>
    <row r="12275" spans="1:4" ht="12" thickBot="1">
      <c r="A12275" s="219">
        <v>12273</v>
      </c>
      <c r="B12275" s="223">
        <f t="shared" si="573"/>
        <v>20673.12</v>
      </c>
      <c r="C12275" s="218">
        <f t="shared" si="574"/>
        <v>1778207.9999999998</v>
      </c>
      <c r="D12275" s="218">
        <f t="shared" si="575"/>
        <v>19772</v>
      </c>
    </row>
    <row r="12276" spans="1:4" ht="12" thickBot="1">
      <c r="A12276" s="219">
        <v>12274</v>
      </c>
      <c r="B12276" s="223">
        <f t="shared" si="573"/>
        <v>20674.559999999998</v>
      </c>
      <c r="C12276" s="218">
        <f t="shared" si="574"/>
        <v>1778303.9999999998</v>
      </c>
      <c r="D12276" s="218">
        <f t="shared" si="575"/>
        <v>19773</v>
      </c>
    </row>
    <row r="12277" spans="1:4" ht="12" thickBot="1">
      <c r="A12277" s="219">
        <v>12275</v>
      </c>
      <c r="B12277" s="223">
        <f t="shared" si="573"/>
        <v>20676</v>
      </c>
      <c r="C12277" s="218">
        <f t="shared" si="574"/>
        <v>1778400</v>
      </c>
      <c r="D12277" s="218">
        <f t="shared" si="575"/>
        <v>19774</v>
      </c>
    </row>
    <row r="12278" spans="1:4" ht="12" thickBot="1">
      <c r="A12278" s="219">
        <v>12276</v>
      </c>
      <c r="B12278" s="223">
        <f t="shared" si="573"/>
        <v>20677.439999999999</v>
      </c>
      <c r="C12278" s="218">
        <f t="shared" si="574"/>
        <v>1778495.9999999998</v>
      </c>
      <c r="D12278" s="218">
        <f t="shared" si="575"/>
        <v>19775</v>
      </c>
    </row>
    <row r="12279" spans="1:4" ht="12" thickBot="1">
      <c r="A12279" s="219">
        <v>12277</v>
      </c>
      <c r="B12279" s="223">
        <f t="shared" si="573"/>
        <v>20678.88</v>
      </c>
      <c r="C12279" s="218">
        <f t="shared" si="574"/>
        <v>1778592</v>
      </c>
      <c r="D12279" s="218">
        <f t="shared" si="575"/>
        <v>19776</v>
      </c>
    </row>
    <row r="12280" spans="1:4" ht="12" thickBot="1">
      <c r="A12280" s="219">
        <v>12278</v>
      </c>
      <c r="B12280" s="223">
        <f t="shared" si="573"/>
        <v>20680.32</v>
      </c>
      <c r="C12280" s="218">
        <f t="shared" si="574"/>
        <v>1778687.9999999998</v>
      </c>
      <c r="D12280" s="218">
        <f t="shared" si="575"/>
        <v>19777</v>
      </c>
    </row>
    <row r="12281" spans="1:4" ht="12" thickBot="1">
      <c r="A12281" s="219">
        <v>12279</v>
      </c>
      <c r="B12281" s="223">
        <f t="shared" si="573"/>
        <v>20681.759999999998</v>
      </c>
      <c r="C12281" s="218">
        <f t="shared" si="574"/>
        <v>1778783.9999999998</v>
      </c>
      <c r="D12281" s="218">
        <f t="shared" si="575"/>
        <v>19778</v>
      </c>
    </row>
    <row r="12282" spans="1:4" ht="12" thickBot="1">
      <c r="A12282" s="219">
        <v>12280</v>
      </c>
      <c r="B12282" s="223">
        <f t="shared" si="573"/>
        <v>20683.2</v>
      </c>
      <c r="C12282" s="218">
        <f t="shared" si="574"/>
        <v>1778880</v>
      </c>
      <c r="D12282" s="218">
        <f t="shared" si="575"/>
        <v>19779</v>
      </c>
    </row>
    <row r="12283" spans="1:4" ht="12" thickBot="1">
      <c r="A12283" s="219">
        <v>12281</v>
      </c>
      <c r="B12283" s="223">
        <f t="shared" si="573"/>
        <v>20684.64</v>
      </c>
      <c r="C12283" s="218">
        <f t="shared" si="574"/>
        <v>1778976</v>
      </c>
      <c r="D12283" s="218">
        <f t="shared" si="575"/>
        <v>19780</v>
      </c>
    </row>
    <row r="12284" spans="1:4" ht="12" thickBot="1">
      <c r="A12284" s="219">
        <v>12282</v>
      </c>
      <c r="B12284" s="223">
        <f t="shared" si="573"/>
        <v>20686.079999999998</v>
      </c>
      <c r="C12284" s="218">
        <f t="shared" si="574"/>
        <v>1779072</v>
      </c>
      <c r="D12284" s="218">
        <f t="shared" si="575"/>
        <v>19781</v>
      </c>
    </row>
    <row r="12285" spans="1:4" ht="12" thickBot="1">
      <c r="A12285" s="219">
        <v>12283</v>
      </c>
      <c r="B12285" s="223">
        <f t="shared" si="573"/>
        <v>20687.52</v>
      </c>
      <c r="C12285" s="218">
        <f t="shared" si="574"/>
        <v>1779168.0000000002</v>
      </c>
      <c r="D12285" s="218">
        <f t="shared" si="575"/>
        <v>19782</v>
      </c>
    </row>
    <row r="12286" spans="1:4" ht="12" thickBot="1">
      <c r="A12286" s="219">
        <v>12284</v>
      </c>
      <c r="B12286" s="223">
        <f t="shared" si="573"/>
        <v>20688.96</v>
      </c>
      <c r="C12286" s="218">
        <f t="shared" si="574"/>
        <v>1779264</v>
      </c>
      <c r="D12286" s="218">
        <f t="shared" si="575"/>
        <v>19783</v>
      </c>
    </row>
    <row r="12287" spans="1:4" ht="12" thickBot="1">
      <c r="A12287" s="219">
        <v>12285</v>
      </c>
      <c r="B12287" s="223">
        <f t="shared" si="573"/>
        <v>20690.399999999998</v>
      </c>
      <c r="C12287" s="218">
        <f t="shared" si="574"/>
        <v>1779360</v>
      </c>
      <c r="D12287" s="218">
        <f t="shared" si="575"/>
        <v>19784</v>
      </c>
    </row>
    <row r="12288" spans="1:4" ht="12" thickBot="1">
      <c r="A12288" s="219">
        <v>12286</v>
      </c>
      <c r="B12288" s="223">
        <f t="shared" si="573"/>
        <v>20691.84</v>
      </c>
      <c r="C12288" s="218">
        <f t="shared" si="574"/>
        <v>1779456</v>
      </c>
      <c r="D12288" s="218">
        <f t="shared" si="575"/>
        <v>19785</v>
      </c>
    </row>
    <row r="12289" spans="1:4" ht="12" thickBot="1">
      <c r="A12289" s="219">
        <v>12287</v>
      </c>
      <c r="B12289" s="223">
        <f t="shared" si="573"/>
        <v>20693.28</v>
      </c>
      <c r="C12289" s="218">
        <f t="shared" si="574"/>
        <v>1779552</v>
      </c>
      <c r="D12289" s="218">
        <f t="shared" si="575"/>
        <v>19786</v>
      </c>
    </row>
    <row r="12290" spans="1:4" ht="12" thickBot="1">
      <c r="A12290" s="219">
        <v>12288</v>
      </c>
      <c r="B12290" s="223">
        <f t="shared" si="573"/>
        <v>20694.72</v>
      </c>
      <c r="C12290" s="218">
        <f t="shared" si="574"/>
        <v>1779648.0000000002</v>
      </c>
      <c r="D12290" s="218">
        <f t="shared" si="575"/>
        <v>19787</v>
      </c>
    </row>
    <row r="12291" spans="1:4" ht="12" thickBot="1">
      <c r="A12291" s="219">
        <v>12289</v>
      </c>
      <c r="B12291" s="223">
        <f t="shared" ref="B12291:B12354" si="576">3000+A12291*1.44</f>
        <v>20696.16</v>
      </c>
      <c r="C12291" s="218">
        <f t="shared" ref="C12291:C12354" si="577">600000+(B12291-3000)/15*1000</f>
        <v>1779744</v>
      </c>
      <c r="D12291" s="218">
        <f t="shared" ref="D12291:D12354" si="578">7499+A12291</f>
        <v>19788</v>
      </c>
    </row>
    <row r="12292" spans="1:4" ht="12" thickBot="1">
      <c r="A12292" s="219">
        <v>12290</v>
      </c>
      <c r="B12292" s="223">
        <f t="shared" si="576"/>
        <v>20697.599999999999</v>
      </c>
      <c r="C12292" s="218">
        <f t="shared" si="577"/>
        <v>1779840</v>
      </c>
      <c r="D12292" s="218">
        <f t="shared" si="578"/>
        <v>19789</v>
      </c>
    </row>
    <row r="12293" spans="1:4" ht="12" thickBot="1">
      <c r="A12293" s="219">
        <v>12291</v>
      </c>
      <c r="B12293" s="223">
        <f t="shared" si="576"/>
        <v>20699.04</v>
      </c>
      <c r="C12293" s="218">
        <f t="shared" si="577"/>
        <v>1779936.0000000002</v>
      </c>
      <c r="D12293" s="218">
        <f t="shared" si="578"/>
        <v>19790</v>
      </c>
    </row>
    <row r="12294" spans="1:4" ht="12" thickBot="1">
      <c r="A12294" s="219">
        <v>12292</v>
      </c>
      <c r="B12294" s="223">
        <f t="shared" si="576"/>
        <v>20700.48</v>
      </c>
      <c r="C12294" s="218">
        <f t="shared" si="577"/>
        <v>1780032</v>
      </c>
      <c r="D12294" s="218">
        <f t="shared" si="578"/>
        <v>19791</v>
      </c>
    </row>
    <row r="12295" spans="1:4" ht="12" thickBot="1">
      <c r="A12295" s="219">
        <v>12293</v>
      </c>
      <c r="B12295" s="223">
        <f t="shared" si="576"/>
        <v>20701.919999999998</v>
      </c>
      <c r="C12295" s="218">
        <f t="shared" si="577"/>
        <v>1780128</v>
      </c>
      <c r="D12295" s="218">
        <f t="shared" si="578"/>
        <v>19792</v>
      </c>
    </row>
    <row r="12296" spans="1:4" ht="12" thickBot="1">
      <c r="A12296" s="219">
        <v>12294</v>
      </c>
      <c r="B12296" s="223">
        <f t="shared" si="576"/>
        <v>20703.36</v>
      </c>
      <c r="C12296" s="218">
        <f t="shared" si="577"/>
        <v>1780224</v>
      </c>
      <c r="D12296" s="218">
        <f t="shared" si="578"/>
        <v>19793</v>
      </c>
    </row>
    <row r="12297" spans="1:4" ht="12" thickBot="1">
      <c r="A12297" s="219">
        <v>12295</v>
      </c>
      <c r="B12297" s="223">
        <f t="shared" si="576"/>
        <v>20704.8</v>
      </c>
      <c r="C12297" s="218">
        <f t="shared" si="577"/>
        <v>1780320</v>
      </c>
      <c r="D12297" s="218">
        <f t="shared" si="578"/>
        <v>19794</v>
      </c>
    </row>
    <row r="12298" spans="1:4" ht="12" thickBot="1">
      <c r="A12298" s="219">
        <v>12296</v>
      </c>
      <c r="B12298" s="223">
        <f t="shared" si="576"/>
        <v>20706.239999999998</v>
      </c>
      <c r="C12298" s="218">
        <f t="shared" si="577"/>
        <v>1780416</v>
      </c>
      <c r="D12298" s="218">
        <f t="shared" si="578"/>
        <v>19795</v>
      </c>
    </row>
    <row r="12299" spans="1:4" ht="12" thickBot="1">
      <c r="A12299" s="219">
        <v>12297</v>
      </c>
      <c r="B12299" s="223">
        <f t="shared" si="576"/>
        <v>20707.68</v>
      </c>
      <c r="C12299" s="218">
        <f t="shared" si="577"/>
        <v>1780512</v>
      </c>
      <c r="D12299" s="218">
        <f t="shared" si="578"/>
        <v>19796</v>
      </c>
    </row>
    <row r="12300" spans="1:4" ht="12" thickBot="1">
      <c r="A12300" s="219">
        <v>12298</v>
      </c>
      <c r="B12300" s="223">
        <f t="shared" si="576"/>
        <v>20709.12</v>
      </c>
      <c r="C12300" s="218">
        <f t="shared" si="577"/>
        <v>1780608</v>
      </c>
      <c r="D12300" s="218">
        <f t="shared" si="578"/>
        <v>19797</v>
      </c>
    </row>
    <row r="12301" spans="1:4" ht="12" thickBot="1">
      <c r="A12301" s="219">
        <v>12299</v>
      </c>
      <c r="B12301" s="223">
        <f t="shared" si="576"/>
        <v>20710.559999999998</v>
      </c>
      <c r="C12301" s="218">
        <f t="shared" si="577"/>
        <v>1780704</v>
      </c>
      <c r="D12301" s="218">
        <f t="shared" si="578"/>
        <v>19798</v>
      </c>
    </row>
    <row r="12302" spans="1:4" ht="12" thickBot="1">
      <c r="A12302" s="219">
        <v>12300</v>
      </c>
      <c r="B12302" s="223">
        <f t="shared" si="576"/>
        <v>20712</v>
      </c>
      <c r="C12302" s="218">
        <f t="shared" si="577"/>
        <v>1780800</v>
      </c>
      <c r="D12302" s="218">
        <f t="shared" si="578"/>
        <v>19799</v>
      </c>
    </row>
    <row r="12303" spans="1:4" ht="12" thickBot="1">
      <c r="A12303" s="219">
        <v>12301</v>
      </c>
      <c r="B12303" s="223">
        <f t="shared" si="576"/>
        <v>20713.439999999999</v>
      </c>
      <c r="C12303" s="218">
        <f t="shared" si="577"/>
        <v>1780896</v>
      </c>
      <c r="D12303" s="218">
        <f t="shared" si="578"/>
        <v>19800</v>
      </c>
    </row>
    <row r="12304" spans="1:4" ht="12" thickBot="1">
      <c r="A12304" s="219">
        <v>12302</v>
      </c>
      <c r="B12304" s="223">
        <f t="shared" si="576"/>
        <v>20714.88</v>
      </c>
      <c r="C12304" s="218">
        <f t="shared" si="577"/>
        <v>1780992</v>
      </c>
      <c r="D12304" s="218">
        <f t="shared" si="578"/>
        <v>19801</v>
      </c>
    </row>
    <row r="12305" spans="1:4" ht="12" thickBot="1">
      <c r="A12305" s="219">
        <v>12303</v>
      </c>
      <c r="B12305" s="223">
        <f t="shared" si="576"/>
        <v>20716.32</v>
      </c>
      <c r="C12305" s="218">
        <f t="shared" si="577"/>
        <v>1781088</v>
      </c>
      <c r="D12305" s="218">
        <f t="shared" si="578"/>
        <v>19802</v>
      </c>
    </row>
    <row r="12306" spans="1:4" ht="12" thickBot="1">
      <c r="A12306" s="219">
        <v>12304</v>
      </c>
      <c r="B12306" s="223">
        <f t="shared" si="576"/>
        <v>20717.759999999998</v>
      </c>
      <c r="C12306" s="218">
        <f t="shared" si="577"/>
        <v>1781184</v>
      </c>
      <c r="D12306" s="218">
        <f t="shared" si="578"/>
        <v>19803</v>
      </c>
    </row>
    <row r="12307" spans="1:4" ht="12" thickBot="1">
      <c r="A12307" s="219">
        <v>12305</v>
      </c>
      <c r="B12307" s="223">
        <f t="shared" si="576"/>
        <v>20719.2</v>
      </c>
      <c r="C12307" s="218">
        <f t="shared" si="577"/>
        <v>1781280</v>
      </c>
      <c r="D12307" s="218">
        <f t="shared" si="578"/>
        <v>19804</v>
      </c>
    </row>
    <row r="12308" spans="1:4" ht="12" thickBot="1">
      <c r="A12308" s="219">
        <v>12306</v>
      </c>
      <c r="B12308" s="223">
        <f t="shared" si="576"/>
        <v>20720.64</v>
      </c>
      <c r="C12308" s="218">
        <f t="shared" si="577"/>
        <v>1781376</v>
      </c>
      <c r="D12308" s="218">
        <f t="shared" si="578"/>
        <v>19805</v>
      </c>
    </row>
    <row r="12309" spans="1:4" ht="12" thickBot="1">
      <c r="A12309" s="219">
        <v>12307</v>
      </c>
      <c r="B12309" s="223">
        <f t="shared" si="576"/>
        <v>20722.079999999998</v>
      </c>
      <c r="C12309" s="218">
        <f t="shared" si="577"/>
        <v>1781472</v>
      </c>
      <c r="D12309" s="218">
        <f t="shared" si="578"/>
        <v>19806</v>
      </c>
    </row>
    <row r="12310" spans="1:4" ht="12" thickBot="1">
      <c r="A12310" s="219">
        <v>12308</v>
      </c>
      <c r="B12310" s="223">
        <f t="shared" si="576"/>
        <v>20723.52</v>
      </c>
      <c r="C12310" s="218">
        <f t="shared" si="577"/>
        <v>1781568</v>
      </c>
      <c r="D12310" s="218">
        <f t="shared" si="578"/>
        <v>19807</v>
      </c>
    </row>
    <row r="12311" spans="1:4" ht="12" thickBot="1">
      <c r="A12311" s="219">
        <v>12309</v>
      </c>
      <c r="B12311" s="223">
        <f t="shared" si="576"/>
        <v>20724.96</v>
      </c>
      <c r="C12311" s="218">
        <f t="shared" si="577"/>
        <v>1781664</v>
      </c>
      <c r="D12311" s="218">
        <f t="shared" si="578"/>
        <v>19808</v>
      </c>
    </row>
    <row r="12312" spans="1:4" ht="12" thickBot="1">
      <c r="A12312" s="219">
        <v>12310</v>
      </c>
      <c r="B12312" s="223">
        <f t="shared" si="576"/>
        <v>20726.399999999998</v>
      </c>
      <c r="C12312" s="218">
        <f t="shared" si="577"/>
        <v>1781759.9999999998</v>
      </c>
      <c r="D12312" s="218">
        <f t="shared" si="578"/>
        <v>19809</v>
      </c>
    </row>
    <row r="12313" spans="1:4" ht="12" thickBot="1">
      <c r="A12313" s="219">
        <v>12311</v>
      </c>
      <c r="B12313" s="223">
        <f t="shared" si="576"/>
        <v>20727.84</v>
      </c>
      <c r="C12313" s="218">
        <f t="shared" si="577"/>
        <v>1781856</v>
      </c>
      <c r="D12313" s="218">
        <f t="shared" si="578"/>
        <v>19810</v>
      </c>
    </row>
    <row r="12314" spans="1:4" ht="12" thickBot="1">
      <c r="A12314" s="219">
        <v>12312</v>
      </c>
      <c r="B12314" s="223">
        <f t="shared" si="576"/>
        <v>20729.28</v>
      </c>
      <c r="C12314" s="218">
        <f t="shared" si="577"/>
        <v>1781952</v>
      </c>
      <c r="D12314" s="218">
        <f t="shared" si="578"/>
        <v>19811</v>
      </c>
    </row>
    <row r="12315" spans="1:4" ht="12" thickBot="1">
      <c r="A12315" s="219">
        <v>12313</v>
      </c>
      <c r="B12315" s="223">
        <f t="shared" si="576"/>
        <v>20730.719999999998</v>
      </c>
      <c r="C12315" s="218">
        <f t="shared" si="577"/>
        <v>1782047.9999999998</v>
      </c>
      <c r="D12315" s="218">
        <f t="shared" si="578"/>
        <v>19812</v>
      </c>
    </row>
    <row r="12316" spans="1:4" ht="12" thickBot="1">
      <c r="A12316" s="219">
        <v>12314</v>
      </c>
      <c r="B12316" s="223">
        <f t="shared" si="576"/>
        <v>20732.16</v>
      </c>
      <c r="C12316" s="218">
        <f t="shared" si="577"/>
        <v>1782144</v>
      </c>
      <c r="D12316" s="218">
        <f t="shared" si="578"/>
        <v>19813</v>
      </c>
    </row>
    <row r="12317" spans="1:4" ht="12" thickBot="1">
      <c r="A12317" s="219">
        <v>12315</v>
      </c>
      <c r="B12317" s="223">
        <f t="shared" si="576"/>
        <v>20733.599999999999</v>
      </c>
      <c r="C12317" s="218">
        <f t="shared" si="577"/>
        <v>1782240</v>
      </c>
      <c r="D12317" s="218">
        <f t="shared" si="578"/>
        <v>19814</v>
      </c>
    </row>
    <row r="12318" spans="1:4" ht="12" thickBot="1">
      <c r="A12318" s="219">
        <v>12316</v>
      </c>
      <c r="B12318" s="223">
        <f t="shared" si="576"/>
        <v>20735.04</v>
      </c>
      <c r="C12318" s="218">
        <f t="shared" si="577"/>
        <v>1782336</v>
      </c>
      <c r="D12318" s="218">
        <f t="shared" si="578"/>
        <v>19815</v>
      </c>
    </row>
    <row r="12319" spans="1:4" ht="12" thickBot="1">
      <c r="A12319" s="219">
        <v>12317</v>
      </c>
      <c r="B12319" s="223">
        <f t="shared" si="576"/>
        <v>20736.48</v>
      </c>
      <c r="C12319" s="218">
        <f t="shared" si="577"/>
        <v>1782432</v>
      </c>
      <c r="D12319" s="218">
        <f t="shared" si="578"/>
        <v>19816</v>
      </c>
    </row>
    <row r="12320" spans="1:4" ht="12" thickBot="1">
      <c r="A12320" s="219">
        <v>12318</v>
      </c>
      <c r="B12320" s="223">
        <f t="shared" si="576"/>
        <v>20737.919999999998</v>
      </c>
      <c r="C12320" s="218">
        <f t="shared" si="577"/>
        <v>1782527.9999999998</v>
      </c>
      <c r="D12320" s="218">
        <f t="shared" si="578"/>
        <v>19817</v>
      </c>
    </row>
    <row r="12321" spans="1:4" ht="12" thickBot="1">
      <c r="A12321" s="219">
        <v>12319</v>
      </c>
      <c r="B12321" s="223">
        <f t="shared" si="576"/>
        <v>20739.36</v>
      </c>
      <c r="C12321" s="218">
        <f t="shared" si="577"/>
        <v>1782624</v>
      </c>
      <c r="D12321" s="218">
        <f t="shared" si="578"/>
        <v>19818</v>
      </c>
    </row>
    <row r="12322" spans="1:4" ht="12" thickBot="1">
      <c r="A12322" s="219">
        <v>12320</v>
      </c>
      <c r="B12322" s="223">
        <f t="shared" si="576"/>
        <v>20740.8</v>
      </c>
      <c r="C12322" s="218">
        <f t="shared" si="577"/>
        <v>1782720</v>
      </c>
      <c r="D12322" s="218">
        <f t="shared" si="578"/>
        <v>19819</v>
      </c>
    </row>
    <row r="12323" spans="1:4" ht="12" thickBot="1">
      <c r="A12323" s="219">
        <v>12321</v>
      </c>
      <c r="B12323" s="223">
        <f t="shared" si="576"/>
        <v>20742.239999999998</v>
      </c>
      <c r="C12323" s="218">
        <f t="shared" si="577"/>
        <v>1782815.9999999998</v>
      </c>
      <c r="D12323" s="218">
        <f t="shared" si="578"/>
        <v>19820</v>
      </c>
    </row>
    <row r="12324" spans="1:4" ht="12" thickBot="1">
      <c r="A12324" s="219">
        <v>12322</v>
      </c>
      <c r="B12324" s="223">
        <f t="shared" si="576"/>
        <v>20743.68</v>
      </c>
      <c r="C12324" s="218">
        <f t="shared" si="577"/>
        <v>1782912</v>
      </c>
      <c r="D12324" s="218">
        <f t="shared" si="578"/>
        <v>19821</v>
      </c>
    </row>
    <row r="12325" spans="1:4" ht="12" thickBot="1">
      <c r="A12325" s="219">
        <v>12323</v>
      </c>
      <c r="B12325" s="223">
        <f t="shared" si="576"/>
        <v>20745.12</v>
      </c>
      <c r="C12325" s="218">
        <f t="shared" si="577"/>
        <v>1783008</v>
      </c>
      <c r="D12325" s="218">
        <f t="shared" si="578"/>
        <v>19822</v>
      </c>
    </row>
    <row r="12326" spans="1:4" ht="12" thickBot="1">
      <c r="A12326" s="219">
        <v>12324</v>
      </c>
      <c r="B12326" s="223">
        <f t="shared" si="576"/>
        <v>20746.559999999998</v>
      </c>
      <c r="C12326" s="218">
        <f t="shared" si="577"/>
        <v>1783103.9999999998</v>
      </c>
      <c r="D12326" s="218">
        <f t="shared" si="578"/>
        <v>19823</v>
      </c>
    </row>
    <row r="12327" spans="1:4" ht="12" thickBot="1">
      <c r="A12327" s="219">
        <v>12325</v>
      </c>
      <c r="B12327" s="223">
        <f t="shared" si="576"/>
        <v>20748</v>
      </c>
      <c r="C12327" s="218">
        <f t="shared" si="577"/>
        <v>1783200</v>
      </c>
      <c r="D12327" s="218">
        <f t="shared" si="578"/>
        <v>19824</v>
      </c>
    </row>
    <row r="12328" spans="1:4" ht="12" thickBot="1">
      <c r="A12328" s="219">
        <v>12326</v>
      </c>
      <c r="B12328" s="223">
        <f t="shared" si="576"/>
        <v>20749.439999999999</v>
      </c>
      <c r="C12328" s="218">
        <f t="shared" si="577"/>
        <v>1783295.9999999998</v>
      </c>
      <c r="D12328" s="218">
        <f t="shared" si="578"/>
        <v>19825</v>
      </c>
    </row>
    <row r="12329" spans="1:4" ht="12" thickBot="1">
      <c r="A12329" s="219">
        <v>12327</v>
      </c>
      <c r="B12329" s="223">
        <f t="shared" si="576"/>
        <v>20750.88</v>
      </c>
      <c r="C12329" s="218">
        <f t="shared" si="577"/>
        <v>1783392</v>
      </c>
      <c r="D12329" s="218">
        <f t="shared" si="578"/>
        <v>19826</v>
      </c>
    </row>
    <row r="12330" spans="1:4" ht="12" thickBot="1">
      <c r="A12330" s="219">
        <v>12328</v>
      </c>
      <c r="B12330" s="223">
        <f t="shared" si="576"/>
        <v>20752.32</v>
      </c>
      <c r="C12330" s="218">
        <f t="shared" si="577"/>
        <v>1783488</v>
      </c>
      <c r="D12330" s="218">
        <f t="shared" si="578"/>
        <v>19827</v>
      </c>
    </row>
    <row r="12331" spans="1:4" ht="12" thickBot="1">
      <c r="A12331" s="219">
        <v>12329</v>
      </c>
      <c r="B12331" s="223">
        <f t="shared" si="576"/>
        <v>20753.759999999998</v>
      </c>
      <c r="C12331" s="218">
        <f t="shared" si="577"/>
        <v>1783583.9999999998</v>
      </c>
      <c r="D12331" s="218">
        <f t="shared" si="578"/>
        <v>19828</v>
      </c>
    </row>
    <row r="12332" spans="1:4" ht="12" thickBot="1">
      <c r="A12332" s="219">
        <v>12330</v>
      </c>
      <c r="B12332" s="223">
        <f t="shared" si="576"/>
        <v>20755.2</v>
      </c>
      <c r="C12332" s="218">
        <f t="shared" si="577"/>
        <v>1783680</v>
      </c>
      <c r="D12332" s="218">
        <f t="shared" si="578"/>
        <v>19829</v>
      </c>
    </row>
    <row r="12333" spans="1:4" ht="12" thickBot="1">
      <c r="A12333" s="219">
        <v>12331</v>
      </c>
      <c r="B12333" s="223">
        <f t="shared" si="576"/>
        <v>20756.64</v>
      </c>
      <c r="C12333" s="218">
        <f t="shared" si="577"/>
        <v>1783776</v>
      </c>
      <c r="D12333" s="218">
        <f t="shared" si="578"/>
        <v>19830</v>
      </c>
    </row>
    <row r="12334" spans="1:4" ht="12" thickBot="1">
      <c r="A12334" s="219">
        <v>12332</v>
      </c>
      <c r="B12334" s="223">
        <f t="shared" si="576"/>
        <v>20758.079999999998</v>
      </c>
      <c r="C12334" s="218">
        <f t="shared" si="577"/>
        <v>1783871.9999999998</v>
      </c>
      <c r="D12334" s="218">
        <f t="shared" si="578"/>
        <v>19831</v>
      </c>
    </row>
    <row r="12335" spans="1:4" ht="12" thickBot="1">
      <c r="A12335" s="219">
        <v>12333</v>
      </c>
      <c r="B12335" s="223">
        <f t="shared" si="576"/>
        <v>20759.52</v>
      </c>
      <c r="C12335" s="218">
        <f t="shared" si="577"/>
        <v>1783968</v>
      </c>
      <c r="D12335" s="218">
        <f t="shared" si="578"/>
        <v>19832</v>
      </c>
    </row>
    <row r="12336" spans="1:4" ht="12" thickBot="1">
      <c r="A12336" s="219">
        <v>12334</v>
      </c>
      <c r="B12336" s="223">
        <f t="shared" si="576"/>
        <v>20760.96</v>
      </c>
      <c r="C12336" s="218">
        <f t="shared" si="577"/>
        <v>1784063.9999999998</v>
      </c>
      <c r="D12336" s="218">
        <f t="shared" si="578"/>
        <v>19833</v>
      </c>
    </row>
    <row r="12337" spans="1:4" ht="12" thickBot="1">
      <c r="A12337" s="219">
        <v>12335</v>
      </c>
      <c r="B12337" s="223">
        <f t="shared" si="576"/>
        <v>20762.399999999998</v>
      </c>
      <c r="C12337" s="218">
        <f t="shared" si="577"/>
        <v>1784159.9999999998</v>
      </c>
      <c r="D12337" s="218">
        <f t="shared" si="578"/>
        <v>19834</v>
      </c>
    </row>
    <row r="12338" spans="1:4" ht="12" thickBot="1">
      <c r="A12338" s="219">
        <v>12336</v>
      </c>
      <c r="B12338" s="223">
        <f t="shared" si="576"/>
        <v>20763.84</v>
      </c>
      <c r="C12338" s="218">
        <f t="shared" si="577"/>
        <v>1784256</v>
      </c>
      <c r="D12338" s="218">
        <f t="shared" si="578"/>
        <v>19835</v>
      </c>
    </row>
    <row r="12339" spans="1:4" ht="12" thickBot="1">
      <c r="A12339" s="219">
        <v>12337</v>
      </c>
      <c r="B12339" s="223">
        <f t="shared" si="576"/>
        <v>20765.28</v>
      </c>
      <c r="C12339" s="218">
        <f t="shared" si="577"/>
        <v>1784351.9999999998</v>
      </c>
      <c r="D12339" s="218">
        <f t="shared" si="578"/>
        <v>19836</v>
      </c>
    </row>
    <row r="12340" spans="1:4" ht="12" thickBot="1">
      <c r="A12340" s="219">
        <v>12338</v>
      </c>
      <c r="B12340" s="223">
        <f t="shared" si="576"/>
        <v>20766.719999999998</v>
      </c>
      <c r="C12340" s="218">
        <f t="shared" si="577"/>
        <v>1784447.9999999998</v>
      </c>
      <c r="D12340" s="218">
        <f t="shared" si="578"/>
        <v>19837</v>
      </c>
    </row>
    <row r="12341" spans="1:4" ht="12" thickBot="1">
      <c r="A12341" s="219">
        <v>12339</v>
      </c>
      <c r="B12341" s="223">
        <f t="shared" si="576"/>
        <v>20768.16</v>
      </c>
      <c r="C12341" s="218">
        <f t="shared" si="577"/>
        <v>1784544</v>
      </c>
      <c r="D12341" s="218">
        <f t="shared" si="578"/>
        <v>19838</v>
      </c>
    </row>
    <row r="12342" spans="1:4" ht="12" thickBot="1">
      <c r="A12342" s="219">
        <v>12340</v>
      </c>
      <c r="B12342" s="223">
        <f t="shared" si="576"/>
        <v>20769.599999999999</v>
      </c>
      <c r="C12342" s="218">
        <f t="shared" si="577"/>
        <v>1784639.9999999998</v>
      </c>
      <c r="D12342" s="218">
        <f t="shared" si="578"/>
        <v>19839</v>
      </c>
    </row>
    <row r="12343" spans="1:4" ht="12" thickBot="1">
      <c r="A12343" s="219">
        <v>12341</v>
      </c>
      <c r="B12343" s="223">
        <f t="shared" si="576"/>
        <v>20771.04</v>
      </c>
      <c r="C12343" s="218">
        <f t="shared" si="577"/>
        <v>1784736</v>
      </c>
      <c r="D12343" s="218">
        <f t="shared" si="578"/>
        <v>19840</v>
      </c>
    </row>
    <row r="12344" spans="1:4" ht="12" thickBot="1">
      <c r="A12344" s="219">
        <v>12342</v>
      </c>
      <c r="B12344" s="223">
        <f t="shared" si="576"/>
        <v>20772.48</v>
      </c>
      <c r="C12344" s="218">
        <f t="shared" si="577"/>
        <v>1784831.9999999998</v>
      </c>
      <c r="D12344" s="218">
        <f t="shared" si="578"/>
        <v>19841</v>
      </c>
    </row>
    <row r="12345" spans="1:4" ht="12" thickBot="1">
      <c r="A12345" s="219">
        <v>12343</v>
      </c>
      <c r="B12345" s="223">
        <f t="shared" si="576"/>
        <v>20773.919999999998</v>
      </c>
      <c r="C12345" s="218">
        <f t="shared" si="577"/>
        <v>1784928</v>
      </c>
      <c r="D12345" s="218">
        <f t="shared" si="578"/>
        <v>19842</v>
      </c>
    </row>
    <row r="12346" spans="1:4" ht="12" thickBot="1">
      <c r="A12346" s="219">
        <v>12344</v>
      </c>
      <c r="B12346" s="223">
        <f t="shared" si="576"/>
        <v>20775.36</v>
      </c>
      <c r="C12346" s="218">
        <f t="shared" si="577"/>
        <v>1785024</v>
      </c>
      <c r="D12346" s="218">
        <f t="shared" si="578"/>
        <v>19843</v>
      </c>
    </row>
    <row r="12347" spans="1:4" ht="12" thickBot="1">
      <c r="A12347" s="219">
        <v>12345</v>
      </c>
      <c r="B12347" s="223">
        <f t="shared" si="576"/>
        <v>20776.8</v>
      </c>
      <c r="C12347" s="218">
        <f t="shared" si="577"/>
        <v>1785120</v>
      </c>
      <c r="D12347" s="218">
        <f t="shared" si="578"/>
        <v>19844</v>
      </c>
    </row>
    <row r="12348" spans="1:4" ht="12" thickBot="1">
      <c r="A12348" s="219">
        <v>12346</v>
      </c>
      <c r="B12348" s="223">
        <f t="shared" si="576"/>
        <v>20778.239999999998</v>
      </c>
      <c r="C12348" s="218">
        <f t="shared" si="577"/>
        <v>1785216</v>
      </c>
      <c r="D12348" s="218">
        <f t="shared" si="578"/>
        <v>19845</v>
      </c>
    </row>
    <row r="12349" spans="1:4" ht="12" thickBot="1">
      <c r="A12349" s="219">
        <v>12347</v>
      </c>
      <c r="B12349" s="223">
        <f t="shared" si="576"/>
        <v>20779.68</v>
      </c>
      <c r="C12349" s="218">
        <f t="shared" si="577"/>
        <v>1785312.0000000002</v>
      </c>
      <c r="D12349" s="218">
        <f t="shared" si="578"/>
        <v>19846</v>
      </c>
    </row>
    <row r="12350" spans="1:4" ht="12" thickBot="1">
      <c r="A12350" s="219">
        <v>12348</v>
      </c>
      <c r="B12350" s="223">
        <f t="shared" si="576"/>
        <v>20781.12</v>
      </c>
      <c r="C12350" s="218">
        <f t="shared" si="577"/>
        <v>1785408</v>
      </c>
      <c r="D12350" s="218">
        <f t="shared" si="578"/>
        <v>19847</v>
      </c>
    </row>
    <row r="12351" spans="1:4" ht="12" thickBot="1">
      <c r="A12351" s="219">
        <v>12349</v>
      </c>
      <c r="B12351" s="223">
        <f t="shared" si="576"/>
        <v>20782.559999999998</v>
      </c>
      <c r="C12351" s="218">
        <f t="shared" si="577"/>
        <v>1785504</v>
      </c>
      <c r="D12351" s="218">
        <f t="shared" si="578"/>
        <v>19848</v>
      </c>
    </row>
    <row r="12352" spans="1:4" ht="12" thickBot="1">
      <c r="A12352" s="219">
        <v>12350</v>
      </c>
      <c r="B12352" s="223">
        <f t="shared" si="576"/>
        <v>20784</v>
      </c>
      <c r="C12352" s="218">
        <f t="shared" si="577"/>
        <v>1785600</v>
      </c>
      <c r="D12352" s="218">
        <f t="shared" si="578"/>
        <v>19849</v>
      </c>
    </row>
    <row r="12353" spans="1:4" ht="12" thickBot="1">
      <c r="A12353" s="219">
        <v>12351</v>
      </c>
      <c r="B12353" s="223">
        <f t="shared" si="576"/>
        <v>20785.439999999999</v>
      </c>
      <c r="C12353" s="218">
        <f t="shared" si="577"/>
        <v>1785696</v>
      </c>
      <c r="D12353" s="218">
        <f t="shared" si="578"/>
        <v>19850</v>
      </c>
    </row>
    <row r="12354" spans="1:4" ht="12" thickBot="1">
      <c r="A12354" s="219">
        <v>12352</v>
      </c>
      <c r="B12354" s="223">
        <f t="shared" si="576"/>
        <v>20786.88</v>
      </c>
      <c r="C12354" s="218">
        <f t="shared" si="577"/>
        <v>1785792.0000000002</v>
      </c>
      <c r="D12354" s="218">
        <f t="shared" si="578"/>
        <v>19851</v>
      </c>
    </row>
    <row r="12355" spans="1:4" ht="12" thickBot="1">
      <c r="A12355" s="219">
        <v>12353</v>
      </c>
      <c r="B12355" s="223">
        <f t="shared" ref="B12355:B12418" si="579">3000+A12355*1.44</f>
        <v>20788.32</v>
      </c>
      <c r="C12355" s="218">
        <f t="shared" ref="C12355:C12418" si="580">600000+(B12355-3000)/15*1000</f>
        <v>1785888</v>
      </c>
      <c r="D12355" s="218">
        <f t="shared" ref="D12355:D12418" si="581">7499+A12355</f>
        <v>19852</v>
      </c>
    </row>
    <row r="12356" spans="1:4" ht="12" thickBot="1">
      <c r="A12356" s="219">
        <v>12354</v>
      </c>
      <c r="B12356" s="223">
        <f t="shared" si="579"/>
        <v>20789.759999999998</v>
      </c>
      <c r="C12356" s="218">
        <f t="shared" si="580"/>
        <v>1785984</v>
      </c>
      <c r="D12356" s="218">
        <f t="shared" si="581"/>
        <v>19853</v>
      </c>
    </row>
    <row r="12357" spans="1:4" ht="12" thickBot="1">
      <c r="A12357" s="219">
        <v>12355</v>
      </c>
      <c r="B12357" s="223">
        <f t="shared" si="579"/>
        <v>20791.2</v>
      </c>
      <c r="C12357" s="218">
        <f t="shared" si="580"/>
        <v>1786080.0000000002</v>
      </c>
      <c r="D12357" s="218">
        <f t="shared" si="581"/>
        <v>19854</v>
      </c>
    </row>
    <row r="12358" spans="1:4" ht="12" thickBot="1">
      <c r="A12358" s="219">
        <v>12356</v>
      </c>
      <c r="B12358" s="223">
        <f t="shared" si="579"/>
        <v>20792.64</v>
      </c>
      <c r="C12358" s="218">
        <f t="shared" si="580"/>
        <v>1786176</v>
      </c>
      <c r="D12358" s="218">
        <f t="shared" si="581"/>
        <v>19855</v>
      </c>
    </row>
    <row r="12359" spans="1:4" ht="12" thickBot="1">
      <c r="A12359" s="219">
        <v>12357</v>
      </c>
      <c r="B12359" s="223">
        <f t="shared" si="579"/>
        <v>20794.079999999998</v>
      </c>
      <c r="C12359" s="218">
        <f t="shared" si="580"/>
        <v>1786272</v>
      </c>
      <c r="D12359" s="218">
        <f t="shared" si="581"/>
        <v>19856</v>
      </c>
    </row>
    <row r="12360" spans="1:4" ht="12" thickBot="1">
      <c r="A12360" s="219">
        <v>12358</v>
      </c>
      <c r="B12360" s="223">
        <f t="shared" si="579"/>
        <v>20795.52</v>
      </c>
      <c r="C12360" s="218">
        <f t="shared" si="580"/>
        <v>1786368</v>
      </c>
      <c r="D12360" s="218">
        <f t="shared" si="581"/>
        <v>19857</v>
      </c>
    </row>
    <row r="12361" spans="1:4" ht="12" thickBot="1">
      <c r="A12361" s="219">
        <v>12359</v>
      </c>
      <c r="B12361" s="223">
        <f t="shared" si="579"/>
        <v>20796.96</v>
      </c>
      <c r="C12361" s="218">
        <f t="shared" si="580"/>
        <v>1786464</v>
      </c>
      <c r="D12361" s="218">
        <f t="shared" si="581"/>
        <v>19858</v>
      </c>
    </row>
    <row r="12362" spans="1:4" ht="12" thickBot="1">
      <c r="A12362" s="219">
        <v>12360</v>
      </c>
      <c r="B12362" s="223">
        <f t="shared" si="579"/>
        <v>20798.399999999998</v>
      </c>
      <c r="C12362" s="218">
        <f t="shared" si="580"/>
        <v>1786560</v>
      </c>
      <c r="D12362" s="218">
        <f t="shared" si="581"/>
        <v>19859</v>
      </c>
    </row>
    <row r="12363" spans="1:4" ht="12" thickBot="1">
      <c r="A12363" s="219">
        <v>12361</v>
      </c>
      <c r="B12363" s="223">
        <f t="shared" si="579"/>
        <v>20799.84</v>
      </c>
      <c r="C12363" s="218">
        <f t="shared" si="580"/>
        <v>1786656</v>
      </c>
      <c r="D12363" s="218">
        <f t="shared" si="581"/>
        <v>19860</v>
      </c>
    </row>
    <row r="12364" spans="1:4" ht="12" thickBot="1">
      <c r="A12364" s="219">
        <v>12362</v>
      </c>
      <c r="B12364" s="223">
        <f t="shared" si="579"/>
        <v>20801.28</v>
      </c>
      <c r="C12364" s="218">
        <f t="shared" si="580"/>
        <v>1786752</v>
      </c>
      <c r="D12364" s="218">
        <f t="shared" si="581"/>
        <v>19861</v>
      </c>
    </row>
    <row r="12365" spans="1:4" ht="12" thickBot="1">
      <c r="A12365" s="219">
        <v>12363</v>
      </c>
      <c r="B12365" s="223">
        <f t="shared" si="579"/>
        <v>20802.719999999998</v>
      </c>
      <c r="C12365" s="218">
        <f t="shared" si="580"/>
        <v>1786847.9999999998</v>
      </c>
      <c r="D12365" s="218">
        <f t="shared" si="581"/>
        <v>19862</v>
      </c>
    </row>
    <row r="12366" spans="1:4" ht="12" thickBot="1">
      <c r="A12366" s="219">
        <v>12364</v>
      </c>
      <c r="B12366" s="223">
        <f t="shared" si="579"/>
        <v>20804.16</v>
      </c>
      <c r="C12366" s="218">
        <f t="shared" si="580"/>
        <v>1786944</v>
      </c>
      <c r="D12366" s="218">
        <f t="shared" si="581"/>
        <v>19863</v>
      </c>
    </row>
    <row r="12367" spans="1:4" ht="12" thickBot="1">
      <c r="A12367" s="219">
        <v>12365</v>
      </c>
      <c r="B12367" s="223">
        <f t="shared" si="579"/>
        <v>20805.599999999999</v>
      </c>
      <c r="C12367" s="218">
        <f t="shared" si="580"/>
        <v>1787040</v>
      </c>
      <c r="D12367" s="218">
        <f t="shared" si="581"/>
        <v>19864</v>
      </c>
    </row>
    <row r="12368" spans="1:4" ht="12" thickBot="1">
      <c r="A12368" s="219">
        <v>12366</v>
      </c>
      <c r="B12368" s="223">
        <f t="shared" si="579"/>
        <v>20807.04</v>
      </c>
      <c r="C12368" s="218">
        <f t="shared" si="580"/>
        <v>1787136</v>
      </c>
      <c r="D12368" s="218">
        <f t="shared" si="581"/>
        <v>19865</v>
      </c>
    </row>
    <row r="12369" spans="1:4" ht="12" thickBot="1">
      <c r="A12369" s="219">
        <v>12367</v>
      </c>
      <c r="B12369" s="223">
        <f t="shared" si="579"/>
        <v>20808.48</v>
      </c>
      <c r="C12369" s="218">
        <f t="shared" si="580"/>
        <v>1787232</v>
      </c>
      <c r="D12369" s="218">
        <f t="shared" si="581"/>
        <v>19866</v>
      </c>
    </row>
    <row r="12370" spans="1:4" ht="12" thickBot="1">
      <c r="A12370" s="219">
        <v>12368</v>
      </c>
      <c r="B12370" s="223">
        <f t="shared" si="579"/>
        <v>20809.919999999998</v>
      </c>
      <c r="C12370" s="218">
        <f t="shared" si="580"/>
        <v>1787328</v>
      </c>
      <c r="D12370" s="218">
        <f t="shared" si="581"/>
        <v>19867</v>
      </c>
    </row>
    <row r="12371" spans="1:4" ht="12" thickBot="1">
      <c r="A12371" s="219">
        <v>12369</v>
      </c>
      <c r="B12371" s="223">
        <f t="shared" si="579"/>
        <v>20811.36</v>
      </c>
      <c r="C12371" s="218">
        <f t="shared" si="580"/>
        <v>1787424</v>
      </c>
      <c r="D12371" s="218">
        <f t="shared" si="581"/>
        <v>19868</v>
      </c>
    </row>
    <row r="12372" spans="1:4" ht="12" thickBot="1">
      <c r="A12372" s="219">
        <v>12370</v>
      </c>
      <c r="B12372" s="223">
        <f t="shared" si="579"/>
        <v>20812.8</v>
      </c>
      <c r="C12372" s="218">
        <f t="shared" si="580"/>
        <v>1787520</v>
      </c>
      <c r="D12372" s="218">
        <f t="shared" si="581"/>
        <v>19869</v>
      </c>
    </row>
    <row r="12373" spans="1:4" ht="12" thickBot="1">
      <c r="A12373" s="219">
        <v>12371</v>
      </c>
      <c r="B12373" s="223">
        <f t="shared" si="579"/>
        <v>20814.239999999998</v>
      </c>
      <c r="C12373" s="218">
        <f t="shared" si="580"/>
        <v>1787615.9999999998</v>
      </c>
      <c r="D12373" s="218">
        <f t="shared" si="581"/>
        <v>19870</v>
      </c>
    </row>
    <row r="12374" spans="1:4" ht="12" thickBot="1">
      <c r="A12374" s="219">
        <v>12372</v>
      </c>
      <c r="B12374" s="223">
        <f t="shared" si="579"/>
        <v>20815.68</v>
      </c>
      <c r="C12374" s="218">
        <f t="shared" si="580"/>
        <v>1787712</v>
      </c>
      <c r="D12374" s="218">
        <f t="shared" si="581"/>
        <v>19871</v>
      </c>
    </row>
    <row r="12375" spans="1:4" ht="12" thickBot="1">
      <c r="A12375" s="219">
        <v>12373</v>
      </c>
      <c r="B12375" s="223">
        <f t="shared" si="579"/>
        <v>20817.12</v>
      </c>
      <c r="C12375" s="218">
        <f t="shared" si="580"/>
        <v>1787808</v>
      </c>
      <c r="D12375" s="218">
        <f t="shared" si="581"/>
        <v>19872</v>
      </c>
    </row>
    <row r="12376" spans="1:4" ht="12" thickBot="1">
      <c r="A12376" s="219">
        <v>12374</v>
      </c>
      <c r="B12376" s="223">
        <f t="shared" si="579"/>
        <v>20818.559999999998</v>
      </c>
      <c r="C12376" s="218">
        <f t="shared" si="580"/>
        <v>1787903.9999999998</v>
      </c>
      <c r="D12376" s="218">
        <f t="shared" si="581"/>
        <v>19873</v>
      </c>
    </row>
    <row r="12377" spans="1:4" ht="12" thickBot="1">
      <c r="A12377" s="219">
        <v>12375</v>
      </c>
      <c r="B12377" s="223">
        <f t="shared" si="579"/>
        <v>20820</v>
      </c>
      <c r="C12377" s="218">
        <f t="shared" si="580"/>
        <v>1788000</v>
      </c>
      <c r="D12377" s="218">
        <f t="shared" si="581"/>
        <v>19874</v>
      </c>
    </row>
    <row r="12378" spans="1:4" ht="12" thickBot="1">
      <c r="A12378" s="219">
        <v>12376</v>
      </c>
      <c r="B12378" s="223">
        <f t="shared" si="579"/>
        <v>20821.439999999999</v>
      </c>
      <c r="C12378" s="218">
        <f t="shared" si="580"/>
        <v>1788096</v>
      </c>
      <c r="D12378" s="218">
        <f t="shared" si="581"/>
        <v>19875</v>
      </c>
    </row>
    <row r="12379" spans="1:4" ht="12" thickBot="1">
      <c r="A12379" s="219">
        <v>12377</v>
      </c>
      <c r="B12379" s="223">
        <f t="shared" si="579"/>
        <v>20822.88</v>
      </c>
      <c r="C12379" s="218">
        <f t="shared" si="580"/>
        <v>1788192</v>
      </c>
      <c r="D12379" s="218">
        <f t="shared" si="581"/>
        <v>19876</v>
      </c>
    </row>
    <row r="12380" spans="1:4" ht="12" thickBot="1">
      <c r="A12380" s="219">
        <v>12378</v>
      </c>
      <c r="B12380" s="223">
        <f t="shared" si="579"/>
        <v>20824.32</v>
      </c>
      <c r="C12380" s="218">
        <f t="shared" si="580"/>
        <v>1788288</v>
      </c>
      <c r="D12380" s="218">
        <f t="shared" si="581"/>
        <v>19877</v>
      </c>
    </row>
    <row r="12381" spans="1:4" ht="12" thickBot="1">
      <c r="A12381" s="219">
        <v>12379</v>
      </c>
      <c r="B12381" s="223">
        <f t="shared" si="579"/>
        <v>20825.759999999998</v>
      </c>
      <c r="C12381" s="218">
        <f t="shared" si="580"/>
        <v>1788383.9999999998</v>
      </c>
      <c r="D12381" s="218">
        <f t="shared" si="581"/>
        <v>19878</v>
      </c>
    </row>
    <row r="12382" spans="1:4" ht="12" thickBot="1">
      <c r="A12382" s="219">
        <v>12380</v>
      </c>
      <c r="B12382" s="223">
        <f t="shared" si="579"/>
        <v>20827.2</v>
      </c>
      <c r="C12382" s="218">
        <f t="shared" si="580"/>
        <v>1788480</v>
      </c>
      <c r="D12382" s="218">
        <f t="shared" si="581"/>
        <v>19879</v>
      </c>
    </row>
    <row r="12383" spans="1:4" ht="12" thickBot="1">
      <c r="A12383" s="219">
        <v>12381</v>
      </c>
      <c r="B12383" s="223">
        <f t="shared" si="579"/>
        <v>20828.64</v>
      </c>
      <c r="C12383" s="218">
        <f t="shared" si="580"/>
        <v>1788576</v>
      </c>
      <c r="D12383" s="218">
        <f t="shared" si="581"/>
        <v>19880</v>
      </c>
    </row>
    <row r="12384" spans="1:4" ht="12" thickBot="1">
      <c r="A12384" s="219">
        <v>12382</v>
      </c>
      <c r="B12384" s="223">
        <f t="shared" si="579"/>
        <v>20830.079999999998</v>
      </c>
      <c r="C12384" s="218">
        <f t="shared" si="580"/>
        <v>1788671.9999999998</v>
      </c>
      <c r="D12384" s="218">
        <f t="shared" si="581"/>
        <v>19881</v>
      </c>
    </row>
    <row r="12385" spans="1:4" ht="12" thickBot="1">
      <c r="A12385" s="219">
        <v>12383</v>
      </c>
      <c r="B12385" s="223">
        <f t="shared" si="579"/>
        <v>20831.52</v>
      </c>
      <c r="C12385" s="218">
        <f t="shared" si="580"/>
        <v>1788768</v>
      </c>
      <c r="D12385" s="218">
        <f t="shared" si="581"/>
        <v>19882</v>
      </c>
    </row>
    <row r="12386" spans="1:4" ht="12" thickBot="1">
      <c r="A12386" s="219">
        <v>12384</v>
      </c>
      <c r="B12386" s="223">
        <f t="shared" si="579"/>
        <v>20832.96</v>
      </c>
      <c r="C12386" s="218">
        <f t="shared" si="580"/>
        <v>1788864</v>
      </c>
      <c r="D12386" s="218">
        <f t="shared" si="581"/>
        <v>19883</v>
      </c>
    </row>
    <row r="12387" spans="1:4" ht="12" thickBot="1">
      <c r="A12387" s="219">
        <v>12385</v>
      </c>
      <c r="B12387" s="223">
        <f t="shared" si="579"/>
        <v>20834.399999999998</v>
      </c>
      <c r="C12387" s="218">
        <f t="shared" si="580"/>
        <v>1788959.9999999998</v>
      </c>
      <c r="D12387" s="218">
        <f t="shared" si="581"/>
        <v>19884</v>
      </c>
    </row>
    <row r="12388" spans="1:4" ht="12" thickBot="1">
      <c r="A12388" s="219">
        <v>12386</v>
      </c>
      <c r="B12388" s="223">
        <f t="shared" si="579"/>
        <v>20835.84</v>
      </c>
      <c r="C12388" s="218">
        <f t="shared" si="580"/>
        <v>1789056</v>
      </c>
      <c r="D12388" s="218">
        <f t="shared" si="581"/>
        <v>19885</v>
      </c>
    </row>
    <row r="12389" spans="1:4" ht="12" thickBot="1">
      <c r="A12389" s="219">
        <v>12387</v>
      </c>
      <c r="B12389" s="223">
        <f t="shared" si="579"/>
        <v>20837.28</v>
      </c>
      <c r="C12389" s="218">
        <f t="shared" si="580"/>
        <v>1789151.9999999998</v>
      </c>
      <c r="D12389" s="218">
        <f t="shared" si="581"/>
        <v>19886</v>
      </c>
    </row>
    <row r="12390" spans="1:4" ht="12" thickBot="1">
      <c r="A12390" s="219">
        <v>12388</v>
      </c>
      <c r="B12390" s="223">
        <f t="shared" si="579"/>
        <v>20838.719999999998</v>
      </c>
      <c r="C12390" s="218">
        <f t="shared" si="580"/>
        <v>1789247.9999999998</v>
      </c>
      <c r="D12390" s="218">
        <f t="shared" si="581"/>
        <v>19887</v>
      </c>
    </row>
    <row r="12391" spans="1:4" ht="12" thickBot="1">
      <c r="A12391" s="219">
        <v>12389</v>
      </c>
      <c r="B12391" s="223">
        <f t="shared" si="579"/>
        <v>20840.16</v>
      </c>
      <c r="C12391" s="218">
        <f t="shared" si="580"/>
        <v>1789344</v>
      </c>
      <c r="D12391" s="218">
        <f t="shared" si="581"/>
        <v>19888</v>
      </c>
    </row>
    <row r="12392" spans="1:4" ht="12" thickBot="1">
      <c r="A12392" s="219">
        <v>12390</v>
      </c>
      <c r="B12392" s="223">
        <f t="shared" si="579"/>
        <v>20841.599999999999</v>
      </c>
      <c r="C12392" s="218">
        <f t="shared" si="580"/>
        <v>1789439.9999999998</v>
      </c>
      <c r="D12392" s="218">
        <f t="shared" si="581"/>
        <v>19889</v>
      </c>
    </row>
    <row r="12393" spans="1:4" ht="12" thickBot="1">
      <c r="A12393" s="219">
        <v>12391</v>
      </c>
      <c r="B12393" s="223">
        <f t="shared" si="579"/>
        <v>20843.04</v>
      </c>
      <c r="C12393" s="218">
        <f t="shared" si="580"/>
        <v>1789536</v>
      </c>
      <c r="D12393" s="218">
        <f t="shared" si="581"/>
        <v>19890</v>
      </c>
    </row>
    <row r="12394" spans="1:4" ht="12" thickBot="1">
      <c r="A12394" s="219">
        <v>12392</v>
      </c>
      <c r="B12394" s="223">
        <f t="shared" si="579"/>
        <v>20844.48</v>
      </c>
      <c r="C12394" s="218">
        <f t="shared" si="580"/>
        <v>1789632</v>
      </c>
      <c r="D12394" s="218">
        <f t="shared" si="581"/>
        <v>19891</v>
      </c>
    </row>
    <row r="12395" spans="1:4" ht="12" thickBot="1">
      <c r="A12395" s="219">
        <v>12393</v>
      </c>
      <c r="B12395" s="223">
        <f t="shared" si="579"/>
        <v>20845.919999999998</v>
      </c>
      <c r="C12395" s="218">
        <f t="shared" si="580"/>
        <v>1789727.9999999998</v>
      </c>
      <c r="D12395" s="218">
        <f t="shared" si="581"/>
        <v>19892</v>
      </c>
    </row>
    <row r="12396" spans="1:4" ht="12" thickBot="1">
      <c r="A12396" s="219">
        <v>12394</v>
      </c>
      <c r="B12396" s="223">
        <f t="shared" si="579"/>
        <v>20847.36</v>
      </c>
      <c r="C12396" s="218">
        <f t="shared" si="580"/>
        <v>1789824</v>
      </c>
      <c r="D12396" s="218">
        <f t="shared" si="581"/>
        <v>19893</v>
      </c>
    </row>
    <row r="12397" spans="1:4" ht="12" thickBot="1">
      <c r="A12397" s="219">
        <v>12395</v>
      </c>
      <c r="B12397" s="223">
        <f t="shared" si="579"/>
        <v>20848.8</v>
      </c>
      <c r="C12397" s="218">
        <f t="shared" si="580"/>
        <v>1789919.9999999998</v>
      </c>
      <c r="D12397" s="218">
        <f t="shared" si="581"/>
        <v>19894</v>
      </c>
    </row>
    <row r="12398" spans="1:4" ht="12" thickBot="1">
      <c r="A12398" s="219">
        <v>12396</v>
      </c>
      <c r="B12398" s="223">
        <f t="shared" si="579"/>
        <v>20850.239999999998</v>
      </c>
      <c r="C12398" s="218">
        <f t="shared" si="580"/>
        <v>1790015.9999999998</v>
      </c>
      <c r="D12398" s="218">
        <f t="shared" si="581"/>
        <v>19895</v>
      </c>
    </row>
    <row r="12399" spans="1:4" ht="12" thickBot="1">
      <c r="A12399" s="219">
        <v>12397</v>
      </c>
      <c r="B12399" s="223">
        <f t="shared" si="579"/>
        <v>20851.68</v>
      </c>
      <c r="C12399" s="218">
        <f t="shared" si="580"/>
        <v>1790112</v>
      </c>
      <c r="D12399" s="218">
        <f t="shared" si="581"/>
        <v>19896</v>
      </c>
    </row>
    <row r="12400" spans="1:4" ht="12" thickBot="1">
      <c r="A12400" s="219">
        <v>12398</v>
      </c>
      <c r="B12400" s="223">
        <f t="shared" si="579"/>
        <v>20853.12</v>
      </c>
      <c r="C12400" s="218">
        <f t="shared" si="580"/>
        <v>1790207.9999999998</v>
      </c>
      <c r="D12400" s="218">
        <f t="shared" si="581"/>
        <v>19897</v>
      </c>
    </row>
    <row r="12401" spans="1:4" ht="12" thickBot="1">
      <c r="A12401" s="219">
        <v>12399</v>
      </c>
      <c r="B12401" s="223">
        <f t="shared" si="579"/>
        <v>20854.559999999998</v>
      </c>
      <c r="C12401" s="218">
        <f t="shared" si="580"/>
        <v>1790303.9999999998</v>
      </c>
      <c r="D12401" s="218">
        <f t="shared" si="581"/>
        <v>19898</v>
      </c>
    </row>
    <row r="12402" spans="1:4" ht="12" thickBot="1">
      <c r="A12402" s="219">
        <v>12400</v>
      </c>
      <c r="B12402" s="223">
        <f t="shared" si="579"/>
        <v>20856</v>
      </c>
      <c r="C12402" s="218">
        <f t="shared" si="580"/>
        <v>1790400</v>
      </c>
      <c r="D12402" s="218">
        <f t="shared" si="581"/>
        <v>19899</v>
      </c>
    </row>
    <row r="12403" spans="1:4" ht="12" thickBot="1">
      <c r="A12403" s="219">
        <v>12401</v>
      </c>
      <c r="B12403" s="223">
        <f t="shared" si="579"/>
        <v>20857.439999999999</v>
      </c>
      <c r="C12403" s="218">
        <f t="shared" si="580"/>
        <v>1790495.9999999998</v>
      </c>
      <c r="D12403" s="218">
        <f t="shared" si="581"/>
        <v>19900</v>
      </c>
    </row>
    <row r="12404" spans="1:4" ht="12" thickBot="1">
      <c r="A12404" s="219">
        <v>12402</v>
      </c>
      <c r="B12404" s="223">
        <f t="shared" si="579"/>
        <v>20858.88</v>
      </c>
      <c r="C12404" s="218">
        <f t="shared" si="580"/>
        <v>1790592</v>
      </c>
      <c r="D12404" s="218">
        <f t="shared" si="581"/>
        <v>19901</v>
      </c>
    </row>
    <row r="12405" spans="1:4" ht="12" thickBot="1">
      <c r="A12405" s="219">
        <v>12403</v>
      </c>
      <c r="B12405" s="223">
        <f t="shared" si="579"/>
        <v>20860.32</v>
      </c>
      <c r="C12405" s="218">
        <f t="shared" si="580"/>
        <v>1790687.9999999998</v>
      </c>
      <c r="D12405" s="218">
        <f t="shared" si="581"/>
        <v>19902</v>
      </c>
    </row>
    <row r="12406" spans="1:4" ht="12" thickBot="1">
      <c r="A12406" s="219">
        <v>12404</v>
      </c>
      <c r="B12406" s="223">
        <f t="shared" si="579"/>
        <v>20861.759999999998</v>
      </c>
      <c r="C12406" s="218">
        <f t="shared" si="580"/>
        <v>1790783.9999999998</v>
      </c>
      <c r="D12406" s="218">
        <f t="shared" si="581"/>
        <v>19903</v>
      </c>
    </row>
    <row r="12407" spans="1:4" ht="12" thickBot="1">
      <c r="A12407" s="219">
        <v>12405</v>
      </c>
      <c r="B12407" s="223">
        <f t="shared" si="579"/>
        <v>20863.2</v>
      </c>
      <c r="C12407" s="218">
        <f t="shared" si="580"/>
        <v>1790880</v>
      </c>
      <c r="D12407" s="218">
        <f t="shared" si="581"/>
        <v>19904</v>
      </c>
    </row>
    <row r="12408" spans="1:4" ht="12" thickBot="1">
      <c r="A12408" s="219">
        <v>12406</v>
      </c>
      <c r="B12408" s="223">
        <f t="shared" si="579"/>
        <v>20864.64</v>
      </c>
      <c r="C12408" s="218">
        <f t="shared" si="580"/>
        <v>1790976</v>
      </c>
      <c r="D12408" s="218">
        <f t="shared" si="581"/>
        <v>19905</v>
      </c>
    </row>
    <row r="12409" spans="1:4" ht="12" thickBot="1">
      <c r="A12409" s="219">
        <v>12407</v>
      </c>
      <c r="B12409" s="223">
        <f t="shared" si="579"/>
        <v>20866.079999999998</v>
      </c>
      <c r="C12409" s="218">
        <f t="shared" si="580"/>
        <v>1791072</v>
      </c>
      <c r="D12409" s="218">
        <f t="shared" si="581"/>
        <v>19906</v>
      </c>
    </row>
    <row r="12410" spans="1:4" ht="12" thickBot="1">
      <c r="A12410" s="219">
        <v>12408</v>
      </c>
      <c r="B12410" s="223">
        <f t="shared" si="579"/>
        <v>20867.52</v>
      </c>
      <c r="C12410" s="218">
        <f t="shared" si="580"/>
        <v>1791168.0000000002</v>
      </c>
      <c r="D12410" s="218">
        <f t="shared" si="581"/>
        <v>19907</v>
      </c>
    </row>
    <row r="12411" spans="1:4" ht="12" thickBot="1">
      <c r="A12411" s="219">
        <v>12409</v>
      </c>
      <c r="B12411" s="223">
        <f t="shared" si="579"/>
        <v>20868.96</v>
      </c>
      <c r="C12411" s="218">
        <f t="shared" si="580"/>
        <v>1791264</v>
      </c>
      <c r="D12411" s="218">
        <f t="shared" si="581"/>
        <v>19908</v>
      </c>
    </row>
    <row r="12412" spans="1:4" ht="12" thickBot="1">
      <c r="A12412" s="219">
        <v>12410</v>
      </c>
      <c r="B12412" s="223">
        <f t="shared" si="579"/>
        <v>20870.399999999998</v>
      </c>
      <c r="C12412" s="218">
        <f t="shared" si="580"/>
        <v>1791360</v>
      </c>
      <c r="D12412" s="218">
        <f t="shared" si="581"/>
        <v>19909</v>
      </c>
    </row>
    <row r="12413" spans="1:4" ht="12" thickBot="1">
      <c r="A12413" s="219">
        <v>12411</v>
      </c>
      <c r="B12413" s="223">
        <f t="shared" si="579"/>
        <v>20871.84</v>
      </c>
      <c r="C12413" s="218">
        <f t="shared" si="580"/>
        <v>1791456</v>
      </c>
      <c r="D12413" s="218">
        <f t="shared" si="581"/>
        <v>19910</v>
      </c>
    </row>
    <row r="12414" spans="1:4" ht="12" thickBot="1">
      <c r="A12414" s="219">
        <v>12412</v>
      </c>
      <c r="B12414" s="223">
        <f t="shared" si="579"/>
        <v>20873.28</v>
      </c>
      <c r="C12414" s="218">
        <f t="shared" si="580"/>
        <v>1791552</v>
      </c>
      <c r="D12414" s="218">
        <f t="shared" si="581"/>
        <v>19911</v>
      </c>
    </row>
    <row r="12415" spans="1:4" ht="12" thickBot="1">
      <c r="A12415" s="219">
        <v>12413</v>
      </c>
      <c r="B12415" s="223">
        <f t="shared" si="579"/>
        <v>20874.719999999998</v>
      </c>
      <c r="C12415" s="218">
        <f t="shared" si="580"/>
        <v>1791648</v>
      </c>
      <c r="D12415" s="218">
        <f t="shared" si="581"/>
        <v>19912</v>
      </c>
    </row>
    <row r="12416" spans="1:4" ht="12" thickBot="1">
      <c r="A12416" s="219">
        <v>12414</v>
      </c>
      <c r="B12416" s="223">
        <f t="shared" si="579"/>
        <v>20876.16</v>
      </c>
      <c r="C12416" s="218">
        <f t="shared" si="580"/>
        <v>1791744</v>
      </c>
      <c r="D12416" s="218">
        <f t="shared" si="581"/>
        <v>19913</v>
      </c>
    </row>
    <row r="12417" spans="1:4" ht="12" thickBot="1">
      <c r="A12417" s="219">
        <v>12415</v>
      </c>
      <c r="B12417" s="223">
        <f t="shared" si="579"/>
        <v>20877.599999999999</v>
      </c>
      <c r="C12417" s="218">
        <f t="shared" si="580"/>
        <v>1791840</v>
      </c>
      <c r="D12417" s="218">
        <f t="shared" si="581"/>
        <v>19914</v>
      </c>
    </row>
    <row r="12418" spans="1:4" ht="12" thickBot="1">
      <c r="A12418" s="219">
        <v>12416</v>
      </c>
      <c r="B12418" s="223">
        <f t="shared" si="579"/>
        <v>20879.04</v>
      </c>
      <c r="C12418" s="218">
        <f t="shared" si="580"/>
        <v>1791936.0000000002</v>
      </c>
      <c r="D12418" s="218">
        <f t="shared" si="581"/>
        <v>19915</v>
      </c>
    </row>
    <row r="12419" spans="1:4" ht="12" thickBot="1">
      <c r="A12419" s="219">
        <v>12417</v>
      </c>
      <c r="B12419" s="223">
        <f t="shared" ref="B12419:B12482" si="582">3000+A12419*1.44</f>
        <v>20880.48</v>
      </c>
      <c r="C12419" s="218">
        <f t="shared" ref="C12419:C12482" si="583">600000+(B12419-3000)/15*1000</f>
        <v>1792032</v>
      </c>
      <c r="D12419" s="218">
        <f t="shared" ref="D12419:D12482" si="584">7499+A12419</f>
        <v>19916</v>
      </c>
    </row>
    <row r="12420" spans="1:4" ht="12" thickBot="1">
      <c r="A12420" s="219">
        <v>12418</v>
      </c>
      <c r="B12420" s="223">
        <f t="shared" si="582"/>
        <v>20881.919999999998</v>
      </c>
      <c r="C12420" s="218">
        <f t="shared" si="583"/>
        <v>1792128</v>
      </c>
      <c r="D12420" s="218">
        <f t="shared" si="584"/>
        <v>19917</v>
      </c>
    </row>
    <row r="12421" spans="1:4" ht="12" thickBot="1">
      <c r="A12421" s="219">
        <v>12419</v>
      </c>
      <c r="B12421" s="223">
        <f t="shared" si="582"/>
        <v>20883.36</v>
      </c>
      <c r="C12421" s="218">
        <f t="shared" si="583"/>
        <v>1792224</v>
      </c>
      <c r="D12421" s="218">
        <f t="shared" si="584"/>
        <v>19918</v>
      </c>
    </row>
    <row r="12422" spans="1:4" ht="12" thickBot="1">
      <c r="A12422" s="219">
        <v>12420</v>
      </c>
      <c r="B12422" s="223">
        <f t="shared" si="582"/>
        <v>20884.8</v>
      </c>
      <c r="C12422" s="218">
        <f t="shared" si="583"/>
        <v>1792320</v>
      </c>
      <c r="D12422" s="218">
        <f t="shared" si="584"/>
        <v>19919</v>
      </c>
    </row>
    <row r="12423" spans="1:4" ht="12" thickBot="1">
      <c r="A12423" s="219">
        <v>12421</v>
      </c>
      <c r="B12423" s="223">
        <f t="shared" si="582"/>
        <v>20886.239999999998</v>
      </c>
      <c r="C12423" s="218">
        <f t="shared" si="583"/>
        <v>1792416</v>
      </c>
      <c r="D12423" s="218">
        <f t="shared" si="584"/>
        <v>19920</v>
      </c>
    </row>
    <row r="12424" spans="1:4" ht="12" thickBot="1">
      <c r="A12424" s="219">
        <v>12422</v>
      </c>
      <c r="B12424" s="223">
        <f t="shared" si="582"/>
        <v>20887.68</v>
      </c>
      <c r="C12424" s="218">
        <f t="shared" si="583"/>
        <v>1792512</v>
      </c>
      <c r="D12424" s="218">
        <f t="shared" si="584"/>
        <v>19921</v>
      </c>
    </row>
    <row r="12425" spans="1:4" ht="12" thickBot="1">
      <c r="A12425" s="219">
        <v>12423</v>
      </c>
      <c r="B12425" s="223">
        <f t="shared" si="582"/>
        <v>20889.12</v>
      </c>
      <c r="C12425" s="218">
        <f t="shared" si="583"/>
        <v>1792608</v>
      </c>
      <c r="D12425" s="218">
        <f t="shared" si="584"/>
        <v>19922</v>
      </c>
    </row>
    <row r="12426" spans="1:4" ht="12" thickBot="1">
      <c r="A12426" s="219">
        <v>12424</v>
      </c>
      <c r="B12426" s="223">
        <f t="shared" si="582"/>
        <v>20890.559999999998</v>
      </c>
      <c r="C12426" s="218">
        <f t="shared" si="583"/>
        <v>1792704</v>
      </c>
      <c r="D12426" s="218">
        <f t="shared" si="584"/>
        <v>19923</v>
      </c>
    </row>
    <row r="12427" spans="1:4" ht="12" thickBot="1">
      <c r="A12427" s="219">
        <v>12425</v>
      </c>
      <c r="B12427" s="223">
        <f t="shared" si="582"/>
        <v>20892</v>
      </c>
      <c r="C12427" s="218">
        <f t="shared" si="583"/>
        <v>1792800</v>
      </c>
      <c r="D12427" s="218">
        <f t="shared" si="584"/>
        <v>19924</v>
      </c>
    </row>
    <row r="12428" spans="1:4" ht="12" thickBot="1">
      <c r="A12428" s="219">
        <v>12426</v>
      </c>
      <c r="B12428" s="223">
        <f t="shared" si="582"/>
        <v>20893.439999999999</v>
      </c>
      <c r="C12428" s="218">
        <f t="shared" si="583"/>
        <v>1792896</v>
      </c>
      <c r="D12428" s="218">
        <f t="shared" si="584"/>
        <v>19925</v>
      </c>
    </row>
    <row r="12429" spans="1:4" ht="12" thickBot="1">
      <c r="A12429" s="219">
        <v>12427</v>
      </c>
      <c r="B12429" s="223">
        <f t="shared" si="582"/>
        <v>20894.88</v>
      </c>
      <c r="C12429" s="218">
        <f t="shared" si="583"/>
        <v>1792992</v>
      </c>
      <c r="D12429" s="218">
        <f t="shared" si="584"/>
        <v>19926</v>
      </c>
    </row>
    <row r="12430" spans="1:4" ht="12" thickBot="1">
      <c r="A12430" s="219">
        <v>12428</v>
      </c>
      <c r="B12430" s="223">
        <f t="shared" si="582"/>
        <v>20896.32</v>
      </c>
      <c r="C12430" s="218">
        <f t="shared" si="583"/>
        <v>1793088</v>
      </c>
      <c r="D12430" s="218">
        <f t="shared" si="584"/>
        <v>19927</v>
      </c>
    </row>
    <row r="12431" spans="1:4" ht="12" thickBot="1">
      <c r="A12431" s="219">
        <v>12429</v>
      </c>
      <c r="B12431" s="223">
        <f t="shared" si="582"/>
        <v>20897.759999999998</v>
      </c>
      <c r="C12431" s="218">
        <f t="shared" si="583"/>
        <v>1793184</v>
      </c>
      <c r="D12431" s="218">
        <f t="shared" si="584"/>
        <v>19928</v>
      </c>
    </row>
    <row r="12432" spans="1:4" ht="12" thickBot="1">
      <c r="A12432" s="219">
        <v>12430</v>
      </c>
      <c r="B12432" s="223">
        <f t="shared" si="582"/>
        <v>20899.2</v>
      </c>
      <c r="C12432" s="218">
        <f t="shared" si="583"/>
        <v>1793280</v>
      </c>
      <c r="D12432" s="218">
        <f t="shared" si="584"/>
        <v>19929</v>
      </c>
    </row>
    <row r="12433" spans="1:4" ht="12" thickBot="1">
      <c r="A12433" s="219">
        <v>12431</v>
      </c>
      <c r="B12433" s="223">
        <f t="shared" si="582"/>
        <v>20900.64</v>
      </c>
      <c r="C12433" s="218">
        <f t="shared" si="583"/>
        <v>1793376</v>
      </c>
      <c r="D12433" s="218">
        <f t="shared" si="584"/>
        <v>19930</v>
      </c>
    </row>
    <row r="12434" spans="1:4" ht="12" thickBot="1">
      <c r="A12434" s="219">
        <v>12432</v>
      </c>
      <c r="B12434" s="223">
        <f t="shared" si="582"/>
        <v>20902.079999999998</v>
      </c>
      <c r="C12434" s="218">
        <f t="shared" si="583"/>
        <v>1793472</v>
      </c>
      <c r="D12434" s="218">
        <f t="shared" si="584"/>
        <v>19931</v>
      </c>
    </row>
    <row r="12435" spans="1:4" ht="12" thickBot="1">
      <c r="A12435" s="219">
        <v>12433</v>
      </c>
      <c r="B12435" s="223">
        <f t="shared" si="582"/>
        <v>20903.52</v>
      </c>
      <c r="C12435" s="218">
        <f t="shared" si="583"/>
        <v>1793568</v>
      </c>
      <c r="D12435" s="218">
        <f t="shared" si="584"/>
        <v>19932</v>
      </c>
    </row>
    <row r="12436" spans="1:4" ht="12" thickBot="1">
      <c r="A12436" s="219">
        <v>12434</v>
      </c>
      <c r="B12436" s="223">
        <f t="shared" si="582"/>
        <v>20904.96</v>
      </c>
      <c r="C12436" s="218">
        <f t="shared" si="583"/>
        <v>1793664</v>
      </c>
      <c r="D12436" s="218">
        <f t="shared" si="584"/>
        <v>19933</v>
      </c>
    </row>
    <row r="12437" spans="1:4" ht="12" thickBot="1">
      <c r="A12437" s="219">
        <v>12435</v>
      </c>
      <c r="B12437" s="223">
        <f t="shared" si="582"/>
        <v>20906.399999999998</v>
      </c>
      <c r="C12437" s="218">
        <f t="shared" si="583"/>
        <v>1793759.9999999998</v>
      </c>
      <c r="D12437" s="218">
        <f t="shared" si="584"/>
        <v>19934</v>
      </c>
    </row>
    <row r="12438" spans="1:4" ht="12" thickBot="1">
      <c r="A12438" s="219">
        <v>12436</v>
      </c>
      <c r="B12438" s="223">
        <f t="shared" si="582"/>
        <v>20907.84</v>
      </c>
      <c r="C12438" s="218">
        <f t="shared" si="583"/>
        <v>1793856</v>
      </c>
      <c r="D12438" s="218">
        <f t="shared" si="584"/>
        <v>19935</v>
      </c>
    </row>
    <row r="12439" spans="1:4" ht="12" thickBot="1">
      <c r="A12439" s="219">
        <v>12437</v>
      </c>
      <c r="B12439" s="223">
        <f t="shared" si="582"/>
        <v>20909.28</v>
      </c>
      <c r="C12439" s="218">
        <f t="shared" si="583"/>
        <v>1793952</v>
      </c>
      <c r="D12439" s="218">
        <f t="shared" si="584"/>
        <v>19936</v>
      </c>
    </row>
    <row r="12440" spans="1:4" ht="12" thickBot="1">
      <c r="A12440" s="219">
        <v>12438</v>
      </c>
      <c r="B12440" s="223">
        <f t="shared" si="582"/>
        <v>20910.719999999998</v>
      </c>
      <c r="C12440" s="218">
        <f t="shared" si="583"/>
        <v>1794047.9999999998</v>
      </c>
      <c r="D12440" s="218">
        <f t="shared" si="584"/>
        <v>19937</v>
      </c>
    </row>
    <row r="12441" spans="1:4" ht="12" thickBot="1">
      <c r="A12441" s="219">
        <v>12439</v>
      </c>
      <c r="B12441" s="223">
        <f t="shared" si="582"/>
        <v>20912.16</v>
      </c>
      <c r="C12441" s="218">
        <f t="shared" si="583"/>
        <v>1794144</v>
      </c>
      <c r="D12441" s="218">
        <f t="shared" si="584"/>
        <v>19938</v>
      </c>
    </row>
    <row r="12442" spans="1:4" ht="12" thickBot="1">
      <c r="A12442" s="219">
        <v>12440</v>
      </c>
      <c r="B12442" s="223">
        <f t="shared" si="582"/>
        <v>20913.599999999999</v>
      </c>
      <c r="C12442" s="218">
        <f t="shared" si="583"/>
        <v>1794240</v>
      </c>
      <c r="D12442" s="218">
        <f t="shared" si="584"/>
        <v>19939</v>
      </c>
    </row>
    <row r="12443" spans="1:4" ht="12" thickBot="1">
      <c r="A12443" s="219">
        <v>12441</v>
      </c>
      <c r="B12443" s="223">
        <f t="shared" si="582"/>
        <v>20915.04</v>
      </c>
      <c r="C12443" s="218">
        <f t="shared" si="583"/>
        <v>1794336</v>
      </c>
      <c r="D12443" s="218">
        <f t="shared" si="584"/>
        <v>19940</v>
      </c>
    </row>
    <row r="12444" spans="1:4" ht="12" thickBot="1">
      <c r="A12444" s="219">
        <v>12442</v>
      </c>
      <c r="B12444" s="223">
        <f t="shared" si="582"/>
        <v>20916.48</v>
      </c>
      <c r="C12444" s="218">
        <f t="shared" si="583"/>
        <v>1794432</v>
      </c>
      <c r="D12444" s="218">
        <f t="shared" si="584"/>
        <v>19941</v>
      </c>
    </row>
    <row r="12445" spans="1:4" ht="12" thickBot="1">
      <c r="A12445" s="219">
        <v>12443</v>
      </c>
      <c r="B12445" s="223">
        <f t="shared" si="582"/>
        <v>20917.919999999998</v>
      </c>
      <c r="C12445" s="218">
        <f t="shared" si="583"/>
        <v>1794527.9999999998</v>
      </c>
      <c r="D12445" s="218">
        <f t="shared" si="584"/>
        <v>19942</v>
      </c>
    </row>
    <row r="12446" spans="1:4" ht="12" thickBot="1">
      <c r="A12446" s="219">
        <v>12444</v>
      </c>
      <c r="B12446" s="223">
        <f t="shared" si="582"/>
        <v>20919.36</v>
      </c>
      <c r="C12446" s="218">
        <f t="shared" si="583"/>
        <v>1794624</v>
      </c>
      <c r="D12446" s="218">
        <f t="shared" si="584"/>
        <v>19943</v>
      </c>
    </row>
    <row r="12447" spans="1:4" ht="12" thickBot="1">
      <c r="A12447" s="219">
        <v>12445</v>
      </c>
      <c r="B12447" s="223">
        <f t="shared" si="582"/>
        <v>20920.8</v>
      </c>
      <c r="C12447" s="218">
        <f t="shared" si="583"/>
        <v>1794720</v>
      </c>
      <c r="D12447" s="218">
        <f t="shared" si="584"/>
        <v>19944</v>
      </c>
    </row>
    <row r="12448" spans="1:4" ht="12" thickBot="1">
      <c r="A12448" s="219">
        <v>12446</v>
      </c>
      <c r="B12448" s="223">
        <f t="shared" si="582"/>
        <v>20922.239999999998</v>
      </c>
      <c r="C12448" s="218">
        <f t="shared" si="583"/>
        <v>1794815.9999999998</v>
      </c>
      <c r="D12448" s="218">
        <f t="shared" si="584"/>
        <v>19945</v>
      </c>
    </row>
    <row r="12449" spans="1:4" ht="12" thickBot="1">
      <c r="A12449" s="219">
        <v>12447</v>
      </c>
      <c r="B12449" s="223">
        <f t="shared" si="582"/>
        <v>20923.68</v>
      </c>
      <c r="C12449" s="218">
        <f t="shared" si="583"/>
        <v>1794912</v>
      </c>
      <c r="D12449" s="218">
        <f t="shared" si="584"/>
        <v>19946</v>
      </c>
    </row>
    <row r="12450" spans="1:4" ht="12" thickBot="1">
      <c r="A12450" s="219">
        <v>12448</v>
      </c>
      <c r="B12450" s="223">
        <f t="shared" si="582"/>
        <v>20925.12</v>
      </c>
      <c r="C12450" s="218">
        <f t="shared" si="583"/>
        <v>1795008</v>
      </c>
      <c r="D12450" s="218">
        <f t="shared" si="584"/>
        <v>19947</v>
      </c>
    </row>
    <row r="12451" spans="1:4" ht="12" thickBot="1">
      <c r="A12451" s="219">
        <v>12449</v>
      </c>
      <c r="B12451" s="223">
        <f t="shared" si="582"/>
        <v>20926.559999999998</v>
      </c>
      <c r="C12451" s="218">
        <f t="shared" si="583"/>
        <v>1795103.9999999998</v>
      </c>
      <c r="D12451" s="218">
        <f t="shared" si="584"/>
        <v>19948</v>
      </c>
    </row>
    <row r="12452" spans="1:4" ht="12" thickBot="1">
      <c r="A12452" s="219">
        <v>12450</v>
      </c>
      <c r="B12452" s="223">
        <f t="shared" si="582"/>
        <v>20928</v>
      </c>
      <c r="C12452" s="218">
        <f t="shared" si="583"/>
        <v>1795200</v>
      </c>
      <c r="D12452" s="218">
        <f t="shared" si="584"/>
        <v>19949</v>
      </c>
    </row>
    <row r="12453" spans="1:4" ht="12" thickBot="1">
      <c r="A12453" s="219">
        <v>12451</v>
      </c>
      <c r="B12453" s="223">
        <f t="shared" si="582"/>
        <v>20929.439999999999</v>
      </c>
      <c r="C12453" s="218">
        <f t="shared" si="583"/>
        <v>1795295.9999999998</v>
      </c>
      <c r="D12453" s="218">
        <f t="shared" si="584"/>
        <v>19950</v>
      </c>
    </row>
    <row r="12454" spans="1:4" ht="12" thickBot="1">
      <c r="A12454" s="219">
        <v>12452</v>
      </c>
      <c r="B12454" s="223">
        <f t="shared" si="582"/>
        <v>20930.88</v>
      </c>
      <c r="C12454" s="218">
        <f t="shared" si="583"/>
        <v>1795392</v>
      </c>
      <c r="D12454" s="218">
        <f t="shared" si="584"/>
        <v>19951</v>
      </c>
    </row>
    <row r="12455" spans="1:4" ht="12" thickBot="1">
      <c r="A12455" s="219">
        <v>12453</v>
      </c>
      <c r="B12455" s="223">
        <f t="shared" si="582"/>
        <v>20932.32</v>
      </c>
      <c r="C12455" s="218">
        <f t="shared" si="583"/>
        <v>1795488</v>
      </c>
      <c r="D12455" s="218">
        <f t="shared" si="584"/>
        <v>19952</v>
      </c>
    </row>
    <row r="12456" spans="1:4" ht="12" thickBot="1">
      <c r="A12456" s="219">
        <v>12454</v>
      </c>
      <c r="B12456" s="223">
        <f t="shared" si="582"/>
        <v>20933.759999999998</v>
      </c>
      <c r="C12456" s="218">
        <f t="shared" si="583"/>
        <v>1795583.9999999998</v>
      </c>
      <c r="D12456" s="218">
        <f t="shared" si="584"/>
        <v>19953</v>
      </c>
    </row>
    <row r="12457" spans="1:4" ht="12" thickBot="1">
      <c r="A12457" s="219">
        <v>12455</v>
      </c>
      <c r="B12457" s="223">
        <f t="shared" si="582"/>
        <v>20935.2</v>
      </c>
      <c r="C12457" s="218">
        <f t="shared" si="583"/>
        <v>1795680</v>
      </c>
      <c r="D12457" s="218">
        <f t="shared" si="584"/>
        <v>19954</v>
      </c>
    </row>
    <row r="12458" spans="1:4" ht="12" thickBot="1">
      <c r="A12458" s="219">
        <v>12456</v>
      </c>
      <c r="B12458" s="223">
        <f t="shared" si="582"/>
        <v>20936.64</v>
      </c>
      <c r="C12458" s="218">
        <f t="shared" si="583"/>
        <v>1795776</v>
      </c>
      <c r="D12458" s="218">
        <f t="shared" si="584"/>
        <v>19955</v>
      </c>
    </row>
    <row r="12459" spans="1:4" ht="12" thickBot="1">
      <c r="A12459" s="219">
        <v>12457</v>
      </c>
      <c r="B12459" s="223">
        <f t="shared" si="582"/>
        <v>20938.079999999998</v>
      </c>
      <c r="C12459" s="218">
        <f t="shared" si="583"/>
        <v>1795871.9999999998</v>
      </c>
      <c r="D12459" s="218">
        <f t="shared" si="584"/>
        <v>19956</v>
      </c>
    </row>
    <row r="12460" spans="1:4" ht="12" thickBot="1">
      <c r="A12460" s="219">
        <v>12458</v>
      </c>
      <c r="B12460" s="223">
        <f t="shared" si="582"/>
        <v>20939.52</v>
      </c>
      <c r="C12460" s="218">
        <f t="shared" si="583"/>
        <v>1795968</v>
      </c>
      <c r="D12460" s="218">
        <f t="shared" si="584"/>
        <v>19957</v>
      </c>
    </row>
    <row r="12461" spans="1:4" ht="12" thickBot="1">
      <c r="A12461" s="219">
        <v>12459</v>
      </c>
      <c r="B12461" s="223">
        <f t="shared" si="582"/>
        <v>20940.96</v>
      </c>
      <c r="C12461" s="218">
        <f t="shared" si="583"/>
        <v>1796063.9999999998</v>
      </c>
      <c r="D12461" s="218">
        <f t="shared" si="584"/>
        <v>19958</v>
      </c>
    </row>
    <row r="12462" spans="1:4" ht="12" thickBot="1">
      <c r="A12462" s="219">
        <v>12460</v>
      </c>
      <c r="B12462" s="223">
        <f t="shared" si="582"/>
        <v>20942.399999999998</v>
      </c>
      <c r="C12462" s="218">
        <f t="shared" si="583"/>
        <v>1796159.9999999998</v>
      </c>
      <c r="D12462" s="218">
        <f t="shared" si="584"/>
        <v>19959</v>
      </c>
    </row>
    <row r="12463" spans="1:4" ht="12" thickBot="1">
      <c r="A12463" s="219">
        <v>12461</v>
      </c>
      <c r="B12463" s="223">
        <f t="shared" si="582"/>
        <v>20943.84</v>
      </c>
      <c r="C12463" s="218">
        <f t="shared" si="583"/>
        <v>1796256</v>
      </c>
      <c r="D12463" s="218">
        <f t="shared" si="584"/>
        <v>19960</v>
      </c>
    </row>
    <row r="12464" spans="1:4" ht="12" thickBot="1">
      <c r="A12464" s="219">
        <v>12462</v>
      </c>
      <c r="B12464" s="223">
        <f t="shared" si="582"/>
        <v>20945.28</v>
      </c>
      <c r="C12464" s="218">
        <f t="shared" si="583"/>
        <v>1796351.9999999998</v>
      </c>
      <c r="D12464" s="218">
        <f t="shared" si="584"/>
        <v>19961</v>
      </c>
    </row>
    <row r="12465" spans="1:4" ht="12" thickBot="1">
      <c r="A12465" s="219">
        <v>12463</v>
      </c>
      <c r="B12465" s="223">
        <f t="shared" si="582"/>
        <v>20946.719999999998</v>
      </c>
      <c r="C12465" s="218">
        <f t="shared" si="583"/>
        <v>1796447.9999999998</v>
      </c>
      <c r="D12465" s="218">
        <f t="shared" si="584"/>
        <v>19962</v>
      </c>
    </row>
    <row r="12466" spans="1:4" ht="12" thickBot="1">
      <c r="A12466" s="219">
        <v>12464</v>
      </c>
      <c r="B12466" s="223">
        <f t="shared" si="582"/>
        <v>20948.16</v>
      </c>
      <c r="C12466" s="218">
        <f t="shared" si="583"/>
        <v>1796544</v>
      </c>
      <c r="D12466" s="218">
        <f t="shared" si="584"/>
        <v>19963</v>
      </c>
    </row>
    <row r="12467" spans="1:4" ht="12" thickBot="1">
      <c r="A12467" s="219">
        <v>12465</v>
      </c>
      <c r="B12467" s="223">
        <f t="shared" si="582"/>
        <v>20949.599999999999</v>
      </c>
      <c r="C12467" s="218">
        <f t="shared" si="583"/>
        <v>1796639.9999999998</v>
      </c>
      <c r="D12467" s="218">
        <f t="shared" si="584"/>
        <v>19964</v>
      </c>
    </row>
    <row r="12468" spans="1:4" ht="12" thickBot="1">
      <c r="A12468" s="219">
        <v>12466</v>
      </c>
      <c r="B12468" s="223">
        <f t="shared" si="582"/>
        <v>20951.04</v>
      </c>
      <c r="C12468" s="218">
        <f t="shared" si="583"/>
        <v>1796736</v>
      </c>
      <c r="D12468" s="218">
        <f t="shared" si="584"/>
        <v>19965</v>
      </c>
    </row>
    <row r="12469" spans="1:4" ht="12" thickBot="1">
      <c r="A12469" s="219">
        <v>12467</v>
      </c>
      <c r="B12469" s="223">
        <f t="shared" si="582"/>
        <v>20952.48</v>
      </c>
      <c r="C12469" s="218">
        <f t="shared" si="583"/>
        <v>1796831.9999999998</v>
      </c>
      <c r="D12469" s="218">
        <f t="shared" si="584"/>
        <v>19966</v>
      </c>
    </row>
    <row r="12470" spans="1:4" ht="12" thickBot="1">
      <c r="A12470" s="219">
        <v>12468</v>
      </c>
      <c r="B12470" s="223">
        <f t="shared" si="582"/>
        <v>20953.919999999998</v>
      </c>
      <c r="C12470" s="218">
        <f t="shared" si="583"/>
        <v>1796928</v>
      </c>
      <c r="D12470" s="218">
        <f t="shared" si="584"/>
        <v>19967</v>
      </c>
    </row>
    <row r="12471" spans="1:4" ht="12" thickBot="1">
      <c r="A12471" s="219">
        <v>12469</v>
      </c>
      <c r="B12471" s="223">
        <f t="shared" si="582"/>
        <v>20955.36</v>
      </c>
      <c r="C12471" s="218">
        <f t="shared" si="583"/>
        <v>1797024</v>
      </c>
      <c r="D12471" s="218">
        <f t="shared" si="584"/>
        <v>19968</v>
      </c>
    </row>
    <row r="12472" spans="1:4" ht="12" thickBot="1">
      <c r="A12472" s="219">
        <v>12470</v>
      </c>
      <c r="B12472" s="223">
        <f t="shared" si="582"/>
        <v>20956.8</v>
      </c>
      <c r="C12472" s="218">
        <f t="shared" si="583"/>
        <v>1797120</v>
      </c>
      <c r="D12472" s="218">
        <f t="shared" si="584"/>
        <v>19969</v>
      </c>
    </row>
    <row r="12473" spans="1:4" ht="12" thickBot="1">
      <c r="A12473" s="219">
        <v>12471</v>
      </c>
      <c r="B12473" s="223">
        <f t="shared" si="582"/>
        <v>20958.239999999998</v>
      </c>
      <c r="C12473" s="218">
        <f t="shared" si="583"/>
        <v>1797216</v>
      </c>
      <c r="D12473" s="218">
        <f t="shared" si="584"/>
        <v>19970</v>
      </c>
    </row>
    <row r="12474" spans="1:4" ht="12" thickBot="1">
      <c r="A12474" s="219">
        <v>12472</v>
      </c>
      <c r="B12474" s="223">
        <f t="shared" si="582"/>
        <v>20959.68</v>
      </c>
      <c r="C12474" s="218">
        <f t="shared" si="583"/>
        <v>1797312.0000000002</v>
      </c>
      <c r="D12474" s="218">
        <f t="shared" si="584"/>
        <v>19971</v>
      </c>
    </row>
    <row r="12475" spans="1:4" ht="12" thickBot="1">
      <c r="A12475" s="219">
        <v>12473</v>
      </c>
      <c r="B12475" s="223">
        <f t="shared" si="582"/>
        <v>20961.12</v>
      </c>
      <c r="C12475" s="218">
        <f t="shared" si="583"/>
        <v>1797408</v>
      </c>
      <c r="D12475" s="218">
        <f t="shared" si="584"/>
        <v>19972</v>
      </c>
    </row>
    <row r="12476" spans="1:4" ht="12" thickBot="1">
      <c r="A12476" s="219">
        <v>12474</v>
      </c>
      <c r="B12476" s="223">
        <f t="shared" si="582"/>
        <v>20962.559999999998</v>
      </c>
      <c r="C12476" s="218">
        <f t="shared" si="583"/>
        <v>1797504</v>
      </c>
      <c r="D12476" s="218">
        <f t="shared" si="584"/>
        <v>19973</v>
      </c>
    </row>
    <row r="12477" spans="1:4" ht="12" thickBot="1">
      <c r="A12477" s="219">
        <v>12475</v>
      </c>
      <c r="B12477" s="223">
        <f t="shared" si="582"/>
        <v>20964</v>
      </c>
      <c r="C12477" s="218">
        <f t="shared" si="583"/>
        <v>1797600</v>
      </c>
      <c r="D12477" s="218">
        <f t="shared" si="584"/>
        <v>19974</v>
      </c>
    </row>
    <row r="12478" spans="1:4" ht="12" thickBot="1">
      <c r="A12478" s="219">
        <v>12476</v>
      </c>
      <c r="B12478" s="223">
        <f t="shared" si="582"/>
        <v>20965.439999999999</v>
      </c>
      <c r="C12478" s="218">
        <f t="shared" si="583"/>
        <v>1797696</v>
      </c>
      <c r="D12478" s="218">
        <f t="shared" si="584"/>
        <v>19975</v>
      </c>
    </row>
    <row r="12479" spans="1:4" ht="12" thickBot="1">
      <c r="A12479" s="219">
        <v>12477</v>
      </c>
      <c r="B12479" s="223">
        <f t="shared" si="582"/>
        <v>20966.88</v>
      </c>
      <c r="C12479" s="218">
        <f t="shared" si="583"/>
        <v>1797792.0000000002</v>
      </c>
      <c r="D12479" s="218">
        <f t="shared" si="584"/>
        <v>19976</v>
      </c>
    </row>
    <row r="12480" spans="1:4" ht="12" thickBot="1">
      <c r="A12480" s="219">
        <v>12478</v>
      </c>
      <c r="B12480" s="223">
        <f t="shared" si="582"/>
        <v>20968.32</v>
      </c>
      <c r="C12480" s="218">
        <f t="shared" si="583"/>
        <v>1797888</v>
      </c>
      <c r="D12480" s="218">
        <f t="shared" si="584"/>
        <v>19977</v>
      </c>
    </row>
    <row r="12481" spans="1:4" ht="12" thickBot="1">
      <c r="A12481" s="219">
        <v>12479</v>
      </c>
      <c r="B12481" s="223">
        <f t="shared" si="582"/>
        <v>20969.759999999998</v>
      </c>
      <c r="C12481" s="218">
        <f t="shared" si="583"/>
        <v>1797984</v>
      </c>
      <c r="D12481" s="218">
        <f t="shared" si="584"/>
        <v>19978</v>
      </c>
    </row>
    <row r="12482" spans="1:4" ht="12" thickBot="1">
      <c r="A12482" s="219">
        <v>12480</v>
      </c>
      <c r="B12482" s="223">
        <f t="shared" si="582"/>
        <v>20971.2</v>
      </c>
      <c r="C12482" s="218">
        <f t="shared" si="583"/>
        <v>1798080.0000000002</v>
      </c>
      <c r="D12482" s="218">
        <f t="shared" si="584"/>
        <v>19979</v>
      </c>
    </row>
    <row r="12483" spans="1:4" ht="12" thickBot="1">
      <c r="A12483" s="219">
        <v>12481</v>
      </c>
      <c r="B12483" s="223">
        <f t="shared" ref="B12483:B12546" si="585">3000+A12483*1.44</f>
        <v>20972.639999999999</v>
      </c>
      <c r="C12483" s="218">
        <f t="shared" ref="C12483:C12546" si="586">600000+(B12483-3000)/15*1000</f>
        <v>1798176</v>
      </c>
      <c r="D12483" s="218">
        <f t="shared" ref="D12483:D12546" si="587">7499+A12483</f>
        <v>19980</v>
      </c>
    </row>
    <row r="12484" spans="1:4" ht="12" thickBot="1">
      <c r="A12484" s="219">
        <v>12482</v>
      </c>
      <c r="B12484" s="223">
        <f t="shared" si="585"/>
        <v>20974.079999999998</v>
      </c>
      <c r="C12484" s="218">
        <f t="shared" si="586"/>
        <v>1798272</v>
      </c>
      <c r="D12484" s="218">
        <f t="shared" si="587"/>
        <v>19981</v>
      </c>
    </row>
    <row r="12485" spans="1:4" ht="12" thickBot="1">
      <c r="A12485" s="219">
        <v>12483</v>
      </c>
      <c r="B12485" s="223">
        <f t="shared" si="585"/>
        <v>20975.52</v>
      </c>
      <c r="C12485" s="218">
        <f t="shared" si="586"/>
        <v>1798368</v>
      </c>
      <c r="D12485" s="218">
        <f t="shared" si="587"/>
        <v>19982</v>
      </c>
    </row>
    <row r="12486" spans="1:4" ht="12" thickBot="1">
      <c r="A12486" s="219">
        <v>12484</v>
      </c>
      <c r="B12486" s="223">
        <f t="shared" si="585"/>
        <v>20976.959999999999</v>
      </c>
      <c r="C12486" s="218">
        <f t="shared" si="586"/>
        <v>1798464</v>
      </c>
      <c r="D12486" s="218">
        <f t="shared" si="587"/>
        <v>19983</v>
      </c>
    </row>
    <row r="12487" spans="1:4" ht="12" thickBot="1">
      <c r="A12487" s="219">
        <v>12485</v>
      </c>
      <c r="B12487" s="223">
        <f t="shared" si="585"/>
        <v>20978.399999999998</v>
      </c>
      <c r="C12487" s="218">
        <f t="shared" si="586"/>
        <v>1798560</v>
      </c>
      <c r="D12487" s="218">
        <f t="shared" si="587"/>
        <v>19984</v>
      </c>
    </row>
    <row r="12488" spans="1:4" ht="12" thickBot="1">
      <c r="A12488" s="219">
        <v>12486</v>
      </c>
      <c r="B12488" s="223">
        <f t="shared" si="585"/>
        <v>20979.84</v>
      </c>
      <c r="C12488" s="218">
        <f t="shared" si="586"/>
        <v>1798656</v>
      </c>
      <c r="D12488" s="218">
        <f t="shared" si="587"/>
        <v>19985</v>
      </c>
    </row>
    <row r="12489" spans="1:4" ht="12" thickBot="1">
      <c r="A12489" s="219">
        <v>12487</v>
      </c>
      <c r="B12489" s="223">
        <f t="shared" si="585"/>
        <v>20981.279999999999</v>
      </c>
      <c r="C12489" s="218">
        <f t="shared" si="586"/>
        <v>1798752</v>
      </c>
      <c r="D12489" s="218">
        <f t="shared" si="587"/>
        <v>19986</v>
      </c>
    </row>
    <row r="12490" spans="1:4" ht="12" thickBot="1">
      <c r="A12490" s="219">
        <v>12488</v>
      </c>
      <c r="B12490" s="223">
        <f t="shared" si="585"/>
        <v>20982.719999999998</v>
      </c>
      <c r="C12490" s="218">
        <f t="shared" si="586"/>
        <v>1798847.9999999998</v>
      </c>
      <c r="D12490" s="218">
        <f t="shared" si="587"/>
        <v>19987</v>
      </c>
    </row>
    <row r="12491" spans="1:4" ht="12" thickBot="1">
      <c r="A12491" s="219">
        <v>12489</v>
      </c>
      <c r="B12491" s="223">
        <f t="shared" si="585"/>
        <v>20984.16</v>
      </c>
      <c r="C12491" s="218">
        <f t="shared" si="586"/>
        <v>1798944</v>
      </c>
      <c r="D12491" s="218">
        <f t="shared" si="587"/>
        <v>19988</v>
      </c>
    </row>
    <row r="12492" spans="1:4" ht="12" thickBot="1">
      <c r="A12492" s="219">
        <v>12490</v>
      </c>
      <c r="B12492" s="223">
        <f t="shared" si="585"/>
        <v>20985.599999999999</v>
      </c>
      <c r="C12492" s="218">
        <f t="shared" si="586"/>
        <v>1799040</v>
      </c>
      <c r="D12492" s="218">
        <f t="shared" si="587"/>
        <v>19989</v>
      </c>
    </row>
    <row r="12493" spans="1:4" ht="12" thickBot="1">
      <c r="A12493" s="219">
        <v>12491</v>
      </c>
      <c r="B12493" s="223">
        <f t="shared" si="585"/>
        <v>20987.040000000001</v>
      </c>
      <c r="C12493" s="218">
        <f t="shared" si="586"/>
        <v>1799136</v>
      </c>
      <c r="D12493" s="218">
        <f t="shared" si="587"/>
        <v>19990</v>
      </c>
    </row>
    <row r="12494" spans="1:4" ht="12" thickBot="1">
      <c r="A12494" s="219">
        <v>12492</v>
      </c>
      <c r="B12494" s="223">
        <f t="shared" si="585"/>
        <v>20988.48</v>
      </c>
      <c r="C12494" s="218">
        <f t="shared" si="586"/>
        <v>1799232</v>
      </c>
      <c r="D12494" s="218">
        <f t="shared" si="587"/>
        <v>19991</v>
      </c>
    </row>
    <row r="12495" spans="1:4" ht="12" thickBot="1">
      <c r="A12495" s="219">
        <v>12493</v>
      </c>
      <c r="B12495" s="223">
        <f t="shared" si="585"/>
        <v>20989.919999999998</v>
      </c>
      <c r="C12495" s="218">
        <f t="shared" si="586"/>
        <v>1799328</v>
      </c>
      <c r="D12495" s="218">
        <f t="shared" si="587"/>
        <v>19992</v>
      </c>
    </row>
    <row r="12496" spans="1:4" ht="12" thickBot="1">
      <c r="A12496" s="219">
        <v>12494</v>
      </c>
      <c r="B12496" s="223">
        <f t="shared" si="585"/>
        <v>20991.360000000001</v>
      </c>
      <c r="C12496" s="218">
        <f t="shared" si="586"/>
        <v>1799424</v>
      </c>
      <c r="D12496" s="218">
        <f t="shared" si="587"/>
        <v>19993</v>
      </c>
    </row>
    <row r="12497" spans="1:4" ht="12" thickBot="1">
      <c r="A12497" s="219">
        <v>12495</v>
      </c>
      <c r="B12497" s="223">
        <f t="shared" si="585"/>
        <v>20992.799999999999</v>
      </c>
      <c r="C12497" s="218">
        <f t="shared" si="586"/>
        <v>1799520</v>
      </c>
      <c r="D12497" s="218">
        <f t="shared" si="587"/>
        <v>19994</v>
      </c>
    </row>
    <row r="12498" spans="1:4" ht="12" thickBot="1">
      <c r="A12498" s="219">
        <v>12496</v>
      </c>
      <c r="B12498" s="223">
        <f t="shared" si="585"/>
        <v>20994.239999999998</v>
      </c>
      <c r="C12498" s="218">
        <f t="shared" si="586"/>
        <v>1799615.9999999998</v>
      </c>
      <c r="D12498" s="218">
        <f t="shared" si="587"/>
        <v>19995</v>
      </c>
    </row>
    <row r="12499" spans="1:4" ht="12" thickBot="1">
      <c r="A12499" s="219">
        <v>12497</v>
      </c>
      <c r="B12499" s="223">
        <f t="shared" si="585"/>
        <v>20995.68</v>
      </c>
      <c r="C12499" s="218">
        <f t="shared" si="586"/>
        <v>1799712</v>
      </c>
      <c r="D12499" s="218">
        <f t="shared" si="587"/>
        <v>19996</v>
      </c>
    </row>
    <row r="12500" spans="1:4" ht="12" thickBot="1">
      <c r="A12500" s="219">
        <v>12498</v>
      </c>
      <c r="B12500" s="223">
        <f t="shared" si="585"/>
        <v>20997.119999999999</v>
      </c>
      <c r="C12500" s="218">
        <f t="shared" si="586"/>
        <v>1799808</v>
      </c>
      <c r="D12500" s="218">
        <f t="shared" si="587"/>
        <v>19997</v>
      </c>
    </row>
    <row r="12501" spans="1:4" ht="12" thickBot="1">
      <c r="A12501" s="219">
        <v>12499</v>
      </c>
      <c r="B12501" s="223">
        <f t="shared" si="585"/>
        <v>20998.559999999998</v>
      </c>
      <c r="C12501" s="218">
        <f t="shared" si="586"/>
        <v>1799903.9999999998</v>
      </c>
      <c r="D12501" s="218">
        <f t="shared" si="587"/>
        <v>19998</v>
      </c>
    </row>
    <row r="12502" spans="1:4" ht="12" thickBot="1">
      <c r="A12502" s="219">
        <v>12500</v>
      </c>
      <c r="B12502" s="223">
        <f t="shared" si="585"/>
        <v>21000</v>
      </c>
      <c r="C12502" s="218">
        <f t="shared" si="586"/>
        <v>1800000</v>
      </c>
      <c r="D12502" s="218">
        <f t="shared" si="587"/>
        <v>19999</v>
      </c>
    </row>
    <row r="12503" spans="1:4" ht="12" thickBot="1">
      <c r="A12503" s="219">
        <v>12501</v>
      </c>
      <c r="B12503" s="223">
        <f t="shared" si="585"/>
        <v>21001.439999999999</v>
      </c>
      <c r="C12503" s="218">
        <f t="shared" si="586"/>
        <v>1800096</v>
      </c>
      <c r="D12503" s="218">
        <f t="shared" si="587"/>
        <v>20000</v>
      </c>
    </row>
    <row r="12504" spans="1:4" ht="12" thickBot="1">
      <c r="A12504" s="219">
        <v>12502</v>
      </c>
      <c r="B12504" s="223">
        <f t="shared" si="585"/>
        <v>21002.880000000001</v>
      </c>
      <c r="C12504" s="218">
        <f t="shared" si="586"/>
        <v>1800192</v>
      </c>
      <c r="D12504" s="218">
        <f t="shared" si="587"/>
        <v>20001</v>
      </c>
    </row>
    <row r="12505" spans="1:4" ht="12" thickBot="1">
      <c r="A12505" s="219">
        <v>12503</v>
      </c>
      <c r="B12505" s="223">
        <f t="shared" si="585"/>
        <v>21004.32</v>
      </c>
      <c r="C12505" s="218">
        <f t="shared" si="586"/>
        <v>1800288</v>
      </c>
      <c r="D12505" s="218">
        <f t="shared" si="587"/>
        <v>20002</v>
      </c>
    </row>
    <row r="12506" spans="1:4" ht="12" thickBot="1">
      <c r="A12506" s="219">
        <v>12504</v>
      </c>
      <c r="B12506" s="223">
        <f t="shared" si="585"/>
        <v>21005.759999999998</v>
      </c>
      <c r="C12506" s="218">
        <f t="shared" si="586"/>
        <v>1800383.9999999998</v>
      </c>
      <c r="D12506" s="218">
        <f t="shared" si="587"/>
        <v>20003</v>
      </c>
    </row>
    <row r="12507" spans="1:4" ht="12" thickBot="1">
      <c r="A12507" s="219">
        <v>12505</v>
      </c>
      <c r="B12507" s="223">
        <f t="shared" si="585"/>
        <v>21007.200000000001</v>
      </c>
      <c r="C12507" s="218">
        <f t="shared" si="586"/>
        <v>1800480</v>
      </c>
      <c r="D12507" s="218">
        <f t="shared" si="587"/>
        <v>20004</v>
      </c>
    </row>
    <row r="12508" spans="1:4" ht="12" thickBot="1">
      <c r="A12508" s="219">
        <v>12506</v>
      </c>
      <c r="B12508" s="223">
        <f t="shared" si="585"/>
        <v>21008.639999999999</v>
      </c>
      <c r="C12508" s="218">
        <f t="shared" si="586"/>
        <v>1800576</v>
      </c>
      <c r="D12508" s="218">
        <f t="shared" si="587"/>
        <v>20005</v>
      </c>
    </row>
    <row r="12509" spans="1:4" ht="12" thickBot="1">
      <c r="A12509" s="219">
        <v>12507</v>
      </c>
      <c r="B12509" s="223">
        <f t="shared" si="585"/>
        <v>21010.079999999998</v>
      </c>
      <c r="C12509" s="218">
        <f t="shared" si="586"/>
        <v>1800671.9999999998</v>
      </c>
      <c r="D12509" s="218">
        <f t="shared" si="587"/>
        <v>20006</v>
      </c>
    </row>
    <row r="12510" spans="1:4" ht="12" thickBot="1">
      <c r="A12510" s="219">
        <v>12508</v>
      </c>
      <c r="B12510" s="223">
        <f t="shared" si="585"/>
        <v>21011.52</v>
      </c>
      <c r="C12510" s="218">
        <f t="shared" si="586"/>
        <v>1800768</v>
      </c>
      <c r="D12510" s="218">
        <f t="shared" si="587"/>
        <v>20007</v>
      </c>
    </row>
    <row r="12511" spans="1:4" ht="12" thickBot="1">
      <c r="A12511" s="219">
        <v>12509</v>
      </c>
      <c r="B12511" s="223">
        <f t="shared" si="585"/>
        <v>21012.959999999999</v>
      </c>
      <c r="C12511" s="218">
        <f t="shared" si="586"/>
        <v>1800864</v>
      </c>
      <c r="D12511" s="218">
        <f t="shared" si="587"/>
        <v>20008</v>
      </c>
    </row>
    <row r="12512" spans="1:4" ht="12" thickBot="1">
      <c r="A12512" s="219">
        <v>12510</v>
      </c>
      <c r="B12512" s="223">
        <f t="shared" si="585"/>
        <v>21014.399999999998</v>
      </c>
      <c r="C12512" s="218">
        <f t="shared" si="586"/>
        <v>1800959.9999999998</v>
      </c>
      <c r="D12512" s="218">
        <f t="shared" si="587"/>
        <v>20009</v>
      </c>
    </row>
    <row r="12513" spans="1:4" ht="12" thickBot="1">
      <c r="A12513" s="219">
        <v>12511</v>
      </c>
      <c r="B12513" s="223">
        <f t="shared" si="585"/>
        <v>21015.84</v>
      </c>
      <c r="C12513" s="218">
        <f t="shared" si="586"/>
        <v>1801056</v>
      </c>
      <c r="D12513" s="218">
        <f t="shared" si="587"/>
        <v>20010</v>
      </c>
    </row>
    <row r="12514" spans="1:4" ht="12" thickBot="1">
      <c r="A12514" s="219">
        <v>12512</v>
      </c>
      <c r="B12514" s="223">
        <f t="shared" si="585"/>
        <v>21017.279999999999</v>
      </c>
      <c r="C12514" s="218">
        <f t="shared" si="586"/>
        <v>1801151.9999999998</v>
      </c>
      <c r="D12514" s="218">
        <f t="shared" si="587"/>
        <v>20011</v>
      </c>
    </row>
    <row r="12515" spans="1:4" ht="12" thickBot="1">
      <c r="A12515" s="219">
        <v>12513</v>
      </c>
      <c r="B12515" s="223">
        <f t="shared" si="585"/>
        <v>21018.719999999998</v>
      </c>
      <c r="C12515" s="218">
        <f t="shared" si="586"/>
        <v>1801247.9999999998</v>
      </c>
      <c r="D12515" s="218">
        <f t="shared" si="587"/>
        <v>20012</v>
      </c>
    </row>
    <row r="12516" spans="1:4" ht="12" thickBot="1">
      <c r="A12516" s="219">
        <v>12514</v>
      </c>
      <c r="B12516" s="223">
        <f t="shared" si="585"/>
        <v>21020.16</v>
      </c>
      <c r="C12516" s="218">
        <f t="shared" si="586"/>
        <v>1801344</v>
      </c>
      <c r="D12516" s="218">
        <f t="shared" si="587"/>
        <v>20013</v>
      </c>
    </row>
    <row r="12517" spans="1:4" ht="12" thickBot="1">
      <c r="A12517" s="219">
        <v>12515</v>
      </c>
      <c r="B12517" s="223">
        <f t="shared" si="585"/>
        <v>21021.599999999999</v>
      </c>
      <c r="C12517" s="218">
        <f t="shared" si="586"/>
        <v>1801439.9999999998</v>
      </c>
      <c r="D12517" s="218">
        <f t="shared" si="587"/>
        <v>20014</v>
      </c>
    </row>
    <row r="12518" spans="1:4" ht="12" thickBot="1">
      <c r="A12518" s="219">
        <v>12516</v>
      </c>
      <c r="B12518" s="223">
        <f t="shared" si="585"/>
        <v>21023.040000000001</v>
      </c>
      <c r="C12518" s="218">
        <f t="shared" si="586"/>
        <v>1801536</v>
      </c>
      <c r="D12518" s="218">
        <f t="shared" si="587"/>
        <v>20015</v>
      </c>
    </row>
    <row r="12519" spans="1:4" ht="12" thickBot="1">
      <c r="A12519" s="219">
        <v>12517</v>
      </c>
      <c r="B12519" s="223">
        <f t="shared" si="585"/>
        <v>21024.48</v>
      </c>
      <c r="C12519" s="218">
        <f t="shared" si="586"/>
        <v>1801632</v>
      </c>
      <c r="D12519" s="218">
        <f t="shared" si="587"/>
        <v>20016</v>
      </c>
    </row>
    <row r="12520" spans="1:4" ht="12" thickBot="1">
      <c r="A12520" s="219">
        <v>12518</v>
      </c>
      <c r="B12520" s="223">
        <f t="shared" si="585"/>
        <v>21025.919999999998</v>
      </c>
      <c r="C12520" s="218">
        <f t="shared" si="586"/>
        <v>1801727.9999999998</v>
      </c>
      <c r="D12520" s="218">
        <f t="shared" si="587"/>
        <v>20017</v>
      </c>
    </row>
    <row r="12521" spans="1:4" ht="12" thickBot="1">
      <c r="A12521" s="219">
        <v>12519</v>
      </c>
      <c r="B12521" s="223">
        <f t="shared" si="585"/>
        <v>21027.360000000001</v>
      </c>
      <c r="C12521" s="218">
        <f t="shared" si="586"/>
        <v>1801824</v>
      </c>
      <c r="D12521" s="218">
        <f t="shared" si="587"/>
        <v>20018</v>
      </c>
    </row>
    <row r="12522" spans="1:4" ht="12" thickBot="1">
      <c r="A12522" s="219">
        <v>12520</v>
      </c>
      <c r="B12522" s="223">
        <f t="shared" si="585"/>
        <v>21028.799999999999</v>
      </c>
      <c r="C12522" s="218">
        <f t="shared" si="586"/>
        <v>1801919.9999999998</v>
      </c>
      <c r="D12522" s="218">
        <f t="shared" si="587"/>
        <v>20019</v>
      </c>
    </row>
    <row r="12523" spans="1:4" ht="12" thickBot="1">
      <c r="A12523" s="219">
        <v>12521</v>
      </c>
      <c r="B12523" s="223">
        <f t="shared" si="585"/>
        <v>21030.239999999998</v>
      </c>
      <c r="C12523" s="218">
        <f t="shared" si="586"/>
        <v>1802015.9999999998</v>
      </c>
      <c r="D12523" s="218">
        <f t="shared" si="587"/>
        <v>20020</v>
      </c>
    </row>
    <row r="12524" spans="1:4" ht="12" thickBot="1">
      <c r="A12524" s="219">
        <v>12522</v>
      </c>
      <c r="B12524" s="223">
        <f t="shared" si="585"/>
        <v>21031.68</v>
      </c>
      <c r="C12524" s="218">
        <f t="shared" si="586"/>
        <v>1802112</v>
      </c>
      <c r="D12524" s="218">
        <f t="shared" si="587"/>
        <v>20021</v>
      </c>
    </row>
    <row r="12525" spans="1:4" ht="12" thickBot="1">
      <c r="A12525" s="219">
        <v>12523</v>
      </c>
      <c r="B12525" s="223">
        <f t="shared" si="585"/>
        <v>21033.119999999999</v>
      </c>
      <c r="C12525" s="218">
        <f t="shared" si="586"/>
        <v>1802207.9999999998</v>
      </c>
      <c r="D12525" s="218">
        <f t="shared" si="587"/>
        <v>20022</v>
      </c>
    </row>
    <row r="12526" spans="1:4" ht="12" thickBot="1">
      <c r="A12526" s="219">
        <v>12524</v>
      </c>
      <c r="B12526" s="223">
        <f t="shared" si="585"/>
        <v>21034.559999999998</v>
      </c>
      <c r="C12526" s="218">
        <f t="shared" si="586"/>
        <v>1802303.9999999998</v>
      </c>
      <c r="D12526" s="218">
        <f t="shared" si="587"/>
        <v>20023</v>
      </c>
    </row>
    <row r="12527" spans="1:4" ht="12" thickBot="1">
      <c r="A12527" s="219">
        <v>12525</v>
      </c>
      <c r="B12527" s="223">
        <f t="shared" si="585"/>
        <v>21036</v>
      </c>
      <c r="C12527" s="218">
        <f t="shared" si="586"/>
        <v>1802400</v>
      </c>
      <c r="D12527" s="218">
        <f t="shared" si="587"/>
        <v>20024</v>
      </c>
    </row>
    <row r="12528" spans="1:4" ht="12" thickBot="1">
      <c r="A12528" s="219">
        <v>12526</v>
      </c>
      <c r="B12528" s="223">
        <f t="shared" si="585"/>
        <v>21037.439999999999</v>
      </c>
      <c r="C12528" s="218">
        <f t="shared" si="586"/>
        <v>1802495.9999999998</v>
      </c>
      <c r="D12528" s="218">
        <f t="shared" si="587"/>
        <v>20025</v>
      </c>
    </row>
    <row r="12529" spans="1:4" ht="12" thickBot="1">
      <c r="A12529" s="219">
        <v>12527</v>
      </c>
      <c r="B12529" s="223">
        <f t="shared" si="585"/>
        <v>21038.880000000001</v>
      </c>
      <c r="C12529" s="218">
        <f t="shared" si="586"/>
        <v>1802592</v>
      </c>
      <c r="D12529" s="218">
        <f t="shared" si="587"/>
        <v>20026</v>
      </c>
    </row>
    <row r="12530" spans="1:4" ht="12" thickBot="1">
      <c r="A12530" s="219">
        <v>12528</v>
      </c>
      <c r="B12530" s="223">
        <f t="shared" si="585"/>
        <v>21040.32</v>
      </c>
      <c r="C12530" s="218">
        <f t="shared" si="586"/>
        <v>1802687.9999999998</v>
      </c>
      <c r="D12530" s="218">
        <f t="shared" si="587"/>
        <v>20027</v>
      </c>
    </row>
    <row r="12531" spans="1:4" ht="12" thickBot="1">
      <c r="A12531" s="219">
        <v>12529</v>
      </c>
      <c r="B12531" s="223">
        <f t="shared" si="585"/>
        <v>21041.759999999998</v>
      </c>
      <c r="C12531" s="218">
        <f t="shared" si="586"/>
        <v>1802783.9999999998</v>
      </c>
      <c r="D12531" s="218">
        <f t="shared" si="587"/>
        <v>20028</v>
      </c>
    </row>
    <row r="12532" spans="1:4" ht="12" thickBot="1">
      <c r="A12532" s="219">
        <v>12530</v>
      </c>
      <c r="B12532" s="223">
        <f t="shared" si="585"/>
        <v>21043.200000000001</v>
      </c>
      <c r="C12532" s="218">
        <f t="shared" si="586"/>
        <v>1802880</v>
      </c>
      <c r="D12532" s="218">
        <f t="shared" si="587"/>
        <v>20029</v>
      </c>
    </row>
    <row r="12533" spans="1:4" ht="12" thickBot="1">
      <c r="A12533" s="219">
        <v>12531</v>
      </c>
      <c r="B12533" s="223">
        <f t="shared" si="585"/>
        <v>21044.639999999999</v>
      </c>
      <c r="C12533" s="218">
        <f t="shared" si="586"/>
        <v>1802976</v>
      </c>
      <c r="D12533" s="218">
        <f t="shared" si="587"/>
        <v>20030</v>
      </c>
    </row>
    <row r="12534" spans="1:4" ht="12" thickBot="1">
      <c r="A12534" s="219">
        <v>12532</v>
      </c>
      <c r="B12534" s="223">
        <f t="shared" si="585"/>
        <v>21046.079999999998</v>
      </c>
      <c r="C12534" s="218">
        <f t="shared" si="586"/>
        <v>1803072</v>
      </c>
      <c r="D12534" s="218">
        <f t="shared" si="587"/>
        <v>20031</v>
      </c>
    </row>
    <row r="12535" spans="1:4" ht="12" thickBot="1">
      <c r="A12535" s="219">
        <v>12533</v>
      </c>
      <c r="B12535" s="223">
        <f t="shared" si="585"/>
        <v>21047.52</v>
      </c>
      <c r="C12535" s="218">
        <f t="shared" si="586"/>
        <v>1803168.0000000002</v>
      </c>
      <c r="D12535" s="218">
        <f t="shared" si="587"/>
        <v>20032</v>
      </c>
    </row>
    <row r="12536" spans="1:4" ht="12" thickBot="1">
      <c r="A12536" s="219">
        <v>12534</v>
      </c>
      <c r="B12536" s="223">
        <f t="shared" si="585"/>
        <v>21048.959999999999</v>
      </c>
      <c r="C12536" s="218">
        <f t="shared" si="586"/>
        <v>1803264</v>
      </c>
      <c r="D12536" s="218">
        <f t="shared" si="587"/>
        <v>20033</v>
      </c>
    </row>
    <row r="12537" spans="1:4" ht="12" thickBot="1">
      <c r="A12537" s="219">
        <v>12535</v>
      </c>
      <c r="B12537" s="223">
        <f t="shared" si="585"/>
        <v>21050.399999999998</v>
      </c>
      <c r="C12537" s="218">
        <f t="shared" si="586"/>
        <v>1803360</v>
      </c>
      <c r="D12537" s="218">
        <f t="shared" si="587"/>
        <v>20034</v>
      </c>
    </row>
    <row r="12538" spans="1:4" ht="12" thickBot="1">
      <c r="A12538" s="219">
        <v>12536</v>
      </c>
      <c r="B12538" s="223">
        <f t="shared" si="585"/>
        <v>21051.84</v>
      </c>
      <c r="C12538" s="218">
        <f t="shared" si="586"/>
        <v>1803456</v>
      </c>
      <c r="D12538" s="218">
        <f t="shared" si="587"/>
        <v>20035</v>
      </c>
    </row>
    <row r="12539" spans="1:4" ht="12" thickBot="1">
      <c r="A12539" s="219">
        <v>12537</v>
      </c>
      <c r="B12539" s="223">
        <f t="shared" si="585"/>
        <v>21053.279999999999</v>
      </c>
      <c r="C12539" s="218">
        <f t="shared" si="586"/>
        <v>1803552</v>
      </c>
      <c r="D12539" s="218">
        <f t="shared" si="587"/>
        <v>20036</v>
      </c>
    </row>
    <row r="12540" spans="1:4" ht="12" thickBot="1">
      <c r="A12540" s="219">
        <v>12538</v>
      </c>
      <c r="B12540" s="223">
        <f t="shared" si="585"/>
        <v>21054.719999999998</v>
      </c>
      <c r="C12540" s="218">
        <f t="shared" si="586"/>
        <v>1803648</v>
      </c>
      <c r="D12540" s="218">
        <f t="shared" si="587"/>
        <v>20037</v>
      </c>
    </row>
    <row r="12541" spans="1:4" ht="12" thickBot="1">
      <c r="A12541" s="219">
        <v>12539</v>
      </c>
      <c r="B12541" s="223">
        <f t="shared" si="585"/>
        <v>21056.16</v>
      </c>
      <c r="C12541" s="218">
        <f t="shared" si="586"/>
        <v>1803744</v>
      </c>
      <c r="D12541" s="218">
        <f t="shared" si="587"/>
        <v>20038</v>
      </c>
    </row>
    <row r="12542" spans="1:4" ht="12" thickBot="1">
      <c r="A12542" s="219">
        <v>12540</v>
      </c>
      <c r="B12542" s="223">
        <f t="shared" si="585"/>
        <v>21057.599999999999</v>
      </c>
      <c r="C12542" s="218">
        <f t="shared" si="586"/>
        <v>1803840</v>
      </c>
      <c r="D12542" s="218">
        <f t="shared" si="587"/>
        <v>20039</v>
      </c>
    </row>
    <row r="12543" spans="1:4" ht="12" thickBot="1">
      <c r="A12543" s="219">
        <v>12541</v>
      </c>
      <c r="B12543" s="223">
        <f t="shared" si="585"/>
        <v>21059.040000000001</v>
      </c>
      <c r="C12543" s="218">
        <f t="shared" si="586"/>
        <v>1803936.0000000002</v>
      </c>
      <c r="D12543" s="218">
        <f t="shared" si="587"/>
        <v>20040</v>
      </c>
    </row>
    <row r="12544" spans="1:4" ht="12" thickBot="1">
      <c r="A12544" s="219">
        <v>12542</v>
      </c>
      <c r="B12544" s="223">
        <f t="shared" si="585"/>
        <v>21060.48</v>
      </c>
      <c r="C12544" s="218">
        <f t="shared" si="586"/>
        <v>1804032</v>
      </c>
      <c r="D12544" s="218">
        <f t="shared" si="587"/>
        <v>20041</v>
      </c>
    </row>
    <row r="12545" spans="1:4" ht="12" thickBot="1">
      <c r="A12545" s="219">
        <v>12543</v>
      </c>
      <c r="B12545" s="223">
        <f t="shared" si="585"/>
        <v>21061.919999999998</v>
      </c>
      <c r="C12545" s="218">
        <f t="shared" si="586"/>
        <v>1804128</v>
      </c>
      <c r="D12545" s="218">
        <f t="shared" si="587"/>
        <v>20042</v>
      </c>
    </row>
    <row r="12546" spans="1:4" ht="12" thickBot="1">
      <c r="A12546" s="219">
        <v>12544</v>
      </c>
      <c r="B12546" s="223">
        <f t="shared" si="585"/>
        <v>21063.360000000001</v>
      </c>
      <c r="C12546" s="218">
        <f t="shared" si="586"/>
        <v>1804224</v>
      </c>
      <c r="D12546" s="218">
        <f t="shared" si="587"/>
        <v>20043</v>
      </c>
    </row>
    <row r="12547" spans="1:4" ht="12" thickBot="1">
      <c r="A12547" s="219">
        <v>12545</v>
      </c>
      <c r="B12547" s="223">
        <f t="shared" ref="B12547:B12610" si="588">3000+A12547*1.44</f>
        <v>21064.799999999999</v>
      </c>
      <c r="C12547" s="218">
        <f t="shared" ref="C12547:C12610" si="589">600000+(B12547-3000)/15*1000</f>
        <v>1804320</v>
      </c>
      <c r="D12547" s="218">
        <f t="shared" ref="D12547:D12610" si="590">7499+A12547</f>
        <v>20044</v>
      </c>
    </row>
    <row r="12548" spans="1:4" ht="12" thickBot="1">
      <c r="A12548" s="219">
        <v>12546</v>
      </c>
      <c r="B12548" s="223">
        <f t="shared" si="588"/>
        <v>21066.239999999998</v>
      </c>
      <c r="C12548" s="218">
        <f t="shared" si="589"/>
        <v>1804416</v>
      </c>
      <c r="D12548" s="218">
        <f t="shared" si="590"/>
        <v>20045</v>
      </c>
    </row>
    <row r="12549" spans="1:4" ht="12" thickBot="1">
      <c r="A12549" s="219">
        <v>12547</v>
      </c>
      <c r="B12549" s="223">
        <f t="shared" si="588"/>
        <v>21067.68</v>
      </c>
      <c r="C12549" s="218">
        <f t="shared" si="589"/>
        <v>1804512</v>
      </c>
      <c r="D12549" s="218">
        <f t="shared" si="590"/>
        <v>20046</v>
      </c>
    </row>
    <row r="12550" spans="1:4" ht="12" thickBot="1">
      <c r="A12550" s="219">
        <v>12548</v>
      </c>
      <c r="B12550" s="223">
        <f t="shared" si="588"/>
        <v>21069.119999999999</v>
      </c>
      <c r="C12550" s="218">
        <f t="shared" si="589"/>
        <v>1804608</v>
      </c>
      <c r="D12550" s="218">
        <f t="shared" si="590"/>
        <v>20047</v>
      </c>
    </row>
    <row r="12551" spans="1:4" ht="12" thickBot="1">
      <c r="A12551" s="219">
        <v>12549</v>
      </c>
      <c r="B12551" s="223">
        <f t="shared" si="588"/>
        <v>21070.559999999998</v>
      </c>
      <c r="C12551" s="218">
        <f t="shared" si="589"/>
        <v>1804704</v>
      </c>
      <c r="D12551" s="218">
        <f t="shared" si="590"/>
        <v>20048</v>
      </c>
    </row>
    <row r="12552" spans="1:4" ht="12" thickBot="1">
      <c r="A12552" s="219">
        <v>12550</v>
      </c>
      <c r="B12552" s="223">
        <f t="shared" si="588"/>
        <v>21072</v>
      </c>
      <c r="C12552" s="218">
        <f t="shared" si="589"/>
        <v>1804800</v>
      </c>
      <c r="D12552" s="218">
        <f t="shared" si="590"/>
        <v>20049</v>
      </c>
    </row>
    <row r="12553" spans="1:4" ht="12" thickBot="1">
      <c r="A12553" s="219">
        <v>12551</v>
      </c>
      <c r="B12553" s="223">
        <f t="shared" si="588"/>
        <v>21073.439999999999</v>
      </c>
      <c r="C12553" s="218">
        <f t="shared" si="589"/>
        <v>1804896</v>
      </c>
      <c r="D12553" s="218">
        <f t="shared" si="590"/>
        <v>20050</v>
      </c>
    </row>
    <row r="12554" spans="1:4" ht="12" thickBot="1">
      <c r="A12554" s="219">
        <v>12552</v>
      </c>
      <c r="B12554" s="223">
        <f t="shared" si="588"/>
        <v>21074.880000000001</v>
      </c>
      <c r="C12554" s="218">
        <f t="shared" si="589"/>
        <v>1804992</v>
      </c>
      <c r="D12554" s="218">
        <f t="shared" si="590"/>
        <v>20051</v>
      </c>
    </row>
    <row r="12555" spans="1:4" ht="12" thickBot="1">
      <c r="A12555" s="219">
        <v>12553</v>
      </c>
      <c r="B12555" s="223">
        <f t="shared" si="588"/>
        <v>21076.32</v>
      </c>
      <c r="C12555" s="218">
        <f t="shared" si="589"/>
        <v>1805088</v>
      </c>
      <c r="D12555" s="218">
        <f t="shared" si="590"/>
        <v>20052</v>
      </c>
    </row>
    <row r="12556" spans="1:4" ht="12" thickBot="1">
      <c r="A12556" s="219">
        <v>12554</v>
      </c>
      <c r="B12556" s="223">
        <f t="shared" si="588"/>
        <v>21077.759999999998</v>
      </c>
      <c r="C12556" s="218">
        <f t="shared" si="589"/>
        <v>1805184</v>
      </c>
      <c r="D12556" s="218">
        <f t="shared" si="590"/>
        <v>20053</v>
      </c>
    </row>
    <row r="12557" spans="1:4" ht="12" thickBot="1">
      <c r="A12557" s="219">
        <v>12555</v>
      </c>
      <c r="B12557" s="223">
        <f t="shared" si="588"/>
        <v>21079.200000000001</v>
      </c>
      <c r="C12557" s="218">
        <f t="shared" si="589"/>
        <v>1805280</v>
      </c>
      <c r="D12557" s="218">
        <f t="shared" si="590"/>
        <v>20054</v>
      </c>
    </row>
    <row r="12558" spans="1:4" ht="12" thickBot="1">
      <c r="A12558" s="219">
        <v>12556</v>
      </c>
      <c r="B12558" s="223">
        <f t="shared" si="588"/>
        <v>21080.639999999999</v>
      </c>
      <c r="C12558" s="218">
        <f t="shared" si="589"/>
        <v>1805376</v>
      </c>
      <c r="D12558" s="218">
        <f t="shared" si="590"/>
        <v>20055</v>
      </c>
    </row>
    <row r="12559" spans="1:4" ht="12" thickBot="1">
      <c r="A12559" s="219">
        <v>12557</v>
      </c>
      <c r="B12559" s="223">
        <f t="shared" si="588"/>
        <v>21082.079999999998</v>
      </c>
      <c r="C12559" s="218">
        <f t="shared" si="589"/>
        <v>1805472</v>
      </c>
      <c r="D12559" s="218">
        <f t="shared" si="590"/>
        <v>20056</v>
      </c>
    </row>
    <row r="12560" spans="1:4" ht="12" thickBot="1">
      <c r="A12560" s="219">
        <v>12558</v>
      </c>
      <c r="B12560" s="223">
        <f t="shared" si="588"/>
        <v>21083.52</v>
      </c>
      <c r="C12560" s="218">
        <f t="shared" si="589"/>
        <v>1805568</v>
      </c>
      <c r="D12560" s="218">
        <f t="shared" si="590"/>
        <v>20057</v>
      </c>
    </row>
    <row r="12561" spans="1:4" ht="12" thickBot="1">
      <c r="A12561" s="219">
        <v>12559</v>
      </c>
      <c r="B12561" s="223">
        <f t="shared" si="588"/>
        <v>21084.959999999999</v>
      </c>
      <c r="C12561" s="218">
        <f t="shared" si="589"/>
        <v>1805664</v>
      </c>
      <c r="D12561" s="218">
        <f t="shared" si="590"/>
        <v>20058</v>
      </c>
    </row>
    <row r="12562" spans="1:4" ht="12" thickBot="1">
      <c r="A12562" s="219">
        <v>12560</v>
      </c>
      <c r="B12562" s="223">
        <f t="shared" si="588"/>
        <v>21086.399999999998</v>
      </c>
      <c r="C12562" s="218">
        <f t="shared" si="589"/>
        <v>1805759.9999999998</v>
      </c>
      <c r="D12562" s="218">
        <f t="shared" si="590"/>
        <v>20059</v>
      </c>
    </row>
    <row r="12563" spans="1:4" ht="12" thickBot="1">
      <c r="A12563" s="219">
        <v>12561</v>
      </c>
      <c r="B12563" s="223">
        <f t="shared" si="588"/>
        <v>21087.84</v>
      </c>
      <c r="C12563" s="218">
        <f t="shared" si="589"/>
        <v>1805856</v>
      </c>
      <c r="D12563" s="218">
        <f t="shared" si="590"/>
        <v>20060</v>
      </c>
    </row>
    <row r="12564" spans="1:4" ht="12" thickBot="1">
      <c r="A12564" s="219">
        <v>12562</v>
      </c>
      <c r="B12564" s="223">
        <f t="shared" si="588"/>
        <v>21089.279999999999</v>
      </c>
      <c r="C12564" s="218">
        <f t="shared" si="589"/>
        <v>1805952</v>
      </c>
      <c r="D12564" s="218">
        <f t="shared" si="590"/>
        <v>20061</v>
      </c>
    </row>
    <row r="12565" spans="1:4" ht="12" thickBot="1">
      <c r="A12565" s="219">
        <v>12563</v>
      </c>
      <c r="B12565" s="223">
        <f t="shared" si="588"/>
        <v>21090.719999999998</v>
      </c>
      <c r="C12565" s="218">
        <f t="shared" si="589"/>
        <v>1806047.9999999998</v>
      </c>
      <c r="D12565" s="218">
        <f t="shared" si="590"/>
        <v>20062</v>
      </c>
    </row>
    <row r="12566" spans="1:4" ht="12" thickBot="1">
      <c r="A12566" s="219">
        <v>12564</v>
      </c>
      <c r="B12566" s="223">
        <f t="shared" si="588"/>
        <v>21092.16</v>
      </c>
      <c r="C12566" s="218">
        <f t="shared" si="589"/>
        <v>1806144</v>
      </c>
      <c r="D12566" s="218">
        <f t="shared" si="590"/>
        <v>20063</v>
      </c>
    </row>
    <row r="12567" spans="1:4" ht="12" thickBot="1">
      <c r="A12567" s="219">
        <v>12565</v>
      </c>
      <c r="B12567" s="223">
        <f t="shared" si="588"/>
        <v>21093.599999999999</v>
      </c>
      <c r="C12567" s="218">
        <f t="shared" si="589"/>
        <v>1806240</v>
      </c>
      <c r="D12567" s="218">
        <f t="shared" si="590"/>
        <v>20064</v>
      </c>
    </row>
    <row r="12568" spans="1:4" ht="12" thickBot="1">
      <c r="A12568" s="219">
        <v>12566</v>
      </c>
      <c r="B12568" s="223">
        <f t="shared" si="588"/>
        <v>21095.040000000001</v>
      </c>
      <c r="C12568" s="218">
        <f t="shared" si="589"/>
        <v>1806336</v>
      </c>
      <c r="D12568" s="218">
        <f t="shared" si="590"/>
        <v>20065</v>
      </c>
    </row>
    <row r="12569" spans="1:4" ht="12" thickBot="1">
      <c r="A12569" s="219">
        <v>12567</v>
      </c>
      <c r="B12569" s="223">
        <f t="shared" si="588"/>
        <v>21096.48</v>
      </c>
      <c r="C12569" s="218">
        <f t="shared" si="589"/>
        <v>1806432</v>
      </c>
      <c r="D12569" s="218">
        <f t="shared" si="590"/>
        <v>20066</v>
      </c>
    </row>
    <row r="12570" spans="1:4" ht="12" thickBot="1">
      <c r="A12570" s="219">
        <v>12568</v>
      </c>
      <c r="B12570" s="223">
        <f t="shared" si="588"/>
        <v>21097.919999999998</v>
      </c>
      <c r="C12570" s="218">
        <f t="shared" si="589"/>
        <v>1806527.9999999998</v>
      </c>
      <c r="D12570" s="218">
        <f t="shared" si="590"/>
        <v>20067</v>
      </c>
    </row>
    <row r="12571" spans="1:4" ht="12" thickBot="1">
      <c r="A12571" s="219">
        <v>12569</v>
      </c>
      <c r="B12571" s="223">
        <f t="shared" si="588"/>
        <v>21099.360000000001</v>
      </c>
      <c r="C12571" s="218">
        <f t="shared" si="589"/>
        <v>1806624</v>
      </c>
      <c r="D12571" s="218">
        <f t="shared" si="590"/>
        <v>20068</v>
      </c>
    </row>
    <row r="12572" spans="1:4" ht="12" thickBot="1">
      <c r="A12572" s="219">
        <v>12570</v>
      </c>
      <c r="B12572" s="223">
        <f t="shared" si="588"/>
        <v>21100.799999999999</v>
      </c>
      <c r="C12572" s="218">
        <f t="shared" si="589"/>
        <v>1806720</v>
      </c>
      <c r="D12572" s="218">
        <f t="shared" si="590"/>
        <v>20069</v>
      </c>
    </row>
    <row r="12573" spans="1:4" ht="12" thickBot="1">
      <c r="A12573" s="219">
        <v>12571</v>
      </c>
      <c r="B12573" s="223">
        <f t="shared" si="588"/>
        <v>21102.239999999998</v>
      </c>
      <c r="C12573" s="218">
        <f t="shared" si="589"/>
        <v>1806815.9999999998</v>
      </c>
      <c r="D12573" s="218">
        <f t="shared" si="590"/>
        <v>20070</v>
      </c>
    </row>
    <row r="12574" spans="1:4" ht="12" thickBot="1">
      <c r="A12574" s="219">
        <v>12572</v>
      </c>
      <c r="B12574" s="223">
        <f t="shared" si="588"/>
        <v>21103.68</v>
      </c>
      <c r="C12574" s="218">
        <f t="shared" si="589"/>
        <v>1806912</v>
      </c>
      <c r="D12574" s="218">
        <f t="shared" si="590"/>
        <v>20071</v>
      </c>
    </row>
    <row r="12575" spans="1:4" ht="12" thickBot="1">
      <c r="A12575" s="219">
        <v>12573</v>
      </c>
      <c r="B12575" s="223">
        <f t="shared" si="588"/>
        <v>21105.119999999999</v>
      </c>
      <c r="C12575" s="218">
        <f t="shared" si="589"/>
        <v>1807008</v>
      </c>
      <c r="D12575" s="218">
        <f t="shared" si="590"/>
        <v>20072</v>
      </c>
    </row>
    <row r="12576" spans="1:4" ht="12" thickBot="1">
      <c r="A12576" s="219">
        <v>12574</v>
      </c>
      <c r="B12576" s="223">
        <f t="shared" si="588"/>
        <v>21106.559999999998</v>
      </c>
      <c r="C12576" s="218">
        <f t="shared" si="589"/>
        <v>1807103.9999999998</v>
      </c>
      <c r="D12576" s="218">
        <f t="shared" si="590"/>
        <v>20073</v>
      </c>
    </row>
    <row r="12577" spans="1:4" ht="12" thickBot="1">
      <c r="A12577" s="219">
        <v>12575</v>
      </c>
      <c r="B12577" s="223">
        <f t="shared" si="588"/>
        <v>21108</v>
      </c>
      <c r="C12577" s="218">
        <f t="shared" si="589"/>
        <v>1807200</v>
      </c>
      <c r="D12577" s="218">
        <f t="shared" si="590"/>
        <v>20074</v>
      </c>
    </row>
    <row r="12578" spans="1:4" ht="12" thickBot="1">
      <c r="A12578" s="219">
        <v>12576</v>
      </c>
      <c r="B12578" s="223">
        <f t="shared" si="588"/>
        <v>21109.439999999999</v>
      </c>
      <c r="C12578" s="218">
        <f t="shared" si="589"/>
        <v>1807295.9999999998</v>
      </c>
      <c r="D12578" s="218">
        <f t="shared" si="590"/>
        <v>20075</v>
      </c>
    </row>
    <row r="12579" spans="1:4" ht="12" thickBot="1">
      <c r="A12579" s="219">
        <v>12577</v>
      </c>
      <c r="B12579" s="223">
        <f t="shared" si="588"/>
        <v>21110.880000000001</v>
      </c>
      <c r="C12579" s="218">
        <f t="shared" si="589"/>
        <v>1807392</v>
      </c>
      <c r="D12579" s="218">
        <f t="shared" si="590"/>
        <v>20076</v>
      </c>
    </row>
    <row r="12580" spans="1:4" ht="12" thickBot="1">
      <c r="A12580" s="219">
        <v>12578</v>
      </c>
      <c r="B12580" s="223">
        <f t="shared" si="588"/>
        <v>21112.32</v>
      </c>
      <c r="C12580" s="218">
        <f t="shared" si="589"/>
        <v>1807488</v>
      </c>
      <c r="D12580" s="218">
        <f t="shared" si="590"/>
        <v>20077</v>
      </c>
    </row>
    <row r="12581" spans="1:4" ht="12" thickBot="1">
      <c r="A12581" s="219">
        <v>12579</v>
      </c>
      <c r="B12581" s="223">
        <f t="shared" si="588"/>
        <v>21113.759999999998</v>
      </c>
      <c r="C12581" s="218">
        <f t="shared" si="589"/>
        <v>1807583.9999999998</v>
      </c>
      <c r="D12581" s="218">
        <f t="shared" si="590"/>
        <v>20078</v>
      </c>
    </row>
    <row r="12582" spans="1:4" ht="12" thickBot="1">
      <c r="A12582" s="219">
        <v>12580</v>
      </c>
      <c r="B12582" s="223">
        <f t="shared" si="588"/>
        <v>21115.200000000001</v>
      </c>
      <c r="C12582" s="218">
        <f t="shared" si="589"/>
        <v>1807680</v>
      </c>
      <c r="D12582" s="218">
        <f t="shared" si="590"/>
        <v>20079</v>
      </c>
    </row>
    <row r="12583" spans="1:4" ht="12" thickBot="1">
      <c r="A12583" s="219">
        <v>12581</v>
      </c>
      <c r="B12583" s="223">
        <f t="shared" si="588"/>
        <v>21116.639999999999</v>
      </c>
      <c r="C12583" s="218">
        <f t="shared" si="589"/>
        <v>1807776</v>
      </c>
      <c r="D12583" s="218">
        <f t="shared" si="590"/>
        <v>20080</v>
      </c>
    </row>
    <row r="12584" spans="1:4" ht="12" thickBot="1">
      <c r="A12584" s="219">
        <v>12582</v>
      </c>
      <c r="B12584" s="223">
        <f t="shared" si="588"/>
        <v>21118.079999999998</v>
      </c>
      <c r="C12584" s="218">
        <f t="shared" si="589"/>
        <v>1807871.9999999998</v>
      </c>
      <c r="D12584" s="218">
        <f t="shared" si="590"/>
        <v>20081</v>
      </c>
    </row>
    <row r="12585" spans="1:4" ht="12" thickBot="1">
      <c r="A12585" s="219">
        <v>12583</v>
      </c>
      <c r="B12585" s="223">
        <f t="shared" si="588"/>
        <v>21119.52</v>
      </c>
      <c r="C12585" s="218">
        <f t="shared" si="589"/>
        <v>1807968</v>
      </c>
      <c r="D12585" s="218">
        <f t="shared" si="590"/>
        <v>20082</v>
      </c>
    </row>
    <row r="12586" spans="1:4" ht="12" thickBot="1">
      <c r="A12586" s="219">
        <v>12584</v>
      </c>
      <c r="B12586" s="223">
        <f t="shared" si="588"/>
        <v>21120.959999999999</v>
      </c>
      <c r="C12586" s="218">
        <f t="shared" si="589"/>
        <v>1808063.9999999998</v>
      </c>
      <c r="D12586" s="218">
        <f t="shared" si="590"/>
        <v>20083</v>
      </c>
    </row>
    <row r="12587" spans="1:4" ht="12" thickBot="1">
      <c r="A12587" s="219">
        <v>12585</v>
      </c>
      <c r="B12587" s="223">
        <f t="shared" si="588"/>
        <v>21122.399999999998</v>
      </c>
      <c r="C12587" s="218">
        <f t="shared" si="589"/>
        <v>1808159.9999999998</v>
      </c>
      <c r="D12587" s="218">
        <f t="shared" si="590"/>
        <v>20084</v>
      </c>
    </row>
    <row r="12588" spans="1:4" ht="12" thickBot="1">
      <c r="A12588" s="219">
        <v>12586</v>
      </c>
      <c r="B12588" s="223">
        <f t="shared" si="588"/>
        <v>21123.84</v>
      </c>
      <c r="C12588" s="218">
        <f t="shared" si="589"/>
        <v>1808256</v>
      </c>
      <c r="D12588" s="218">
        <f t="shared" si="590"/>
        <v>20085</v>
      </c>
    </row>
    <row r="12589" spans="1:4" ht="12" thickBot="1">
      <c r="A12589" s="219">
        <v>12587</v>
      </c>
      <c r="B12589" s="223">
        <f t="shared" si="588"/>
        <v>21125.279999999999</v>
      </c>
      <c r="C12589" s="218">
        <f t="shared" si="589"/>
        <v>1808351.9999999998</v>
      </c>
      <c r="D12589" s="218">
        <f t="shared" si="590"/>
        <v>20086</v>
      </c>
    </row>
    <row r="12590" spans="1:4" ht="12" thickBot="1">
      <c r="A12590" s="219">
        <v>12588</v>
      </c>
      <c r="B12590" s="223">
        <f t="shared" si="588"/>
        <v>21126.719999999998</v>
      </c>
      <c r="C12590" s="218">
        <f t="shared" si="589"/>
        <v>1808447.9999999998</v>
      </c>
      <c r="D12590" s="218">
        <f t="shared" si="590"/>
        <v>20087</v>
      </c>
    </row>
    <row r="12591" spans="1:4" ht="12" thickBot="1">
      <c r="A12591" s="219">
        <v>12589</v>
      </c>
      <c r="B12591" s="223">
        <f t="shared" si="588"/>
        <v>21128.16</v>
      </c>
      <c r="C12591" s="218">
        <f t="shared" si="589"/>
        <v>1808544</v>
      </c>
      <c r="D12591" s="218">
        <f t="shared" si="590"/>
        <v>20088</v>
      </c>
    </row>
    <row r="12592" spans="1:4" ht="12" thickBot="1">
      <c r="A12592" s="219">
        <v>12590</v>
      </c>
      <c r="B12592" s="223">
        <f t="shared" si="588"/>
        <v>21129.599999999999</v>
      </c>
      <c r="C12592" s="218">
        <f t="shared" si="589"/>
        <v>1808639.9999999998</v>
      </c>
      <c r="D12592" s="218">
        <f t="shared" si="590"/>
        <v>20089</v>
      </c>
    </row>
    <row r="12593" spans="1:4" ht="12" thickBot="1">
      <c r="A12593" s="219">
        <v>12591</v>
      </c>
      <c r="B12593" s="223">
        <f t="shared" si="588"/>
        <v>21131.040000000001</v>
      </c>
      <c r="C12593" s="218">
        <f t="shared" si="589"/>
        <v>1808736</v>
      </c>
      <c r="D12593" s="218">
        <f t="shared" si="590"/>
        <v>20090</v>
      </c>
    </row>
    <row r="12594" spans="1:4" ht="12" thickBot="1">
      <c r="A12594" s="219">
        <v>12592</v>
      </c>
      <c r="B12594" s="223">
        <f t="shared" si="588"/>
        <v>21132.48</v>
      </c>
      <c r="C12594" s="218">
        <f t="shared" si="589"/>
        <v>1808831.9999999998</v>
      </c>
      <c r="D12594" s="218">
        <f t="shared" si="590"/>
        <v>20091</v>
      </c>
    </row>
    <row r="12595" spans="1:4" ht="12" thickBot="1">
      <c r="A12595" s="219">
        <v>12593</v>
      </c>
      <c r="B12595" s="223">
        <f t="shared" si="588"/>
        <v>21133.919999999998</v>
      </c>
      <c r="C12595" s="218">
        <f t="shared" si="589"/>
        <v>1808928</v>
      </c>
      <c r="D12595" s="218">
        <f t="shared" si="590"/>
        <v>20092</v>
      </c>
    </row>
    <row r="12596" spans="1:4" ht="12" thickBot="1">
      <c r="A12596" s="219">
        <v>12594</v>
      </c>
      <c r="B12596" s="223">
        <f t="shared" si="588"/>
        <v>21135.360000000001</v>
      </c>
      <c r="C12596" s="218">
        <f t="shared" si="589"/>
        <v>1809024</v>
      </c>
      <c r="D12596" s="218">
        <f t="shared" si="590"/>
        <v>20093</v>
      </c>
    </row>
    <row r="12597" spans="1:4" ht="12" thickBot="1">
      <c r="A12597" s="219">
        <v>12595</v>
      </c>
      <c r="B12597" s="223">
        <f t="shared" si="588"/>
        <v>21136.799999999999</v>
      </c>
      <c r="C12597" s="218">
        <f t="shared" si="589"/>
        <v>1809120</v>
      </c>
      <c r="D12597" s="218">
        <f t="shared" si="590"/>
        <v>20094</v>
      </c>
    </row>
    <row r="12598" spans="1:4" ht="12" thickBot="1">
      <c r="A12598" s="219">
        <v>12596</v>
      </c>
      <c r="B12598" s="223">
        <f t="shared" si="588"/>
        <v>21138.239999999998</v>
      </c>
      <c r="C12598" s="218">
        <f t="shared" si="589"/>
        <v>1809216</v>
      </c>
      <c r="D12598" s="218">
        <f t="shared" si="590"/>
        <v>20095</v>
      </c>
    </row>
    <row r="12599" spans="1:4" ht="12" thickBot="1">
      <c r="A12599" s="219">
        <v>12597</v>
      </c>
      <c r="B12599" s="223">
        <f t="shared" si="588"/>
        <v>21139.68</v>
      </c>
      <c r="C12599" s="218">
        <f t="shared" si="589"/>
        <v>1809312.0000000002</v>
      </c>
      <c r="D12599" s="218">
        <f t="shared" si="590"/>
        <v>20096</v>
      </c>
    </row>
    <row r="12600" spans="1:4" ht="12" thickBot="1">
      <c r="A12600" s="219">
        <v>12598</v>
      </c>
      <c r="B12600" s="223">
        <f t="shared" si="588"/>
        <v>21141.119999999999</v>
      </c>
      <c r="C12600" s="218">
        <f t="shared" si="589"/>
        <v>1809408</v>
      </c>
      <c r="D12600" s="218">
        <f t="shared" si="590"/>
        <v>20097</v>
      </c>
    </row>
    <row r="12601" spans="1:4" ht="12" thickBot="1">
      <c r="A12601" s="219">
        <v>12599</v>
      </c>
      <c r="B12601" s="223">
        <f t="shared" si="588"/>
        <v>21142.559999999998</v>
      </c>
      <c r="C12601" s="218">
        <f t="shared" si="589"/>
        <v>1809504</v>
      </c>
      <c r="D12601" s="218">
        <f t="shared" si="590"/>
        <v>20098</v>
      </c>
    </row>
    <row r="12602" spans="1:4" ht="12" thickBot="1">
      <c r="A12602" s="219">
        <v>12600</v>
      </c>
      <c r="B12602" s="223">
        <f t="shared" si="588"/>
        <v>21144</v>
      </c>
      <c r="C12602" s="218">
        <f t="shared" si="589"/>
        <v>1809600</v>
      </c>
      <c r="D12602" s="218">
        <f t="shared" si="590"/>
        <v>20099</v>
      </c>
    </row>
    <row r="12603" spans="1:4" ht="12" thickBot="1">
      <c r="A12603" s="219">
        <v>12601</v>
      </c>
      <c r="B12603" s="223">
        <f t="shared" si="588"/>
        <v>21145.439999999999</v>
      </c>
      <c r="C12603" s="218">
        <f t="shared" si="589"/>
        <v>1809696</v>
      </c>
      <c r="D12603" s="218">
        <f t="shared" si="590"/>
        <v>20100</v>
      </c>
    </row>
    <row r="12604" spans="1:4" ht="12" thickBot="1">
      <c r="A12604" s="219">
        <v>12602</v>
      </c>
      <c r="B12604" s="223">
        <f t="shared" si="588"/>
        <v>21146.880000000001</v>
      </c>
      <c r="C12604" s="218">
        <f t="shared" si="589"/>
        <v>1809792.0000000002</v>
      </c>
      <c r="D12604" s="218">
        <f t="shared" si="590"/>
        <v>20101</v>
      </c>
    </row>
    <row r="12605" spans="1:4" ht="12" thickBot="1">
      <c r="A12605" s="219">
        <v>12603</v>
      </c>
      <c r="B12605" s="223">
        <f t="shared" si="588"/>
        <v>21148.32</v>
      </c>
      <c r="C12605" s="218">
        <f t="shared" si="589"/>
        <v>1809888</v>
      </c>
      <c r="D12605" s="218">
        <f t="shared" si="590"/>
        <v>20102</v>
      </c>
    </row>
    <row r="12606" spans="1:4" ht="12" thickBot="1">
      <c r="A12606" s="219">
        <v>12604</v>
      </c>
      <c r="B12606" s="223">
        <f t="shared" si="588"/>
        <v>21149.759999999998</v>
      </c>
      <c r="C12606" s="218">
        <f t="shared" si="589"/>
        <v>1809984</v>
      </c>
      <c r="D12606" s="218">
        <f t="shared" si="590"/>
        <v>20103</v>
      </c>
    </row>
    <row r="12607" spans="1:4" ht="12" thickBot="1">
      <c r="A12607" s="219">
        <v>12605</v>
      </c>
      <c r="B12607" s="223">
        <f t="shared" si="588"/>
        <v>21151.200000000001</v>
      </c>
      <c r="C12607" s="218">
        <f t="shared" si="589"/>
        <v>1810080.0000000002</v>
      </c>
      <c r="D12607" s="218">
        <f t="shared" si="590"/>
        <v>20104</v>
      </c>
    </row>
    <row r="12608" spans="1:4" ht="12" thickBot="1">
      <c r="A12608" s="219">
        <v>12606</v>
      </c>
      <c r="B12608" s="223">
        <f t="shared" si="588"/>
        <v>21152.639999999999</v>
      </c>
      <c r="C12608" s="218">
        <f t="shared" si="589"/>
        <v>1810176</v>
      </c>
      <c r="D12608" s="218">
        <f t="shared" si="590"/>
        <v>20105</v>
      </c>
    </row>
    <row r="12609" spans="1:4" ht="12" thickBot="1">
      <c r="A12609" s="219">
        <v>12607</v>
      </c>
      <c r="B12609" s="223">
        <f t="shared" si="588"/>
        <v>21154.079999999998</v>
      </c>
      <c r="C12609" s="218">
        <f t="shared" si="589"/>
        <v>1810272</v>
      </c>
      <c r="D12609" s="218">
        <f t="shared" si="590"/>
        <v>20106</v>
      </c>
    </row>
    <row r="12610" spans="1:4" ht="12" thickBot="1">
      <c r="A12610" s="219">
        <v>12608</v>
      </c>
      <c r="B12610" s="223">
        <f t="shared" si="588"/>
        <v>21155.52</v>
      </c>
      <c r="C12610" s="218">
        <f t="shared" si="589"/>
        <v>1810368</v>
      </c>
      <c r="D12610" s="218">
        <f t="shared" si="590"/>
        <v>20107</v>
      </c>
    </row>
    <row r="12611" spans="1:4" ht="12" thickBot="1">
      <c r="A12611" s="219">
        <v>12609</v>
      </c>
      <c r="B12611" s="223">
        <f t="shared" ref="B12611:B12674" si="591">3000+A12611*1.44</f>
        <v>21156.959999999999</v>
      </c>
      <c r="C12611" s="218">
        <f t="shared" ref="C12611:C12674" si="592">600000+(B12611-3000)/15*1000</f>
        <v>1810464</v>
      </c>
      <c r="D12611" s="218">
        <f t="shared" ref="D12611:D12674" si="593">7499+A12611</f>
        <v>20108</v>
      </c>
    </row>
    <row r="12612" spans="1:4" ht="12" thickBot="1">
      <c r="A12612" s="219">
        <v>12610</v>
      </c>
      <c r="B12612" s="223">
        <f t="shared" si="591"/>
        <v>21158.399999999998</v>
      </c>
      <c r="C12612" s="218">
        <f t="shared" si="592"/>
        <v>1810560</v>
      </c>
      <c r="D12612" s="218">
        <f t="shared" si="593"/>
        <v>20109</v>
      </c>
    </row>
    <row r="12613" spans="1:4" ht="12" thickBot="1">
      <c r="A12613" s="219">
        <v>12611</v>
      </c>
      <c r="B12613" s="223">
        <f t="shared" si="591"/>
        <v>21159.84</v>
      </c>
      <c r="C12613" s="218">
        <f t="shared" si="592"/>
        <v>1810656</v>
      </c>
      <c r="D12613" s="218">
        <f t="shared" si="593"/>
        <v>20110</v>
      </c>
    </row>
    <row r="12614" spans="1:4" ht="12" thickBot="1">
      <c r="A12614" s="219">
        <v>12612</v>
      </c>
      <c r="B12614" s="223">
        <f t="shared" si="591"/>
        <v>21161.279999999999</v>
      </c>
      <c r="C12614" s="218">
        <f t="shared" si="592"/>
        <v>1810752</v>
      </c>
      <c r="D12614" s="218">
        <f t="shared" si="593"/>
        <v>20111</v>
      </c>
    </row>
    <row r="12615" spans="1:4" ht="12" thickBot="1">
      <c r="A12615" s="219">
        <v>12613</v>
      </c>
      <c r="B12615" s="223">
        <f t="shared" si="591"/>
        <v>21162.719999999998</v>
      </c>
      <c r="C12615" s="218">
        <f t="shared" si="592"/>
        <v>1810847.9999999998</v>
      </c>
      <c r="D12615" s="218">
        <f t="shared" si="593"/>
        <v>20112</v>
      </c>
    </row>
    <row r="12616" spans="1:4" ht="12" thickBot="1">
      <c r="A12616" s="219">
        <v>12614</v>
      </c>
      <c r="B12616" s="223">
        <f t="shared" si="591"/>
        <v>21164.16</v>
      </c>
      <c r="C12616" s="218">
        <f t="shared" si="592"/>
        <v>1810944</v>
      </c>
      <c r="D12616" s="218">
        <f t="shared" si="593"/>
        <v>20113</v>
      </c>
    </row>
    <row r="12617" spans="1:4" ht="12" thickBot="1">
      <c r="A12617" s="219">
        <v>12615</v>
      </c>
      <c r="B12617" s="223">
        <f t="shared" si="591"/>
        <v>21165.599999999999</v>
      </c>
      <c r="C12617" s="218">
        <f t="shared" si="592"/>
        <v>1811040</v>
      </c>
      <c r="D12617" s="218">
        <f t="shared" si="593"/>
        <v>20114</v>
      </c>
    </row>
    <row r="12618" spans="1:4" ht="12" thickBot="1">
      <c r="A12618" s="219">
        <v>12616</v>
      </c>
      <c r="B12618" s="223">
        <f t="shared" si="591"/>
        <v>21167.040000000001</v>
      </c>
      <c r="C12618" s="218">
        <f t="shared" si="592"/>
        <v>1811136</v>
      </c>
      <c r="D12618" s="218">
        <f t="shared" si="593"/>
        <v>20115</v>
      </c>
    </row>
    <row r="12619" spans="1:4" ht="12" thickBot="1">
      <c r="A12619" s="219">
        <v>12617</v>
      </c>
      <c r="B12619" s="223">
        <f t="shared" si="591"/>
        <v>21168.48</v>
      </c>
      <c r="C12619" s="218">
        <f t="shared" si="592"/>
        <v>1811232</v>
      </c>
      <c r="D12619" s="218">
        <f t="shared" si="593"/>
        <v>20116</v>
      </c>
    </row>
    <row r="12620" spans="1:4" ht="12" thickBot="1">
      <c r="A12620" s="219">
        <v>12618</v>
      </c>
      <c r="B12620" s="223">
        <f t="shared" si="591"/>
        <v>21169.919999999998</v>
      </c>
      <c r="C12620" s="218">
        <f t="shared" si="592"/>
        <v>1811328</v>
      </c>
      <c r="D12620" s="218">
        <f t="shared" si="593"/>
        <v>20117</v>
      </c>
    </row>
    <row r="12621" spans="1:4" ht="12" thickBot="1">
      <c r="A12621" s="219">
        <v>12619</v>
      </c>
      <c r="B12621" s="223">
        <f t="shared" si="591"/>
        <v>21171.360000000001</v>
      </c>
      <c r="C12621" s="218">
        <f t="shared" si="592"/>
        <v>1811424</v>
      </c>
      <c r="D12621" s="218">
        <f t="shared" si="593"/>
        <v>20118</v>
      </c>
    </row>
    <row r="12622" spans="1:4" ht="12" thickBot="1">
      <c r="A12622" s="219">
        <v>12620</v>
      </c>
      <c r="B12622" s="223">
        <f t="shared" si="591"/>
        <v>21172.799999999999</v>
      </c>
      <c r="C12622" s="218">
        <f t="shared" si="592"/>
        <v>1811520</v>
      </c>
      <c r="D12622" s="218">
        <f t="shared" si="593"/>
        <v>20119</v>
      </c>
    </row>
    <row r="12623" spans="1:4" ht="12" thickBot="1">
      <c r="A12623" s="219">
        <v>12621</v>
      </c>
      <c r="B12623" s="223">
        <f t="shared" si="591"/>
        <v>21174.239999999998</v>
      </c>
      <c r="C12623" s="218">
        <f t="shared" si="592"/>
        <v>1811615.9999999998</v>
      </c>
      <c r="D12623" s="218">
        <f t="shared" si="593"/>
        <v>20120</v>
      </c>
    </row>
    <row r="12624" spans="1:4" ht="12" thickBot="1">
      <c r="A12624" s="219">
        <v>12622</v>
      </c>
      <c r="B12624" s="223">
        <f t="shared" si="591"/>
        <v>21175.68</v>
      </c>
      <c r="C12624" s="218">
        <f t="shared" si="592"/>
        <v>1811712</v>
      </c>
      <c r="D12624" s="218">
        <f t="shared" si="593"/>
        <v>20121</v>
      </c>
    </row>
    <row r="12625" spans="1:4" ht="12" thickBot="1">
      <c r="A12625" s="219">
        <v>12623</v>
      </c>
      <c r="B12625" s="223">
        <f t="shared" si="591"/>
        <v>21177.119999999999</v>
      </c>
      <c r="C12625" s="218">
        <f t="shared" si="592"/>
        <v>1811808</v>
      </c>
      <c r="D12625" s="218">
        <f t="shared" si="593"/>
        <v>20122</v>
      </c>
    </row>
    <row r="12626" spans="1:4" ht="12" thickBot="1">
      <c r="A12626" s="219">
        <v>12624</v>
      </c>
      <c r="B12626" s="223">
        <f t="shared" si="591"/>
        <v>21178.559999999998</v>
      </c>
      <c r="C12626" s="218">
        <f t="shared" si="592"/>
        <v>1811903.9999999998</v>
      </c>
      <c r="D12626" s="218">
        <f t="shared" si="593"/>
        <v>20123</v>
      </c>
    </row>
    <row r="12627" spans="1:4" ht="12" thickBot="1">
      <c r="A12627" s="219">
        <v>12625</v>
      </c>
      <c r="B12627" s="223">
        <f t="shared" si="591"/>
        <v>21180</v>
      </c>
      <c r="C12627" s="218">
        <f t="shared" si="592"/>
        <v>1812000</v>
      </c>
      <c r="D12627" s="218">
        <f t="shared" si="593"/>
        <v>20124</v>
      </c>
    </row>
    <row r="12628" spans="1:4" ht="12" thickBot="1">
      <c r="A12628" s="219">
        <v>12626</v>
      </c>
      <c r="B12628" s="223">
        <f t="shared" si="591"/>
        <v>21181.439999999999</v>
      </c>
      <c r="C12628" s="218">
        <f t="shared" si="592"/>
        <v>1812096</v>
      </c>
      <c r="D12628" s="218">
        <f t="shared" si="593"/>
        <v>20125</v>
      </c>
    </row>
    <row r="12629" spans="1:4" ht="12" thickBot="1">
      <c r="A12629" s="219">
        <v>12627</v>
      </c>
      <c r="B12629" s="223">
        <f t="shared" si="591"/>
        <v>21182.880000000001</v>
      </c>
      <c r="C12629" s="218">
        <f t="shared" si="592"/>
        <v>1812192</v>
      </c>
      <c r="D12629" s="218">
        <f t="shared" si="593"/>
        <v>20126</v>
      </c>
    </row>
    <row r="12630" spans="1:4" ht="12" thickBot="1">
      <c r="A12630" s="219">
        <v>12628</v>
      </c>
      <c r="B12630" s="223">
        <f t="shared" si="591"/>
        <v>21184.32</v>
      </c>
      <c r="C12630" s="218">
        <f t="shared" si="592"/>
        <v>1812288</v>
      </c>
      <c r="D12630" s="218">
        <f t="shared" si="593"/>
        <v>20127</v>
      </c>
    </row>
    <row r="12631" spans="1:4" ht="12" thickBot="1">
      <c r="A12631" s="219">
        <v>12629</v>
      </c>
      <c r="B12631" s="223">
        <f t="shared" si="591"/>
        <v>21185.759999999998</v>
      </c>
      <c r="C12631" s="218">
        <f t="shared" si="592"/>
        <v>1812383.9999999998</v>
      </c>
      <c r="D12631" s="218">
        <f t="shared" si="593"/>
        <v>20128</v>
      </c>
    </row>
    <row r="12632" spans="1:4" ht="12" thickBot="1">
      <c r="A12632" s="219">
        <v>12630</v>
      </c>
      <c r="B12632" s="223">
        <f t="shared" si="591"/>
        <v>21187.200000000001</v>
      </c>
      <c r="C12632" s="218">
        <f t="shared" si="592"/>
        <v>1812480</v>
      </c>
      <c r="D12632" s="218">
        <f t="shared" si="593"/>
        <v>20129</v>
      </c>
    </row>
    <row r="12633" spans="1:4" ht="12" thickBot="1">
      <c r="A12633" s="219">
        <v>12631</v>
      </c>
      <c r="B12633" s="223">
        <f t="shared" si="591"/>
        <v>21188.639999999999</v>
      </c>
      <c r="C12633" s="218">
        <f t="shared" si="592"/>
        <v>1812576</v>
      </c>
      <c r="D12633" s="218">
        <f t="shared" si="593"/>
        <v>20130</v>
      </c>
    </row>
    <row r="12634" spans="1:4" ht="12" thickBot="1">
      <c r="A12634" s="219">
        <v>12632</v>
      </c>
      <c r="B12634" s="223">
        <f t="shared" si="591"/>
        <v>21190.079999999998</v>
      </c>
      <c r="C12634" s="218">
        <f t="shared" si="592"/>
        <v>1812671.9999999998</v>
      </c>
      <c r="D12634" s="218">
        <f t="shared" si="593"/>
        <v>20131</v>
      </c>
    </row>
    <row r="12635" spans="1:4" ht="12" thickBot="1">
      <c r="A12635" s="219">
        <v>12633</v>
      </c>
      <c r="B12635" s="223">
        <f t="shared" si="591"/>
        <v>21191.52</v>
      </c>
      <c r="C12635" s="218">
        <f t="shared" si="592"/>
        <v>1812768</v>
      </c>
      <c r="D12635" s="218">
        <f t="shared" si="593"/>
        <v>20132</v>
      </c>
    </row>
    <row r="12636" spans="1:4" ht="12" thickBot="1">
      <c r="A12636" s="219">
        <v>12634</v>
      </c>
      <c r="B12636" s="223">
        <f t="shared" si="591"/>
        <v>21192.959999999999</v>
      </c>
      <c r="C12636" s="218">
        <f t="shared" si="592"/>
        <v>1812864</v>
      </c>
      <c r="D12636" s="218">
        <f t="shared" si="593"/>
        <v>20133</v>
      </c>
    </row>
    <row r="12637" spans="1:4" ht="12" thickBot="1">
      <c r="A12637" s="219">
        <v>12635</v>
      </c>
      <c r="B12637" s="223">
        <f t="shared" si="591"/>
        <v>21194.399999999998</v>
      </c>
      <c r="C12637" s="218">
        <f t="shared" si="592"/>
        <v>1812959.9999999998</v>
      </c>
      <c r="D12637" s="218">
        <f t="shared" si="593"/>
        <v>20134</v>
      </c>
    </row>
    <row r="12638" spans="1:4" ht="12" thickBot="1">
      <c r="A12638" s="219">
        <v>12636</v>
      </c>
      <c r="B12638" s="223">
        <f t="shared" si="591"/>
        <v>21195.84</v>
      </c>
      <c r="C12638" s="218">
        <f t="shared" si="592"/>
        <v>1813056</v>
      </c>
      <c r="D12638" s="218">
        <f t="shared" si="593"/>
        <v>20135</v>
      </c>
    </row>
    <row r="12639" spans="1:4" ht="12" thickBot="1">
      <c r="A12639" s="219">
        <v>12637</v>
      </c>
      <c r="B12639" s="223">
        <f t="shared" si="591"/>
        <v>21197.279999999999</v>
      </c>
      <c r="C12639" s="218">
        <f t="shared" si="592"/>
        <v>1813151.9999999998</v>
      </c>
      <c r="D12639" s="218">
        <f t="shared" si="593"/>
        <v>20136</v>
      </c>
    </row>
    <row r="12640" spans="1:4" ht="12" thickBot="1">
      <c r="A12640" s="219">
        <v>12638</v>
      </c>
      <c r="B12640" s="223">
        <f t="shared" si="591"/>
        <v>21198.719999999998</v>
      </c>
      <c r="C12640" s="218">
        <f t="shared" si="592"/>
        <v>1813247.9999999998</v>
      </c>
      <c r="D12640" s="218">
        <f t="shared" si="593"/>
        <v>20137</v>
      </c>
    </row>
    <row r="12641" spans="1:4" ht="12" thickBot="1">
      <c r="A12641" s="219">
        <v>12639</v>
      </c>
      <c r="B12641" s="223">
        <f t="shared" si="591"/>
        <v>21200.16</v>
      </c>
      <c r="C12641" s="218">
        <f t="shared" si="592"/>
        <v>1813344</v>
      </c>
      <c r="D12641" s="218">
        <f t="shared" si="593"/>
        <v>20138</v>
      </c>
    </row>
    <row r="12642" spans="1:4" ht="12" thickBot="1">
      <c r="A12642" s="219">
        <v>12640</v>
      </c>
      <c r="B12642" s="223">
        <f t="shared" si="591"/>
        <v>21201.599999999999</v>
      </c>
      <c r="C12642" s="218">
        <f t="shared" si="592"/>
        <v>1813439.9999999998</v>
      </c>
      <c r="D12642" s="218">
        <f t="shared" si="593"/>
        <v>20139</v>
      </c>
    </row>
    <row r="12643" spans="1:4" ht="12" thickBot="1">
      <c r="A12643" s="219">
        <v>12641</v>
      </c>
      <c r="B12643" s="223">
        <f t="shared" si="591"/>
        <v>21203.040000000001</v>
      </c>
      <c r="C12643" s="218">
        <f t="shared" si="592"/>
        <v>1813536</v>
      </c>
      <c r="D12643" s="218">
        <f t="shared" si="593"/>
        <v>20140</v>
      </c>
    </row>
    <row r="12644" spans="1:4" ht="12" thickBot="1">
      <c r="A12644" s="219">
        <v>12642</v>
      </c>
      <c r="B12644" s="223">
        <f t="shared" si="591"/>
        <v>21204.48</v>
      </c>
      <c r="C12644" s="218">
        <f t="shared" si="592"/>
        <v>1813632</v>
      </c>
      <c r="D12644" s="218">
        <f t="shared" si="593"/>
        <v>20141</v>
      </c>
    </row>
    <row r="12645" spans="1:4" ht="12" thickBot="1">
      <c r="A12645" s="219">
        <v>12643</v>
      </c>
      <c r="B12645" s="223">
        <f t="shared" si="591"/>
        <v>21205.919999999998</v>
      </c>
      <c r="C12645" s="218">
        <f t="shared" si="592"/>
        <v>1813727.9999999998</v>
      </c>
      <c r="D12645" s="218">
        <f t="shared" si="593"/>
        <v>20142</v>
      </c>
    </row>
    <row r="12646" spans="1:4" ht="12" thickBot="1">
      <c r="A12646" s="219">
        <v>12644</v>
      </c>
      <c r="B12646" s="223">
        <f t="shared" si="591"/>
        <v>21207.360000000001</v>
      </c>
      <c r="C12646" s="218">
        <f t="shared" si="592"/>
        <v>1813824</v>
      </c>
      <c r="D12646" s="218">
        <f t="shared" si="593"/>
        <v>20143</v>
      </c>
    </row>
    <row r="12647" spans="1:4" ht="12" thickBot="1">
      <c r="A12647" s="219">
        <v>12645</v>
      </c>
      <c r="B12647" s="223">
        <f t="shared" si="591"/>
        <v>21208.799999999999</v>
      </c>
      <c r="C12647" s="218">
        <f t="shared" si="592"/>
        <v>1813919.9999999998</v>
      </c>
      <c r="D12647" s="218">
        <f t="shared" si="593"/>
        <v>20144</v>
      </c>
    </row>
    <row r="12648" spans="1:4" ht="12" thickBot="1">
      <c r="A12648" s="219">
        <v>12646</v>
      </c>
      <c r="B12648" s="223">
        <f t="shared" si="591"/>
        <v>21210.239999999998</v>
      </c>
      <c r="C12648" s="218">
        <f t="shared" si="592"/>
        <v>1814015.9999999998</v>
      </c>
      <c r="D12648" s="218">
        <f t="shared" si="593"/>
        <v>20145</v>
      </c>
    </row>
    <row r="12649" spans="1:4" ht="12" thickBot="1">
      <c r="A12649" s="219">
        <v>12647</v>
      </c>
      <c r="B12649" s="223">
        <f t="shared" si="591"/>
        <v>21211.68</v>
      </c>
      <c r="C12649" s="218">
        <f t="shared" si="592"/>
        <v>1814112</v>
      </c>
      <c r="D12649" s="218">
        <f t="shared" si="593"/>
        <v>20146</v>
      </c>
    </row>
    <row r="12650" spans="1:4" ht="12" thickBot="1">
      <c r="A12650" s="219">
        <v>12648</v>
      </c>
      <c r="B12650" s="223">
        <f t="shared" si="591"/>
        <v>21213.119999999999</v>
      </c>
      <c r="C12650" s="218">
        <f t="shared" si="592"/>
        <v>1814207.9999999998</v>
      </c>
      <c r="D12650" s="218">
        <f t="shared" si="593"/>
        <v>20147</v>
      </c>
    </row>
    <row r="12651" spans="1:4" ht="12" thickBot="1">
      <c r="A12651" s="219">
        <v>12649</v>
      </c>
      <c r="B12651" s="223">
        <f t="shared" si="591"/>
        <v>21214.559999999998</v>
      </c>
      <c r="C12651" s="218">
        <f t="shared" si="592"/>
        <v>1814303.9999999998</v>
      </c>
      <c r="D12651" s="218">
        <f t="shared" si="593"/>
        <v>20148</v>
      </c>
    </row>
    <row r="12652" spans="1:4" ht="12" thickBot="1">
      <c r="A12652" s="219">
        <v>12650</v>
      </c>
      <c r="B12652" s="223">
        <f t="shared" si="591"/>
        <v>21216</v>
      </c>
      <c r="C12652" s="218">
        <f t="shared" si="592"/>
        <v>1814400</v>
      </c>
      <c r="D12652" s="218">
        <f t="shared" si="593"/>
        <v>20149</v>
      </c>
    </row>
    <row r="12653" spans="1:4" ht="12" thickBot="1">
      <c r="A12653" s="219">
        <v>12651</v>
      </c>
      <c r="B12653" s="223">
        <f t="shared" si="591"/>
        <v>21217.439999999999</v>
      </c>
      <c r="C12653" s="218">
        <f t="shared" si="592"/>
        <v>1814495.9999999998</v>
      </c>
      <c r="D12653" s="218">
        <f t="shared" si="593"/>
        <v>20150</v>
      </c>
    </row>
    <row r="12654" spans="1:4" ht="12" thickBot="1">
      <c r="A12654" s="219">
        <v>12652</v>
      </c>
      <c r="B12654" s="223">
        <f t="shared" si="591"/>
        <v>21218.880000000001</v>
      </c>
      <c r="C12654" s="218">
        <f t="shared" si="592"/>
        <v>1814592</v>
      </c>
      <c r="D12654" s="218">
        <f t="shared" si="593"/>
        <v>20151</v>
      </c>
    </row>
    <row r="12655" spans="1:4" ht="12" thickBot="1">
      <c r="A12655" s="219">
        <v>12653</v>
      </c>
      <c r="B12655" s="223">
        <f t="shared" si="591"/>
        <v>21220.32</v>
      </c>
      <c r="C12655" s="218">
        <f t="shared" si="592"/>
        <v>1814687.9999999998</v>
      </c>
      <c r="D12655" s="218">
        <f t="shared" si="593"/>
        <v>20152</v>
      </c>
    </row>
    <row r="12656" spans="1:4" ht="12" thickBot="1">
      <c r="A12656" s="219">
        <v>12654</v>
      </c>
      <c r="B12656" s="223">
        <f t="shared" si="591"/>
        <v>21221.759999999998</v>
      </c>
      <c r="C12656" s="218">
        <f t="shared" si="592"/>
        <v>1814783.9999999998</v>
      </c>
      <c r="D12656" s="218">
        <f t="shared" si="593"/>
        <v>20153</v>
      </c>
    </row>
    <row r="12657" spans="1:4" ht="12" thickBot="1">
      <c r="A12657" s="219">
        <v>12655</v>
      </c>
      <c r="B12657" s="223">
        <f t="shared" si="591"/>
        <v>21223.200000000001</v>
      </c>
      <c r="C12657" s="218">
        <f t="shared" si="592"/>
        <v>1814880</v>
      </c>
      <c r="D12657" s="218">
        <f t="shared" si="593"/>
        <v>20154</v>
      </c>
    </row>
    <row r="12658" spans="1:4" ht="12" thickBot="1">
      <c r="A12658" s="219">
        <v>12656</v>
      </c>
      <c r="B12658" s="223">
        <f t="shared" si="591"/>
        <v>21224.639999999999</v>
      </c>
      <c r="C12658" s="218">
        <f t="shared" si="592"/>
        <v>1814976</v>
      </c>
      <c r="D12658" s="218">
        <f t="shared" si="593"/>
        <v>20155</v>
      </c>
    </row>
    <row r="12659" spans="1:4" ht="12" thickBot="1">
      <c r="A12659" s="219">
        <v>12657</v>
      </c>
      <c r="B12659" s="223">
        <f t="shared" si="591"/>
        <v>21226.079999999998</v>
      </c>
      <c r="C12659" s="218">
        <f t="shared" si="592"/>
        <v>1815072</v>
      </c>
      <c r="D12659" s="218">
        <f t="shared" si="593"/>
        <v>20156</v>
      </c>
    </row>
    <row r="12660" spans="1:4" ht="12" thickBot="1">
      <c r="A12660" s="219">
        <v>12658</v>
      </c>
      <c r="B12660" s="223">
        <f t="shared" si="591"/>
        <v>21227.52</v>
      </c>
      <c r="C12660" s="218">
        <f t="shared" si="592"/>
        <v>1815168.0000000002</v>
      </c>
      <c r="D12660" s="218">
        <f t="shared" si="593"/>
        <v>20157</v>
      </c>
    </row>
    <row r="12661" spans="1:4" ht="12" thickBot="1">
      <c r="A12661" s="219">
        <v>12659</v>
      </c>
      <c r="B12661" s="223">
        <f t="shared" si="591"/>
        <v>21228.959999999999</v>
      </c>
      <c r="C12661" s="218">
        <f t="shared" si="592"/>
        <v>1815264</v>
      </c>
      <c r="D12661" s="218">
        <f t="shared" si="593"/>
        <v>20158</v>
      </c>
    </row>
    <row r="12662" spans="1:4" ht="12" thickBot="1">
      <c r="A12662" s="219">
        <v>12660</v>
      </c>
      <c r="B12662" s="223">
        <f t="shared" si="591"/>
        <v>21230.399999999998</v>
      </c>
      <c r="C12662" s="218">
        <f t="shared" si="592"/>
        <v>1815360</v>
      </c>
      <c r="D12662" s="218">
        <f t="shared" si="593"/>
        <v>20159</v>
      </c>
    </row>
    <row r="12663" spans="1:4" ht="12" thickBot="1">
      <c r="A12663" s="219">
        <v>12661</v>
      </c>
      <c r="B12663" s="223">
        <f t="shared" si="591"/>
        <v>21231.84</v>
      </c>
      <c r="C12663" s="218">
        <f t="shared" si="592"/>
        <v>1815456</v>
      </c>
      <c r="D12663" s="218">
        <f t="shared" si="593"/>
        <v>20160</v>
      </c>
    </row>
    <row r="12664" spans="1:4" ht="12" thickBot="1">
      <c r="A12664" s="219">
        <v>12662</v>
      </c>
      <c r="B12664" s="223">
        <f t="shared" si="591"/>
        <v>21233.279999999999</v>
      </c>
      <c r="C12664" s="218">
        <f t="shared" si="592"/>
        <v>1815552</v>
      </c>
      <c r="D12664" s="218">
        <f t="shared" si="593"/>
        <v>20161</v>
      </c>
    </row>
    <row r="12665" spans="1:4" ht="12" thickBot="1">
      <c r="A12665" s="219">
        <v>12663</v>
      </c>
      <c r="B12665" s="223">
        <f t="shared" si="591"/>
        <v>21234.719999999998</v>
      </c>
      <c r="C12665" s="218">
        <f t="shared" si="592"/>
        <v>1815648</v>
      </c>
      <c r="D12665" s="218">
        <f t="shared" si="593"/>
        <v>20162</v>
      </c>
    </row>
    <row r="12666" spans="1:4" ht="12" thickBot="1">
      <c r="A12666" s="219">
        <v>12664</v>
      </c>
      <c r="B12666" s="223">
        <f t="shared" si="591"/>
        <v>21236.16</v>
      </c>
      <c r="C12666" s="218">
        <f t="shared" si="592"/>
        <v>1815744</v>
      </c>
      <c r="D12666" s="218">
        <f t="shared" si="593"/>
        <v>20163</v>
      </c>
    </row>
    <row r="12667" spans="1:4" ht="12" thickBot="1">
      <c r="A12667" s="219">
        <v>12665</v>
      </c>
      <c r="B12667" s="223">
        <f t="shared" si="591"/>
        <v>21237.599999999999</v>
      </c>
      <c r="C12667" s="218">
        <f t="shared" si="592"/>
        <v>1815840</v>
      </c>
      <c r="D12667" s="218">
        <f t="shared" si="593"/>
        <v>20164</v>
      </c>
    </row>
    <row r="12668" spans="1:4" ht="12" thickBot="1">
      <c r="A12668" s="219">
        <v>12666</v>
      </c>
      <c r="B12668" s="223">
        <f t="shared" si="591"/>
        <v>21239.040000000001</v>
      </c>
      <c r="C12668" s="218">
        <f t="shared" si="592"/>
        <v>1815936.0000000002</v>
      </c>
      <c r="D12668" s="218">
        <f t="shared" si="593"/>
        <v>20165</v>
      </c>
    </row>
    <row r="12669" spans="1:4" ht="12" thickBot="1">
      <c r="A12669" s="219">
        <v>12667</v>
      </c>
      <c r="B12669" s="223">
        <f t="shared" si="591"/>
        <v>21240.48</v>
      </c>
      <c r="C12669" s="218">
        <f t="shared" si="592"/>
        <v>1816032</v>
      </c>
      <c r="D12669" s="218">
        <f t="shared" si="593"/>
        <v>20166</v>
      </c>
    </row>
    <row r="12670" spans="1:4" ht="12" thickBot="1">
      <c r="A12670" s="219">
        <v>12668</v>
      </c>
      <c r="B12670" s="223">
        <f t="shared" si="591"/>
        <v>21241.919999999998</v>
      </c>
      <c r="C12670" s="218">
        <f t="shared" si="592"/>
        <v>1816128</v>
      </c>
      <c r="D12670" s="218">
        <f t="shared" si="593"/>
        <v>20167</v>
      </c>
    </row>
    <row r="12671" spans="1:4" ht="12" thickBot="1">
      <c r="A12671" s="219">
        <v>12669</v>
      </c>
      <c r="B12671" s="223">
        <f t="shared" si="591"/>
        <v>21243.360000000001</v>
      </c>
      <c r="C12671" s="218">
        <f t="shared" si="592"/>
        <v>1816224</v>
      </c>
      <c r="D12671" s="218">
        <f t="shared" si="593"/>
        <v>20168</v>
      </c>
    </row>
    <row r="12672" spans="1:4" ht="12" thickBot="1">
      <c r="A12672" s="219">
        <v>12670</v>
      </c>
      <c r="B12672" s="223">
        <f t="shared" si="591"/>
        <v>21244.799999999999</v>
      </c>
      <c r="C12672" s="218">
        <f t="shared" si="592"/>
        <v>1816320</v>
      </c>
      <c r="D12672" s="218">
        <f t="shared" si="593"/>
        <v>20169</v>
      </c>
    </row>
    <row r="12673" spans="1:4" ht="12" thickBot="1">
      <c r="A12673" s="219">
        <v>12671</v>
      </c>
      <c r="B12673" s="223">
        <f t="shared" si="591"/>
        <v>21246.239999999998</v>
      </c>
      <c r="C12673" s="218">
        <f t="shared" si="592"/>
        <v>1816416</v>
      </c>
      <c r="D12673" s="218">
        <f t="shared" si="593"/>
        <v>20170</v>
      </c>
    </row>
    <row r="12674" spans="1:4" ht="12" thickBot="1">
      <c r="A12674" s="219">
        <v>12672</v>
      </c>
      <c r="B12674" s="223">
        <f t="shared" si="591"/>
        <v>21247.68</v>
      </c>
      <c r="C12674" s="218">
        <f t="shared" si="592"/>
        <v>1816512</v>
      </c>
      <c r="D12674" s="218">
        <f t="shared" si="593"/>
        <v>20171</v>
      </c>
    </row>
    <row r="12675" spans="1:4" ht="12" thickBot="1">
      <c r="A12675" s="219">
        <v>12673</v>
      </c>
      <c r="B12675" s="223">
        <f t="shared" ref="B12675:B12738" si="594">3000+A12675*1.44</f>
        <v>21249.119999999999</v>
      </c>
      <c r="C12675" s="218">
        <f t="shared" ref="C12675:C12738" si="595">600000+(B12675-3000)/15*1000</f>
        <v>1816608</v>
      </c>
      <c r="D12675" s="218">
        <f t="shared" ref="D12675:D12738" si="596">7499+A12675</f>
        <v>20172</v>
      </c>
    </row>
    <row r="12676" spans="1:4" ht="12" thickBot="1">
      <c r="A12676" s="219">
        <v>12674</v>
      </c>
      <c r="B12676" s="223">
        <f t="shared" si="594"/>
        <v>21250.559999999998</v>
      </c>
      <c r="C12676" s="218">
        <f t="shared" si="595"/>
        <v>1816704</v>
      </c>
      <c r="D12676" s="218">
        <f t="shared" si="596"/>
        <v>20173</v>
      </c>
    </row>
    <row r="12677" spans="1:4" ht="12" thickBot="1">
      <c r="A12677" s="219">
        <v>12675</v>
      </c>
      <c r="B12677" s="223">
        <f t="shared" si="594"/>
        <v>21252</v>
      </c>
      <c r="C12677" s="218">
        <f t="shared" si="595"/>
        <v>1816800</v>
      </c>
      <c r="D12677" s="218">
        <f t="shared" si="596"/>
        <v>20174</v>
      </c>
    </row>
    <row r="12678" spans="1:4" ht="12" thickBot="1">
      <c r="A12678" s="219">
        <v>12676</v>
      </c>
      <c r="B12678" s="223">
        <f t="shared" si="594"/>
        <v>21253.439999999999</v>
      </c>
      <c r="C12678" s="218">
        <f t="shared" si="595"/>
        <v>1816896</v>
      </c>
      <c r="D12678" s="218">
        <f t="shared" si="596"/>
        <v>20175</v>
      </c>
    </row>
    <row r="12679" spans="1:4" ht="12" thickBot="1">
      <c r="A12679" s="219">
        <v>12677</v>
      </c>
      <c r="B12679" s="223">
        <f t="shared" si="594"/>
        <v>21254.880000000001</v>
      </c>
      <c r="C12679" s="218">
        <f t="shared" si="595"/>
        <v>1816992</v>
      </c>
      <c r="D12679" s="218">
        <f t="shared" si="596"/>
        <v>20176</v>
      </c>
    </row>
    <row r="12680" spans="1:4" ht="12" thickBot="1">
      <c r="A12680" s="219">
        <v>12678</v>
      </c>
      <c r="B12680" s="223">
        <f t="shared" si="594"/>
        <v>21256.32</v>
      </c>
      <c r="C12680" s="218">
        <f t="shared" si="595"/>
        <v>1817088</v>
      </c>
      <c r="D12680" s="218">
        <f t="shared" si="596"/>
        <v>20177</v>
      </c>
    </row>
    <row r="12681" spans="1:4" ht="12" thickBot="1">
      <c r="A12681" s="219">
        <v>12679</v>
      </c>
      <c r="B12681" s="223">
        <f t="shared" si="594"/>
        <v>21257.759999999998</v>
      </c>
      <c r="C12681" s="218">
        <f t="shared" si="595"/>
        <v>1817184</v>
      </c>
      <c r="D12681" s="218">
        <f t="shared" si="596"/>
        <v>20178</v>
      </c>
    </row>
    <row r="12682" spans="1:4" ht="12" thickBot="1">
      <c r="A12682" s="219">
        <v>12680</v>
      </c>
      <c r="B12682" s="223">
        <f t="shared" si="594"/>
        <v>21259.200000000001</v>
      </c>
      <c r="C12682" s="218">
        <f t="shared" si="595"/>
        <v>1817280</v>
      </c>
      <c r="D12682" s="218">
        <f t="shared" si="596"/>
        <v>20179</v>
      </c>
    </row>
    <row r="12683" spans="1:4" ht="12" thickBot="1">
      <c r="A12683" s="219">
        <v>12681</v>
      </c>
      <c r="B12683" s="223">
        <f t="shared" si="594"/>
        <v>21260.639999999999</v>
      </c>
      <c r="C12683" s="218">
        <f t="shared" si="595"/>
        <v>1817376</v>
      </c>
      <c r="D12683" s="218">
        <f t="shared" si="596"/>
        <v>20180</v>
      </c>
    </row>
    <row r="12684" spans="1:4" ht="12" thickBot="1">
      <c r="A12684" s="219">
        <v>12682</v>
      </c>
      <c r="B12684" s="223">
        <f t="shared" si="594"/>
        <v>21262.079999999998</v>
      </c>
      <c r="C12684" s="218">
        <f t="shared" si="595"/>
        <v>1817472</v>
      </c>
      <c r="D12684" s="218">
        <f t="shared" si="596"/>
        <v>20181</v>
      </c>
    </row>
    <row r="12685" spans="1:4" ht="12" thickBot="1">
      <c r="A12685" s="219">
        <v>12683</v>
      </c>
      <c r="B12685" s="223">
        <f t="shared" si="594"/>
        <v>21263.52</v>
      </c>
      <c r="C12685" s="218">
        <f t="shared" si="595"/>
        <v>1817568</v>
      </c>
      <c r="D12685" s="218">
        <f t="shared" si="596"/>
        <v>20182</v>
      </c>
    </row>
    <row r="12686" spans="1:4" ht="12" thickBot="1">
      <c r="A12686" s="219">
        <v>12684</v>
      </c>
      <c r="B12686" s="223">
        <f t="shared" si="594"/>
        <v>21264.959999999999</v>
      </c>
      <c r="C12686" s="218">
        <f t="shared" si="595"/>
        <v>1817664</v>
      </c>
      <c r="D12686" s="218">
        <f t="shared" si="596"/>
        <v>20183</v>
      </c>
    </row>
    <row r="12687" spans="1:4" ht="12" thickBot="1">
      <c r="A12687" s="219">
        <v>12685</v>
      </c>
      <c r="B12687" s="223">
        <f t="shared" si="594"/>
        <v>21266.399999999998</v>
      </c>
      <c r="C12687" s="218">
        <f t="shared" si="595"/>
        <v>1817759.9999999998</v>
      </c>
      <c r="D12687" s="218">
        <f t="shared" si="596"/>
        <v>20184</v>
      </c>
    </row>
    <row r="12688" spans="1:4" ht="12" thickBot="1">
      <c r="A12688" s="219">
        <v>12686</v>
      </c>
      <c r="B12688" s="223">
        <f t="shared" si="594"/>
        <v>21267.84</v>
      </c>
      <c r="C12688" s="218">
        <f t="shared" si="595"/>
        <v>1817856</v>
      </c>
      <c r="D12688" s="218">
        <f t="shared" si="596"/>
        <v>20185</v>
      </c>
    </row>
    <row r="12689" spans="1:4" ht="12" thickBot="1">
      <c r="A12689" s="219">
        <v>12687</v>
      </c>
      <c r="B12689" s="223">
        <f t="shared" si="594"/>
        <v>21269.279999999999</v>
      </c>
      <c r="C12689" s="218">
        <f t="shared" si="595"/>
        <v>1817952</v>
      </c>
      <c r="D12689" s="218">
        <f t="shared" si="596"/>
        <v>20186</v>
      </c>
    </row>
    <row r="12690" spans="1:4" ht="12" thickBot="1">
      <c r="A12690" s="219">
        <v>12688</v>
      </c>
      <c r="B12690" s="223">
        <f t="shared" si="594"/>
        <v>21270.719999999998</v>
      </c>
      <c r="C12690" s="218">
        <f t="shared" si="595"/>
        <v>1818047.9999999998</v>
      </c>
      <c r="D12690" s="218">
        <f t="shared" si="596"/>
        <v>20187</v>
      </c>
    </row>
    <row r="12691" spans="1:4" ht="12" thickBot="1">
      <c r="A12691" s="219">
        <v>12689</v>
      </c>
      <c r="B12691" s="223">
        <f t="shared" si="594"/>
        <v>21272.16</v>
      </c>
      <c r="C12691" s="218">
        <f t="shared" si="595"/>
        <v>1818144</v>
      </c>
      <c r="D12691" s="218">
        <f t="shared" si="596"/>
        <v>20188</v>
      </c>
    </row>
    <row r="12692" spans="1:4" ht="12" thickBot="1">
      <c r="A12692" s="219">
        <v>12690</v>
      </c>
      <c r="B12692" s="223">
        <f t="shared" si="594"/>
        <v>21273.599999999999</v>
      </c>
      <c r="C12692" s="218">
        <f t="shared" si="595"/>
        <v>1818240</v>
      </c>
      <c r="D12692" s="218">
        <f t="shared" si="596"/>
        <v>20189</v>
      </c>
    </row>
    <row r="12693" spans="1:4" ht="12" thickBot="1">
      <c r="A12693" s="219">
        <v>12691</v>
      </c>
      <c r="B12693" s="223">
        <f t="shared" si="594"/>
        <v>21275.040000000001</v>
      </c>
      <c r="C12693" s="218">
        <f t="shared" si="595"/>
        <v>1818336</v>
      </c>
      <c r="D12693" s="218">
        <f t="shared" si="596"/>
        <v>20190</v>
      </c>
    </row>
    <row r="12694" spans="1:4" ht="12" thickBot="1">
      <c r="A12694" s="219">
        <v>12692</v>
      </c>
      <c r="B12694" s="223">
        <f t="shared" si="594"/>
        <v>21276.48</v>
      </c>
      <c r="C12694" s="218">
        <f t="shared" si="595"/>
        <v>1818432</v>
      </c>
      <c r="D12694" s="218">
        <f t="shared" si="596"/>
        <v>20191</v>
      </c>
    </row>
    <row r="12695" spans="1:4" ht="12" thickBot="1">
      <c r="A12695" s="219">
        <v>12693</v>
      </c>
      <c r="B12695" s="223">
        <f t="shared" si="594"/>
        <v>21277.919999999998</v>
      </c>
      <c r="C12695" s="218">
        <f t="shared" si="595"/>
        <v>1818527.9999999998</v>
      </c>
      <c r="D12695" s="218">
        <f t="shared" si="596"/>
        <v>20192</v>
      </c>
    </row>
    <row r="12696" spans="1:4" ht="12" thickBot="1">
      <c r="A12696" s="219">
        <v>12694</v>
      </c>
      <c r="B12696" s="223">
        <f t="shared" si="594"/>
        <v>21279.360000000001</v>
      </c>
      <c r="C12696" s="218">
        <f t="shared" si="595"/>
        <v>1818624</v>
      </c>
      <c r="D12696" s="218">
        <f t="shared" si="596"/>
        <v>20193</v>
      </c>
    </row>
    <row r="12697" spans="1:4" ht="12" thickBot="1">
      <c r="A12697" s="219">
        <v>12695</v>
      </c>
      <c r="B12697" s="223">
        <f t="shared" si="594"/>
        <v>21280.799999999999</v>
      </c>
      <c r="C12697" s="218">
        <f t="shared" si="595"/>
        <v>1818720</v>
      </c>
      <c r="D12697" s="218">
        <f t="shared" si="596"/>
        <v>20194</v>
      </c>
    </row>
    <row r="12698" spans="1:4" ht="12" thickBot="1">
      <c r="A12698" s="219">
        <v>12696</v>
      </c>
      <c r="B12698" s="223">
        <f t="shared" si="594"/>
        <v>21282.239999999998</v>
      </c>
      <c r="C12698" s="218">
        <f t="shared" si="595"/>
        <v>1818815.9999999998</v>
      </c>
      <c r="D12698" s="218">
        <f t="shared" si="596"/>
        <v>20195</v>
      </c>
    </row>
    <row r="12699" spans="1:4" ht="12" thickBot="1">
      <c r="A12699" s="219">
        <v>12697</v>
      </c>
      <c r="B12699" s="223">
        <f t="shared" si="594"/>
        <v>21283.68</v>
      </c>
      <c r="C12699" s="218">
        <f t="shared" si="595"/>
        <v>1818912</v>
      </c>
      <c r="D12699" s="218">
        <f t="shared" si="596"/>
        <v>20196</v>
      </c>
    </row>
    <row r="12700" spans="1:4" ht="12" thickBot="1">
      <c r="A12700" s="219">
        <v>12698</v>
      </c>
      <c r="B12700" s="223">
        <f t="shared" si="594"/>
        <v>21285.119999999999</v>
      </c>
      <c r="C12700" s="218">
        <f t="shared" si="595"/>
        <v>1819008</v>
      </c>
      <c r="D12700" s="218">
        <f t="shared" si="596"/>
        <v>20197</v>
      </c>
    </row>
    <row r="12701" spans="1:4" ht="12" thickBot="1">
      <c r="A12701" s="219">
        <v>12699</v>
      </c>
      <c r="B12701" s="223">
        <f t="shared" si="594"/>
        <v>21286.559999999998</v>
      </c>
      <c r="C12701" s="218">
        <f t="shared" si="595"/>
        <v>1819103.9999999998</v>
      </c>
      <c r="D12701" s="218">
        <f t="shared" si="596"/>
        <v>20198</v>
      </c>
    </row>
    <row r="12702" spans="1:4" ht="12" thickBot="1">
      <c r="A12702" s="219">
        <v>12700</v>
      </c>
      <c r="B12702" s="223">
        <f t="shared" si="594"/>
        <v>21288</v>
      </c>
      <c r="C12702" s="218">
        <f t="shared" si="595"/>
        <v>1819200</v>
      </c>
      <c r="D12702" s="218">
        <f t="shared" si="596"/>
        <v>20199</v>
      </c>
    </row>
    <row r="12703" spans="1:4" ht="12" thickBot="1">
      <c r="A12703" s="219">
        <v>12701</v>
      </c>
      <c r="B12703" s="223">
        <f t="shared" si="594"/>
        <v>21289.439999999999</v>
      </c>
      <c r="C12703" s="218">
        <f t="shared" si="595"/>
        <v>1819295.9999999998</v>
      </c>
      <c r="D12703" s="218">
        <f t="shared" si="596"/>
        <v>20200</v>
      </c>
    </row>
    <row r="12704" spans="1:4" ht="12" thickBot="1">
      <c r="A12704" s="219">
        <v>12702</v>
      </c>
      <c r="B12704" s="223">
        <f t="shared" si="594"/>
        <v>21290.880000000001</v>
      </c>
      <c r="C12704" s="218">
        <f t="shared" si="595"/>
        <v>1819392</v>
      </c>
      <c r="D12704" s="218">
        <f t="shared" si="596"/>
        <v>20201</v>
      </c>
    </row>
    <row r="12705" spans="1:4" ht="12" thickBot="1">
      <c r="A12705" s="219">
        <v>12703</v>
      </c>
      <c r="B12705" s="223">
        <f t="shared" si="594"/>
        <v>21292.32</v>
      </c>
      <c r="C12705" s="218">
        <f t="shared" si="595"/>
        <v>1819488</v>
      </c>
      <c r="D12705" s="218">
        <f t="shared" si="596"/>
        <v>20202</v>
      </c>
    </row>
    <row r="12706" spans="1:4" ht="12" thickBot="1">
      <c r="A12706" s="219">
        <v>12704</v>
      </c>
      <c r="B12706" s="223">
        <f t="shared" si="594"/>
        <v>21293.759999999998</v>
      </c>
      <c r="C12706" s="218">
        <f t="shared" si="595"/>
        <v>1819583.9999999998</v>
      </c>
      <c r="D12706" s="218">
        <f t="shared" si="596"/>
        <v>20203</v>
      </c>
    </row>
    <row r="12707" spans="1:4" ht="12" thickBot="1">
      <c r="A12707" s="219">
        <v>12705</v>
      </c>
      <c r="B12707" s="223">
        <f t="shared" si="594"/>
        <v>21295.200000000001</v>
      </c>
      <c r="C12707" s="218">
        <f t="shared" si="595"/>
        <v>1819680</v>
      </c>
      <c r="D12707" s="218">
        <f t="shared" si="596"/>
        <v>20204</v>
      </c>
    </row>
    <row r="12708" spans="1:4" ht="12" thickBot="1">
      <c r="A12708" s="219">
        <v>12706</v>
      </c>
      <c r="B12708" s="223">
        <f t="shared" si="594"/>
        <v>21296.639999999999</v>
      </c>
      <c r="C12708" s="218">
        <f t="shared" si="595"/>
        <v>1819776</v>
      </c>
      <c r="D12708" s="218">
        <f t="shared" si="596"/>
        <v>20205</v>
      </c>
    </row>
    <row r="12709" spans="1:4" ht="12" thickBot="1">
      <c r="A12709" s="219">
        <v>12707</v>
      </c>
      <c r="B12709" s="223">
        <f t="shared" si="594"/>
        <v>21298.079999999998</v>
      </c>
      <c r="C12709" s="218">
        <f t="shared" si="595"/>
        <v>1819871.9999999998</v>
      </c>
      <c r="D12709" s="218">
        <f t="shared" si="596"/>
        <v>20206</v>
      </c>
    </row>
    <row r="12710" spans="1:4" ht="12" thickBot="1">
      <c r="A12710" s="219">
        <v>12708</v>
      </c>
      <c r="B12710" s="223">
        <f t="shared" si="594"/>
        <v>21299.52</v>
      </c>
      <c r="C12710" s="218">
        <f t="shared" si="595"/>
        <v>1819968</v>
      </c>
      <c r="D12710" s="218">
        <f t="shared" si="596"/>
        <v>20207</v>
      </c>
    </row>
    <row r="12711" spans="1:4" ht="12" thickBot="1">
      <c r="A12711" s="219">
        <v>12709</v>
      </c>
      <c r="B12711" s="223">
        <f t="shared" si="594"/>
        <v>21300.959999999999</v>
      </c>
      <c r="C12711" s="218">
        <f t="shared" si="595"/>
        <v>1820063.9999999998</v>
      </c>
      <c r="D12711" s="218">
        <f t="shared" si="596"/>
        <v>20208</v>
      </c>
    </row>
    <row r="12712" spans="1:4" ht="12" thickBot="1">
      <c r="A12712" s="219">
        <v>12710</v>
      </c>
      <c r="B12712" s="223">
        <f t="shared" si="594"/>
        <v>21302.399999999998</v>
      </c>
      <c r="C12712" s="218">
        <f t="shared" si="595"/>
        <v>1820159.9999999998</v>
      </c>
      <c r="D12712" s="218">
        <f t="shared" si="596"/>
        <v>20209</v>
      </c>
    </row>
    <row r="12713" spans="1:4" ht="12" thickBot="1">
      <c r="A12713" s="219">
        <v>12711</v>
      </c>
      <c r="B12713" s="223">
        <f t="shared" si="594"/>
        <v>21303.84</v>
      </c>
      <c r="C12713" s="218">
        <f t="shared" si="595"/>
        <v>1820256</v>
      </c>
      <c r="D12713" s="218">
        <f t="shared" si="596"/>
        <v>20210</v>
      </c>
    </row>
    <row r="12714" spans="1:4" ht="12" thickBot="1">
      <c r="A12714" s="219">
        <v>12712</v>
      </c>
      <c r="B12714" s="223">
        <f t="shared" si="594"/>
        <v>21305.279999999999</v>
      </c>
      <c r="C12714" s="218">
        <f t="shared" si="595"/>
        <v>1820351.9999999998</v>
      </c>
      <c r="D12714" s="218">
        <f t="shared" si="596"/>
        <v>20211</v>
      </c>
    </row>
    <row r="12715" spans="1:4" ht="12" thickBot="1">
      <c r="A12715" s="219">
        <v>12713</v>
      </c>
      <c r="B12715" s="223">
        <f t="shared" si="594"/>
        <v>21306.719999999998</v>
      </c>
      <c r="C12715" s="218">
        <f t="shared" si="595"/>
        <v>1820447.9999999998</v>
      </c>
      <c r="D12715" s="218">
        <f t="shared" si="596"/>
        <v>20212</v>
      </c>
    </row>
    <row r="12716" spans="1:4" ht="12" thickBot="1">
      <c r="A12716" s="219">
        <v>12714</v>
      </c>
      <c r="B12716" s="223">
        <f t="shared" si="594"/>
        <v>21308.16</v>
      </c>
      <c r="C12716" s="218">
        <f t="shared" si="595"/>
        <v>1820544</v>
      </c>
      <c r="D12716" s="218">
        <f t="shared" si="596"/>
        <v>20213</v>
      </c>
    </row>
    <row r="12717" spans="1:4" ht="12" thickBot="1">
      <c r="A12717" s="219">
        <v>12715</v>
      </c>
      <c r="B12717" s="223">
        <f t="shared" si="594"/>
        <v>21309.599999999999</v>
      </c>
      <c r="C12717" s="218">
        <f t="shared" si="595"/>
        <v>1820639.9999999998</v>
      </c>
      <c r="D12717" s="218">
        <f t="shared" si="596"/>
        <v>20214</v>
      </c>
    </row>
    <row r="12718" spans="1:4" ht="12" thickBot="1">
      <c r="A12718" s="219">
        <v>12716</v>
      </c>
      <c r="B12718" s="223">
        <f t="shared" si="594"/>
        <v>21311.040000000001</v>
      </c>
      <c r="C12718" s="218">
        <f t="shared" si="595"/>
        <v>1820736</v>
      </c>
      <c r="D12718" s="218">
        <f t="shared" si="596"/>
        <v>20215</v>
      </c>
    </row>
    <row r="12719" spans="1:4" ht="12" thickBot="1">
      <c r="A12719" s="219">
        <v>12717</v>
      </c>
      <c r="B12719" s="223">
        <f t="shared" si="594"/>
        <v>21312.48</v>
      </c>
      <c r="C12719" s="218">
        <f t="shared" si="595"/>
        <v>1820831.9999999998</v>
      </c>
      <c r="D12719" s="218">
        <f t="shared" si="596"/>
        <v>20216</v>
      </c>
    </row>
    <row r="12720" spans="1:4" ht="12" thickBot="1">
      <c r="A12720" s="219">
        <v>12718</v>
      </c>
      <c r="B12720" s="223">
        <f t="shared" si="594"/>
        <v>21313.919999999998</v>
      </c>
      <c r="C12720" s="218">
        <f t="shared" si="595"/>
        <v>1820928</v>
      </c>
      <c r="D12720" s="218">
        <f t="shared" si="596"/>
        <v>20217</v>
      </c>
    </row>
    <row r="12721" spans="1:4" ht="12" thickBot="1">
      <c r="A12721" s="219">
        <v>12719</v>
      </c>
      <c r="B12721" s="223">
        <f t="shared" si="594"/>
        <v>21315.360000000001</v>
      </c>
      <c r="C12721" s="218">
        <f t="shared" si="595"/>
        <v>1821024</v>
      </c>
      <c r="D12721" s="218">
        <f t="shared" si="596"/>
        <v>20218</v>
      </c>
    </row>
    <row r="12722" spans="1:4" ht="12" thickBot="1">
      <c r="A12722" s="219">
        <v>12720</v>
      </c>
      <c r="B12722" s="223">
        <f t="shared" si="594"/>
        <v>21316.799999999999</v>
      </c>
      <c r="C12722" s="218">
        <f t="shared" si="595"/>
        <v>1821120</v>
      </c>
      <c r="D12722" s="218">
        <f t="shared" si="596"/>
        <v>20219</v>
      </c>
    </row>
    <row r="12723" spans="1:4" ht="12" thickBot="1">
      <c r="A12723" s="219">
        <v>12721</v>
      </c>
      <c r="B12723" s="223">
        <f t="shared" si="594"/>
        <v>21318.239999999998</v>
      </c>
      <c r="C12723" s="218">
        <f t="shared" si="595"/>
        <v>1821216</v>
      </c>
      <c r="D12723" s="218">
        <f t="shared" si="596"/>
        <v>20220</v>
      </c>
    </row>
    <row r="12724" spans="1:4" ht="12" thickBot="1">
      <c r="A12724" s="219">
        <v>12722</v>
      </c>
      <c r="B12724" s="223">
        <f t="shared" si="594"/>
        <v>21319.68</v>
      </c>
      <c r="C12724" s="218">
        <f t="shared" si="595"/>
        <v>1821312.0000000002</v>
      </c>
      <c r="D12724" s="218">
        <f t="shared" si="596"/>
        <v>20221</v>
      </c>
    </row>
    <row r="12725" spans="1:4" ht="12" thickBot="1">
      <c r="A12725" s="219">
        <v>12723</v>
      </c>
      <c r="B12725" s="223">
        <f t="shared" si="594"/>
        <v>21321.119999999999</v>
      </c>
      <c r="C12725" s="218">
        <f t="shared" si="595"/>
        <v>1821408</v>
      </c>
      <c r="D12725" s="218">
        <f t="shared" si="596"/>
        <v>20222</v>
      </c>
    </row>
    <row r="12726" spans="1:4" ht="12" thickBot="1">
      <c r="A12726" s="219">
        <v>12724</v>
      </c>
      <c r="B12726" s="223">
        <f t="shared" si="594"/>
        <v>21322.559999999998</v>
      </c>
      <c r="C12726" s="218">
        <f t="shared" si="595"/>
        <v>1821504</v>
      </c>
      <c r="D12726" s="218">
        <f t="shared" si="596"/>
        <v>20223</v>
      </c>
    </row>
    <row r="12727" spans="1:4" ht="12" thickBot="1">
      <c r="A12727" s="219">
        <v>12725</v>
      </c>
      <c r="B12727" s="223">
        <f t="shared" si="594"/>
        <v>21324</v>
      </c>
      <c r="C12727" s="218">
        <f t="shared" si="595"/>
        <v>1821600</v>
      </c>
      <c r="D12727" s="218">
        <f t="shared" si="596"/>
        <v>20224</v>
      </c>
    </row>
    <row r="12728" spans="1:4" ht="12" thickBot="1">
      <c r="A12728" s="219">
        <v>12726</v>
      </c>
      <c r="B12728" s="223">
        <f t="shared" si="594"/>
        <v>21325.439999999999</v>
      </c>
      <c r="C12728" s="218">
        <f t="shared" si="595"/>
        <v>1821696</v>
      </c>
      <c r="D12728" s="218">
        <f t="shared" si="596"/>
        <v>20225</v>
      </c>
    </row>
    <row r="12729" spans="1:4" ht="12" thickBot="1">
      <c r="A12729" s="219">
        <v>12727</v>
      </c>
      <c r="B12729" s="223">
        <f t="shared" si="594"/>
        <v>21326.880000000001</v>
      </c>
      <c r="C12729" s="218">
        <f t="shared" si="595"/>
        <v>1821792.0000000002</v>
      </c>
      <c r="D12729" s="218">
        <f t="shared" si="596"/>
        <v>20226</v>
      </c>
    </row>
    <row r="12730" spans="1:4" ht="12" thickBot="1">
      <c r="A12730" s="219">
        <v>12728</v>
      </c>
      <c r="B12730" s="223">
        <f t="shared" si="594"/>
        <v>21328.32</v>
      </c>
      <c r="C12730" s="218">
        <f t="shared" si="595"/>
        <v>1821888</v>
      </c>
      <c r="D12730" s="218">
        <f t="shared" si="596"/>
        <v>20227</v>
      </c>
    </row>
    <row r="12731" spans="1:4" ht="12" thickBot="1">
      <c r="A12731" s="219">
        <v>12729</v>
      </c>
      <c r="B12731" s="223">
        <f t="shared" si="594"/>
        <v>21329.759999999998</v>
      </c>
      <c r="C12731" s="218">
        <f t="shared" si="595"/>
        <v>1821984</v>
      </c>
      <c r="D12731" s="218">
        <f t="shared" si="596"/>
        <v>20228</v>
      </c>
    </row>
    <row r="12732" spans="1:4" ht="12" thickBot="1">
      <c r="A12732" s="219">
        <v>12730</v>
      </c>
      <c r="B12732" s="223">
        <f t="shared" si="594"/>
        <v>21331.200000000001</v>
      </c>
      <c r="C12732" s="218">
        <f t="shared" si="595"/>
        <v>1822080.0000000002</v>
      </c>
      <c r="D12732" s="218">
        <f t="shared" si="596"/>
        <v>20229</v>
      </c>
    </row>
    <row r="12733" spans="1:4" ht="12" thickBot="1">
      <c r="A12733" s="219">
        <v>12731</v>
      </c>
      <c r="B12733" s="223">
        <f t="shared" si="594"/>
        <v>21332.639999999999</v>
      </c>
      <c r="C12733" s="218">
        <f t="shared" si="595"/>
        <v>1822176</v>
      </c>
      <c r="D12733" s="218">
        <f t="shared" si="596"/>
        <v>20230</v>
      </c>
    </row>
    <row r="12734" spans="1:4" ht="12" thickBot="1">
      <c r="A12734" s="219">
        <v>12732</v>
      </c>
      <c r="B12734" s="223">
        <f t="shared" si="594"/>
        <v>21334.079999999998</v>
      </c>
      <c r="C12734" s="218">
        <f t="shared" si="595"/>
        <v>1822272</v>
      </c>
      <c r="D12734" s="218">
        <f t="shared" si="596"/>
        <v>20231</v>
      </c>
    </row>
    <row r="12735" spans="1:4" ht="12" thickBot="1">
      <c r="A12735" s="219">
        <v>12733</v>
      </c>
      <c r="B12735" s="223">
        <f t="shared" si="594"/>
        <v>21335.52</v>
      </c>
      <c r="C12735" s="218">
        <f t="shared" si="595"/>
        <v>1822368</v>
      </c>
      <c r="D12735" s="218">
        <f t="shared" si="596"/>
        <v>20232</v>
      </c>
    </row>
    <row r="12736" spans="1:4" ht="12" thickBot="1">
      <c r="A12736" s="219">
        <v>12734</v>
      </c>
      <c r="B12736" s="223">
        <f t="shared" si="594"/>
        <v>21336.959999999999</v>
      </c>
      <c r="C12736" s="218">
        <f t="shared" si="595"/>
        <v>1822464</v>
      </c>
      <c r="D12736" s="218">
        <f t="shared" si="596"/>
        <v>20233</v>
      </c>
    </row>
    <row r="12737" spans="1:4" ht="12" thickBot="1">
      <c r="A12737" s="219">
        <v>12735</v>
      </c>
      <c r="B12737" s="223">
        <f t="shared" si="594"/>
        <v>21338.399999999998</v>
      </c>
      <c r="C12737" s="218">
        <f t="shared" si="595"/>
        <v>1822560</v>
      </c>
      <c r="D12737" s="218">
        <f t="shared" si="596"/>
        <v>20234</v>
      </c>
    </row>
    <row r="12738" spans="1:4" ht="12" thickBot="1">
      <c r="A12738" s="219">
        <v>12736</v>
      </c>
      <c r="B12738" s="223">
        <f t="shared" si="594"/>
        <v>21339.84</v>
      </c>
      <c r="C12738" s="218">
        <f t="shared" si="595"/>
        <v>1822656</v>
      </c>
      <c r="D12738" s="218">
        <f t="shared" si="596"/>
        <v>20235</v>
      </c>
    </row>
    <row r="12739" spans="1:4" ht="12" thickBot="1">
      <c r="A12739" s="219">
        <v>12737</v>
      </c>
      <c r="B12739" s="223">
        <f t="shared" ref="B12739:B12802" si="597">3000+A12739*1.44</f>
        <v>21341.279999999999</v>
      </c>
      <c r="C12739" s="218">
        <f t="shared" ref="C12739:C12802" si="598">600000+(B12739-3000)/15*1000</f>
        <v>1822752</v>
      </c>
      <c r="D12739" s="218">
        <f t="shared" ref="D12739:D12802" si="599">7499+A12739</f>
        <v>20236</v>
      </c>
    </row>
    <row r="12740" spans="1:4" ht="12" thickBot="1">
      <c r="A12740" s="219">
        <v>12738</v>
      </c>
      <c r="B12740" s="223">
        <f t="shared" si="597"/>
        <v>21342.719999999998</v>
      </c>
      <c r="C12740" s="218">
        <f t="shared" si="598"/>
        <v>1822847.9999999998</v>
      </c>
      <c r="D12740" s="218">
        <f t="shared" si="599"/>
        <v>20237</v>
      </c>
    </row>
    <row r="12741" spans="1:4" ht="12" thickBot="1">
      <c r="A12741" s="219">
        <v>12739</v>
      </c>
      <c r="B12741" s="223">
        <f t="shared" si="597"/>
        <v>21344.16</v>
      </c>
      <c r="C12741" s="218">
        <f t="shared" si="598"/>
        <v>1822944</v>
      </c>
      <c r="D12741" s="218">
        <f t="shared" si="599"/>
        <v>20238</v>
      </c>
    </row>
    <row r="12742" spans="1:4" ht="12" thickBot="1">
      <c r="A12742" s="219">
        <v>12740</v>
      </c>
      <c r="B12742" s="223">
        <f t="shared" si="597"/>
        <v>21345.599999999999</v>
      </c>
      <c r="C12742" s="218">
        <f t="shared" si="598"/>
        <v>1823040</v>
      </c>
      <c r="D12742" s="218">
        <f t="shared" si="599"/>
        <v>20239</v>
      </c>
    </row>
    <row r="12743" spans="1:4" ht="12" thickBot="1">
      <c r="A12743" s="219">
        <v>12741</v>
      </c>
      <c r="B12743" s="223">
        <f t="shared" si="597"/>
        <v>21347.040000000001</v>
      </c>
      <c r="C12743" s="218">
        <f t="shared" si="598"/>
        <v>1823136</v>
      </c>
      <c r="D12743" s="218">
        <f t="shared" si="599"/>
        <v>20240</v>
      </c>
    </row>
    <row r="12744" spans="1:4" ht="12" thickBot="1">
      <c r="A12744" s="219">
        <v>12742</v>
      </c>
      <c r="B12744" s="223">
        <f t="shared" si="597"/>
        <v>21348.48</v>
      </c>
      <c r="C12744" s="218">
        <f t="shared" si="598"/>
        <v>1823232</v>
      </c>
      <c r="D12744" s="218">
        <f t="shared" si="599"/>
        <v>20241</v>
      </c>
    </row>
    <row r="12745" spans="1:4" ht="12" thickBot="1">
      <c r="A12745" s="219">
        <v>12743</v>
      </c>
      <c r="B12745" s="223">
        <f t="shared" si="597"/>
        <v>21349.919999999998</v>
      </c>
      <c r="C12745" s="218">
        <f t="shared" si="598"/>
        <v>1823328</v>
      </c>
      <c r="D12745" s="218">
        <f t="shared" si="599"/>
        <v>20242</v>
      </c>
    </row>
    <row r="12746" spans="1:4" ht="12" thickBot="1">
      <c r="A12746" s="219">
        <v>12744</v>
      </c>
      <c r="B12746" s="223">
        <f t="shared" si="597"/>
        <v>21351.360000000001</v>
      </c>
      <c r="C12746" s="218">
        <f t="shared" si="598"/>
        <v>1823424</v>
      </c>
      <c r="D12746" s="218">
        <f t="shared" si="599"/>
        <v>20243</v>
      </c>
    </row>
    <row r="12747" spans="1:4" ht="12" thickBot="1">
      <c r="A12747" s="219">
        <v>12745</v>
      </c>
      <c r="B12747" s="223">
        <f t="shared" si="597"/>
        <v>21352.799999999999</v>
      </c>
      <c r="C12747" s="218">
        <f t="shared" si="598"/>
        <v>1823520</v>
      </c>
      <c r="D12747" s="218">
        <f t="shared" si="599"/>
        <v>20244</v>
      </c>
    </row>
    <row r="12748" spans="1:4" ht="12" thickBot="1">
      <c r="A12748" s="219">
        <v>12746</v>
      </c>
      <c r="B12748" s="223">
        <f t="shared" si="597"/>
        <v>21354.239999999998</v>
      </c>
      <c r="C12748" s="218">
        <f t="shared" si="598"/>
        <v>1823615.9999999998</v>
      </c>
      <c r="D12748" s="218">
        <f t="shared" si="599"/>
        <v>20245</v>
      </c>
    </row>
    <row r="12749" spans="1:4" ht="12" thickBot="1">
      <c r="A12749" s="219">
        <v>12747</v>
      </c>
      <c r="B12749" s="223">
        <f t="shared" si="597"/>
        <v>21355.68</v>
      </c>
      <c r="C12749" s="218">
        <f t="shared" si="598"/>
        <v>1823712</v>
      </c>
      <c r="D12749" s="218">
        <f t="shared" si="599"/>
        <v>20246</v>
      </c>
    </row>
    <row r="12750" spans="1:4" ht="12" thickBot="1">
      <c r="A12750" s="219">
        <v>12748</v>
      </c>
      <c r="B12750" s="223">
        <f t="shared" si="597"/>
        <v>21357.119999999999</v>
      </c>
      <c r="C12750" s="218">
        <f t="shared" si="598"/>
        <v>1823808</v>
      </c>
      <c r="D12750" s="218">
        <f t="shared" si="599"/>
        <v>20247</v>
      </c>
    </row>
    <row r="12751" spans="1:4" ht="12" thickBot="1">
      <c r="A12751" s="219">
        <v>12749</v>
      </c>
      <c r="B12751" s="223">
        <f t="shared" si="597"/>
        <v>21358.559999999998</v>
      </c>
      <c r="C12751" s="218">
        <f t="shared" si="598"/>
        <v>1823903.9999999998</v>
      </c>
      <c r="D12751" s="218">
        <f t="shared" si="599"/>
        <v>20248</v>
      </c>
    </row>
    <row r="12752" spans="1:4" ht="12" thickBot="1">
      <c r="A12752" s="219">
        <v>12750</v>
      </c>
      <c r="B12752" s="223">
        <f t="shared" si="597"/>
        <v>21360</v>
      </c>
      <c r="C12752" s="218">
        <f t="shared" si="598"/>
        <v>1824000</v>
      </c>
      <c r="D12752" s="218">
        <f t="shared" si="599"/>
        <v>20249</v>
      </c>
    </row>
    <row r="12753" spans="1:4" ht="12" thickBot="1">
      <c r="A12753" s="219">
        <v>12751</v>
      </c>
      <c r="B12753" s="223">
        <f t="shared" si="597"/>
        <v>21361.439999999999</v>
      </c>
      <c r="C12753" s="218">
        <f t="shared" si="598"/>
        <v>1824096</v>
      </c>
      <c r="D12753" s="218">
        <f t="shared" si="599"/>
        <v>20250</v>
      </c>
    </row>
    <row r="12754" spans="1:4" ht="12" thickBot="1">
      <c r="A12754" s="219">
        <v>12752</v>
      </c>
      <c r="B12754" s="223">
        <f t="shared" si="597"/>
        <v>21362.880000000001</v>
      </c>
      <c r="C12754" s="218">
        <f t="shared" si="598"/>
        <v>1824192</v>
      </c>
      <c r="D12754" s="218">
        <f t="shared" si="599"/>
        <v>20251</v>
      </c>
    </row>
    <row r="12755" spans="1:4" ht="12" thickBot="1">
      <c r="A12755" s="219">
        <v>12753</v>
      </c>
      <c r="B12755" s="223">
        <f t="shared" si="597"/>
        <v>21364.32</v>
      </c>
      <c r="C12755" s="218">
        <f t="shared" si="598"/>
        <v>1824288</v>
      </c>
      <c r="D12755" s="218">
        <f t="shared" si="599"/>
        <v>20252</v>
      </c>
    </row>
    <row r="12756" spans="1:4" ht="12" thickBot="1">
      <c r="A12756" s="219">
        <v>12754</v>
      </c>
      <c r="B12756" s="223">
        <f t="shared" si="597"/>
        <v>21365.759999999998</v>
      </c>
      <c r="C12756" s="218">
        <f t="shared" si="598"/>
        <v>1824383.9999999998</v>
      </c>
      <c r="D12756" s="218">
        <f t="shared" si="599"/>
        <v>20253</v>
      </c>
    </row>
    <row r="12757" spans="1:4" ht="12" thickBot="1">
      <c r="A12757" s="219">
        <v>12755</v>
      </c>
      <c r="B12757" s="223">
        <f t="shared" si="597"/>
        <v>21367.200000000001</v>
      </c>
      <c r="C12757" s="218">
        <f t="shared" si="598"/>
        <v>1824480</v>
      </c>
      <c r="D12757" s="218">
        <f t="shared" si="599"/>
        <v>20254</v>
      </c>
    </row>
    <row r="12758" spans="1:4" ht="12" thickBot="1">
      <c r="A12758" s="219">
        <v>12756</v>
      </c>
      <c r="B12758" s="223">
        <f t="shared" si="597"/>
        <v>21368.639999999999</v>
      </c>
      <c r="C12758" s="218">
        <f t="shared" si="598"/>
        <v>1824576</v>
      </c>
      <c r="D12758" s="218">
        <f t="shared" si="599"/>
        <v>20255</v>
      </c>
    </row>
    <row r="12759" spans="1:4" ht="12" thickBot="1">
      <c r="A12759" s="219">
        <v>12757</v>
      </c>
      <c r="B12759" s="223">
        <f t="shared" si="597"/>
        <v>21370.079999999998</v>
      </c>
      <c r="C12759" s="218">
        <f t="shared" si="598"/>
        <v>1824671.9999999998</v>
      </c>
      <c r="D12759" s="218">
        <f t="shared" si="599"/>
        <v>20256</v>
      </c>
    </row>
    <row r="12760" spans="1:4" ht="12" thickBot="1">
      <c r="A12760" s="219">
        <v>12758</v>
      </c>
      <c r="B12760" s="223">
        <f t="shared" si="597"/>
        <v>21371.52</v>
      </c>
      <c r="C12760" s="218">
        <f t="shared" si="598"/>
        <v>1824768</v>
      </c>
      <c r="D12760" s="218">
        <f t="shared" si="599"/>
        <v>20257</v>
      </c>
    </row>
    <row r="12761" spans="1:4" ht="12" thickBot="1">
      <c r="A12761" s="219">
        <v>12759</v>
      </c>
      <c r="B12761" s="223">
        <f t="shared" si="597"/>
        <v>21372.959999999999</v>
      </c>
      <c r="C12761" s="218">
        <f t="shared" si="598"/>
        <v>1824864</v>
      </c>
      <c r="D12761" s="218">
        <f t="shared" si="599"/>
        <v>20258</v>
      </c>
    </row>
    <row r="12762" spans="1:4" ht="12" thickBot="1">
      <c r="A12762" s="219">
        <v>12760</v>
      </c>
      <c r="B12762" s="223">
        <f t="shared" si="597"/>
        <v>21374.399999999998</v>
      </c>
      <c r="C12762" s="218">
        <f t="shared" si="598"/>
        <v>1824959.9999999998</v>
      </c>
      <c r="D12762" s="218">
        <f t="shared" si="599"/>
        <v>20259</v>
      </c>
    </row>
    <row r="12763" spans="1:4" ht="12" thickBot="1">
      <c r="A12763" s="219">
        <v>12761</v>
      </c>
      <c r="B12763" s="223">
        <f t="shared" si="597"/>
        <v>21375.84</v>
      </c>
      <c r="C12763" s="218">
        <f t="shared" si="598"/>
        <v>1825056</v>
      </c>
      <c r="D12763" s="218">
        <f t="shared" si="599"/>
        <v>20260</v>
      </c>
    </row>
    <row r="12764" spans="1:4" ht="12" thickBot="1">
      <c r="A12764" s="219">
        <v>12762</v>
      </c>
      <c r="B12764" s="223">
        <f t="shared" si="597"/>
        <v>21377.279999999999</v>
      </c>
      <c r="C12764" s="218">
        <f t="shared" si="598"/>
        <v>1825151.9999999998</v>
      </c>
      <c r="D12764" s="218">
        <f t="shared" si="599"/>
        <v>20261</v>
      </c>
    </row>
    <row r="12765" spans="1:4" ht="12" thickBot="1">
      <c r="A12765" s="219">
        <v>12763</v>
      </c>
      <c r="B12765" s="223">
        <f t="shared" si="597"/>
        <v>21378.719999999998</v>
      </c>
      <c r="C12765" s="218">
        <f t="shared" si="598"/>
        <v>1825247.9999999998</v>
      </c>
      <c r="D12765" s="218">
        <f t="shared" si="599"/>
        <v>20262</v>
      </c>
    </row>
    <row r="12766" spans="1:4" ht="12" thickBot="1">
      <c r="A12766" s="219">
        <v>12764</v>
      </c>
      <c r="B12766" s="223">
        <f t="shared" si="597"/>
        <v>21380.16</v>
      </c>
      <c r="C12766" s="218">
        <f t="shared" si="598"/>
        <v>1825344</v>
      </c>
      <c r="D12766" s="218">
        <f t="shared" si="599"/>
        <v>20263</v>
      </c>
    </row>
    <row r="12767" spans="1:4" ht="12" thickBot="1">
      <c r="A12767" s="219">
        <v>12765</v>
      </c>
      <c r="B12767" s="223">
        <f t="shared" si="597"/>
        <v>21381.599999999999</v>
      </c>
      <c r="C12767" s="218">
        <f t="shared" si="598"/>
        <v>1825439.9999999998</v>
      </c>
      <c r="D12767" s="218">
        <f t="shared" si="599"/>
        <v>20264</v>
      </c>
    </row>
    <row r="12768" spans="1:4" ht="12" thickBot="1">
      <c r="A12768" s="219">
        <v>12766</v>
      </c>
      <c r="B12768" s="223">
        <f t="shared" si="597"/>
        <v>21383.040000000001</v>
      </c>
      <c r="C12768" s="218">
        <f t="shared" si="598"/>
        <v>1825536</v>
      </c>
      <c r="D12768" s="218">
        <f t="shared" si="599"/>
        <v>20265</v>
      </c>
    </row>
    <row r="12769" spans="1:4" ht="12" thickBot="1">
      <c r="A12769" s="219">
        <v>12767</v>
      </c>
      <c r="B12769" s="223">
        <f t="shared" si="597"/>
        <v>21384.48</v>
      </c>
      <c r="C12769" s="218">
        <f t="shared" si="598"/>
        <v>1825632</v>
      </c>
      <c r="D12769" s="218">
        <f t="shared" si="599"/>
        <v>20266</v>
      </c>
    </row>
    <row r="12770" spans="1:4" ht="12" thickBot="1">
      <c r="A12770" s="219">
        <v>12768</v>
      </c>
      <c r="B12770" s="223">
        <f t="shared" si="597"/>
        <v>21385.919999999998</v>
      </c>
      <c r="C12770" s="218">
        <f t="shared" si="598"/>
        <v>1825727.9999999998</v>
      </c>
      <c r="D12770" s="218">
        <f t="shared" si="599"/>
        <v>20267</v>
      </c>
    </row>
    <row r="12771" spans="1:4" ht="12" thickBot="1">
      <c r="A12771" s="219">
        <v>12769</v>
      </c>
      <c r="B12771" s="223">
        <f t="shared" si="597"/>
        <v>21387.360000000001</v>
      </c>
      <c r="C12771" s="218">
        <f t="shared" si="598"/>
        <v>1825824</v>
      </c>
      <c r="D12771" s="218">
        <f t="shared" si="599"/>
        <v>20268</v>
      </c>
    </row>
    <row r="12772" spans="1:4" ht="12" thickBot="1">
      <c r="A12772" s="219">
        <v>12770</v>
      </c>
      <c r="B12772" s="223">
        <f t="shared" si="597"/>
        <v>21388.799999999999</v>
      </c>
      <c r="C12772" s="218">
        <f t="shared" si="598"/>
        <v>1825919.9999999998</v>
      </c>
      <c r="D12772" s="218">
        <f t="shared" si="599"/>
        <v>20269</v>
      </c>
    </row>
    <row r="12773" spans="1:4" ht="12" thickBot="1">
      <c r="A12773" s="219">
        <v>12771</v>
      </c>
      <c r="B12773" s="223">
        <f t="shared" si="597"/>
        <v>21390.239999999998</v>
      </c>
      <c r="C12773" s="218">
        <f t="shared" si="598"/>
        <v>1826015.9999999998</v>
      </c>
      <c r="D12773" s="218">
        <f t="shared" si="599"/>
        <v>20270</v>
      </c>
    </row>
    <row r="12774" spans="1:4" ht="12" thickBot="1">
      <c r="A12774" s="219">
        <v>12772</v>
      </c>
      <c r="B12774" s="223">
        <f t="shared" si="597"/>
        <v>21391.68</v>
      </c>
      <c r="C12774" s="218">
        <f t="shared" si="598"/>
        <v>1826112</v>
      </c>
      <c r="D12774" s="218">
        <f t="shared" si="599"/>
        <v>20271</v>
      </c>
    </row>
    <row r="12775" spans="1:4" ht="12" thickBot="1">
      <c r="A12775" s="219">
        <v>12773</v>
      </c>
      <c r="B12775" s="223">
        <f t="shared" si="597"/>
        <v>21393.119999999999</v>
      </c>
      <c r="C12775" s="218">
        <f t="shared" si="598"/>
        <v>1826207.9999999998</v>
      </c>
      <c r="D12775" s="218">
        <f t="shared" si="599"/>
        <v>20272</v>
      </c>
    </row>
    <row r="12776" spans="1:4" ht="12" thickBot="1">
      <c r="A12776" s="219">
        <v>12774</v>
      </c>
      <c r="B12776" s="223">
        <f t="shared" si="597"/>
        <v>21394.559999999998</v>
      </c>
      <c r="C12776" s="218">
        <f t="shared" si="598"/>
        <v>1826303.9999999998</v>
      </c>
      <c r="D12776" s="218">
        <f t="shared" si="599"/>
        <v>20273</v>
      </c>
    </row>
    <row r="12777" spans="1:4" ht="12" thickBot="1">
      <c r="A12777" s="219">
        <v>12775</v>
      </c>
      <c r="B12777" s="223">
        <f t="shared" si="597"/>
        <v>21396</v>
      </c>
      <c r="C12777" s="218">
        <f t="shared" si="598"/>
        <v>1826400</v>
      </c>
      <c r="D12777" s="218">
        <f t="shared" si="599"/>
        <v>20274</v>
      </c>
    </row>
    <row r="12778" spans="1:4" ht="12" thickBot="1">
      <c r="A12778" s="219">
        <v>12776</v>
      </c>
      <c r="B12778" s="223">
        <f t="shared" si="597"/>
        <v>21397.439999999999</v>
      </c>
      <c r="C12778" s="218">
        <f t="shared" si="598"/>
        <v>1826495.9999999998</v>
      </c>
      <c r="D12778" s="218">
        <f t="shared" si="599"/>
        <v>20275</v>
      </c>
    </row>
    <row r="12779" spans="1:4" ht="12" thickBot="1">
      <c r="A12779" s="219">
        <v>12777</v>
      </c>
      <c r="B12779" s="223">
        <f t="shared" si="597"/>
        <v>21398.880000000001</v>
      </c>
      <c r="C12779" s="218">
        <f t="shared" si="598"/>
        <v>1826592</v>
      </c>
      <c r="D12779" s="218">
        <f t="shared" si="599"/>
        <v>20276</v>
      </c>
    </row>
    <row r="12780" spans="1:4" ht="12" thickBot="1">
      <c r="A12780" s="219">
        <v>12778</v>
      </c>
      <c r="B12780" s="223">
        <f t="shared" si="597"/>
        <v>21400.32</v>
      </c>
      <c r="C12780" s="218">
        <f t="shared" si="598"/>
        <v>1826687.9999999998</v>
      </c>
      <c r="D12780" s="218">
        <f t="shared" si="599"/>
        <v>20277</v>
      </c>
    </row>
    <row r="12781" spans="1:4" ht="12" thickBot="1">
      <c r="A12781" s="219">
        <v>12779</v>
      </c>
      <c r="B12781" s="223">
        <f t="shared" si="597"/>
        <v>21401.759999999998</v>
      </c>
      <c r="C12781" s="218">
        <f t="shared" si="598"/>
        <v>1826783.9999999998</v>
      </c>
      <c r="D12781" s="218">
        <f t="shared" si="599"/>
        <v>20278</v>
      </c>
    </row>
    <row r="12782" spans="1:4" ht="12" thickBot="1">
      <c r="A12782" s="219">
        <v>12780</v>
      </c>
      <c r="B12782" s="223">
        <f t="shared" si="597"/>
        <v>21403.200000000001</v>
      </c>
      <c r="C12782" s="218">
        <f t="shared" si="598"/>
        <v>1826880</v>
      </c>
      <c r="D12782" s="218">
        <f t="shared" si="599"/>
        <v>20279</v>
      </c>
    </row>
    <row r="12783" spans="1:4" ht="12" thickBot="1">
      <c r="A12783" s="219">
        <v>12781</v>
      </c>
      <c r="B12783" s="223">
        <f t="shared" si="597"/>
        <v>21404.639999999999</v>
      </c>
      <c r="C12783" s="218">
        <f t="shared" si="598"/>
        <v>1826976</v>
      </c>
      <c r="D12783" s="218">
        <f t="shared" si="599"/>
        <v>20280</v>
      </c>
    </row>
    <row r="12784" spans="1:4" ht="12" thickBot="1">
      <c r="A12784" s="219">
        <v>12782</v>
      </c>
      <c r="B12784" s="223">
        <f t="shared" si="597"/>
        <v>21406.079999999998</v>
      </c>
      <c r="C12784" s="218">
        <f t="shared" si="598"/>
        <v>1827072</v>
      </c>
      <c r="D12784" s="218">
        <f t="shared" si="599"/>
        <v>20281</v>
      </c>
    </row>
    <row r="12785" spans="1:4" ht="12" thickBot="1">
      <c r="A12785" s="219">
        <v>12783</v>
      </c>
      <c r="B12785" s="223">
        <f t="shared" si="597"/>
        <v>21407.52</v>
      </c>
      <c r="C12785" s="218">
        <f t="shared" si="598"/>
        <v>1827168.0000000002</v>
      </c>
      <c r="D12785" s="218">
        <f t="shared" si="599"/>
        <v>20282</v>
      </c>
    </row>
    <row r="12786" spans="1:4" ht="12" thickBot="1">
      <c r="A12786" s="219">
        <v>12784</v>
      </c>
      <c r="B12786" s="223">
        <f t="shared" si="597"/>
        <v>21408.959999999999</v>
      </c>
      <c r="C12786" s="218">
        <f t="shared" si="598"/>
        <v>1827264</v>
      </c>
      <c r="D12786" s="218">
        <f t="shared" si="599"/>
        <v>20283</v>
      </c>
    </row>
    <row r="12787" spans="1:4" ht="12" thickBot="1">
      <c r="A12787" s="219">
        <v>12785</v>
      </c>
      <c r="B12787" s="223">
        <f t="shared" si="597"/>
        <v>21410.399999999998</v>
      </c>
      <c r="C12787" s="218">
        <f t="shared" si="598"/>
        <v>1827360</v>
      </c>
      <c r="D12787" s="218">
        <f t="shared" si="599"/>
        <v>20284</v>
      </c>
    </row>
    <row r="12788" spans="1:4" ht="12" thickBot="1">
      <c r="A12788" s="219">
        <v>12786</v>
      </c>
      <c r="B12788" s="223">
        <f t="shared" si="597"/>
        <v>21411.84</v>
      </c>
      <c r="C12788" s="218">
        <f t="shared" si="598"/>
        <v>1827456</v>
      </c>
      <c r="D12788" s="218">
        <f t="shared" si="599"/>
        <v>20285</v>
      </c>
    </row>
    <row r="12789" spans="1:4" ht="12" thickBot="1">
      <c r="A12789" s="219">
        <v>12787</v>
      </c>
      <c r="B12789" s="223">
        <f t="shared" si="597"/>
        <v>21413.279999999999</v>
      </c>
      <c r="C12789" s="218">
        <f t="shared" si="598"/>
        <v>1827552</v>
      </c>
      <c r="D12789" s="218">
        <f t="shared" si="599"/>
        <v>20286</v>
      </c>
    </row>
    <row r="12790" spans="1:4" ht="12" thickBot="1">
      <c r="A12790" s="219">
        <v>12788</v>
      </c>
      <c r="B12790" s="223">
        <f t="shared" si="597"/>
        <v>21414.719999999998</v>
      </c>
      <c r="C12790" s="218">
        <f t="shared" si="598"/>
        <v>1827648</v>
      </c>
      <c r="D12790" s="218">
        <f t="shared" si="599"/>
        <v>20287</v>
      </c>
    </row>
    <row r="12791" spans="1:4" ht="12" thickBot="1">
      <c r="A12791" s="219">
        <v>12789</v>
      </c>
      <c r="B12791" s="223">
        <f t="shared" si="597"/>
        <v>21416.16</v>
      </c>
      <c r="C12791" s="218">
        <f t="shared" si="598"/>
        <v>1827744</v>
      </c>
      <c r="D12791" s="218">
        <f t="shared" si="599"/>
        <v>20288</v>
      </c>
    </row>
    <row r="12792" spans="1:4" ht="12" thickBot="1">
      <c r="A12792" s="219">
        <v>12790</v>
      </c>
      <c r="B12792" s="223">
        <f t="shared" si="597"/>
        <v>21417.599999999999</v>
      </c>
      <c r="C12792" s="218">
        <f t="shared" si="598"/>
        <v>1827840</v>
      </c>
      <c r="D12792" s="218">
        <f t="shared" si="599"/>
        <v>20289</v>
      </c>
    </row>
    <row r="12793" spans="1:4" ht="12" thickBot="1">
      <c r="A12793" s="219">
        <v>12791</v>
      </c>
      <c r="B12793" s="223">
        <f t="shared" si="597"/>
        <v>21419.040000000001</v>
      </c>
      <c r="C12793" s="218">
        <f t="shared" si="598"/>
        <v>1827936.0000000002</v>
      </c>
      <c r="D12793" s="218">
        <f t="shared" si="599"/>
        <v>20290</v>
      </c>
    </row>
    <row r="12794" spans="1:4" ht="12" thickBot="1">
      <c r="A12794" s="219">
        <v>12792</v>
      </c>
      <c r="B12794" s="223">
        <f t="shared" si="597"/>
        <v>21420.48</v>
      </c>
      <c r="C12794" s="218">
        <f t="shared" si="598"/>
        <v>1828032</v>
      </c>
      <c r="D12794" s="218">
        <f t="shared" si="599"/>
        <v>20291</v>
      </c>
    </row>
    <row r="12795" spans="1:4" ht="12" thickBot="1">
      <c r="A12795" s="219">
        <v>12793</v>
      </c>
      <c r="B12795" s="223">
        <f t="shared" si="597"/>
        <v>21421.919999999998</v>
      </c>
      <c r="C12795" s="218">
        <f t="shared" si="598"/>
        <v>1828128</v>
      </c>
      <c r="D12795" s="218">
        <f t="shared" si="599"/>
        <v>20292</v>
      </c>
    </row>
    <row r="12796" spans="1:4" ht="12" thickBot="1">
      <c r="A12796" s="219">
        <v>12794</v>
      </c>
      <c r="B12796" s="223">
        <f t="shared" si="597"/>
        <v>21423.360000000001</v>
      </c>
      <c r="C12796" s="218">
        <f t="shared" si="598"/>
        <v>1828224</v>
      </c>
      <c r="D12796" s="218">
        <f t="shared" si="599"/>
        <v>20293</v>
      </c>
    </row>
    <row r="12797" spans="1:4" ht="12" thickBot="1">
      <c r="A12797" s="219">
        <v>12795</v>
      </c>
      <c r="B12797" s="223">
        <f t="shared" si="597"/>
        <v>21424.799999999999</v>
      </c>
      <c r="C12797" s="218">
        <f t="shared" si="598"/>
        <v>1828320</v>
      </c>
      <c r="D12797" s="218">
        <f t="shared" si="599"/>
        <v>20294</v>
      </c>
    </row>
    <row r="12798" spans="1:4" ht="12" thickBot="1">
      <c r="A12798" s="219">
        <v>12796</v>
      </c>
      <c r="B12798" s="223">
        <f t="shared" si="597"/>
        <v>21426.239999999998</v>
      </c>
      <c r="C12798" s="218">
        <f t="shared" si="598"/>
        <v>1828416</v>
      </c>
      <c r="D12798" s="218">
        <f t="shared" si="599"/>
        <v>20295</v>
      </c>
    </row>
    <row r="12799" spans="1:4" ht="12" thickBot="1">
      <c r="A12799" s="219">
        <v>12797</v>
      </c>
      <c r="B12799" s="223">
        <f t="shared" si="597"/>
        <v>21427.68</v>
      </c>
      <c r="C12799" s="218">
        <f t="shared" si="598"/>
        <v>1828512</v>
      </c>
      <c r="D12799" s="218">
        <f t="shared" si="599"/>
        <v>20296</v>
      </c>
    </row>
    <row r="12800" spans="1:4" ht="12" thickBot="1">
      <c r="A12800" s="219">
        <v>12798</v>
      </c>
      <c r="B12800" s="223">
        <f t="shared" si="597"/>
        <v>21429.119999999999</v>
      </c>
      <c r="C12800" s="218">
        <f t="shared" si="598"/>
        <v>1828608</v>
      </c>
      <c r="D12800" s="218">
        <f t="shared" si="599"/>
        <v>20297</v>
      </c>
    </row>
    <row r="12801" spans="1:4" ht="12" thickBot="1">
      <c r="A12801" s="219">
        <v>12799</v>
      </c>
      <c r="B12801" s="223">
        <f t="shared" si="597"/>
        <v>21430.559999999998</v>
      </c>
      <c r="C12801" s="218">
        <f t="shared" si="598"/>
        <v>1828704</v>
      </c>
      <c r="D12801" s="218">
        <f t="shared" si="599"/>
        <v>20298</v>
      </c>
    </row>
    <row r="12802" spans="1:4" ht="12" thickBot="1">
      <c r="A12802" s="219">
        <v>12800</v>
      </c>
      <c r="B12802" s="223">
        <f t="shared" si="597"/>
        <v>21432</v>
      </c>
      <c r="C12802" s="218">
        <f t="shared" si="598"/>
        <v>1828800</v>
      </c>
      <c r="D12802" s="218">
        <f t="shared" si="599"/>
        <v>20299</v>
      </c>
    </row>
    <row r="12803" spans="1:4" ht="12" thickBot="1">
      <c r="A12803" s="219">
        <v>12801</v>
      </c>
      <c r="B12803" s="223">
        <f t="shared" ref="B12803:B12866" si="600">3000+A12803*1.44</f>
        <v>21433.439999999999</v>
      </c>
      <c r="C12803" s="218">
        <f t="shared" ref="C12803:C12866" si="601">600000+(B12803-3000)/15*1000</f>
        <v>1828896</v>
      </c>
      <c r="D12803" s="218">
        <f t="shared" ref="D12803:D12866" si="602">7499+A12803</f>
        <v>20300</v>
      </c>
    </row>
    <row r="12804" spans="1:4" ht="12" thickBot="1">
      <c r="A12804" s="219">
        <v>12802</v>
      </c>
      <c r="B12804" s="223">
        <f t="shared" si="600"/>
        <v>21434.880000000001</v>
      </c>
      <c r="C12804" s="218">
        <f t="shared" si="601"/>
        <v>1828992</v>
      </c>
      <c r="D12804" s="218">
        <f t="shared" si="602"/>
        <v>20301</v>
      </c>
    </row>
    <row r="12805" spans="1:4" ht="12" thickBot="1">
      <c r="A12805" s="219">
        <v>12803</v>
      </c>
      <c r="B12805" s="223">
        <f t="shared" si="600"/>
        <v>21436.32</v>
      </c>
      <c r="C12805" s="218">
        <f t="shared" si="601"/>
        <v>1829088</v>
      </c>
      <c r="D12805" s="218">
        <f t="shared" si="602"/>
        <v>20302</v>
      </c>
    </row>
    <row r="12806" spans="1:4" ht="12" thickBot="1">
      <c r="A12806" s="219">
        <v>12804</v>
      </c>
      <c r="B12806" s="223">
        <f t="shared" si="600"/>
        <v>21437.759999999998</v>
      </c>
      <c r="C12806" s="218">
        <f t="shared" si="601"/>
        <v>1829184</v>
      </c>
      <c r="D12806" s="218">
        <f t="shared" si="602"/>
        <v>20303</v>
      </c>
    </row>
    <row r="12807" spans="1:4" ht="12" thickBot="1">
      <c r="A12807" s="219">
        <v>12805</v>
      </c>
      <c r="B12807" s="223">
        <f t="shared" si="600"/>
        <v>21439.200000000001</v>
      </c>
      <c r="C12807" s="218">
        <f t="shared" si="601"/>
        <v>1829280</v>
      </c>
      <c r="D12807" s="218">
        <f t="shared" si="602"/>
        <v>20304</v>
      </c>
    </row>
    <row r="12808" spans="1:4" ht="12" thickBot="1">
      <c r="A12808" s="219">
        <v>12806</v>
      </c>
      <c r="B12808" s="223">
        <f t="shared" si="600"/>
        <v>21440.639999999999</v>
      </c>
      <c r="C12808" s="218">
        <f t="shared" si="601"/>
        <v>1829376</v>
      </c>
      <c r="D12808" s="218">
        <f t="shared" si="602"/>
        <v>20305</v>
      </c>
    </row>
    <row r="12809" spans="1:4" ht="12" thickBot="1">
      <c r="A12809" s="219">
        <v>12807</v>
      </c>
      <c r="B12809" s="223">
        <f t="shared" si="600"/>
        <v>21442.079999999998</v>
      </c>
      <c r="C12809" s="218">
        <f t="shared" si="601"/>
        <v>1829472</v>
      </c>
      <c r="D12809" s="218">
        <f t="shared" si="602"/>
        <v>20306</v>
      </c>
    </row>
    <row r="12810" spans="1:4" ht="12" thickBot="1">
      <c r="A12810" s="219">
        <v>12808</v>
      </c>
      <c r="B12810" s="223">
        <f t="shared" si="600"/>
        <v>21443.52</v>
      </c>
      <c r="C12810" s="218">
        <f t="shared" si="601"/>
        <v>1829568</v>
      </c>
      <c r="D12810" s="218">
        <f t="shared" si="602"/>
        <v>20307</v>
      </c>
    </row>
    <row r="12811" spans="1:4" ht="12" thickBot="1">
      <c r="A12811" s="219">
        <v>12809</v>
      </c>
      <c r="B12811" s="223">
        <f t="shared" si="600"/>
        <v>21444.959999999999</v>
      </c>
      <c r="C12811" s="218">
        <f t="shared" si="601"/>
        <v>1829664</v>
      </c>
      <c r="D12811" s="218">
        <f t="shared" si="602"/>
        <v>20308</v>
      </c>
    </row>
    <row r="12812" spans="1:4" ht="12" thickBot="1">
      <c r="A12812" s="219">
        <v>12810</v>
      </c>
      <c r="B12812" s="223">
        <f t="shared" si="600"/>
        <v>21446.399999999998</v>
      </c>
      <c r="C12812" s="218">
        <f t="shared" si="601"/>
        <v>1829759.9999999998</v>
      </c>
      <c r="D12812" s="218">
        <f t="shared" si="602"/>
        <v>20309</v>
      </c>
    </row>
    <row r="12813" spans="1:4" ht="12" thickBot="1">
      <c r="A12813" s="219">
        <v>12811</v>
      </c>
      <c r="B12813" s="223">
        <f t="shared" si="600"/>
        <v>21447.84</v>
      </c>
      <c r="C12813" s="218">
        <f t="shared" si="601"/>
        <v>1829856</v>
      </c>
      <c r="D12813" s="218">
        <f t="shared" si="602"/>
        <v>20310</v>
      </c>
    </row>
    <row r="12814" spans="1:4" ht="12" thickBot="1">
      <c r="A12814" s="219">
        <v>12812</v>
      </c>
      <c r="B12814" s="223">
        <f t="shared" si="600"/>
        <v>21449.279999999999</v>
      </c>
      <c r="C12814" s="218">
        <f t="shared" si="601"/>
        <v>1829952</v>
      </c>
      <c r="D12814" s="218">
        <f t="shared" si="602"/>
        <v>20311</v>
      </c>
    </row>
    <row r="12815" spans="1:4" ht="12" thickBot="1">
      <c r="A12815" s="219">
        <v>12813</v>
      </c>
      <c r="B12815" s="223">
        <f t="shared" si="600"/>
        <v>21450.719999999998</v>
      </c>
      <c r="C12815" s="218">
        <f t="shared" si="601"/>
        <v>1830047.9999999998</v>
      </c>
      <c r="D12815" s="218">
        <f t="shared" si="602"/>
        <v>20312</v>
      </c>
    </row>
    <row r="12816" spans="1:4" ht="12" thickBot="1">
      <c r="A12816" s="219">
        <v>12814</v>
      </c>
      <c r="B12816" s="223">
        <f t="shared" si="600"/>
        <v>21452.16</v>
      </c>
      <c r="C12816" s="218">
        <f t="shared" si="601"/>
        <v>1830144</v>
      </c>
      <c r="D12816" s="218">
        <f t="shared" si="602"/>
        <v>20313</v>
      </c>
    </row>
    <row r="12817" spans="1:4" ht="12" thickBot="1">
      <c r="A12817" s="219">
        <v>12815</v>
      </c>
      <c r="B12817" s="223">
        <f t="shared" si="600"/>
        <v>21453.599999999999</v>
      </c>
      <c r="C12817" s="218">
        <f t="shared" si="601"/>
        <v>1830240</v>
      </c>
      <c r="D12817" s="218">
        <f t="shared" si="602"/>
        <v>20314</v>
      </c>
    </row>
    <row r="12818" spans="1:4" ht="12" thickBot="1">
      <c r="A12818" s="219">
        <v>12816</v>
      </c>
      <c r="B12818" s="223">
        <f t="shared" si="600"/>
        <v>21455.040000000001</v>
      </c>
      <c r="C12818" s="218">
        <f t="shared" si="601"/>
        <v>1830336</v>
      </c>
      <c r="D12818" s="218">
        <f t="shared" si="602"/>
        <v>20315</v>
      </c>
    </row>
    <row r="12819" spans="1:4" ht="12" thickBot="1">
      <c r="A12819" s="219">
        <v>12817</v>
      </c>
      <c r="B12819" s="223">
        <f t="shared" si="600"/>
        <v>21456.48</v>
      </c>
      <c r="C12819" s="218">
        <f t="shared" si="601"/>
        <v>1830432</v>
      </c>
      <c r="D12819" s="218">
        <f t="shared" si="602"/>
        <v>20316</v>
      </c>
    </row>
    <row r="12820" spans="1:4" ht="12" thickBot="1">
      <c r="A12820" s="219">
        <v>12818</v>
      </c>
      <c r="B12820" s="223">
        <f t="shared" si="600"/>
        <v>21457.919999999998</v>
      </c>
      <c r="C12820" s="218">
        <f t="shared" si="601"/>
        <v>1830527.9999999998</v>
      </c>
      <c r="D12820" s="218">
        <f t="shared" si="602"/>
        <v>20317</v>
      </c>
    </row>
    <row r="12821" spans="1:4" ht="12" thickBot="1">
      <c r="A12821" s="219">
        <v>12819</v>
      </c>
      <c r="B12821" s="223">
        <f t="shared" si="600"/>
        <v>21459.360000000001</v>
      </c>
      <c r="C12821" s="218">
        <f t="shared" si="601"/>
        <v>1830624</v>
      </c>
      <c r="D12821" s="218">
        <f t="shared" si="602"/>
        <v>20318</v>
      </c>
    </row>
    <row r="12822" spans="1:4" ht="12" thickBot="1">
      <c r="A12822" s="219">
        <v>12820</v>
      </c>
      <c r="B12822" s="223">
        <f t="shared" si="600"/>
        <v>21460.799999999999</v>
      </c>
      <c r="C12822" s="218">
        <f t="shared" si="601"/>
        <v>1830720</v>
      </c>
      <c r="D12822" s="218">
        <f t="shared" si="602"/>
        <v>20319</v>
      </c>
    </row>
    <row r="12823" spans="1:4" ht="12" thickBot="1">
      <c r="A12823" s="219">
        <v>12821</v>
      </c>
      <c r="B12823" s="223">
        <f t="shared" si="600"/>
        <v>21462.239999999998</v>
      </c>
      <c r="C12823" s="218">
        <f t="shared" si="601"/>
        <v>1830815.9999999998</v>
      </c>
      <c r="D12823" s="218">
        <f t="shared" si="602"/>
        <v>20320</v>
      </c>
    </row>
    <row r="12824" spans="1:4" ht="12" thickBot="1">
      <c r="A12824" s="219">
        <v>12822</v>
      </c>
      <c r="B12824" s="223">
        <f t="shared" si="600"/>
        <v>21463.68</v>
      </c>
      <c r="C12824" s="218">
        <f t="shared" si="601"/>
        <v>1830912</v>
      </c>
      <c r="D12824" s="218">
        <f t="shared" si="602"/>
        <v>20321</v>
      </c>
    </row>
    <row r="12825" spans="1:4" ht="12" thickBot="1">
      <c r="A12825" s="219">
        <v>12823</v>
      </c>
      <c r="B12825" s="223">
        <f t="shared" si="600"/>
        <v>21465.119999999999</v>
      </c>
      <c r="C12825" s="218">
        <f t="shared" si="601"/>
        <v>1831008</v>
      </c>
      <c r="D12825" s="218">
        <f t="shared" si="602"/>
        <v>20322</v>
      </c>
    </row>
    <row r="12826" spans="1:4" ht="12" thickBot="1">
      <c r="A12826" s="219">
        <v>12824</v>
      </c>
      <c r="B12826" s="223">
        <f t="shared" si="600"/>
        <v>21466.559999999998</v>
      </c>
      <c r="C12826" s="218">
        <f t="shared" si="601"/>
        <v>1831103.9999999998</v>
      </c>
      <c r="D12826" s="218">
        <f t="shared" si="602"/>
        <v>20323</v>
      </c>
    </row>
    <row r="12827" spans="1:4" ht="12" thickBot="1">
      <c r="A12827" s="219">
        <v>12825</v>
      </c>
      <c r="B12827" s="223">
        <f t="shared" si="600"/>
        <v>21468</v>
      </c>
      <c r="C12827" s="218">
        <f t="shared" si="601"/>
        <v>1831200</v>
      </c>
      <c r="D12827" s="218">
        <f t="shared" si="602"/>
        <v>20324</v>
      </c>
    </row>
    <row r="12828" spans="1:4" ht="12" thickBot="1">
      <c r="A12828" s="219">
        <v>12826</v>
      </c>
      <c r="B12828" s="223">
        <f t="shared" si="600"/>
        <v>21469.439999999999</v>
      </c>
      <c r="C12828" s="218">
        <f t="shared" si="601"/>
        <v>1831295.9999999998</v>
      </c>
      <c r="D12828" s="218">
        <f t="shared" si="602"/>
        <v>20325</v>
      </c>
    </row>
    <row r="12829" spans="1:4" ht="12" thickBot="1">
      <c r="A12829" s="219">
        <v>12827</v>
      </c>
      <c r="B12829" s="223">
        <f t="shared" si="600"/>
        <v>21470.880000000001</v>
      </c>
      <c r="C12829" s="218">
        <f t="shared" si="601"/>
        <v>1831392</v>
      </c>
      <c r="D12829" s="218">
        <f t="shared" si="602"/>
        <v>20326</v>
      </c>
    </row>
    <row r="12830" spans="1:4" ht="12" thickBot="1">
      <c r="A12830" s="219">
        <v>12828</v>
      </c>
      <c r="B12830" s="223">
        <f t="shared" si="600"/>
        <v>21472.32</v>
      </c>
      <c r="C12830" s="218">
        <f t="shared" si="601"/>
        <v>1831488</v>
      </c>
      <c r="D12830" s="218">
        <f t="shared" si="602"/>
        <v>20327</v>
      </c>
    </row>
    <row r="12831" spans="1:4" ht="12" thickBot="1">
      <c r="A12831" s="219">
        <v>12829</v>
      </c>
      <c r="B12831" s="223">
        <f t="shared" si="600"/>
        <v>21473.759999999998</v>
      </c>
      <c r="C12831" s="218">
        <f t="shared" si="601"/>
        <v>1831583.9999999998</v>
      </c>
      <c r="D12831" s="218">
        <f t="shared" si="602"/>
        <v>20328</v>
      </c>
    </row>
    <row r="12832" spans="1:4" ht="12" thickBot="1">
      <c r="A12832" s="219">
        <v>12830</v>
      </c>
      <c r="B12832" s="223">
        <f t="shared" si="600"/>
        <v>21475.200000000001</v>
      </c>
      <c r="C12832" s="218">
        <f t="shared" si="601"/>
        <v>1831680</v>
      </c>
      <c r="D12832" s="218">
        <f t="shared" si="602"/>
        <v>20329</v>
      </c>
    </row>
    <row r="12833" spans="1:4" ht="12" thickBot="1">
      <c r="A12833" s="219">
        <v>12831</v>
      </c>
      <c r="B12833" s="223">
        <f t="shared" si="600"/>
        <v>21476.639999999999</v>
      </c>
      <c r="C12833" s="218">
        <f t="shared" si="601"/>
        <v>1831776</v>
      </c>
      <c r="D12833" s="218">
        <f t="shared" si="602"/>
        <v>20330</v>
      </c>
    </row>
    <row r="12834" spans="1:4" ht="12" thickBot="1">
      <c r="A12834" s="219">
        <v>12832</v>
      </c>
      <c r="B12834" s="223">
        <f t="shared" si="600"/>
        <v>21478.079999999998</v>
      </c>
      <c r="C12834" s="218">
        <f t="shared" si="601"/>
        <v>1831871.9999999998</v>
      </c>
      <c r="D12834" s="218">
        <f t="shared" si="602"/>
        <v>20331</v>
      </c>
    </row>
    <row r="12835" spans="1:4" ht="12" thickBot="1">
      <c r="A12835" s="219">
        <v>12833</v>
      </c>
      <c r="B12835" s="223">
        <f t="shared" si="600"/>
        <v>21479.52</v>
      </c>
      <c r="C12835" s="218">
        <f t="shared" si="601"/>
        <v>1831968</v>
      </c>
      <c r="D12835" s="218">
        <f t="shared" si="602"/>
        <v>20332</v>
      </c>
    </row>
    <row r="12836" spans="1:4" ht="12" thickBot="1">
      <c r="A12836" s="219">
        <v>12834</v>
      </c>
      <c r="B12836" s="223">
        <f t="shared" si="600"/>
        <v>21480.959999999999</v>
      </c>
      <c r="C12836" s="218">
        <f t="shared" si="601"/>
        <v>1832063.9999999998</v>
      </c>
      <c r="D12836" s="218">
        <f t="shared" si="602"/>
        <v>20333</v>
      </c>
    </row>
    <row r="12837" spans="1:4" ht="12" thickBot="1">
      <c r="A12837" s="219">
        <v>12835</v>
      </c>
      <c r="B12837" s="223">
        <f t="shared" si="600"/>
        <v>21482.399999999998</v>
      </c>
      <c r="C12837" s="218">
        <f t="shared" si="601"/>
        <v>1832159.9999999998</v>
      </c>
      <c r="D12837" s="218">
        <f t="shared" si="602"/>
        <v>20334</v>
      </c>
    </row>
    <row r="12838" spans="1:4" ht="12" thickBot="1">
      <c r="A12838" s="219">
        <v>12836</v>
      </c>
      <c r="B12838" s="223">
        <f t="shared" si="600"/>
        <v>21483.84</v>
      </c>
      <c r="C12838" s="218">
        <f t="shared" si="601"/>
        <v>1832256</v>
      </c>
      <c r="D12838" s="218">
        <f t="shared" si="602"/>
        <v>20335</v>
      </c>
    </row>
    <row r="12839" spans="1:4" ht="12" thickBot="1">
      <c r="A12839" s="219">
        <v>12837</v>
      </c>
      <c r="B12839" s="223">
        <f t="shared" si="600"/>
        <v>21485.279999999999</v>
      </c>
      <c r="C12839" s="218">
        <f t="shared" si="601"/>
        <v>1832351.9999999998</v>
      </c>
      <c r="D12839" s="218">
        <f t="shared" si="602"/>
        <v>20336</v>
      </c>
    </row>
    <row r="12840" spans="1:4" ht="12" thickBot="1">
      <c r="A12840" s="219">
        <v>12838</v>
      </c>
      <c r="B12840" s="223">
        <f t="shared" si="600"/>
        <v>21486.719999999998</v>
      </c>
      <c r="C12840" s="218">
        <f t="shared" si="601"/>
        <v>1832447.9999999998</v>
      </c>
      <c r="D12840" s="218">
        <f t="shared" si="602"/>
        <v>20337</v>
      </c>
    </row>
    <row r="12841" spans="1:4" ht="12" thickBot="1">
      <c r="A12841" s="219">
        <v>12839</v>
      </c>
      <c r="B12841" s="223">
        <f t="shared" si="600"/>
        <v>21488.16</v>
      </c>
      <c r="C12841" s="218">
        <f t="shared" si="601"/>
        <v>1832544</v>
      </c>
      <c r="D12841" s="218">
        <f t="shared" si="602"/>
        <v>20338</v>
      </c>
    </row>
    <row r="12842" spans="1:4" ht="12" thickBot="1">
      <c r="A12842" s="219">
        <v>12840</v>
      </c>
      <c r="B12842" s="223">
        <f t="shared" si="600"/>
        <v>21489.599999999999</v>
      </c>
      <c r="C12842" s="218">
        <f t="shared" si="601"/>
        <v>1832639.9999999998</v>
      </c>
      <c r="D12842" s="218">
        <f t="shared" si="602"/>
        <v>20339</v>
      </c>
    </row>
    <row r="12843" spans="1:4" ht="12" thickBot="1">
      <c r="A12843" s="219">
        <v>12841</v>
      </c>
      <c r="B12843" s="223">
        <f t="shared" si="600"/>
        <v>21491.040000000001</v>
      </c>
      <c r="C12843" s="218">
        <f t="shared" si="601"/>
        <v>1832736</v>
      </c>
      <c r="D12843" s="218">
        <f t="shared" si="602"/>
        <v>20340</v>
      </c>
    </row>
    <row r="12844" spans="1:4" ht="12" thickBot="1">
      <c r="A12844" s="219">
        <v>12842</v>
      </c>
      <c r="B12844" s="223">
        <f t="shared" si="600"/>
        <v>21492.48</v>
      </c>
      <c r="C12844" s="218">
        <f t="shared" si="601"/>
        <v>1832831.9999999998</v>
      </c>
      <c r="D12844" s="218">
        <f t="shared" si="602"/>
        <v>20341</v>
      </c>
    </row>
    <row r="12845" spans="1:4" ht="12" thickBot="1">
      <c r="A12845" s="219">
        <v>12843</v>
      </c>
      <c r="B12845" s="223">
        <f t="shared" si="600"/>
        <v>21493.919999999998</v>
      </c>
      <c r="C12845" s="218">
        <f t="shared" si="601"/>
        <v>1832928</v>
      </c>
      <c r="D12845" s="218">
        <f t="shared" si="602"/>
        <v>20342</v>
      </c>
    </row>
    <row r="12846" spans="1:4" ht="12" thickBot="1">
      <c r="A12846" s="219">
        <v>12844</v>
      </c>
      <c r="B12846" s="223">
        <f t="shared" si="600"/>
        <v>21495.360000000001</v>
      </c>
      <c r="C12846" s="218">
        <f t="shared" si="601"/>
        <v>1833024</v>
      </c>
      <c r="D12846" s="218">
        <f t="shared" si="602"/>
        <v>20343</v>
      </c>
    </row>
    <row r="12847" spans="1:4" ht="12" thickBot="1">
      <c r="A12847" s="219">
        <v>12845</v>
      </c>
      <c r="B12847" s="223">
        <f t="shared" si="600"/>
        <v>21496.799999999999</v>
      </c>
      <c r="C12847" s="218">
        <f t="shared" si="601"/>
        <v>1833120</v>
      </c>
      <c r="D12847" s="218">
        <f t="shared" si="602"/>
        <v>20344</v>
      </c>
    </row>
    <row r="12848" spans="1:4" ht="12" thickBot="1">
      <c r="A12848" s="219">
        <v>12846</v>
      </c>
      <c r="B12848" s="223">
        <f t="shared" si="600"/>
        <v>21498.239999999998</v>
      </c>
      <c r="C12848" s="218">
        <f t="shared" si="601"/>
        <v>1833216</v>
      </c>
      <c r="D12848" s="218">
        <f t="shared" si="602"/>
        <v>20345</v>
      </c>
    </row>
    <row r="12849" spans="1:4" ht="12" thickBot="1">
      <c r="A12849" s="219">
        <v>12847</v>
      </c>
      <c r="B12849" s="223">
        <f t="shared" si="600"/>
        <v>21499.68</v>
      </c>
      <c r="C12849" s="218">
        <f t="shared" si="601"/>
        <v>1833312.0000000002</v>
      </c>
      <c r="D12849" s="218">
        <f t="shared" si="602"/>
        <v>20346</v>
      </c>
    </row>
    <row r="12850" spans="1:4" ht="12" thickBot="1">
      <c r="A12850" s="219">
        <v>12848</v>
      </c>
      <c r="B12850" s="223">
        <f t="shared" si="600"/>
        <v>21501.119999999999</v>
      </c>
      <c r="C12850" s="218">
        <f t="shared" si="601"/>
        <v>1833408</v>
      </c>
      <c r="D12850" s="218">
        <f t="shared" si="602"/>
        <v>20347</v>
      </c>
    </row>
    <row r="12851" spans="1:4" ht="12" thickBot="1">
      <c r="A12851" s="219">
        <v>12849</v>
      </c>
      <c r="B12851" s="223">
        <f t="shared" si="600"/>
        <v>21502.559999999998</v>
      </c>
      <c r="C12851" s="218">
        <f t="shared" si="601"/>
        <v>1833504</v>
      </c>
      <c r="D12851" s="218">
        <f t="shared" si="602"/>
        <v>20348</v>
      </c>
    </row>
    <row r="12852" spans="1:4" ht="12" thickBot="1">
      <c r="A12852" s="219">
        <v>12850</v>
      </c>
      <c r="B12852" s="223">
        <f t="shared" si="600"/>
        <v>21504</v>
      </c>
      <c r="C12852" s="218">
        <f t="shared" si="601"/>
        <v>1833600</v>
      </c>
      <c r="D12852" s="218">
        <f t="shared" si="602"/>
        <v>20349</v>
      </c>
    </row>
    <row r="12853" spans="1:4" ht="12" thickBot="1">
      <c r="A12853" s="219">
        <v>12851</v>
      </c>
      <c r="B12853" s="223">
        <f t="shared" si="600"/>
        <v>21505.439999999999</v>
      </c>
      <c r="C12853" s="218">
        <f t="shared" si="601"/>
        <v>1833696</v>
      </c>
      <c r="D12853" s="218">
        <f t="shared" si="602"/>
        <v>20350</v>
      </c>
    </row>
    <row r="12854" spans="1:4" ht="12" thickBot="1">
      <c r="A12854" s="219">
        <v>12852</v>
      </c>
      <c r="B12854" s="223">
        <f t="shared" si="600"/>
        <v>21506.880000000001</v>
      </c>
      <c r="C12854" s="218">
        <f t="shared" si="601"/>
        <v>1833792.0000000002</v>
      </c>
      <c r="D12854" s="218">
        <f t="shared" si="602"/>
        <v>20351</v>
      </c>
    </row>
    <row r="12855" spans="1:4" ht="12" thickBot="1">
      <c r="A12855" s="219">
        <v>12853</v>
      </c>
      <c r="B12855" s="223">
        <f t="shared" si="600"/>
        <v>21508.32</v>
      </c>
      <c r="C12855" s="218">
        <f t="shared" si="601"/>
        <v>1833888</v>
      </c>
      <c r="D12855" s="218">
        <f t="shared" si="602"/>
        <v>20352</v>
      </c>
    </row>
    <row r="12856" spans="1:4" ht="12" thickBot="1">
      <c r="A12856" s="219">
        <v>12854</v>
      </c>
      <c r="B12856" s="223">
        <f t="shared" si="600"/>
        <v>21509.759999999998</v>
      </c>
      <c r="C12856" s="218">
        <f t="shared" si="601"/>
        <v>1833984</v>
      </c>
      <c r="D12856" s="218">
        <f t="shared" si="602"/>
        <v>20353</v>
      </c>
    </row>
    <row r="12857" spans="1:4" ht="12" thickBot="1">
      <c r="A12857" s="219">
        <v>12855</v>
      </c>
      <c r="B12857" s="223">
        <f t="shared" si="600"/>
        <v>21511.200000000001</v>
      </c>
      <c r="C12857" s="218">
        <f t="shared" si="601"/>
        <v>1834080.0000000002</v>
      </c>
      <c r="D12857" s="218">
        <f t="shared" si="602"/>
        <v>20354</v>
      </c>
    </row>
    <row r="12858" spans="1:4" ht="12" thickBot="1">
      <c r="A12858" s="219">
        <v>12856</v>
      </c>
      <c r="B12858" s="223">
        <f t="shared" si="600"/>
        <v>21512.639999999999</v>
      </c>
      <c r="C12858" s="218">
        <f t="shared" si="601"/>
        <v>1834176</v>
      </c>
      <c r="D12858" s="218">
        <f t="shared" si="602"/>
        <v>20355</v>
      </c>
    </row>
    <row r="12859" spans="1:4" ht="12" thickBot="1">
      <c r="A12859" s="219">
        <v>12857</v>
      </c>
      <c r="B12859" s="223">
        <f t="shared" si="600"/>
        <v>21514.079999999998</v>
      </c>
      <c r="C12859" s="218">
        <f t="shared" si="601"/>
        <v>1834272</v>
      </c>
      <c r="D12859" s="218">
        <f t="shared" si="602"/>
        <v>20356</v>
      </c>
    </row>
    <row r="12860" spans="1:4" ht="12" thickBot="1">
      <c r="A12860" s="219">
        <v>12858</v>
      </c>
      <c r="B12860" s="223">
        <f t="shared" si="600"/>
        <v>21515.52</v>
      </c>
      <c r="C12860" s="218">
        <f t="shared" si="601"/>
        <v>1834368</v>
      </c>
      <c r="D12860" s="218">
        <f t="shared" si="602"/>
        <v>20357</v>
      </c>
    </row>
    <row r="12861" spans="1:4" ht="12" thickBot="1">
      <c r="A12861" s="219">
        <v>12859</v>
      </c>
      <c r="B12861" s="223">
        <f t="shared" si="600"/>
        <v>21516.959999999999</v>
      </c>
      <c r="C12861" s="218">
        <f t="shared" si="601"/>
        <v>1834464</v>
      </c>
      <c r="D12861" s="218">
        <f t="shared" si="602"/>
        <v>20358</v>
      </c>
    </row>
    <row r="12862" spans="1:4" ht="12" thickBot="1">
      <c r="A12862" s="219">
        <v>12860</v>
      </c>
      <c r="B12862" s="223">
        <f t="shared" si="600"/>
        <v>21518.399999999998</v>
      </c>
      <c r="C12862" s="218">
        <f t="shared" si="601"/>
        <v>1834560</v>
      </c>
      <c r="D12862" s="218">
        <f t="shared" si="602"/>
        <v>20359</v>
      </c>
    </row>
    <row r="12863" spans="1:4" ht="12" thickBot="1">
      <c r="A12863" s="219">
        <v>12861</v>
      </c>
      <c r="B12863" s="223">
        <f t="shared" si="600"/>
        <v>21519.84</v>
      </c>
      <c r="C12863" s="218">
        <f t="shared" si="601"/>
        <v>1834656</v>
      </c>
      <c r="D12863" s="218">
        <f t="shared" si="602"/>
        <v>20360</v>
      </c>
    </row>
    <row r="12864" spans="1:4" ht="12" thickBot="1">
      <c r="A12864" s="219">
        <v>12862</v>
      </c>
      <c r="B12864" s="223">
        <f t="shared" si="600"/>
        <v>21521.279999999999</v>
      </c>
      <c r="C12864" s="218">
        <f t="shared" si="601"/>
        <v>1834752</v>
      </c>
      <c r="D12864" s="218">
        <f t="shared" si="602"/>
        <v>20361</v>
      </c>
    </row>
    <row r="12865" spans="1:4" ht="12" thickBot="1">
      <c r="A12865" s="219">
        <v>12863</v>
      </c>
      <c r="B12865" s="223">
        <f t="shared" si="600"/>
        <v>21522.719999999998</v>
      </c>
      <c r="C12865" s="218">
        <f t="shared" si="601"/>
        <v>1834847.9999999998</v>
      </c>
      <c r="D12865" s="218">
        <f t="shared" si="602"/>
        <v>20362</v>
      </c>
    </row>
    <row r="12866" spans="1:4" ht="12" thickBot="1">
      <c r="A12866" s="219">
        <v>12864</v>
      </c>
      <c r="B12866" s="223">
        <f t="shared" si="600"/>
        <v>21524.16</v>
      </c>
      <c r="C12866" s="218">
        <f t="shared" si="601"/>
        <v>1834944</v>
      </c>
      <c r="D12866" s="218">
        <f t="shared" si="602"/>
        <v>20363</v>
      </c>
    </row>
    <row r="12867" spans="1:4" ht="12" thickBot="1">
      <c r="A12867" s="219">
        <v>12865</v>
      </c>
      <c r="B12867" s="223">
        <f t="shared" ref="B12867:B12930" si="603">3000+A12867*1.44</f>
        <v>21525.599999999999</v>
      </c>
      <c r="C12867" s="218">
        <f t="shared" ref="C12867:C12930" si="604">600000+(B12867-3000)/15*1000</f>
        <v>1835040</v>
      </c>
      <c r="D12867" s="218">
        <f t="shared" ref="D12867:D12930" si="605">7499+A12867</f>
        <v>20364</v>
      </c>
    </row>
    <row r="12868" spans="1:4" ht="12" thickBot="1">
      <c r="A12868" s="219">
        <v>12866</v>
      </c>
      <c r="B12868" s="223">
        <f t="shared" si="603"/>
        <v>21527.040000000001</v>
      </c>
      <c r="C12868" s="218">
        <f t="shared" si="604"/>
        <v>1835136</v>
      </c>
      <c r="D12868" s="218">
        <f t="shared" si="605"/>
        <v>20365</v>
      </c>
    </row>
    <row r="12869" spans="1:4" ht="12" thickBot="1">
      <c r="A12869" s="219">
        <v>12867</v>
      </c>
      <c r="B12869" s="223">
        <f t="shared" si="603"/>
        <v>21528.48</v>
      </c>
      <c r="C12869" s="218">
        <f t="shared" si="604"/>
        <v>1835232</v>
      </c>
      <c r="D12869" s="218">
        <f t="shared" si="605"/>
        <v>20366</v>
      </c>
    </row>
    <row r="12870" spans="1:4" ht="12" thickBot="1">
      <c r="A12870" s="219">
        <v>12868</v>
      </c>
      <c r="B12870" s="223">
        <f t="shared" si="603"/>
        <v>21529.919999999998</v>
      </c>
      <c r="C12870" s="218">
        <f t="shared" si="604"/>
        <v>1835328</v>
      </c>
      <c r="D12870" s="218">
        <f t="shared" si="605"/>
        <v>20367</v>
      </c>
    </row>
    <row r="12871" spans="1:4" ht="12" thickBot="1">
      <c r="A12871" s="219">
        <v>12869</v>
      </c>
      <c r="B12871" s="223">
        <f t="shared" si="603"/>
        <v>21531.360000000001</v>
      </c>
      <c r="C12871" s="218">
        <f t="shared" si="604"/>
        <v>1835424</v>
      </c>
      <c r="D12871" s="218">
        <f t="shared" si="605"/>
        <v>20368</v>
      </c>
    </row>
    <row r="12872" spans="1:4" ht="12" thickBot="1">
      <c r="A12872" s="219">
        <v>12870</v>
      </c>
      <c r="B12872" s="223">
        <f t="shared" si="603"/>
        <v>21532.799999999999</v>
      </c>
      <c r="C12872" s="218">
        <f t="shared" si="604"/>
        <v>1835520</v>
      </c>
      <c r="D12872" s="218">
        <f t="shared" si="605"/>
        <v>20369</v>
      </c>
    </row>
    <row r="12873" spans="1:4" ht="12" thickBot="1">
      <c r="A12873" s="219">
        <v>12871</v>
      </c>
      <c r="B12873" s="223">
        <f t="shared" si="603"/>
        <v>21534.239999999998</v>
      </c>
      <c r="C12873" s="218">
        <f t="shared" si="604"/>
        <v>1835615.9999999998</v>
      </c>
      <c r="D12873" s="218">
        <f t="shared" si="605"/>
        <v>20370</v>
      </c>
    </row>
    <row r="12874" spans="1:4" ht="12" thickBot="1">
      <c r="A12874" s="219">
        <v>12872</v>
      </c>
      <c r="B12874" s="223">
        <f t="shared" si="603"/>
        <v>21535.68</v>
      </c>
      <c r="C12874" s="218">
        <f t="shared" si="604"/>
        <v>1835712</v>
      </c>
      <c r="D12874" s="218">
        <f t="shared" si="605"/>
        <v>20371</v>
      </c>
    </row>
    <row r="12875" spans="1:4" ht="12" thickBot="1">
      <c r="A12875" s="219">
        <v>12873</v>
      </c>
      <c r="B12875" s="223">
        <f t="shared" si="603"/>
        <v>21537.119999999999</v>
      </c>
      <c r="C12875" s="218">
        <f t="shared" si="604"/>
        <v>1835808</v>
      </c>
      <c r="D12875" s="218">
        <f t="shared" si="605"/>
        <v>20372</v>
      </c>
    </row>
    <row r="12876" spans="1:4" ht="12" thickBot="1">
      <c r="A12876" s="219">
        <v>12874</v>
      </c>
      <c r="B12876" s="223">
        <f t="shared" si="603"/>
        <v>21538.559999999998</v>
      </c>
      <c r="C12876" s="218">
        <f t="shared" si="604"/>
        <v>1835903.9999999998</v>
      </c>
      <c r="D12876" s="218">
        <f t="shared" si="605"/>
        <v>20373</v>
      </c>
    </row>
    <row r="12877" spans="1:4" ht="12" thickBot="1">
      <c r="A12877" s="219">
        <v>12875</v>
      </c>
      <c r="B12877" s="223">
        <f t="shared" si="603"/>
        <v>21540</v>
      </c>
      <c r="C12877" s="218">
        <f t="shared" si="604"/>
        <v>1836000</v>
      </c>
      <c r="D12877" s="218">
        <f t="shared" si="605"/>
        <v>20374</v>
      </c>
    </row>
    <row r="12878" spans="1:4" ht="12" thickBot="1">
      <c r="A12878" s="219">
        <v>12876</v>
      </c>
      <c r="B12878" s="223">
        <f t="shared" si="603"/>
        <v>21541.439999999999</v>
      </c>
      <c r="C12878" s="218">
        <f t="shared" si="604"/>
        <v>1836096</v>
      </c>
      <c r="D12878" s="218">
        <f t="shared" si="605"/>
        <v>20375</v>
      </c>
    </row>
    <row r="12879" spans="1:4" ht="12" thickBot="1">
      <c r="A12879" s="219">
        <v>12877</v>
      </c>
      <c r="B12879" s="223">
        <f t="shared" si="603"/>
        <v>21542.880000000001</v>
      </c>
      <c r="C12879" s="218">
        <f t="shared" si="604"/>
        <v>1836192</v>
      </c>
      <c r="D12879" s="218">
        <f t="shared" si="605"/>
        <v>20376</v>
      </c>
    </row>
    <row r="12880" spans="1:4" ht="12" thickBot="1">
      <c r="A12880" s="219">
        <v>12878</v>
      </c>
      <c r="B12880" s="223">
        <f t="shared" si="603"/>
        <v>21544.32</v>
      </c>
      <c r="C12880" s="218">
        <f t="shared" si="604"/>
        <v>1836288</v>
      </c>
      <c r="D12880" s="218">
        <f t="shared" si="605"/>
        <v>20377</v>
      </c>
    </row>
    <row r="12881" spans="1:4" ht="12" thickBot="1">
      <c r="A12881" s="219">
        <v>12879</v>
      </c>
      <c r="B12881" s="223">
        <f t="shared" si="603"/>
        <v>21545.759999999998</v>
      </c>
      <c r="C12881" s="218">
        <f t="shared" si="604"/>
        <v>1836383.9999999998</v>
      </c>
      <c r="D12881" s="218">
        <f t="shared" si="605"/>
        <v>20378</v>
      </c>
    </row>
    <row r="12882" spans="1:4" ht="12" thickBot="1">
      <c r="A12882" s="219">
        <v>12880</v>
      </c>
      <c r="B12882" s="223">
        <f t="shared" si="603"/>
        <v>21547.200000000001</v>
      </c>
      <c r="C12882" s="218">
        <f t="shared" si="604"/>
        <v>1836480</v>
      </c>
      <c r="D12882" s="218">
        <f t="shared" si="605"/>
        <v>20379</v>
      </c>
    </row>
    <row r="12883" spans="1:4" ht="12" thickBot="1">
      <c r="A12883" s="219">
        <v>12881</v>
      </c>
      <c r="B12883" s="223">
        <f t="shared" si="603"/>
        <v>21548.639999999999</v>
      </c>
      <c r="C12883" s="218">
        <f t="shared" si="604"/>
        <v>1836576</v>
      </c>
      <c r="D12883" s="218">
        <f t="shared" si="605"/>
        <v>20380</v>
      </c>
    </row>
    <row r="12884" spans="1:4" ht="12" thickBot="1">
      <c r="A12884" s="219">
        <v>12882</v>
      </c>
      <c r="B12884" s="223">
        <f t="shared" si="603"/>
        <v>21550.079999999998</v>
      </c>
      <c r="C12884" s="218">
        <f t="shared" si="604"/>
        <v>1836671.9999999998</v>
      </c>
      <c r="D12884" s="218">
        <f t="shared" si="605"/>
        <v>20381</v>
      </c>
    </row>
    <row r="12885" spans="1:4" ht="12" thickBot="1">
      <c r="A12885" s="219">
        <v>12883</v>
      </c>
      <c r="B12885" s="223">
        <f t="shared" si="603"/>
        <v>21551.52</v>
      </c>
      <c r="C12885" s="218">
        <f t="shared" si="604"/>
        <v>1836768</v>
      </c>
      <c r="D12885" s="218">
        <f t="shared" si="605"/>
        <v>20382</v>
      </c>
    </row>
    <row r="12886" spans="1:4" ht="12" thickBot="1">
      <c r="A12886" s="219">
        <v>12884</v>
      </c>
      <c r="B12886" s="223">
        <f t="shared" si="603"/>
        <v>21552.959999999999</v>
      </c>
      <c r="C12886" s="218">
        <f t="shared" si="604"/>
        <v>1836864</v>
      </c>
      <c r="D12886" s="218">
        <f t="shared" si="605"/>
        <v>20383</v>
      </c>
    </row>
    <row r="12887" spans="1:4" ht="12" thickBot="1">
      <c r="A12887" s="219">
        <v>12885</v>
      </c>
      <c r="B12887" s="223">
        <f t="shared" si="603"/>
        <v>21554.399999999998</v>
      </c>
      <c r="C12887" s="218">
        <f t="shared" si="604"/>
        <v>1836959.9999999998</v>
      </c>
      <c r="D12887" s="218">
        <f t="shared" si="605"/>
        <v>20384</v>
      </c>
    </row>
    <row r="12888" spans="1:4" ht="12" thickBot="1">
      <c r="A12888" s="219">
        <v>12886</v>
      </c>
      <c r="B12888" s="223">
        <f t="shared" si="603"/>
        <v>21555.84</v>
      </c>
      <c r="C12888" s="218">
        <f t="shared" si="604"/>
        <v>1837056</v>
      </c>
      <c r="D12888" s="218">
        <f t="shared" si="605"/>
        <v>20385</v>
      </c>
    </row>
    <row r="12889" spans="1:4" ht="12" thickBot="1">
      <c r="A12889" s="219">
        <v>12887</v>
      </c>
      <c r="B12889" s="223">
        <f t="shared" si="603"/>
        <v>21557.279999999999</v>
      </c>
      <c r="C12889" s="218">
        <f t="shared" si="604"/>
        <v>1837151.9999999998</v>
      </c>
      <c r="D12889" s="218">
        <f t="shared" si="605"/>
        <v>20386</v>
      </c>
    </row>
    <row r="12890" spans="1:4" ht="12" thickBot="1">
      <c r="A12890" s="219">
        <v>12888</v>
      </c>
      <c r="B12890" s="223">
        <f t="shared" si="603"/>
        <v>21558.719999999998</v>
      </c>
      <c r="C12890" s="218">
        <f t="shared" si="604"/>
        <v>1837247.9999999998</v>
      </c>
      <c r="D12890" s="218">
        <f t="shared" si="605"/>
        <v>20387</v>
      </c>
    </row>
    <row r="12891" spans="1:4" ht="12" thickBot="1">
      <c r="A12891" s="219">
        <v>12889</v>
      </c>
      <c r="B12891" s="223">
        <f t="shared" si="603"/>
        <v>21560.16</v>
      </c>
      <c r="C12891" s="218">
        <f t="shared" si="604"/>
        <v>1837344</v>
      </c>
      <c r="D12891" s="218">
        <f t="shared" si="605"/>
        <v>20388</v>
      </c>
    </row>
    <row r="12892" spans="1:4" ht="12" thickBot="1">
      <c r="A12892" s="219">
        <v>12890</v>
      </c>
      <c r="B12892" s="223">
        <f t="shared" si="603"/>
        <v>21561.599999999999</v>
      </c>
      <c r="C12892" s="218">
        <f t="shared" si="604"/>
        <v>1837439.9999999998</v>
      </c>
      <c r="D12892" s="218">
        <f t="shared" si="605"/>
        <v>20389</v>
      </c>
    </row>
    <row r="12893" spans="1:4" ht="12" thickBot="1">
      <c r="A12893" s="219">
        <v>12891</v>
      </c>
      <c r="B12893" s="223">
        <f t="shared" si="603"/>
        <v>21563.040000000001</v>
      </c>
      <c r="C12893" s="218">
        <f t="shared" si="604"/>
        <v>1837536</v>
      </c>
      <c r="D12893" s="218">
        <f t="shared" si="605"/>
        <v>20390</v>
      </c>
    </row>
    <row r="12894" spans="1:4" ht="12" thickBot="1">
      <c r="A12894" s="219">
        <v>12892</v>
      </c>
      <c r="B12894" s="223">
        <f t="shared" si="603"/>
        <v>21564.48</v>
      </c>
      <c r="C12894" s="218">
        <f t="shared" si="604"/>
        <v>1837632</v>
      </c>
      <c r="D12894" s="218">
        <f t="shared" si="605"/>
        <v>20391</v>
      </c>
    </row>
    <row r="12895" spans="1:4" ht="12" thickBot="1">
      <c r="A12895" s="219">
        <v>12893</v>
      </c>
      <c r="B12895" s="223">
        <f t="shared" si="603"/>
        <v>21565.919999999998</v>
      </c>
      <c r="C12895" s="218">
        <f t="shared" si="604"/>
        <v>1837727.9999999998</v>
      </c>
      <c r="D12895" s="218">
        <f t="shared" si="605"/>
        <v>20392</v>
      </c>
    </row>
    <row r="12896" spans="1:4" ht="12" thickBot="1">
      <c r="A12896" s="219">
        <v>12894</v>
      </c>
      <c r="B12896" s="223">
        <f t="shared" si="603"/>
        <v>21567.360000000001</v>
      </c>
      <c r="C12896" s="218">
        <f t="shared" si="604"/>
        <v>1837824</v>
      </c>
      <c r="D12896" s="218">
        <f t="shared" si="605"/>
        <v>20393</v>
      </c>
    </row>
    <row r="12897" spans="1:4" ht="12" thickBot="1">
      <c r="A12897" s="219">
        <v>12895</v>
      </c>
      <c r="B12897" s="223">
        <f t="shared" si="603"/>
        <v>21568.799999999999</v>
      </c>
      <c r="C12897" s="218">
        <f t="shared" si="604"/>
        <v>1837919.9999999998</v>
      </c>
      <c r="D12897" s="218">
        <f t="shared" si="605"/>
        <v>20394</v>
      </c>
    </row>
    <row r="12898" spans="1:4" ht="12" thickBot="1">
      <c r="A12898" s="219">
        <v>12896</v>
      </c>
      <c r="B12898" s="223">
        <f t="shared" si="603"/>
        <v>21570.239999999998</v>
      </c>
      <c r="C12898" s="218">
        <f t="shared" si="604"/>
        <v>1838015.9999999998</v>
      </c>
      <c r="D12898" s="218">
        <f t="shared" si="605"/>
        <v>20395</v>
      </c>
    </row>
    <row r="12899" spans="1:4" ht="12" thickBot="1">
      <c r="A12899" s="219">
        <v>12897</v>
      </c>
      <c r="B12899" s="223">
        <f t="shared" si="603"/>
        <v>21571.68</v>
      </c>
      <c r="C12899" s="218">
        <f t="shared" si="604"/>
        <v>1838112</v>
      </c>
      <c r="D12899" s="218">
        <f t="shared" si="605"/>
        <v>20396</v>
      </c>
    </row>
    <row r="12900" spans="1:4" ht="12" thickBot="1">
      <c r="A12900" s="219">
        <v>12898</v>
      </c>
      <c r="B12900" s="223">
        <f t="shared" si="603"/>
        <v>21573.119999999999</v>
      </c>
      <c r="C12900" s="218">
        <f t="shared" si="604"/>
        <v>1838207.9999999998</v>
      </c>
      <c r="D12900" s="218">
        <f t="shared" si="605"/>
        <v>20397</v>
      </c>
    </row>
    <row r="12901" spans="1:4" ht="12" thickBot="1">
      <c r="A12901" s="219">
        <v>12899</v>
      </c>
      <c r="B12901" s="223">
        <f t="shared" si="603"/>
        <v>21574.559999999998</v>
      </c>
      <c r="C12901" s="218">
        <f t="shared" si="604"/>
        <v>1838303.9999999998</v>
      </c>
      <c r="D12901" s="218">
        <f t="shared" si="605"/>
        <v>20398</v>
      </c>
    </row>
    <row r="12902" spans="1:4" ht="12" thickBot="1">
      <c r="A12902" s="219">
        <v>12900</v>
      </c>
      <c r="B12902" s="223">
        <f t="shared" si="603"/>
        <v>21576</v>
      </c>
      <c r="C12902" s="218">
        <f t="shared" si="604"/>
        <v>1838400</v>
      </c>
      <c r="D12902" s="218">
        <f t="shared" si="605"/>
        <v>20399</v>
      </c>
    </row>
    <row r="12903" spans="1:4" ht="12" thickBot="1">
      <c r="A12903" s="219">
        <v>12901</v>
      </c>
      <c r="B12903" s="223">
        <f t="shared" si="603"/>
        <v>21577.439999999999</v>
      </c>
      <c r="C12903" s="218">
        <f t="shared" si="604"/>
        <v>1838495.9999999998</v>
      </c>
      <c r="D12903" s="218">
        <f t="shared" si="605"/>
        <v>20400</v>
      </c>
    </row>
    <row r="12904" spans="1:4" ht="12" thickBot="1">
      <c r="A12904" s="219">
        <v>12902</v>
      </c>
      <c r="B12904" s="223">
        <f t="shared" si="603"/>
        <v>21578.880000000001</v>
      </c>
      <c r="C12904" s="218">
        <f t="shared" si="604"/>
        <v>1838592</v>
      </c>
      <c r="D12904" s="218">
        <f t="shared" si="605"/>
        <v>20401</v>
      </c>
    </row>
    <row r="12905" spans="1:4" ht="12" thickBot="1">
      <c r="A12905" s="219">
        <v>12903</v>
      </c>
      <c r="B12905" s="223">
        <f t="shared" si="603"/>
        <v>21580.32</v>
      </c>
      <c r="C12905" s="218">
        <f t="shared" si="604"/>
        <v>1838687.9999999998</v>
      </c>
      <c r="D12905" s="218">
        <f t="shared" si="605"/>
        <v>20402</v>
      </c>
    </row>
    <row r="12906" spans="1:4" ht="12" thickBot="1">
      <c r="A12906" s="219">
        <v>12904</v>
      </c>
      <c r="B12906" s="223">
        <f t="shared" si="603"/>
        <v>21581.759999999998</v>
      </c>
      <c r="C12906" s="218">
        <f t="shared" si="604"/>
        <v>1838783.9999999998</v>
      </c>
      <c r="D12906" s="218">
        <f t="shared" si="605"/>
        <v>20403</v>
      </c>
    </row>
    <row r="12907" spans="1:4" ht="12" thickBot="1">
      <c r="A12907" s="219">
        <v>12905</v>
      </c>
      <c r="B12907" s="223">
        <f t="shared" si="603"/>
        <v>21583.200000000001</v>
      </c>
      <c r="C12907" s="218">
        <f t="shared" si="604"/>
        <v>1838880</v>
      </c>
      <c r="D12907" s="218">
        <f t="shared" si="605"/>
        <v>20404</v>
      </c>
    </row>
    <row r="12908" spans="1:4" ht="12" thickBot="1">
      <c r="A12908" s="219">
        <v>12906</v>
      </c>
      <c r="B12908" s="223">
        <f t="shared" si="603"/>
        <v>21584.639999999999</v>
      </c>
      <c r="C12908" s="218">
        <f t="shared" si="604"/>
        <v>1838976</v>
      </c>
      <c r="D12908" s="218">
        <f t="shared" si="605"/>
        <v>20405</v>
      </c>
    </row>
    <row r="12909" spans="1:4" ht="12" thickBot="1">
      <c r="A12909" s="219">
        <v>12907</v>
      </c>
      <c r="B12909" s="223">
        <f t="shared" si="603"/>
        <v>21586.079999999998</v>
      </c>
      <c r="C12909" s="218">
        <f t="shared" si="604"/>
        <v>1839072</v>
      </c>
      <c r="D12909" s="218">
        <f t="shared" si="605"/>
        <v>20406</v>
      </c>
    </row>
    <row r="12910" spans="1:4" ht="12" thickBot="1">
      <c r="A12910" s="219">
        <v>12908</v>
      </c>
      <c r="B12910" s="223">
        <f t="shared" si="603"/>
        <v>21587.52</v>
      </c>
      <c r="C12910" s="218">
        <f t="shared" si="604"/>
        <v>1839168.0000000002</v>
      </c>
      <c r="D12910" s="218">
        <f t="shared" si="605"/>
        <v>20407</v>
      </c>
    </row>
    <row r="12911" spans="1:4" ht="12" thickBot="1">
      <c r="A12911" s="219">
        <v>12909</v>
      </c>
      <c r="B12911" s="223">
        <f t="shared" si="603"/>
        <v>21588.959999999999</v>
      </c>
      <c r="C12911" s="218">
        <f t="shared" si="604"/>
        <v>1839264</v>
      </c>
      <c r="D12911" s="218">
        <f t="shared" si="605"/>
        <v>20408</v>
      </c>
    </row>
    <row r="12912" spans="1:4" ht="12" thickBot="1">
      <c r="A12912" s="219">
        <v>12910</v>
      </c>
      <c r="B12912" s="223">
        <f t="shared" si="603"/>
        <v>21590.399999999998</v>
      </c>
      <c r="C12912" s="218">
        <f t="shared" si="604"/>
        <v>1839360</v>
      </c>
      <c r="D12912" s="218">
        <f t="shared" si="605"/>
        <v>20409</v>
      </c>
    </row>
    <row r="12913" spans="1:4" ht="12" thickBot="1">
      <c r="A12913" s="219">
        <v>12911</v>
      </c>
      <c r="B12913" s="223">
        <f t="shared" si="603"/>
        <v>21591.84</v>
      </c>
      <c r="C12913" s="218">
        <f t="shared" si="604"/>
        <v>1839456</v>
      </c>
      <c r="D12913" s="218">
        <f t="shared" si="605"/>
        <v>20410</v>
      </c>
    </row>
    <row r="12914" spans="1:4" ht="12" thickBot="1">
      <c r="A12914" s="219">
        <v>12912</v>
      </c>
      <c r="B12914" s="223">
        <f t="shared" si="603"/>
        <v>21593.279999999999</v>
      </c>
      <c r="C12914" s="218">
        <f t="shared" si="604"/>
        <v>1839552</v>
      </c>
      <c r="D12914" s="218">
        <f t="shared" si="605"/>
        <v>20411</v>
      </c>
    </row>
    <row r="12915" spans="1:4" ht="12" thickBot="1">
      <c r="A12915" s="219">
        <v>12913</v>
      </c>
      <c r="B12915" s="223">
        <f t="shared" si="603"/>
        <v>21594.719999999998</v>
      </c>
      <c r="C12915" s="218">
        <f t="shared" si="604"/>
        <v>1839648</v>
      </c>
      <c r="D12915" s="218">
        <f t="shared" si="605"/>
        <v>20412</v>
      </c>
    </row>
    <row r="12916" spans="1:4" ht="12" thickBot="1">
      <c r="A12916" s="219">
        <v>12914</v>
      </c>
      <c r="B12916" s="223">
        <f t="shared" si="603"/>
        <v>21596.16</v>
      </c>
      <c r="C12916" s="218">
        <f t="shared" si="604"/>
        <v>1839744</v>
      </c>
      <c r="D12916" s="218">
        <f t="shared" si="605"/>
        <v>20413</v>
      </c>
    </row>
    <row r="12917" spans="1:4" ht="12" thickBot="1">
      <c r="A12917" s="219">
        <v>12915</v>
      </c>
      <c r="B12917" s="223">
        <f t="shared" si="603"/>
        <v>21597.599999999999</v>
      </c>
      <c r="C12917" s="218">
        <f t="shared" si="604"/>
        <v>1839840</v>
      </c>
      <c r="D12917" s="218">
        <f t="shared" si="605"/>
        <v>20414</v>
      </c>
    </row>
    <row r="12918" spans="1:4" ht="12" thickBot="1">
      <c r="A12918" s="219">
        <v>12916</v>
      </c>
      <c r="B12918" s="223">
        <f t="shared" si="603"/>
        <v>21599.040000000001</v>
      </c>
      <c r="C12918" s="218">
        <f t="shared" si="604"/>
        <v>1839936.0000000002</v>
      </c>
      <c r="D12918" s="218">
        <f t="shared" si="605"/>
        <v>20415</v>
      </c>
    </row>
    <row r="12919" spans="1:4" ht="12" thickBot="1">
      <c r="A12919" s="219">
        <v>12917</v>
      </c>
      <c r="B12919" s="223">
        <f t="shared" si="603"/>
        <v>21600.48</v>
      </c>
      <c r="C12919" s="218">
        <f t="shared" si="604"/>
        <v>1840032</v>
      </c>
      <c r="D12919" s="218">
        <f t="shared" si="605"/>
        <v>20416</v>
      </c>
    </row>
    <row r="12920" spans="1:4" ht="12" thickBot="1">
      <c r="A12920" s="219">
        <v>12918</v>
      </c>
      <c r="B12920" s="223">
        <f t="shared" si="603"/>
        <v>21601.919999999998</v>
      </c>
      <c r="C12920" s="218">
        <f t="shared" si="604"/>
        <v>1840128</v>
      </c>
      <c r="D12920" s="218">
        <f t="shared" si="605"/>
        <v>20417</v>
      </c>
    </row>
    <row r="12921" spans="1:4" ht="12" thickBot="1">
      <c r="A12921" s="219">
        <v>12919</v>
      </c>
      <c r="B12921" s="223">
        <f t="shared" si="603"/>
        <v>21603.360000000001</v>
      </c>
      <c r="C12921" s="218">
        <f t="shared" si="604"/>
        <v>1840224</v>
      </c>
      <c r="D12921" s="218">
        <f t="shared" si="605"/>
        <v>20418</v>
      </c>
    </row>
    <row r="12922" spans="1:4" ht="12" thickBot="1">
      <c r="A12922" s="219">
        <v>12920</v>
      </c>
      <c r="B12922" s="223">
        <f t="shared" si="603"/>
        <v>21604.799999999999</v>
      </c>
      <c r="C12922" s="218">
        <f t="shared" si="604"/>
        <v>1840320</v>
      </c>
      <c r="D12922" s="218">
        <f t="shared" si="605"/>
        <v>20419</v>
      </c>
    </row>
    <row r="12923" spans="1:4" ht="12" thickBot="1">
      <c r="A12923" s="219">
        <v>12921</v>
      </c>
      <c r="B12923" s="223">
        <f t="shared" si="603"/>
        <v>21606.239999999998</v>
      </c>
      <c r="C12923" s="218">
        <f t="shared" si="604"/>
        <v>1840416</v>
      </c>
      <c r="D12923" s="218">
        <f t="shared" si="605"/>
        <v>20420</v>
      </c>
    </row>
    <row r="12924" spans="1:4" ht="12" thickBot="1">
      <c r="A12924" s="219">
        <v>12922</v>
      </c>
      <c r="B12924" s="223">
        <f t="shared" si="603"/>
        <v>21607.68</v>
      </c>
      <c r="C12924" s="218">
        <f t="shared" si="604"/>
        <v>1840512</v>
      </c>
      <c r="D12924" s="218">
        <f t="shared" si="605"/>
        <v>20421</v>
      </c>
    </row>
    <row r="12925" spans="1:4" ht="12" thickBot="1">
      <c r="A12925" s="219">
        <v>12923</v>
      </c>
      <c r="B12925" s="223">
        <f t="shared" si="603"/>
        <v>21609.119999999999</v>
      </c>
      <c r="C12925" s="218">
        <f t="shared" si="604"/>
        <v>1840608</v>
      </c>
      <c r="D12925" s="218">
        <f t="shared" si="605"/>
        <v>20422</v>
      </c>
    </row>
    <row r="12926" spans="1:4" ht="12" thickBot="1">
      <c r="A12926" s="219">
        <v>12924</v>
      </c>
      <c r="B12926" s="223">
        <f t="shared" si="603"/>
        <v>21610.559999999998</v>
      </c>
      <c r="C12926" s="218">
        <f t="shared" si="604"/>
        <v>1840704</v>
      </c>
      <c r="D12926" s="218">
        <f t="shared" si="605"/>
        <v>20423</v>
      </c>
    </row>
    <row r="12927" spans="1:4" ht="12" thickBot="1">
      <c r="A12927" s="219">
        <v>12925</v>
      </c>
      <c r="B12927" s="223">
        <f t="shared" si="603"/>
        <v>21612</v>
      </c>
      <c r="C12927" s="218">
        <f t="shared" si="604"/>
        <v>1840800</v>
      </c>
      <c r="D12927" s="218">
        <f t="shared" si="605"/>
        <v>20424</v>
      </c>
    </row>
    <row r="12928" spans="1:4" ht="12" thickBot="1">
      <c r="A12928" s="219">
        <v>12926</v>
      </c>
      <c r="B12928" s="223">
        <f t="shared" si="603"/>
        <v>21613.439999999999</v>
      </c>
      <c r="C12928" s="218">
        <f t="shared" si="604"/>
        <v>1840896</v>
      </c>
      <c r="D12928" s="218">
        <f t="shared" si="605"/>
        <v>20425</v>
      </c>
    </row>
    <row r="12929" spans="1:4" ht="12" thickBot="1">
      <c r="A12929" s="219">
        <v>12927</v>
      </c>
      <c r="B12929" s="223">
        <f t="shared" si="603"/>
        <v>21614.880000000001</v>
      </c>
      <c r="C12929" s="218">
        <f t="shared" si="604"/>
        <v>1840992</v>
      </c>
      <c r="D12929" s="218">
        <f t="shared" si="605"/>
        <v>20426</v>
      </c>
    </row>
    <row r="12930" spans="1:4" ht="12" thickBot="1">
      <c r="A12930" s="219">
        <v>12928</v>
      </c>
      <c r="B12930" s="223">
        <f t="shared" si="603"/>
        <v>21616.32</v>
      </c>
      <c r="C12930" s="218">
        <f t="shared" si="604"/>
        <v>1841088</v>
      </c>
      <c r="D12930" s="218">
        <f t="shared" si="605"/>
        <v>20427</v>
      </c>
    </row>
    <row r="12931" spans="1:4" ht="12" thickBot="1">
      <c r="A12931" s="219">
        <v>12929</v>
      </c>
      <c r="B12931" s="223">
        <f t="shared" ref="B12931:B12994" si="606">3000+A12931*1.44</f>
        <v>21617.759999999998</v>
      </c>
      <c r="C12931" s="218">
        <f t="shared" ref="C12931:C12994" si="607">600000+(B12931-3000)/15*1000</f>
        <v>1841184</v>
      </c>
      <c r="D12931" s="218">
        <f t="shared" ref="D12931:D12994" si="608">7499+A12931</f>
        <v>20428</v>
      </c>
    </row>
    <row r="12932" spans="1:4" ht="12" thickBot="1">
      <c r="A12932" s="219">
        <v>12930</v>
      </c>
      <c r="B12932" s="223">
        <f t="shared" si="606"/>
        <v>21619.200000000001</v>
      </c>
      <c r="C12932" s="218">
        <f t="shared" si="607"/>
        <v>1841280</v>
      </c>
      <c r="D12932" s="218">
        <f t="shared" si="608"/>
        <v>20429</v>
      </c>
    </row>
    <row r="12933" spans="1:4" ht="12" thickBot="1">
      <c r="A12933" s="219">
        <v>12931</v>
      </c>
      <c r="B12933" s="223">
        <f t="shared" si="606"/>
        <v>21620.639999999999</v>
      </c>
      <c r="C12933" s="218">
        <f t="shared" si="607"/>
        <v>1841376</v>
      </c>
      <c r="D12933" s="218">
        <f t="shared" si="608"/>
        <v>20430</v>
      </c>
    </row>
    <row r="12934" spans="1:4" ht="12" thickBot="1">
      <c r="A12934" s="219">
        <v>12932</v>
      </c>
      <c r="B12934" s="223">
        <f t="shared" si="606"/>
        <v>21622.079999999998</v>
      </c>
      <c r="C12934" s="218">
        <f t="shared" si="607"/>
        <v>1841472</v>
      </c>
      <c r="D12934" s="218">
        <f t="shared" si="608"/>
        <v>20431</v>
      </c>
    </row>
    <row r="12935" spans="1:4" ht="12" thickBot="1">
      <c r="A12935" s="219">
        <v>12933</v>
      </c>
      <c r="B12935" s="223">
        <f t="shared" si="606"/>
        <v>21623.52</v>
      </c>
      <c r="C12935" s="218">
        <f t="shared" si="607"/>
        <v>1841568</v>
      </c>
      <c r="D12935" s="218">
        <f t="shared" si="608"/>
        <v>20432</v>
      </c>
    </row>
    <row r="12936" spans="1:4" ht="12" thickBot="1">
      <c r="A12936" s="219">
        <v>12934</v>
      </c>
      <c r="B12936" s="223">
        <f t="shared" si="606"/>
        <v>21624.959999999999</v>
      </c>
      <c r="C12936" s="218">
        <f t="shared" si="607"/>
        <v>1841664</v>
      </c>
      <c r="D12936" s="218">
        <f t="shared" si="608"/>
        <v>20433</v>
      </c>
    </row>
    <row r="12937" spans="1:4" ht="12" thickBot="1">
      <c r="A12937" s="219">
        <v>12935</v>
      </c>
      <c r="B12937" s="223">
        <f t="shared" si="606"/>
        <v>21626.399999999998</v>
      </c>
      <c r="C12937" s="218">
        <f t="shared" si="607"/>
        <v>1841759.9999999998</v>
      </c>
      <c r="D12937" s="218">
        <f t="shared" si="608"/>
        <v>20434</v>
      </c>
    </row>
    <row r="12938" spans="1:4" ht="12" thickBot="1">
      <c r="A12938" s="219">
        <v>12936</v>
      </c>
      <c r="B12938" s="223">
        <f t="shared" si="606"/>
        <v>21627.84</v>
      </c>
      <c r="C12938" s="218">
        <f t="shared" si="607"/>
        <v>1841856</v>
      </c>
      <c r="D12938" s="218">
        <f t="shared" si="608"/>
        <v>20435</v>
      </c>
    </row>
    <row r="12939" spans="1:4" ht="12" thickBot="1">
      <c r="A12939" s="219">
        <v>12937</v>
      </c>
      <c r="B12939" s="223">
        <f t="shared" si="606"/>
        <v>21629.279999999999</v>
      </c>
      <c r="C12939" s="218">
        <f t="shared" si="607"/>
        <v>1841952</v>
      </c>
      <c r="D12939" s="218">
        <f t="shared" si="608"/>
        <v>20436</v>
      </c>
    </row>
    <row r="12940" spans="1:4" ht="12" thickBot="1">
      <c r="A12940" s="219">
        <v>12938</v>
      </c>
      <c r="B12940" s="223">
        <f t="shared" si="606"/>
        <v>21630.719999999998</v>
      </c>
      <c r="C12940" s="218">
        <f t="shared" si="607"/>
        <v>1842047.9999999998</v>
      </c>
      <c r="D12940" s="218">
        <f t="shared" si="608"/>
        <v>20437</v>
      </c>
    </row>
    <row r="12941" spans="1:4" ht="12" thickBot="1">
      <c r="A12941" s="219">
        <v>12939</v>
      </c>
      <c r="B12941" s="223">
        <f t="shared" si="606"/>
        <v>21632.16</v>
      </c>
      <c r="C12941" s="218">
        <f t="shared" si="607"/>
        <v>1842144</v>
      </c>
      <c r="D12941" s="218">
        <f t="shared" si="608"/>
        <v>20438</v>
      </c>
    </row>
    <row r="12942" spans="1:4" ht="12" thickBot="1">
      <c r="A12942" s="219">
        <v>12940</v>
      </c>
      <c r="B12942" s="223">
        <f t="shared" si="606"/>
        <v>21633.599999999999</v>
      </c>
      <c r="C12942" s="218">
        <f t="shared" si="607"/>
        <v>1842240</v>
      </c>
      <c r="D12942" s="218">
        <f t="shared" si="608"/>
        <v>20439</v>
      </c>
    </row>
    <row r="12943" spans="1:4" ht="12" thickBot="1">
      <c r="A12943" s="219">
        <v>12941</v>
      </c>
      <c r="B12943" s="223">
        <f t="shared" si="606"/>
        <v>21635.040000000001</v>
      </c>
      <c r="C12943" s="218">
        <f t="shared" si="607"/>
        <v>1842336</v>
      </c>
      <c r="D12943" s="218">
        <f t="shared" si="608"/>
        <v>20440</v>
      </c>
    </row>
    <row r="12944" spans="1:4" ht="12" thickBot="1">
      <c r="A12944" s="219">
        <v>12942</v>
      </c>
      <c r="B12944" s="223">
        <f t="shared" si="606"/>
        <v>21636.48</v>
      </c>
      <c r="C12944" s="218">
        <f t="shared" si="607"/>
        <v>1842432</v>
      </c>
      <c r="D12944" s="218">
        <f t="shared" si="608"/>
        <v>20441</v>
      </c>
    </row>
    <row r="12945" spans="1:4" ht="12" thickBot="1">
      <c r="A12945" s="219">
        <v>12943</v>
      </c>
      <c r="B12945" s="223">
        <f t="shared" si="606"/>
        <v>21637.919999999998</v>
      </c>
      <c r="C12945" s="218">
        <f t="shared" si="607"/>
        <v>1842527.9999999998</v>
      </c>
      <c r="D12945" s="218">
        <f t="shared" si="608"/>
        <v>20442</v>
      </c>
    </row>
    <row r="12946" spans="1:4" ht="12" thickBot="1">
      <c r="A12946" s="219">
        <v>12944</v>
      </c>
      <c r="B12946" s="223">
        <f t="shared" si="606"/>
        <v>21639.360000000001</v>
      </c>
      <c r="C12946" s="218">
        <f t="shared" si="607"/>
        <v>1842624</v>
      </c>
      <c r="D12946" s="218">
        <f t="shared" si="608"/>
        <v>20443</v>
      </c>
    </row>
    <row r="12947" spans="1:4" ht="12" thickBot="1">
      <c r="A12947" s="219">
        <v>12945</v>
      </c>
      <c r="B12947" s="223">
        <f t="shared" si="606"/>
        <v>21640.799999999999</v>
      </c>
      <c r="C12947" s="218">
        <f t="shared" si="607"/>
        <v>1842720</v>
      </c>
      <c r="D12947" s="218">
        <f t="shared" si="608"/>
        <v>20444</v>
      </c>
    </row>
    <row r="12948" spans="1:4" ht="12" thickBot="1">
      <c r="A12948" s="219">
        <v>12946</v>
      </c>
      <c r="B12948" s="223">
        <f t="shared" si="606"/>
        <v>21642.239999999998</v>
      </c>
      <c r="C12948" s="218">
        <f t="shared" si="607"/>
        <v>1842815.9999999998</v>
      </c>
      <c r="D12948" s="218">
        <f t="shared" si="608"/>
        <v>20445</v>
      </c>
    </row>
    <row r="12949" spans="1:4" ht="12" thickBot="1">
      <c r="A12949" s="219">
        <v>12947</v>
      </c>
      <c r="B12949" s="223">
        <f t="shared" si="606"/>
        <v>21643.68</v>
      </c>
      <c r="C12949" s="218">
        <f t="shared" si="607"/>
        <v>1842912</v>
      </c>
      <c r="D12949" s="218">
        <f t="shared" si="608"/>
        <v>20446</v>
      </c>
    </row>
    <row r="12950" spans="1:4" ht="12" thickBot="1">
      <c r="A12950" s="219">
        <v>12948</v>
      </c>
      <c r="B12950" s="223">
        <f t="shared" si="606"/>
        <v>21645.119999999999</v>
      </c>
      <c r="C12950" s="218">
        <f t="shared" si="607"/>
        <v>1843008</v>
      </c>
      <c r="D12950" s="218">
        <f t="shared" si="608"/>
        <v>20447</v>
      </c>
    </row>
    <row r="12951" spans="1:4" ht="12" thickBot="1">
      <c r="A12951" s="219">
        <v>12949</v>
      </c>
      <c r="B12951" s="223">
        <f t="shared" si="606"/>
        <v>21646.559999999998</v>
      </c>
      <c r="C12951" s="218">
        <f t="shared" si="607"/>
        <v>1843103.9999999998</v>
      </c>
      <c r="D12951" s="218">
        <f t="shared" si="608"/>
        <v>20448</v>
      </c>
    </row>
    <row r="12952" spans="1:4" ht="12" thickBot="1">
      <c r="A12952" s="219">
        <v>12950</v>
      </c>
      <c r="B12952" s="223">
        <f t="shared" si="606"/>
        <v>21648</v>
      </c>
      <c r="C12952" s="218">
        <f t="shared" si="607"/>
        <v>1843200</v>
      </c>
      <c r="D12952" s="218">
        <f t="shared" si="608"/>
        <v>20449</v>
      </c>
    </row>
    <row r="12953" spans="1:4" ht="12" thickBot="1">
      <c r="A12953" s="219">
        <v>12951</v>
      </c>
      <c r="B12953" s="223">
        <f t="shared" si="606"/>
        <v>21649.439999999999</v>
      </c>
      <c r="C12953" s="218">
        <f t="shared" si="607"/>
        <v>1843295.9999999998</v>
      </c>
      <c r="D12953" s="218">
        <f t="shared" si="608"/>
        <v>20450</v>
      </c>
    </row>
    <row r="12954" spans="1:4" ht="12" thickBot="1">
      <c r="A12954" s="219">
        <v>12952</v>
      </c>
      <c r="B12954" s="223">
        <f t="shared" si="606"/>
        <v>21650.880000000001</v>
      </c>
      <c r="C12954" s="218">
        <f t="shared" si="607"/>
        <v>1843392</v>
      </c>
      <c r="D12954" s="218">
        <f t="shared" si="608"/>
        <v>20451</v>
      </c>
    </row>
    <row r="12955" spans="1:4" ht="12" thickBot="1">
      <c r="A12955" s="219">
        <v>12953</v>
      </c>
      <c r="B12955" s="223">
        <f t="shared" si="606"/>
        <v>21652.32</v>
      </c>
      <c r="C12955" s="218">
        <f t="shared" si="607"/>
        <v>1843488</v>
      </c>
      <c r="D12955" s="218">
        <f t="shared" si="608"/>
        <v>20452</v>
      </c>
    </row>
    <row r="12956" spans="1:4" ht="12" thickBot="1">
      <c r="A12956" s="219">
        <v>12954</v>
      </c>
      <c r="B12956" s="223">
        <f t="shared" si="606"/>
        <v>21653.759999999998</v>
      </c>
      <c r="C12956" s="218">
        <f t="shared" si="607"/>
        <v>1843583.9999999998</v>
      </c>
      <c r="D12956" s="218">
        <f t="shared" si="608"/>
        <v>20453</v>
      </c>
    </row>
    <row r="12957" spans="1:4" ht="12" thickBot="1">
      <c r="A12957" s="219">
        <v>12955</v>
      </c>
      <c r="B12957" s="223">
        <f t="shared" si="606"/>
        <v>21655.200000000001</v>
      </c>
      <c r="C12957" s="218">
        <f t="shared" si="607"/>
        <v>1843680</v>
      </c>
      <c r="D12957" s="218">
        <f t="shared" si="608"/>
        <v>20454</v>
      </c>
    </row>
    <row r="12958" spans="1:4" ht="12" thickBot="1">
      <c r="A12958" s="219">
        <v>12956</v>
      </c>
      <c r="B12958" s="223">
        <f t="shared" si="606"/>
        <v>21656.639999999999</v>
      </c>
      <c r="C12958" s="218">
        <f t="shared" si="607"/>
        <v>1843776</v>
      </c>
      <c r="D12958" s="218">
        <f t="shared" si="608"/>
        <v>20455</v>
      </c>
    </row>
    <row r="12959" spans="1:4" ht="12" thickBot="1">
      <c r="A12959" s="219">
        <v>12957</v>
      </c>
      <c r="B12959" s="223">
        <f t="shared" si="606"/>
        <v>21658.079999999998</v>
      </c>
      <c r="C12959" s="218">
        <f t="shared" si="607"/>
        <v>1843871.9999999998</v>
      </c>
      <c r="D12959" s="218">
        <f t="shared" si="608"/>
        <v>20456</v>
      </c>
    </row>
    <row r="12960" spans="1:4" ht="12" thickBot="1">
      <c r="A12960" s="219">
        <v>12958</v>
      </c>
      <c r="B12960" s="223">
        <f t="shared" si="606"/>
        <v>21659.52</v>
      </c>
      <c r="C12960" s="218">
        <f t="shared" si="607"/>
        <v>1843968</v>
      </c>
      <c r="D12960" s="218">
        <f t="shared" si="608"/>
        <v>20457</v>
      </c>
    </row>
    <row r="12961" spans="1:4" ht="12" thickBot="1">
      <c r="A12961" s="219">
        <v>12959</v>
      </c>
      <c r="B12961" s="223">
        <f t="shared" si="606"/>
        <v>21660.959999999999</v>
      </c>
      <c r="C12961" s="218">
        <f t="shared" si="607"/>
        <v>1844063.9999999998</v>
      </c>
      <c r="D12961" s="218">
        <f t="shared" si="608"/>
        <v>20458</v>
      </c>
    </row>
    <row r="12962" spans="1:4" ht="12" thickBot="1">
      <c r="A12962" s="219">
        <v>12960</v>
      </c>
      <c r="B12962" s="223">
        <f t="shared" si="606"/>
        <v>21662.399999999998</v>
      </c>
      <c r="C12962" s="218">
        <f t="shared" si="607"/>
        <v>1844159.9999999998</v>
      </c>
      <c r="D12962" s="218">
        <f t="shared" si="608"/>
        <v>20459</v>
      </c>
    </row>
    <row r="12963" spans="1:4" ht="12" thickBot="1">
      <c r="A12963" s="219">
        <v>12961</v>
      </c>
      <c r="B12963" s="223">
        <f t="shared" si="606"/>
        <v>21663.84</v>
      </c>
      <c r="C12963" s="218">
        <f t="shared" si="607"/>
        <v>1844256</v>
      </c>
      <c r="D12963" s="218">
        <f t="shared" si="608"/>
        <v>20460</v>
      </c>
    </row>
    <row r="12964" spans="1:4" ht="12" thickBot="1">
      <c r="A12964" s="219">
        <v>12962</v>
      </c>
      <c r="B12964" s="223">
        <f t="shared" si="606"/>
        <v>21665.279999999999</v>
      </c>
      <c r="C12964" s="218">
        <f t="shared" si="607"/>
        <v>1844351.9999999998</v>
      </c>
      <c r="D12964" s="218">
        <f t="shared" si="608"/>
        <v>20461</v>
      </c>
    </row>
    <row r="12965" spans="1:4" ht="12" thickBot="1">
      <c r="A12965" s="219">
        <v>12963</v>
      </c>
      <c r="B12965" s="223">
        <f t="shared" si="606"/>
        <v>21666.719999999998</v>
      </c>
      <c r="C12965" s="218">
        <f t="shared" si="607"/>
        <v>1844447.9999999998</v>
      </c>
      <c r="D12965" s="218">
        <f t="shared" si="608"/>
        <v>20462</v>
      </c>
    </row>
    <row r="12966" spans="1:4" ht="12" thickBot="1">
      <c r="A12966" s="219">
        <v>12964</v>
      </c>
      <c r="B12966" s="223">
        <f t="shared" si="606"/>
        <v>21668.16</v>
      </c>
      <c r="C12966" s="218">
        <f t="shared" si="607"/>
        <v>1844544</v>
      </c>
      <c r="D12966" s="218">
        <f t="shared" si="608"/>
        <v>20463</v>
      </c>
    </row>
    <row r="12967" spans="1:4" ht="12" thickBot="1">
      <c r="A12967" s="219">
        <v>12965</v>
      </c>
      <c r="B12967" s="223">
        <f t="shared" si="606"/>
        <v>21669.599999999999</v>
      </c>
      <c r="C12967" s="218">
        <f t="shared" si="607"/>
        <v>1844639.9999999998</v>
      </c>
      <c r="D12967" s="218">
        <f t="shared" si="608"/>
        <v>20464</v>
      </c>
    </row>
    <row r="12968" spans="1:4" ht="12" thickBot="1">
      <c r="A12968" s="219">
        <v>12966</v>
      </c>
      <c r="B12968" s="223">
        <f t="shared" si="606"/>
        <v>21671.040000000001</v>
      </c>
      <c r="C12968" s="218">
        <f t="shared" si="607"/>
        <v>1844736</v>
      </c>
      <c r="D12968" s="218">
        <f t="shared" si="608"/>
        <v>20465</v>
      </c>
    </row>
    <row r="12969" spans="1:4" ht="12" thickBot="1">
      <c r="A12969" s="219">
        <v>12967</v>
      </c>
      <c r="B12969" s="223">
        <f t="shared" si="606"/>
        <v>21672.48</v>
      </c>
      <c r="C12969" s="218">
        <f t="shared" si="607"/>
        <v>1844831.9999999998</v>
      </c>
      <c r="D12969" s="218">
        <f t="shared" si="608"/>
        <v>20466</v>
      </c>
    </row>
    <row r="12970" spans="1:4" ht="12" thickBot="1">
      <c r="A12970" s="219">
        <v>12968</v>
      </c>
      <c r="B12970" s="223">
        <f t="shared" si="606"/>
        <v>21673.919999999998</v>
      </c>
      <c r="C12970" s="218">
        <f t="shared" si="607"/>
        <v>1844928</v>
      </c>
      <c r="D12970" s="218">
        <f t="shared" si="608"/>
        <v>20467</v>
      </c>
    </row>
    <row r="12971" spans="1:4" ht="12" thickBot="1">
      <c r="A12971" s="219">
        <v>12969</v>
      </c>
      <c r="B12971" s="223">
        <f t="shared" si="606"/>
        <v>21675.360000000001</v>
      </c>
      <c r="C12971" s="218">
        <f t="shared" si="607"/>
        <v>1845024</v>
      </c>
      <c r="D12971" s="218">
        <f t="shared" si="608"/>
        <v>20468</v>
      </c>
    </row>
    <row r="12972" spans="1:4" ht="12" thickBot="1">
      <c r="A12972" s="219">
        <v>12970</v>
      </c>
      <c r="B12972" s="223">
        <f t="shared" si="606"/>
        <v>21676.799999999999</v>
      </c>
      <c r="C12972" s="218">
        <f t="shared" si="607"/>
        <v>1845120</v>
      </c>
      <c r="D12972" s="218">
        <f t="shared" si="608"/>
        <v>20469</v>
      </c>
    </row>
    <row r="12973" spans="1:4" ht="12" thickBot="1">
      <c r="A12973" s="219">
        <v>12971</v>
      </c>
      <c r="B12973" s="223">
        <f t="shared" si="606"/>
        <v>21678.239999999998</v>
      </c>
      <c r="C12973" s="218">
        <f t="shared" si="607"/>
        <v>1845216</v>
      </c>
      <c r="D12973" s="218">
        <f t="shared" si="608"/>
        <v>20470</v>
      </c>
    </row>
    <row r="12974" spans="1:4" ht="12" thickBot="1">
      <c r="A12974" s="219">
        <v>12972</v>
      </c>
      <c r="B12974" s="223">
        <f t="shared" si="606"/>
        <v>21679.68</v>
      </c>
      <c r="C12974" s="218">
        <f t="shared" si="607"/>
        <v>1845312.0000000002</v>
      </c>
      <c r="D12974" s="218">
        <f t="shared" si="608"/>
        <v>20471</v>
      </c>
    </row>
    <row r="12975" spans="1:4" ht="12" thickBot="1">
      <c r="A12975" s="219">
        <v>12973</v>
      </c>
      <c r="B12975" s="223">
        <f t="shared" si="606"/>
        <v>21681.119999999999</v>
      </c>
      <c r="C12975" s="218">
        <f t="shared" si="607"/>
        <v>1845408</v>
      </c>
      <c r="D12975" s="218">
        <f t="shared" si="608"/>
        <v>20472</v>
      </c>
    </row>
    <row r="12976" spans="1:4" ht="12" thickBot="1">
      <c r="A12976" s="219">
        <v>12974</v>
      </c>
      <c r="B12976" s="223">
        <f t="shared" si="606"/>
        <v>21682.559999999998</v>
      </c>
      <c r="C12976" s="218">
        <f t="shared" si="607"/>
        <v>1845504</v>
      </c>
      <c r="D12976" s="218">
        <f t="shared" si="608"/>
        <v>20473</v>
      </c>
    </row>
    <row r="12977" spans="1:4" ht="12" thickBot="1">
      <c r="A12977" s="219">
        <v>12975</v>
      </c>
      <c r="B12977" s="223">
        <f t="shared" si="606"/>
        <v>21684</v>
      </c>
      <c r="C12977" s="218">
        <f t="shared" si="607"/>
        <v>1845600</v>
      </c>
      <c r="D12977" s="218">
        <f t="shared" si="608"/>
        <v>20474</v>
      </c>
    </row>
    <row r="12978" spans="1:4" ht="12" thickBot="1">
      <c r="A12978" s="219">
        <v>12976</v>
      </c>
      <c r="B12978" s="223">
        <f t="shared" si="606"/>
        <v>21685.439999999999</v>
      </c>
      <c r="C12978" s="218">
        <f t="shared" si="607"/>
        <v>1845696</v>
      </c>
      <c r="D12978" s="218">
        <f t="shared" si="608"/>
        <v>20475</v>
      </c>
    </row>
    <row r="12979" spans="1:4" ht="12" thickBot="1">
      <c r="A12979" s="219">
        <v>12977</v>
      </c>
      <c r="B12979" s="223">
        <f t="shared" si="606"/>
        <v>21686.880000000001</v>
      </c>
      <c r="C12979" s="218">
        <f t="shared" si="607"/>
        <v>1845792.0000000002</v>
      </c>
      <c r="D12979" s="218">
        <f t="shared" si="608"/>
        <v>20476</v>
      </c>
    </row>
    <row r="12980" spans="1:4" ht="12" thickBot="1">
      <c r="A12980" s="219">
        <v>12978</v>
      </c>
      <c r="B12980" s="223">
        <f t="shared" si="606"/>
        <v>21688.32</v>
      </c>
      <c r="C12980" s="218">
        <f t="shared" si="607"/>
        <v>1845888</v>
      </c>
      <c r="D12980" s="218">
        <f t="shared" si="608"/>
        <v>20477</v>
      </c>
    </row>
    <row r="12981" spans="1:4" ht="12" thickBot="1">
      <c r="A12981" s="219">
        <v>12979</v>
      </c>
      <c r="B12981" s="223">
        <f t="shared" si="606"/>
        <v>21689.759999999998</v>
      </c>
      <c r="C12981" s="218">
        <f t="shared" si="607"/>
        <v>1845984</v>
      </c>
      <c r="D12981" s="218">
        <f t="shared" si="608"/>
        <v>20478</v>
      </c>
    </row>
    <row r="12982" spans="1:4" ht="12" thickBot="1">
      <c r="A12982" s="219">
        <v>12980</v>
      </c>
      <c r="B12982" s="223">
        <f t="shared" si="606"/>
        <v>21691.200000000001</v>
      </c>
      <c r="C12982" s="218">
        <f t="shared" si="607"/>
        <v>1846080.0000000002</v>
      </c>
      <c r="D12982" s="218">
        <f t="shared" si="608"/>
        <v>20479</v>
      </c>
    </row>
    <row r="12983" spans="1:4" ht="12" thickBot="1">
      <c r="A12983" s="219">
        <v>12981</v>
      </c>
      <c r="B12983" s="223">
        <f t="shared" si="606"/>
        <v>21692.639999999999</v>
      </c>
      <c r="C12983" s="218">
        <f t="shared" si="607"/>
        <v>1846176</v>
      </c>
      <c r="D12983" s="218">
        <f t="shared" si="608"/>
        <v>20480</v>
      </c>
    </row>
    <row r="12984" spans="1:4" ht="12" thickBot="1">
      <c r="A12984" s="219">
        <v>12982</v>
      </c>
      <c r="B12984" s="223">
        <f t="shared" si="606"/>
        <v>21694.079999999998</v>
      </c>
      <c r="C12984" s="218">
        <f t="shared" si="607"/>
        <v>1846272</v>
      </c>
      <c r="D12984" s="218">
        <f t="shared" si="608"/>
        <v>20481</v>
      </c>
    </row>
    <row r="12985" spans="1:4" ht="12" thickBot="1">
      <c r="A12985" s="219">
        <v>12983</v>
      </c>
      <c r="B12985" s="223">
        <f t="shared" si="606"/>
        <v>21695.52</v>
      </c>
      <c r="C12985" s="218">
        <f t="shared" si="607"/>
        <v>1846368</v>
      </c>
      <c r="D12985" s="218">
        <f t="shared" si="608"/>
        <v>20482</v>
      </c>
    </row>
    <row r="12986" spans="1:4" ht="12" thickBot="1">
      <c r="A12986" s="219">
        <v>12984</v>
      </c>
      <c r="B12986" s="223">
        <f t="shared" si="606"/>
        <v>21696.959999999999</v>
      </c>
      <c r="C12986" s="218">
        <f t="shared" si="607"/>
        <v>1846464</v>
      </c>
      <c r="D12986" s="218">
        <f t="shared" si="608"/>
        <v>20483</v>
      </c>
    </row>
    <row r="12987" spans="1:4" ht="12" thickBot="1">
      <c r="A12987" s="219">
        <v>12985</v>
      </c>
      <c r="B12987" s="223">
        <f t="shared" si="606"/>
        <v>21698.399999999998</v>
      </c>
      <c r="C12987" s="218">
        <f t="shared" si="607"/>
        <v>1846560</v>
      </c>
      <c r="D12987" s="218">
        <f t="shared" si="608"/>
        <v>20484</v>
      </c>
    </row>
    <row r="12988" spans="1:4" ht="12" thickBot="1">
      <c r="A12988" s="219">
        <v>12986</v>
      </c>
      <c r="B12988" s="223">
        <f t="shared" si="606"/>
        <v>21699.84</v>
      </c>
      <c r="C12988" s="218">
        <f t="shared" si="607"/>
        <v>1846656</v>
      </c>
      <c r="D12988" s="218">
        <f t="shared" si="608"/>
        <v>20485</v>
      </c>
    </row>
    <row r="12989" spans="1:4" ht="12" thickBot="1">
      <c r="A12989" s="219">
        <v>12987</v>
      </c>
      <c r="B12989" s="223">
        <f t="shared" si="606"/>
        <v>21701.279999999999</v>
      </c>
      <c r="C12989" s="218">
        <f t="shared" si="607"/>
        <v>1846752</v>
      </c>
      <c r="D12989" s="218">
        <f t="shared" si="608"/>
        <v>20486</v>
      </c>
    </row>
    <row r="12990" spans="1:4" ht="12" thickBot="1">
      <c r="A12990" s="219">
        <v>12988</v>
      </c>
      <c r="B12990" s="223">
        <f t="shared" si="606"/>
        <v>21702.719999999998</v>
      </c>
      <c r="C12990" s="218">
        <f t="shared" si="607"/>
        <v>1846847.9999999998</v>
      </c>
      <c r="D12990" s="218">
        <f t="shared" si="608"/>
        <v>20487</v>
      </c>
    </row>
    <row r="12991" spans="1:4" ht="12" thickBot="1">
      <c r="A12991" s="219">
        <v>12989</v>
      </c>
      <c r="B12991" s="223">
        <f t="shared" si="606"/>
        <v>21704.16</v>
      </c>
      <c r="C12991" s="218">
        <f t="shared" si="607"/>
        <v>1846944</v>
      </c>
      <c r="D12991" s="218">
        <f t="shared" si="608"/>
        <v>20488</v>
      </c>
    </row>
    <row r="12992" spans="1:4" ht="12" thickBot="1">
      <c r="A12992" s="219">
        <v>12990</v>
      </c>
      <c r="B12992" s="223">
        <f t="shared" si="606"/>
        <v>21705.599999999999</v>
      </c>
      <c r="C12992" s="218">
        <f t="shared" si="607"/>
        <v>1847040</v>
      </c>
      <c r="D12992" s="218">
        <f t="shared" si="608"/>
        <v>20489</v>
      </c>
    </row>
    <row r="12993" spans="1:4" ht="12" thickBot="1">
      <c r="A12993" s="219">
        <v>12991</v>
      </c>
      <c r="B12993" s="223">
        <f t="shared" si="606"/>
        <v>21707.040000000001</v>
      </c>
      <c r="C12993" s="218">
        <f t="shared" si="607"/>
        <v>1847136</v>
      </c>
      <c r="D12993" s="218">
        <f t="shared" si="608"/>
        <v>20490</v>
      </c>
    </row>
    <row r="12994" spans="1:4" ht="12" thickBot="1">
      <c r="A12994" s="219">
        <v>12992</v>
      </c>
      <c r="B12994" s="223">
        <f t="shared" si="606"/>
        <v>21708.48</v>
      </c>
      <c r="C12994" s="218">
        <f t="shared" si="607"/>
        <v>1847232</v>
      </c>
      <c r="D12994" s="218">
        <f t="shared" si="608"/>
        <v>20491</v>
      </c>
    </row>
    <row r="12995" spans="1:4" ht="12" thickBot="1">
      <c r="A12995" s="219">
        <v>12993</v>
      </c>
      <c r="B12995" s="223">
        <f t="shared" ref="B12995:B13058" si="609">3000+A12995*1.44</f>
        <v>21709.919999999998</v>
      </c>
      <c r="C12995" s="218">
        <f t="shared" ref="C12995:C13058" si="610">600000+(B12995-3000)/15*1000</f>
        <v>1847328</v>
      </c>
      <c r="D12995" s="218">
        <f t="shared" ref="D12995:D13058" si="611">7499+A12995</f>
        <v>20492</v>
      </c>
    </row>
    <row r="12996" spans="1:4" ht="12" thickBot="1">
      <c r="A12996" s="219">
        <v>12994</v>
      </c>
      <c r="B12996" s="223">
        <f t="shared" si="609"/>
        <v>21711.360000000001</v>
      </c>
      <c r="C12996" s="218">
        <f t="shared" si="610"/>
        <v>1847424</v>
      </c>
      <c r="D12996" s="218">
        <f t="shared" si="611"/>
        <v>20493</v>
      </c>
    </row>
    <row r="12997" spans="1:4" ht="12" thickBot="1">
      <c r="A12997" s="219">
        <v>12995</v>
      </c>
      <c r="B12997" s="223">
        <f t="shared" si="609"/>
        <v>21712.799999999999</v>
      </c>
      <c r="C12997" s="218">
        <f t="shared" si="610"/>
        <v>1847520</v>
      </c>
      <c r="D12997" s="218">
        <f t="shared" si="611"/>
        <v>20494</v>
      </c>
    </row>
    <row r="12998" spans="1:4" ht="12" thickBot="1">
      <c r="A12998" s="219">
        <v>12996</v>
      </c>
      <c r="B12998" s="223">
        <f t="shared" si="609"/>
        <v>21714.239999999998</v>
      </c>
      <c r="C12998" s="218">
        <f t="shared" si="610"/>
        <v>1847615.9999999998</v>
      </c>
      <c r="D12998" s="218">
        <f t="shared" si="611"/>
        <v>20495</v>
      </c>
    </row>
    <row r="12999" spans="1:4" ht="12" thickBot="1">
      <c r="A12999" s="219">
        <v>12997</v>
      </c>
      <c r="B12999" s="223">
        <f t="shared" si="609"/>
        <v>21715.68</v>
      </c>
      <c r="C12999" s="218">
        <f t="shared" si="610"/>
        <v>1847712</v>
      </c>
      <c r="D12999" s="218">
        <f t="shared" si="611"/>
        <v>20496</v>
      </c>
    </row>
    <row r="13000" spans="1:4" ht="12" thickBot="1">
      <c r="A13000" s="219">
        <v>12998</v>
      </c>
      <c r="B13000" s="223">
        <f t="shared" si="609"/>
        <v>21717.119999999999</v>
      </c>
      <c r="C13000" s="218">
        <f t="shared" si="610"/>
        <v>1847808</v>
      </c>
      <c r="D13000" s="218">
        <f t="shared" si="611"/>
        <v>20497</v>
      </c>
    </row>
    <row r="13001" spans="1:4" ht="12" thickBot="1">
      <c r="A13001" s="219">
        <v>12999</v>
      </c>
      <c r="B13001" s="223">
        <f t="shared" si="609"/>
        <v>21718.559999999998</v>
      </c>
      <c r="C13001" s="218">
        <f t="shared" si="610"/>
        <v>1847903.9999999998</v>
      </c>
      <c r="D13001" s="218">
        <f t="shared" si="611"/>
        <v>20498</v>
      </c>
    </row>
    <row r="13002" spans="1:4" ht="12" thickBot="1">
      <c r="A13002" s="219">
        <v>13000</v>
      </c>
      <c r="B13002" s="223">
        <f t="shared" si="609"/>
        <v>21720</v>
      </c>
      <c r="C13002" s="218">
        <f t="shared" si="610"/>
        <v>1848000</v>
      </c>
      <c r="D13002" s="218">
        <f t="shared" si="611"/>
        <v>20499</v>
      </c>
    </row>
    <row r="13003" spans="1:4" ht="12" thickBot="1">
      <c r="A13003" s="219">
        <v>13001</v>
      </c>
      <c r="B13003" s="223">
        <f t="shared" si="609"/>
        <v>21721.439999999999</v>
      </c>
      <c r="C13003" s="218">
        <f t="shared" si="610"/>
        <v>1848096</v>
      </c>
      <c r="D13003" s="218">
        <f t="shared" si="611"/>
        <v>20500</v>
      </c>
    </row>
    <row r="13004" spans="1:4" ht="12" thickBot="1">
      <c r="A13004" s="219">
        <v>13002</v>
      </c>
      <c r="B13004" s="223">
        <f t="shared" si="609"/>
        <v>21722.880000000001</v>
      </c>
      <c r="C13004" s="218">
        <f t="shared" si="610"/>
        <v>1848192</v>
      </c>
      <c r="D13004" s="218">
        <f t="shared" si="611"/>
        <v>20501</v>
      </c>
    </row>
    <row r="13005" spans="1:4" ht="12" thickBot="1">
      <c r="A13005" s="219">
        <v>13003</v>
      </c>
      <c r="B13005" s="223">
        <f t="shared" si="609"/>
        <v>21724.32</v>
      </c>
      <c r="C13005" s="218">
        <f t="shared" si="610"/>
        <v>1848288</v>
      </c>
      <c r="D13005" s="218">
        <f t="shared" si="611"/>
        <v>20502</v>
      </c>
    </row>
    <row r="13006" spans="1:4" ht="12" thickBot="1">
      <c r="A13006" s="219">
        <v>13004</v>
      </c>
      <c r="B13006" s="223">
        <f t="shared" si="609"/>
        <v>21725.759999999998</v>
      </c>
      <c r="C13006" s="218">
        <f t="shared" si="610"/>
        <v>1848383.9999999998</v>
      </c>
      <c r="D13006" s="218">
        <f t="shared" si="611"/>
        <v>20503</v>
      </c>
    </row>
    <row r="13007" spans="1:4" ht="12" thickBot="1">
      <c r="A13007" s="219">
        <v>13005</v>
      </c>
      <c r="B13007" s="223">
        <f t="shared" si="609"/>
        <v>21727.200000000001</v>
      </c>
      <c r="C13007" s="218">
        <f t="shared" si="610"/>
        <v>1848480</v>
      </c>
      <c r="D13007" s="218">
        <f t="shared" si="611"/>
        <v>20504</v>
      </c>
    </row>
    <row r="13008" spans="1:4" ht="12" thickBot="1">
      <c r="A13008" s="219">
        <v>13006</v>
      </c>
      <c r="B13008" s="223">
        <f t="shared" si="609"/>
        <v>21728.639999999999</v>
      </c>
      <c r="C13008" s="218">
        <f t="shared" si="610"/>
        <v>1848576</v>
      </c>
      <c r="D13008" s="218">
        <f t="shared" si="611"/>
        <v>20505</v>
      </c>
    </row>
    <row r="13009" spans="1:4" ht="12" thickBot="1">
      <c r="A13009" s="219">
        <v>13007</v>
      </c>
      <c r="B13009" s="223">
        <f t="shared" si="609"/>
        <v>21730.079999999998</v>
      </c>
      <c r="C13009" s="218">
        <f t="shared" si="610"/>
        <v>1848671.9999999998</v>
      </c>
      <c r="D13009" s="218">
        <f t="shared" si="611"/>
        <v>20506</v>
      </c>
    </row>
    <row r="13010" spans="1:4" ht="12" thickBot="1">
      <c r="A13010" s="219">
        <v>13008</v>
      </c>
      <c r="B13010" s="223">
        <f t="shared" si="609"/>
        <v>21731.52</v>
      </c>
      <c r="C13010" s="218">
        <f t="shared" si="610"/>
        <v>1848768</v>
      </c>
      <c r="D13010" s="218">
        <f t="shared" si="611"/>
        <v>20507</v>
      </c>
    </row>
    <row r="13011" spans="1:4" ht="12" thickBot="1">
      <c r="A13011" s="219">
        <v>13009</v>
      </c>
      <c r="B13011" s="223">
        <f t="shared" si="609"/>
        <v>21732.959999999999</v>
      </c>
      <c r="C13011" s="218">
        <f t="shared" si="610"/>
        <v>1848864</v>
      </c>
      <c r="D13011" s="218">
        <f t="shared" si="611"/>
        <v>20508</v>
      </c>
    </row>
    <row r="13012" spans="1:4" ht="12" thickBot="1">
      <c r="A13012" s="219">
        <v>13010</v>
      </c>
      <c r="B13012" s="223">
        <f t="shared" si="609"/>
        <v>21734.399999999998</v>
      </c>
      <c r="C13012" s="218">
        <f t="shared" si="610"/>
        <v>1848959.9999999998</v>
      </c>
      <c r="D13012" s="218">
        <f t="shared" si="611"/>
        <v>20509</v>
      </c>
    </row>
    <row r="13013" spans="1:4" ht="12" thickBot="1">
      <c r="A13013" s="219">
        <v>13011</v>
      </c>
      <c r="B13013" s="223">
        <f t="shared" si="609"/>
        <v>21735.84</v>
      </c>
      <c r="C13013" s="218">
        <f t="shared" si="610"/>
        <v>1849056</v>
      </c>
      <c r="D13013" s="218">
        <f t="shared" si="611"/>
        <v>20510</v>
      </c>
    </row>
    <row r="13014" spans="1:4" ht="12" thickBot="1">
      <c r="A13014" s="219">
        <v>13012</v>
      </c>
      <c r="B13014" s="223">
        <f t="shared" si="609"/>
        <v>21737.279999999999</v>
      </c>
      <c r="C13014" s="218">
        <f t="shared" si="610"/>
        <v>1849151.9999999998</v>
      </c>
      <c r="D13014" s="218">
        <f t="shared" si="611"/>
        <v>20511</v>
      </c>
    </row>
    <row r="13015" spans="1:4" ht="12" thickBot="1">
      <c r="A13015" s="219">
        <v>13013</v>
      </c>
      <c r="B13015" s="223">
        <f t="shared" si="609"/>
        <v>21738.719999999998</v>
      </c>
      <c r="C13015" s="218">
        <f t="shared" si="610"/>
        <v>1849247.9999999998</v>
      </c>
      <c r="D13015" s="218">
        <f t="shared" si="611"/>
        <v>20512</v>
      </c>
    </row>
    <row r="13016" spans="1:4" ht="12" thickBot="1">
      <c r="A13016" s="219">
        <v>13014</v>
      </c>
      <c r="B13016" s="223">
        <f t="shared" si="609"/>
        <v>21740.16</v>
      </c>
      <c r="C13016" s="218">
        <f t="shared" si="610"/>
        <v>1849344</v>
      </c>
      <c r="D13016" s="218">
        <f t="shared" si="611"/>
        <v>20513</v>
      </c>
    </row>
    <row r="13017" spans="1:4" ht="12" thickBot="1">
      <c r="A13017" s="219">
        <v>13015</v>
      </c>
      <c r="B13017" s="223">
        <f t="shared" si="609"/>
        <v>21741.599999999999</v>
      </c>
      <c r="C13017" s="218">
        <f t="shared" si="610"/>
        <v>1849439.9999999998</v>
      </c>
      <c r="D13017" s="218">
        <f t="shared" si="611"/>
        <v>20514</v>
      </c>
    </row>
    <row r="13018" spans="1:4" ht="12" thickBot="1">
      <c r="A13018" s="219">
        <v>13016</v>
      </c>
      <c r="B13018" s="223">
        <f t="shared" si="609"/>
        <v>21743.040000000001</v>
      </c>
      <c r="C13018" s="218">
        <f t="shared" si="610"/>
        <v>1849536</v>
      </c>
      <c r="D13018" s="218">
        <f t="shared" si="611"/>
        <v>20515</v>
      </c>
    </row>
    <row r="13019" spans="1:4" ht="12" thickBot="1">
      <c r="A13019" s="219">
        <v>13017</v>
      </c>
      <c r="B13019" s="223">
        <f t="shared" si="609"/>
        <v>21744.48</v>
      </c>
      <c r="C13019" s="218">
        <f t="shared" si="610"/>
        <v>1849632</v>
      </c>
      <c r="D13019" s="218">
        <f t="shared" si="611"/>
        <v>20516</v>
      </c>
    </row>
    <row r="13020" spans="1:4" ht="12" thickBot="1">
      <c r="A13020" s="219">
        <v>13018</v>
      </c>
      <c r="B13020" s="223">
        <f t="shared" si="609"/>
        <v>21745.919999999998</v>
      </c>
      <c r="C13020" s="218">
        <f t="shared" si="610"/>
        <v>1849727.9999999998</v>
      </c>
      <c r="D13020" s="218">
        <f t="shared" si="611"/>
        <v>20517</v>
      </c>
    </row>
    <row r="13021" spans="1:4" ht="12" thickBot="1">
      <c r="A13021" s="219">
        <v>13019</v>
      </c>
      <c r="B13021" s="223">
        <f t="shared" si="609"/>
        <v>21747.360000000001</v>
      </c>
      <c r="C13021" s="218">
        <f t="shared" si="610"/>
        <v>1849824</v>
      </c>
      <c r="D13021" s="218">
        <f t="shared" si="611"/>
        <v>20518</v>
      </c>
    </row>
    <row r="13022" spans="1:4" ht="12" thickBot="1">
      <c r="A13022" s="219">
        <v>13020</v>
      </c>
      <c r="B13022" s="223">
        <f t="shared" si="609"/>
        <v>21748.799999999999</v>
      </c>
      <c r="C13022" s="218">
        <f t="shared" si="610"/>
        <v>1849919.9999999998</v>
      </c>
      <c r="D13022" s="218">
        <f t="shared" si="611"/>
        <v>20519</v>
      </c>
    </row>
    <row r="13023" spans="1:4" ht="12" thickBot="1">
      <c r="A13023" s="219">
        <v>13021</v>
      </c>
      <c r="B13023" s="223">
        <f t="shared" si="609"/>
        <v>21750.239999999998</v>
      </c>
      <c r="C13023" s="218">
        <f t="shared" si="610"/>
        <v>1850015.9999999998</v>
      </c>
      <c r="D13023" s="218">
        <f t="shared" si="611"/>
        <v>20520</v>
      </c>
    </row>
    <row r="13024" spans="1:4" ht="12" thickBot="1">
      <c r="A13024" s="219">
        <v>13022</v>
      </c>
      <c r="B13024" s="223">
        <f t="shared" si="609"/>
        <v>21751.68</v>
      </c>
      <c r="C13024" s="218">
        <f t="shared" si="610"/>
        <v>1850112</v>
      </c>
      <c r="D13024" s="218">
        <f t="shared" si="611"/>
        <v>20521</v>
      </c>
    </row>
    <row r="13025" spans="1:4" ht="12" thickBot="1">
      <c r="A13025" s="219">
        <v>13023</v>
      </c>
      <c r="B13025" s="223">
        <f t="shared" si="609"/>
        <v>21753.119999999999</v>
      </c>
      <c r="C13025" s="218">
        <f t="shared" si="610"/>
        <v>1850207.9999999998</v>
      </c>
      <c r="D13025" s="218">
        <f t="shared" si="611"/>
        <v>20522</v>
      </c>
    </row>
    <row r="13026" spans="1:4" ht="12" thickBot="1">
      <c r="A13026" s="219">
        <v>13024</v>
      </c>
      <c r="B13026" s="223">
        <f t="shared" si="609"/>
        <v>21754.559999999998</v>
      </c>
      <c r="C13026" s="218">
        <f t="shared" si="610"/>
        <v>1850303.9999999998</v>
      </c>
      <c r="D13026" s="218">
        <f t="shared" si="611"/>
        <v>20523</v>
      </c>
    </row>
    <row r="13027" spans="1:4" ht="12" thickBot="1">
      <c r="A13027" s="219">
        <v>13025</v>
      </c>
      <c r="B13027" s="223">
        <f t="shared" si="609"/>
        <v>21756</v>
      </c>
      <c r="C13027" s="218">
        <f t="shared" si="610"/>
        <v>1850400</v>
      </c>
      <c r="D13027" s="218">
        <f t="shared" si="611"/>
        <v>20524</v>
      </c>
    </row>
    <row r="13028" spans="1:4" ht="12" thickBot="1">
      <c r="A13028" s="219">
        <v>13026</v>
      </c>
      <c r="B13028" s="223">
        <f t="shared" si="609"/>
        <v>21757.439999999999</v>
      </c>
      <c r="C13028" s="218">
        <f t="shared" si="610"/>
        <v>1850495.9999999998</v>
      </c>
      <c r="D13028" s="218">
        <f t="shared" si="611"/>
        <v>20525</v>
      </c>
    </row>
    <row r="13029" spans="1:4" ht="12" thickBot="1">
      <c r="A13029" s="219">
        <v>13027</v>
      </c>
      <c r="B13029" s="223">
        <f t="shared" si="609"/>
        <v>21758.880000000001</v>
      </c>
      <c r="C13029" s="218">
        <f t="shared" si="610"/>
        <v>1850592</v>
      </c>
      <c r="D13029" s="218">
        <f t="shared" si="611"/>
        <v>20526</v>
      </c>
    </row>
    <row r="13030" spans="1:4" ht="12" thickBot="1">
      <c r="A13030" s="219">
        <v>13028</v>
      </c>
      <c r="B13030" s="223">
        <f t="shared" si="609"/>
        <v>21760.32</v>
      </c>
      <c r="C13030" s="218">
        <f t="shared" si="610"/>
        <v>1850687.9999999998</v>
      </c>
      <c r="D13030" s="218">
        <f t="shared" si="611"/>
        <v>20527</v>
      </c>
    </row>
    <row r="13031" spans="1:4" ht="12" thickBot="1">
      <c r="A13031" s="219">
        <v>13029</v>
      </c>
      <c r="B13031" s="223">
        <f t="shared" si="609"/>
        <v>21761.759999999998</v>
      </c>
      <c r="C13031" s="218">
        <f t="shared" si="610"/>
        <v>1850783.9999999998</v>
      </c>
      <c r="D13031" s="218">
        <f t="shared" si="611"/>
        <v>20528</v>
      </c>
    </row>
    <row r="13032" spans="1:4" ht="12" thickBot="1">
      <c r="A13032" s="219">
        <v>13030</v>
      </c>
      <c r="B13032" s="223">
        <f t="shared" si="609"/>
        <v>21763.200000000001</v>
      </c>
      <c r="C13032" s="218">
        <f t="shared" si="610"/>
        <v>1850880</v>
      </c>
      <c r="D13032" s="218">
        <f t="shared" si="611"/>
        <v>20529</v>
      </c>
    </row>
    <row r="13033" spans="1:4" ht="12" thickBot="1">
      <c r="A13033" s="219">
        <v>13031</v>
      </c>
      <c r="B13033" s="223">
        <f t="shared" si="609"/>
        <v>21764.639999999999</v>
      </c>
      <c r="C13033" s="218">
        <f t="shared" si="610"/>
        <v>1850976</v>
      </c>
      <c r="D13033" s="218">
        <f t="shared" si="611"/>
        <v>20530</v>
      </c>
    </row>
    <row r="13034" spans="1:4" ht="12" thickBot="1">
      <c r="A13034" s="219">
        <v>13032</v>
      </c>
      <c r="B13034" s="223">
        <f t="shared" si="609"/>
        <v>21766.079999999998</v>
      </c>
      <c r="C13034" s="218">
        <f t="shared" si="610"/>
        <v>1851072</v>
      </c>
      <c r="D13034" s="218">
        <f t="shared" si="611"/>
        <v>20531</v>
      </c>
    </row>
    <row r="13035" spans="1:4" ht="12" thickBot="1">
      <c r="A13035" s="219">
        <v>13033</v>
      </c>
      <c r="B13035" s="223">
        <f t="shared" si="609"/>
        <v>21767.52</v>
      </c>
      <c r="C13035" s="218">
        <f t="shared" si="610"/>
        <v>1851168.0000000002</v>
      </c>
      <c r="D13035" s="218">
        <f t="shared" si="611"/>
        <v>20532</v>
      </c>
    </row>
    <row r="13036" spans="1:4" ht="12" thickBot="1">
      <c r="A13036" s="219">
        <v>13034</v>
      </c>
      <c r="B13036" s="223">
        <f t="shared" si="609"/>
        <v>21768.959999999999</v>
      </c>
      <c r="C13036" s="218">
        <f t="shared" si="610"/>
        <v>1851264</v>
      </c>
      <c r="D13036" s="218">
        <f t="shared" si="611"/>
        <v>20533</v>
      </c>
    </row>
    <row r="13037" spans="1:4" ht="12" thickBot="1">
      <c r="A13037" s="219">
        <v>13035</v>
      </c>
      <c r="B13037" s="223">
        <f t="shared" si="609"/>
        <v>21770.399999999998</v>
      </c>
      <c r="C13037" s="218">
        <f t="shared" si="610"/>
        <v>1851360</v>
      </c>
      <c r="D13037" s="218">
        <f t="shared" si="611"/>
        <v>20534</v>
      </c>
    </row>
    <row r="13038" spans="1:4" ht="12" thickBot="1">
      <c r="A13038" s="219">
        <v>13036</v>
      </c>
      <c r="B13038" s="223">
        <f t="shared" si="609"/>
        <v>21771.84</v>
      </c>
      <c r="C13038" s="218">
        <f t="shared" si="610"/>
        <v>1851456</v>
      </c>
      <c r="D13038" s="218">
        <f t="shared" si="611"/>
        <v>20535</v>
      </c>
    </row>
    <row r="13039" spans="1:4" ht="12" thickBot="1">
      <c r="A13039" s="219">
        <v>13037</v>
      </c>
      <c r="B13039" s="223">
        <f t="shared" si="609"/>
        <v>21773.279999999999</v>
      </c>
      <c r="C13039" s="218">
        <f t="shared" si="610"/>
        <v>1851552</v>
      </c>
      <c r="D13039" s="218">
        <f t="shared" si="611"/>
        <v>20536</v>
      </c>
    </row>
    <row r="13040" spans="1:4" ht="12" thickBot="1">
      <c r="A13040" s="219">
        <v>13038</v>
      </c>
      <c r="B13040" s="223">
        <f t="shared" si="609"/>
        <v>21774.719999999998</v>
      </c>
      <c r="C13040" s="218">
        <f t="shared" si="610"/>
        <v>1851648</v>
      </c>
      <c r="D13040" s="218">
        <f t="shared" si="611"/>
        <v>20537</v>
      </c>
    </row>
    <row r="13041" spans="1:4" ht="12" thickBot="1">
      <c r="A13041" s="219">
        <v>13039</v>
      </c>
      <c r="B13041" s="223">
        <f t="shared" si="609"/>
        <v>21776.16</v>
      </c>
      <c r="C13041" s="218">
        <f t="shared" si="610"/>
        <v>1851744</v>
      </c>
      <c r="D13041" s="218">
        <f t="shared" si="611"/>
        <v>20538</v>
      </c>
    </row>
    <row r="13042" spans="1:4" ht="12" thickBot="1">
      <c r="A13042" s="219">
        <v>13040</v>
      </c>
      <c r="B13042" s="223">
        <f t="shared" si="609"/>
        <v>21777.599999999999</v>
      </c>
      <c r="C13042" s="218">
        <f t="shared" si="610"/>
        <v>1851840</v>
      </c>
      <c r="D13042" s="218">
        <f t="shared" si="611"/>
        <v>20539</v>
      </c>
    </row>
    <row r="13043" spans="1:4" ht="12" thickBot="1">
      <c r="A13043" s="219">
        <v>13041</v>
      </c>
      <c r="B13043" s="223">
        <f t="shared" si="609"/>
        <v>21779.040000000001</v>
      </c>
      <c r="C13043" s="218">
        <f t="shared" si="610"/>
        <v>1851936.0000000002</v>
      </c>
      <c r="D13043" s="218">
        <f t="shared" si="611"/>
        <v>20540</v>
      </c>
    </row>
    <row r="13044" spans="1:4" ht="12" thickBot="1">
      <c r="A13044" s="219">
        <v>13042</v>
      </c>
      <c r="B13044" s="223">
        <f t="shared" si="609"/>
        <v>21780.48</v>
      </c>
      <c r="C13044" s="218">
        <f t="shared" si="610"/>
        <v>1852032</v>
      </c>
      <c r="D13044" s="218">
        <f t="shared" si="611"/>
        <v>20541</v>
      </c>
    </row>
    <row r="13045" spans="1:4" ht="12" thickBot="1">
      <c r="A13045" s="219">
        <v>13043</v>
      </c>
      <c r="B13045" s="223">
        <f t="shared" si="609"/>
        <v>21781.919999999998</v>
      </c>
      <c r="C13045" s="218">
        <f t="shared" si="610"/>
        <v>1852128</v>
      </c>
      <c r="D13045" s="218">
        <f t="shared" si="611"/>
        <v>20542</v>
      </c>
    </row>
    <row r="13046" spans="1:4" ht="12" thickBot="1">
      <c r="A13046" s="219">
        <v>13044</v>
      </c>
      <c r="B13046" s="223">
        <f t="shared" si="609"/>
        <v>21783.360000000001</v>
      </c>
      <c r="C13046" s="218">
        <f t="shared" si="610"/>
        <v>1852224</v>
      </c>
      <c r="D13046" s="218">
        <f t="shared" si="611"/>
        <v>20543</v>
      </c>
    </row>
    <row r="13047" spans="1:4" ht="12" thickBot="1">
      <c r="A13047" s="219">
        <v>13045</v>
      </c>
      <c r="B13047" s="223">
        <f t="shared" si="609"/>
        <v>21784.799999999999</v>
      </c>
      <c r="C13047" s="218">
        <f t="shared" si="610"/>
        <v>1852320</v>
      </c>
      <c r="D13047" s="218">
        <f t="shared" si="611"/>
        <v>20544</v>
      </c>
    </row>
    <row r="13048" spans="1:4" ht="12" thickBot="1">
      <c r="A13048" s="219">
        <v>13046</v>
      </c>
      <c r="B13048" s="223">
        <f t="shared" si="609"/>
        <v>21786.239999999998</v>
      </c>
      <c r="C13048" s="218">
        <f t="shared" si="610"/>
        <v>1852416</v>
      </c>
      <c r="D13048" s="218">
        <f t="shared" si="611"/>
        <v>20545</v>
      </c>
    </row>
    <row r="13049" spans="1:4" ht="12" thickBot="1">
      <c r="A13049" s="219">
        <v>13047</v>
      </c>
      <c r="B13049" s="223">
        <f t="shared" si="609"/>
        <v>21787.68</v>
      </c>
      <c r="C13049" s="218">
        <f t="shared" si="610"/>
        <v>1852512</v>
      </c>
      <c r="D13049" s="218">
        <f t="shared" si="611"/>
        <v>20546</v>
      </c>
    </row>
    <row r="13050" spans="1:4" ht="12" thickBot="1">
      <c r="A13050" s="219">
        <v>13048</v>
      </c>
      <c r="B13050" s="223">
        <f t="shared" si="609"/>
        <v>21789.119999999999</v>
      </c>
      <c r="C13050" s="218">
        <f t="shared" si="610"/>
        <v>1852608</v>
      </c>
      <c r="D13050" s="218">
        <f t="shared" si="611"/>
        <v>20547</v>
      </c>
    </row>
    <row r="13051" spans="1:4" ht="12" thickBot="1">
      <c r="A13051" s="219">
        <v>13049</v>
      </c>
      <c r="B13051" s="223">
        <f t="shared" si="609"/>
        <v>21790.559999999998</v>
      </c>
      <c r="C13051" s="218">
        <f t="shared" si="610"/>
        <v>1852704</v>
      </c>
      <c r="D13051" s="218">
        <f t="shared" si="611"/>
        <v>20548</v>
      </c>
    </row>
    <row r="13052" spans="1:4" ht="12" thickBot="1">
      <c r="A13052" s="219">
        <v>13050</v>
      </c>
      <c r="B13052" s="223">
        <f t="shared" si="609"/>
        <v>21792</v>
      </c>
      <c r="C13052" s="218">
        <f t="shared" si="610"/>
        <v>1852800</v>
      </c>
      <c r="D13052" s="218">
        <f t="shared" si="611"/>
        <v>20549</v>
      </c>
    </row>
    <row r="13053" spans="1:4" ht="12" thickBot="1">
      <c r="A13053" s="219">
        <v>13051</v>
      </c>
      <c r="B13053" s="223">
        <f t="shared" si="609"/>
        <v>21793.439999999999</v>
      </c>
      <c r="C13053" s="218">
        <f t="shared" si="610"/>
        <v>1852896</v>
      </c>
      <c r="D13053" s="218">
        <f t="shared" si="611"/>
        <v>20550</v>
      </c>
    </row>
    <row r="13054" spans="1:4" ht="12" thickBot="1">
      <c r="A13054" s="219">
        <v>13052</v>
      </c>
      <c r="B13054" s="223">
        <f t="shared" si="609"/>
        <v>21794.880000000001</v>
      </c>
      <c r="C13054" s="218">
        <f t="shared" si="610"/>
        <v>1852992</v>
      </c>
      <c r="D13054" s="218">
        <f t="shared" si="611"/>
        <v>20551</v>
      </c>
    </row>
    <row r="13055" spans="1:4" ht="12" thickBot="1">
      <c r="A13055" s="219">
        <v>13053</v>
      </c>
      <c r="B13055" s="223">
        <f t="shared" si="609"/>
        <v>21796.32</v>
      </c>
      <c r="C13055" s="218">
        <f t="shared" si="610"/>
        <v>1853088</v>
      </c>
      <c r="D13055" s="218">
        <f t="shared" si="611"/>
        <v>20552</v>
      </c>
    </row>
    <row r="13056" spans="1:4" ht="12" thickBot="1">
      <c r="A13056" s="219">
        <v>13054</v>
      </c>
      <c r="B13056" s="223">
        <f t="shared" si="609"/>
        <v>21797.759999999998</v>
      </c>
      <c r="C13056" s="218">
        <f t="shared" si="610"/>
        <v>1853184</v>
      </c>
      <c r="D13056" s="218">
        <f t="shared" si="611"/>
        <v>20553</v>
      </c>
    </row>
    <row r="13057" spans="1:4" ht="12" thickBot="1">
      <c r="A13057" s="219">
        <v>13055</v>
      </c>
      <c r="B13057" s="223">
        <f t="shared" si="609"/>
        <v>21799.200000000001</v>
      </c>
      <c r="C13057" s="218">
        <f t="shared" si="610"/>
        <v>1853280</v>
      </c>
      <c r="D13057" s="218">
        <f t="shared" si="611"/>
        <v>20554</v>
      </c>
    </row>
    <row r="13058" spans="1:4" ht="12" thickBot="1">
      <c r="A13058" s="219">
        <v>13056</v>
      </c>
      <c r="B13058" s="223">
        <f t="shared" si="609"/>
        <v>21800.639999999999</v>
      </c>
      <c r="C13058" s="218">
        <f t="shared" si="610"/>
        <v>1853376</v>
      </c>
      <c r="D13058" s="218">
        <f t="shared" si="611"/>
        <v>20555</v>
      </c>
    </row>
    <row r="13059" spans="1:4" ht="12" thickBot="1">
      <c r="A13059" s="219">
        <v>13057</v>
      </c>
      <c r="B13059" s="223">
        <f t="shared" ref="B13059:B13122" si="612">3000+A13059*1.44</f>
        <v>21802.079999999998</v>
      </c>
      <c r="C13059" s="218">
        <f t="shared" ref="C13059:C13122" si="613">600000+(B13059-3000)/15*1000</f>
        <v>1853472</v>
      </c>
      <c r="D13059" s="218">
        <f t="shared" ref="D13059:D13122" si="614">7499+A13059</f>
        <v>20556</v>
      </c>
    </row>
    <row r="13060" spans="1:4" ht="12" thickBot="1">
      <c r="A13060" s="219">
        <v>13058</v>
      </c>
      <c r="B13060" s="223">
        <f t="shared" si="612"/>
        <v>21803.52</v>
      </c>
      <c r="C13060" s="218">
        <f t="shared" si="613"/>
        <v>1853568</v>
      </c>
      <c r="D13060" s="218">
        <f t="shared" si="614"/>
        <v>20557</v>
      </c>
    </row>
    <row r="13061" spans="1:4" ht="12" thickBot="1">
      <c r="A13061" s="219">
        <v>13059</v>
      </c>
      <c r="B13061" s="223">
        <f t="shared" si="612"/>
        <v>21804.959999999999</v>
      </c>
      <c r="C13061" s="218">
        <f t="shared" si="613"/>
        <v>1853664</v>
      </c>
      <c r="D13061" s="218">
        <f t="shared" si="614"/>
        <v>20558</v>
      </c>
    </row>
    <row r="13062" spans="1:4" ht="12" thickBot="1">
      <c r="A13062" s="219">
        <v>13060</v>
      </c>
      <c r="B13062" s="223">
        <f t="shared" si="612"/>
        <v>21806.399999999998</v>
      </c>
      <c r="C13062" s="218">
        <f t="shared" si="613"/>
        <v>1853759.9999999998</v>
      </c>
      <c r="D13062" s="218">
        <f t="shared" si="614"/>
        <v>20559</v>
      </c>
    </row>
    <row r="13063" spans="1:4" ht="12" thickBot="1">
      <c r="A13063" s="219">
        <v>13061</v>
      </c>
      <c r="B13063" s="223">
        <f t="shared" si="612"/>
        <v>21807.84</v>
      </c>
      <c r="C13063" s="218">
        <f t="shared" si="613"/>
        <v>1853856</v>
      </c>
      <c r="D13063" s="218">
        <f t="shared" si="614"/>
        <v>20560</v>
      </c>
    </row>
    <row r="13064" spans="1:4" ht="12" thickBot="1">
      <c r="A13064" s="219">
        <v>13062</v>
      </c>
      <c r="B13064" s="223">
        <f t="shared" si="612"/>
        <v>21809.279999999999</v>
      </c>
      <c r="C13064" s="218">
        <f t="shared" si="613"/>
        <v>1853952</v>
      </c>
      <c r="D13064" s="218">
        <f t="shared" si="614"/>
        <v>20561</v>
      </c>
    </row>
    <row r="13065" spans="1:4" ht="12" thickBot="1">
      <c r="A13065" s="219">
        <v>13063</v>
      </c>
      <c r="B13065" s="223">
        <f t="shared" si="612"/>
        <v>21810.719999999998</v>
      </c>
      <c r="C13065" s="218">
        <f t="shared" si="613"/>
        <v>1854047.9999999998</v>
      </c>
      <c r="D13065" s="218">
        <f t="shared" si="614"/>
        <v>20562</v>
      </c>
    </row>
    <row r="13066" spans="1:4" ht="12" thickBot="1">
      <c r="A13066" s="219">
        <v>13064</v>
      </c>
      <c r="B13066" s="223">
        <f t="shared" si="612"/>
        <v>21812.16</v>
      </c>
      <c r="C13066" s="218">
        <f t="shared" si="613"/>
        <v>1854144</v>
      </c>
      <c r="D13066" s="218">
        <f t="shared" si="614"/>
        <v>20563</v>
      </c>
    </row>
    <row r="13067" spans="1:4" ht="12" thickBot="1">
      <c r="A13067" s="219">
        <v>13065</v>
      </c>
      <c r="B13067" s="223">
        <f t="shared" si="612"/>
        <v>21813.599999999999</v>
      </c>
      <c r="C13067" s="218">
        <f t="shared" si="613"/>
        <v>1854240</v>
      </c>
      <c r="D13067" s="218">
        <f t="shared" si="614"/>
        <v>20564</v>
      </c>
    </row>
    <row r="13068" spans="1:4" ht="12" thickBot="1">
      <c r="A13068" s="219">
        <v>13066</v>
      </c>
      <c r="B13068" s="223">
        <f t="shared" si="612"/>
        <v>21815.040000000001</v>
      </c>
      <c r="C13068" s="218">
        <f t="shared" si="613"/>
        <v>1854336</v>
      </c>
      <c r="D13068" s="218">
        <f t="shared" si="614"/>
        <v>20565</v>
      </c>
    </row>
    <row r="13069" spans="1:4" ht="12" thickBot="1">
      <c r="A13069" s="219">
        <v>13067</v>
      </c>
      <c r="B13069" s="223">
        <f t="shared" si="612"/>
        <v>21816.48</v>
      </c>
      <c r="C13069" s="218">
        <f t="shared" si="613"/>
        <v>1854432</v>
      </c>
      <c r="D13069" s="218">
        <f t="shared" si="614"/>
        <v>20566</v>
      </c>
    </row>
    <row r="13070" spans="1:4" ht="12" thickBot="1">
      <c r="A13070" s="219">
        <v>13068</v>
      </c>
      <c r="B13070" s="223">
        <f t="shared" si="612"/>
        <v>21817.919999999998</v>
      </c>
      <c r="C13070" s="218">
        <f t="shared" si="613"/>
        <v>1854527.9999999998</v>
      </c>
      <c r="D13070" s="218">
        <f t="shared" si="614"/>
        <v>20567</v>
      </c>
    </row>
    <row r="13071" spans="1:4" ht="12" thickBot="1">
      <c r="A13071" s="219">
        <v>13069</v>
      </c>
      <c r="B13071" s="223">
        <f t="shared" si="612"/>
        <v>21819.360000000001</v>
      </c>
      <c r="C13071" s="218">
        <f t="shared" si="613"/>
        <v>1854624</v>
      </c>
      <c r="D13071" s="218">
        <f t="shared" si="614"/>
        <v>20568</v>
      </c>
    </row>
    <row r="13072" spans="1:4" ht="12" thickBot="1">
      <c r="A13072" s="219">
        <v>13070</v>
      </c>
      <c r="B13072" s="223">
        <f t="shared" si="612"/>
        <v>21820.799999999999</v>
      </c>
      <c r="C13072" s="218">
        <f t="shared" si="613"/>
        <v>1854720</v>
      </c>
      <c r="D13072" s="218">
        <f t="shared" si="614"/>
        <v>20569</v>
      </c>
    </row>
    <row r="13073" spans="1:4" ht="12" thickBot="1">
      <c r="A13073" s="219">
        <v>13071</v>
      </c>
      <c r="B13073" s="223">
        <f t="shared" si="612"/>
        <v>21822.239999999998</v>
      </c>
      <c r="C13073" s="218">
        <f t="shared" si="613"/>
        <v>1854815.9999999998</v>
      </c>
      <c r="D13073" s="218">
        <f t="shared" si="614"/>
        <v>20570</v>
      </c>
    </row>
    <row r="13074" spans="1:4" ht="12" thickBot="1">
      <c r="A13074" s="219">
        <v>13072</v>
      </c>
      <c r="B13074" s="223">
        <f t="shared" si="612"/>
        <v>21823.68</v>
      </c>
      <c r="C13074" s="218">
        <f t="shared" si="613"/>
        <v>1854912</v>
      </c>
      <c r="D13074" s="218">
        <f t="shared" si="614"/>
        <v>20571</v>
      </c>
    </row>
    <row r="13075" spans="1:4" ht="12" thickBot="1">
      <c r="A13075" s="219">
        <v>13073</v>
      </c>
      <c r="B13075" s="223">
        <f t="shared" si="612"/>
        <v>21825.119999999999</v>
      </c>
      <c r="C13075" s="218">
        <f t="shared" si="613"/>
        <v>1855008</v>
      </c>
      <c r="D13075" s="218">
        <f t="shared" si="614"/>
        <v>20572</v>
      </c>
    </row>
    <row r="13076" spans="1:4" ht="12" thickBot="1">
      <c r="A13076" s="219">
        <v>13074</v>
      </c>
      <c r="B13076" s="223">
        <f t="shared" si="612"/>
        <v>21826.559999999998</v>
      </c>
      <c r="C13076" s="218">
        <f t="shared" si="613"/>
        <v>1855103.9999999998</v>
      </c>
      <c r="D13076" s="218">
        <f t="shared" si="614"/>
        <v>20573</v>
      </c>
    </row>
    <row r="13077" spans="1:4" ht="12" thickBot="1">
      <c r="A13077" s="219">
        <v>13075</v>
      </c>
      <c r="B13077" s="223">
        <f t="shared" si="612"/>
        <v>21828</v>
      </c>
      <c r="C13077" s="218">
        <f t="shared" si="613"/>
        <v>1855200</v>
      </c>
      <c r="D13077" s="218">
        <f t="shared" si="614"/>
        <v>20574</v>
      </c>
    </row>
    <row r="13078" spans="1:4" ht="12" thickBot="1">
      <c r="A13078" s="219">
        <v>13076</v>
      </c>
      <c r="B13078" s="223">
        <f t="shared" si="612"/>
        <v>21829.439999999999</v>
      </c>
      <c r="C13078" s="218">
        <f t="shared" si="613"/>
        <v>1855295.9999999998</v>
      </c>
      <c r="D13078" s="218">
        <f t="shared" si="614"/>
        <v>20575</v>
      </c>
    </row>
    <row r="13079" spans="1:4" ht="12" thickBot="1">
      <c r="A13079" s="219">
        <v>13077</v>
      </c>
      <c r="B13079" s="223">
        <f t="shared" si="612"/>
        <v>21830.880000000001</v>
      </c>
      <c r="C13079" s="218">
        <f t="shared" si="613"/>
        <v>1855392</v>
      </c>
      <c r="D13079" s="218">
        <f t="shared" si="614"/>
        <v>20576</v>
      </c>
    </row>
    <row r="13080" spans="1:4" ht="12" thickBot="1">
      <c r="A13080" s="219">
        <v>13078</v>
      </c>
      <c r="B13080" s="223">
        <f t="shared" si="612"/>
        <v>21832.32</v>
      </c>
      <c r="C13080" s="218">
        <f t="shared" si="613"/>
        <v>1855488</v>
      </c>
      <c r="D13080" s="218">
        <f t="shared" si="614"/>
        <v>20577</v>
      </c>
    </row>
    <row r="13081" spans="1:4" ht="12" thickBot="1">
      <c r="A13081" s="219">
        <v>13079</v>
      </c>
      <c r="B13081" s="223">
        <f t="shared" si="612"/>
        <v>21833.759999999998</v>
      </c>
      <c r="C13081" s="218">
        <f t="shared" si="613"/>
        <v>1855583.9999999998</v>
      </c>
      <c r="D13081" s="218">
        <f t="shared" si="614"/>
        <v>20578</v>
      </c>
    </row>
    <row r="13082" spans="1:4" ht="12" thickBot="1">
      <c r="A13082" s="219">
        <v>13080</v>
      </c>
      <c r="B13082" s="223">
        <f t="shared" si="612"/>
        <v>21835.200000000001</v>
      </c>
      <c r="C13082" s="218">
        <f t="shared" si="613"/>
        <v>1855680</v>
      </c>
      <c r="D13082" s="218">
        <f t="shared" si="614"/>
        <v>20579</v>
      </c>
    </row>
    <row r="13083" spans="1:4" ht="12" thickBot="1">
      <c r="A13083" s="219">
        <v>13081</v>
      </c>
      <c r="B13083" s="223">
        <f t="shared" si="612"/>
        <v>21836.639999999999</v>
      </c>
      <c r="C13083" s="218">
        <f t="shared" si="613"/>
        <v>1855776</v>
      </c>
      <c r="D13083" s="218">
        <f t="shared" si="614"/>
        <v>20580</v>
      </c>
    </row>
    <row r="13084" spans="1:4" ht="12" thickBot="1">
      <c r="A13084" s="219">
        <v>13082</v>
      </c>
      <c r="B13084" s="223">
        <f t="shared" si="612"/>
        <v>21838.079999999998</v>
      </c>
      <c r="C13084" s="218">
        <f t="shared" si="613"/>
        <v>1855871.9999999998</v>
      </c>
      <c r="D13084" s="218">
        <f t="shared" si="614"/>
        <v>20581</v>
      </c>
    </row>
    <row r="13085" spans="1:4" ht="12" thickBot="1">
      <c r="A13085" s="219">
        <v>13083</v>
      </c>
      <c r="B13085" s="223">
        <f t="shared" si="612"/>
        <v>21839.52</v>
      </c>
      <c r="C13085" s="218">
        <f t="shared" si="613"/>
        <v>1855968</v>
      </c>
      <c r="D13085" s="218">
        <f t="shared" si="614"/>
        <v>20582</v>
      </c>
    </row>
    <row r="13086" spans="1:4" ht="12" thickBot="1">
      <c r="A13086" s="219">
        <v>13084</v>
      </c>
      <c r="B13086" s="223">
        <f t="shared" si="612"/>
        <v>21840.959999999999</v>
      </c>
      <c r="C13086" s="218">
        <f t="shared" si="613"/>
        <v>1856063.9999999998</v>
      </c>
      <c r="D13086" s="218">
        <f t="shared" si="614"/>
        <v>20583</v>
      </c>
    </row>
    <row r="13087" spans="1:4" ht="12" thickBot="1">
      <c r="A13087" s="219">
        <v>13085</v>
      </c>
      <c r="B13087" s="223">
        <f t="shared" si="612"/>
        <v>21842.399999999998</v>
      </c>
      <c r="C13087" s="218">
        <f t="shared" si="613"/>
        <v>1856159.9999999998</v>
      </c>
      <c r="D13087" s="218">
        <f t="shared" si="614"/>
        <v>20584</v>
      </c>
    </row>
    <row r="13088" spans="1:4" ht="12" thickBot="1">
      <c r="A13088" s="219">
        <v>13086</v>
      </c>
      <c r="B13088" s="223">
        <f t="shared" si="612"/>
        <v>21843.84</v>
      </c>
      <c r="C13088" s="218">
        <f t="shared" si="613"/>
        <v>1856256</v>
      </c>
      <c r="D13088" s="218">
        <f t="shared" si="614"/>
        <v>20585</v>
      </c>
    </row>
    <row r="13089" spans="1:4" ht="12" thickBot="1">
      <c r="A13089" s="219">
        <v>13087</v>
      </c>
      <c r="B13089" s="223">
        <f t="shared" si="612"/>
        <v>21845.279999999999</v>
      </c>
      <c r="C13089" s="218">
        <f t="shared" si="613"/>
        <v>1856351.9999999998</v>
      </c>
      <c r="D13089" s="218">
        <f t="shared" si="614"/>
        <v>20586</v>
      </c>
    </row>
    <row r="13090" spans="1:4" ht="12" thickBot="1">
      <c r="A13090" s="219">
        <v>13088</v>
      </c>
      <c r="B13090" s="223">
        <f t="shared" si="612"/>
        <v>21846.719999999998</v>
      </c>
      <c r="C13090" s="218">
        <f t="shared" si="613"/>
        <v>1856447.9999999998</v>
      </c>
      <c r="D13090" s="218">
        <f t="shared" si="614"/>
        <v>20587</v>
      </c>
    </row>
    <row r="13091" spans="1:4" ht="12" thickBot="1">
      <c r="A13091" s="219">
        <v>13089</v>
      </c>
      <c r="B13091" s="223">
        <f t="shared" si="612"/>
        <v>21848.16</v>
      </c>
      <c r="C13091" s="218">
        <f t="shared" si="613"/>
        <v>1856544</v>
      </c>
      <c r="D13091" s="218">
        <f t="shared" si="614"/>
        <v>20588</v>
      </c>
    </row>
    <row r="13092" spans="1:4" ht="12" thickBot="1">
      <c r="A13092" s="219">
        <v>13090</v>
      </c>
      <c r="B13092" s="223">
        <f t="shared" si="612"/>
        <v>21849.599999999999</v>
      </c>
      <c r="C13092" s="218">
        <f t="shared" si="613"/>
        <v>1856639.9999999998</v>
      </c>
      <c r="D13092" s="218">
        <f t="shared" si="614"/>
        <v>20589</v>
      </c>
    </row>
    <row r="13093" spans="1:4" ht="12" thickBot="1">
      <c r="A13093" s="219">
        <v>13091</v>
      </c>
      <c r="B13093" s="223">
        <f t="shared" si="612"/>
        <v>21851.040000000001</v>
      </c>
      <c r="C13093" s="218">
        <f t="shared" si="613"/>
        <v>1856736</v>
      </c>
      <c r="D13093" s="218">
        <f t="shared" si="614"/>
        <v>20590</v>
      </c>
    </row>
    <row r="13094" spans="1:4" ht="12" thickBot="1">
      <c r="A13094" s="219">
        <v>13092</v>
      </c>
      <c r="B13094" s="223">
        <f t="shared" si="612"/>
        <v>21852.48</v>
      </c>
      <c r="C13094" s="218">
        <f t="shared" si="613"/>
        <v>1856831.9999999998</v>
      </c>
      <c r="D13094" s="218">
        <f t="shared" si="614"/>
        <v>20591</v>
      </c>
    </row>
    <row r="13095" spans="1:4" ht="12" thickBot="1">
      <c r="A13095" s="219">
        <v>13093</v>
      </c>
      <c r="B13095" s="223">
        <f t="shared" si="612"/>
        <v>21853.919999999998</v>
      </c>
      <c r="C13095" s="218">
        <f t="shared" si="613"/>
        <v>1856928</v>
      </c>
      <c r="D13095" s="218">
        <f t="shared" si="614"/>
        <v>20592</v>
      </c>
    </row>
    <row r="13096" spans="1:4" ht="12" thickBot="1">
      <c r="A13096" s="219">
        <v>13094</v>
      </c>
      <c r="B13096" s="223">
        <f t="shared" si="612"/>
        <v>21855.360000000001</v>
      </c>
      <c r="C13096" s="218">
        <f t="shared" si="613"/>
        <v>1857024</v>
      </c>
      <c r="D13096" s="218">
        <f t="shared" si="614"/>
        <v>20593</v>
      </c>
    </row>
    <row r="13097" spans="1:4" ht="12" thickBot="1">
      <c r="A13097" s="219">
        <v>13095</v>
      </c>
      <c r="B13097" s="223">
        <f t="shared" si="612"/>
        <v>21856.799999999999</v>
      </c>
      <c r="C13097" s="218">
        <f t="shared" si="613"/>
        <v>1857120</v>
      </c>
      <c r="D13097" s="218">
        <f t="shared" si="614"/>
        <v>20594</v>
      </c>
    </row>
    <row r="13098" spans="1:4" ht="12" thickBot="1">
      <c r="A13098" s="219">
        <v>13096</v>
      </c>
      <c r="B13098" s="223">
        <f t="shared" si="612"/>
        <v>21858.239999999998</v>
      </c>
      <c r="C13098" s="218">
        <f t="shared" si="613"/>
        <v>1857216</v>
      </c>
      <c r="D13098" s="218">
        <f t="shared" si="614"/>
        <v>20595</v>
      </c>
    </row>
    <row r="13099" spans="1:4" ht="12" thickBot="1">
      <c r="A13099" s="219">
        <v>13097</v>
      </c>
      <c r="B13099" s="223">
        <f t="shared" si="612"/>
        <v>21859.68</v>
      </c>
      <c r="C13099" s="218">
        <f t="shared" si="613"/>
        <v>1857312.0000000002</v>
      </c>
      <c r="D13099" s="218">
        <f t="shared" si="614"/>
        <v>20596</v>
      </c>
    </row>
    <row r="13100" spans="1:4" ht="12" thickBot="1">
      <c r="A13100" s="219">
        <v>13098</v>
      </c>
      <c r="B13100" s="223">
        <f t="shared" si="612"/>
        <v>21861.119999999999</v>
      </c>
      <c r="C13100" s="218">
        <f t="shared" si="613"/>
        <v>1857408</v>
      </c>
      <c r="D13100" s="218">
        <f t="shared" si="614"/>
        <v>20597</v>
      </c>
    </row>
    <row r="13101" spans="1:4" ht="12" thickBot="1">
      <c r="A13101" s="219">
        <v>13099</v>
      </c>
      <c r="B13101" s="223">
        <f t="shared" si="612"/>
        <v>21862.559999999998</v>
      </c>
      <c r="C13101" s="218">
        <f t="shared" si="613"/>
        <v>1857504</v>
      </c>
      <c r="D13101" s="218">
        <f t="shared" si="614"/>
        <v>20598</v>
      </c>
    </row>
    <row r="13102" spans="1:4" ht="12" thickBot="1">
      <c r="A13102" s="219">
        <v>13100</v>
      </c>
      <c r="B13102" s="223">
        <f t="shared" si="612"/>
        <v>21864</v>
      </c>
      <c r="C13102" s="218">
        <f t="shared" si="613"/>
        <v>1857600</v>
      </c>
      <c r="D13102" s="218">
        <f t="shared" si="614"/>
        <v>20599</v>
      </c>
    </row>
    <row r="13103" spans="1:4" ht="12" thickBot="1">
      <c r="A13103" s="219">
        <v>13101</v>
      </c>
      <c r="B13103" s="223">
        <f t="shared" si="612"/>
        <v>21865.439999999999</v>
      </c>
      <c r="C13103" s="218">
        <f t="shared" si="613"/>
        <v>1857696</v>
      </c>
      <c r="D13103" s="218">
        <f t="shared" si="614"/>
        <v>20600</v>
      </c>
    </row>
    <row r="13104" spans="1:4" ht="12" thickBot="1">
      <c r="A13104" s="219">
        <v>13102</v>
      </c>
      <c r="B13104" s="223">
        <f t="shared" si="612"/>
        <v>21866.880000000001</v>
      </c>
      <c r="C13104" s="218">
        <f t="shared" si="613"/>
        <v>1857792.0000000002</v>
      </c>
      <c r="D13104" s="218">
        <f t="shared" si="614"/>
        <v>20601</v>
      </c>
    </row>
    <row r="13105" spans="1:4" ht="12" thickBot="1">
      <c r="A13105" s="219">
        <v>13103</v>
      </c>
      <c r="B13105" s="223">
        <f t="shared" si="612"/>
        <v>21868.32</v>
      </c>
      <c r="C13105" s="218">
        <f t="shared" si="613"/>
        <v>1857888</v>
      </c>
      <c r="D13105" s="218">
        <f t="shared" si="614"/>
        <v>20602</v>
      </c>
    </row>
    <row r="13106" spans="1:4" ht="12" thickBot="1">
      <c r="A13106" s="219">
        <v>13104</v>
      </c>
      <c r="B13106" s="223">
        <f t="shared" si="612"/>
        <v>21869.759999999998</v>
      </c>
      <c r="C13106" s="218">
        <f t="shared" si="613"/>
        <v>1857984</v>
      </c>
      <c r="D13106" s="218">
        <f t="shared" si="614"/>
        <v>20603</v>
      </c>
    </row>
    <row r="13107" spans="1:4" ht="12" thickBot="1">
      <c r="A13107" s="219">
        <v>13105</v>
      </c>
      <c r="B13107" s="223">
        <f t="shared" si="612"/>
        <v>21871.200000000001</v>
      </c>
      <c r="C13107" s="218">
        <f t="shared" si="613"/>
        <v>1858080.0000000002</v>
      </c>
      <c r="D13107" s="218">
        <f t="shared" si="614"/>
        <v>20604</v>
      </c>
    </row>
    <row r="13108" spans="1:4" ht="12" thickBot="1">
      <c r="A13108" s="219">
        <v>13106</v>
      </c>
      <c r="B13108" s="223">
        <f t="shared" si="612"/>
        <v>21872.639999999999</v>
      </c>
      <c r="C13108" s="218">
        <f t="shared" si="613"/>
        <v>1858176</v>
      </c>
      <c r="D13108" s="218">
        <f t="shared" si="614"/>
        <v>20605</v>
      </c>
    </row>
    <row r="13109" spans="1:4" ht="12" thickBot="1">
      <c r="A13109" s="219">
        <v>13107</v>
      </c>
      <c r="B13109" s="223">
        <f t="shared" si="612"/>
        <v>21874.079999999998</v>
      </c>
      <c r="C13109" s="218">
        <f t="shared" si="613"/>
        <v>1858272</v>
      </c>
      <c r="D13109" s="218">
        <f t="shared" si="614"/>
        <v>20606</v>
      </c>
    </row>
    <row r="13110" spans="1:4" ht="12" thickBot="1">
      <c r="A13110" s="219">
        <v>13108</v>
      </c>
      <c r="B13110" s="223">
        <f t="shared" si="612"/>
        <v>21875.52</v>
      </c>
      <c r="C13110" s="218">
        <f t="shared" si="613"/>
        <v>1858368</v>
      </c>
      <c r="D13110" s="218">
        <f t="shared" si="614"/>
        <v>20607</v>
      </c>
    </row>
    <row r="13111" spans="1:4" ht="12" thickBot="1">
      <c r="A13111" s="219">
        <v>13109</v>
      </c>
      <c r="B13111" s="223">
        <f t="shared" si="612"/>
        <v>21876.959999999999</v>
      </c>
      <c r="C13111" s="218">
        <f t="shared" si="613"/>
        <v>1858464</v>
      </c>
      <c r="D13111" s="218">
        <f t="shared" si="614"/>
        <v>20608</v>
      </c>
    </row>
    <row r="13112" spans="1:4" ht="12" thickBot="1">
      <c r="A13112" s="219">
        <v>13110</v>
      </c>
      <c r="B13112" s="223">
        <f t="shared" si="612"/>
        <v>21878.399999999998</v>
      </c>
      <c r="C13112" s="218">
        <f t="shared" si="613"/>
        <v>1858560</v>
      </c>
      <c r="D13112" s="218">
        <f t="shared" si="614"/>
        <v>20609</v>
      </c>
    </row>
    <row r="13113" spans="1:4" ht="12" thickBot="1">
      <c r="A13113" s="219">
        <v>13111</v>
      </c>
      <c r="B13113" s="223">
        <f t="shared" si="612"/>
        <v>21879.84</v>
      </c>
      <c r="C13113" s="218">
        <f t="shared" si="613"/>
        <v>1858656</v>
      </c>
      <c r="D13113" s="218">
        <f t="shared" si="614"/>
        <v>20610</v>
      </c>
    </row>
    <row r="13114" spans="1:4" ht="12" thickBot="1">
      <c r="A13114" s="219">
        <v>13112</v>
      </c>
      <c r="B13114" s="223">
        <f t="shared" si="612"/>
        <v>21881.279999999999</v>
      </c>
      <c r="C13114" s="218">
        <f t="shared" si="613"/>
        <v>1858752</v>
      </c>
      <c r="D13114" s="218">
        <f t="shared" si="614"/>
        <v>20611</v>
      </c>
    </row>
    <row r="13115" spans="1:4" ht="12" thickBot="1">
      <c r="A13115" s="219">
        <v>13113</v>
      </c>
      <c r="B13115" s="223">
        <f t="shared" si="612"/>
        <v>21882.719999999998</v>
      </c>
      <c r="C13115" s="218">
        <f t="shared" si="613"/>
        <v>1858847.9999999998</v>
      </c>
      <c r="D13115" s="218">
        <f t="shared" si="614"/>
        <v>20612</v>
      </c>
    </row>
    <row r="13116" spans="1:4" ht="12" thickBot="1">
      <c r="A13116" s="219">
        <v>13114</v>
      </c>
      <c r="B13116" s="223">
        <f t="shared" si="612"/>
        <v>21884.16</v>
      </c>
      <c r="C13116" s="218">
        <f t="shared" si="613"/>
        <v>1858944</v>
      </c>
      <c r="D13116" s="218">
        <f t="shared" si="614"/>
        <v>20613</v>
      </c>
    </row>
    <row r="13117" spans="1:4" ht="12" thickBot="1">
      <c r="A13117" s="219">
        <v>13115</v>
      </c>
      <c r="B13117" s="223">
        <f t="shared" si="612"/>
        <v>21885.599999999999</v>
      </c>
      <c r="C13117" s="218">
        <f t="shared" si="613"/>
        <v>1859040</v>
      </c>
      <c r="D13117" s="218">
        <f t="shared" si="614"/>
        <v>20614</v>
      </c>
    </row>
    <row r="13118" spans="1:4" ht="12" thickBot="1">
      <c r="A13118" s="219">
        <v>13116</v>
      </c>
      <c r="B13118" s="223">
        <f t="shared" si="612"/>
        <v>21887.040000000001</v>
      </c>
      <c r="C13118" s="218">
        <f t="shared" si="613"/>
        <v>1859136</v>
      </c>
      <c r="D13118" s="218">
        <f t="shared" si="614"/>
        <v>20615</v>
      </c>
    </row>
    <row r="13119" spans="1:4" ht="12" thickBot="1">
      <c r="A13119" s="219">
        <v>13117</v>
      </c>
      <c r="B13119" s="223">
        <f t="shared" si="612"/>
        <v>21888.48</v>
      </c>
      <c r="C13119" s="218">
        <f t="shared" si="613"/>
        <v>1859232</v>
      </c>
      <c r="D13119" s="218">
        <f t="shared" si="614"/>
        <v>20616</v>
      </c>
    </row>
    <row r="13120" spans="1:4" ht="12" thickBot="1">
      <c r="A13120" s="219">
        <v>13118</v>
      </c>
      <c r="B13120" s="223">
        <f t="shared" si="612"/>
        <v>21889.919999999998</v>
      </c>
      <c r="C13120" s="218">
        <f t="shared" si="613"/>
        <v>1859328</v>
      </c>
      <c r="D13120" s="218">
        <f t="shared" si="614"/>
        <v>20617</v>
      </c>
    </row>
    <row r="13121" spans="1:4" ht="12" thickBot="1">
      <c r="A13121" s="219">
        <v>13119</v>
      </c>
      <c r="B13121" s="223">
        <f t="shared" si="612"/>
        <v>21891.360000000001</v>
      </c>
      <c r="C13121" s="218">
        <f t="shared" si="613"/>
        <v>1859424</v>
      </c>
      <c r="D13121" s="218">
        <f t="shared" si="614"/>
        <v>20618</v>
      </c>
    </row>
    <row r="13122" spans="1:4" ht="12" thickBot="1">
      <c r="A13122" s="219">
        <v>13120</v>
      </c>
      <c r="B13122" s="223">
        <f t="shared" si="612"/>
        <v>21892.799999999999</v>
      </c>
      <c r="C13122" s="218">
        <f t="shared" si="613"/>
        <v>1859520</v>
      </c>
      <c r="D13122" s="218">
        <f t="shared" si="614"/>
        <v>20619</v>
      </c>
    </row>
    <row r="13123" spans="1:4" ht="12" thickBot="1">
      <c r="A13123" s="219">
        <v>13121</v>
      </c>
      <c r="B13123" s="223">
        <f t="shared" ref="B13123:B13186" si="615">3000+A13123*1.44</f>
        <v>21894.239999999998</v>
      </c>
      <c r="C13123" s="218">
        <f t="shared" ref="C13123:C13186" si="616">600000+(B13123-3000)/15*1000</f>
        <v>1859615.9999999998</v>
      </c>
      <c r="D13123" s="218">
        <f t="shared" ref="D13123:D13186" si="617">7499+A13123</f>
        <v>20620</v>
      </c>
    </row>
    <row r="13124" spans="1:4" ht="12" thickBot="1">
      <c r="A13124" s="219">
        <v>13122</v>
      </c>
      <c r="B13124" s="223">
        <f t="shared" si="615"/>
        <v>21895.68</v>
      </c>
      <c r="C13124" s="218">
        <f t="shared" si="616"/>
        <v>1859712</v>
      </c>
      <c r="D13124" s="218">
        <f t="shared" si="617"/>
        <v>20621</v>
      </c>
    </row>
    <row r="13125" spans="1:4" ht="12" thickBot="1">
      <c r="A13125" s="219">
        <v>13123</v>
      </c>
      <c r="B13125" s="223">
        <f t="shared" si="615"/>
        <v>21897.119999999999</v>
      </c>
      <c r="C13125" s="218">
        <f t="shared" si="616"/>
        <v>1859808</v>
      </c>
      <c r="D13125" s="218">
        <f t="shared" si="617"/>
        <v>20622</v>
      </c>
    </row>
    <row r="13126" spans="1:4" ht="12" thickBot="1">
      <c r="A13126" s="219">
        <v>13124</v>
      </c>
      <c r="B13126" s="223">
        <f t="shared" si="615"/>
        <v>21898.559999999998</v>
      </c>
      <c r="C13126" s="218">
        <f t="shared" si="616"/>
        <v>1859903.9999999998</v>
      </c>
      <c r="D13126" s="218">
        <f t="shared" si="617"/>
        <v>20623</v>
      </c>
    </row>
    <row r="13127" spans="1:4" ht="12" thickBot="1">
      <c r="A13127" s="219">
        <v>13125</v>
      </c>
      <c r="B13127" s="223">
        <f t="shared" si="615"/>
        <v>21900</v>
      </c>
      <c r="C13127" s="218">
        <f t="shared" si="616"/>
        <v>1860000</v>
      </c>
      <c r="D13127" s="218">
        <f t="shared" si="617"/>
        <v>20624</v>
      </c>
    </row>
    <row r="13128" spans="1:4" ht="12" thickBot="1">
      <c r="A13128" s="219">
        <v>13126</v>
      </c>
      <c r="B13128" s="223">
        <f t="shared" si="615"/>
        <v>21901.439999999999</v>
      </c>
      <c r="C13128" s="218">
        <f t="shared" si="616"/>
        <v>1860096</v>
      </c>
      <c r="D13128" s="218">
        <f t="shared" si="617"/>
        <v>20625</v>
      </c>
    </row>
    <row r="13129" spans="1:4" ht="12" thickBot="1">
      <c r="A13129" s="219">
        <v>13127</v>
      </c>
      <c r="B13129" s="223">
        <f t="shared" si="615"/>
        <v>21902.880000000001</v>
      </c>
      <c r="C13129" s="218">
        <f t="shared" si="616"/>
        <v>1860192</v>
      </c>
      <c r="D13129" s="218">
        <f t="shared" si="617"/>
        <v>20626</v>
      </c>
    </row>
    <row r="13130" spans="1:4" ht="12" thickBot="1">
      <c r="A13130" s="219">
        <v>13128</v>
      </c>
      <c r="B13130" s="223">
        <f t="shared" si="615"/>
        <v>21904.32</v>
      </c>
      <c r="C13130" s="218">
        <f t="shared" si="616"/>
        <v>1860288</v>
      </c>
      <c r="D13130" s="218">
        <f t="shared" si="617"/>
        <v>20627</v>
      </c>
    </row>
    <row r="13131" spans="1:4" ht="12" thickBot="1">
      <c r="A13131" s="219">
        <v>13129</v>
      </c>
      <c r="B13131" s="223">
        <f t="shared" si="615"/>
        <v>21905.759999999998</v>
      </c>
      <c r="C13131" s="218">
        <f t="shared" si="616"/>
        <v>1860383.9999999998</v>
      </c>
      <c r="D13131" s="218">
        <f t="shared" si="617"/>
        <v>20628</v>
      </c>
    </row>
    <row r="13132" spans="1:4" ht="12" thickBot="1">
      <c r="A13132" s="219">
        <v>13130</v>
      </c>
      <c r="B13132" s="223">
        <f t="shared" si="615"/>
        <v>21907.200000000001</v>
      </c>
      <c r="C13132" s="218">
        <f t="shared" si="616"/>
        <v>1860480</v>
      </c>
      <c r="D13132" s="218">
        <f t="shared" si="617"/>
        <v>20629</v>
      </c>
    </row>
    <row r="13133" spans="1:4" ht="12" thickBot="1">
      <c r="A13133" s="219">
        <v>13131</v>
      </c>
      <c r="B13133" s="223">
        <f t="shared" si="615"/>
        <v>21908.639999999999</v>
      </c>
      <c r="C13133" s="218">
        <f t="shared" si="616"/>
        <v>1860576</v>
      </c>
      <c r="D13133" s="218">
        <f t="shared" si="617"/>
        <v>20630</v>
      </c>
    </row>
    <row r="13134" spans="1:4" ht="12" thickBot="1">
      <c r="A13134" s="219">
        <v>13132</v>
      </c>
      <c r="B13134" s="223">
        <f t="shared" si="615"/>
        <v>21910.079999999998</v>
      </c>
      <c r="C13134" s="218">
        <f t="shared" si="616"/>
        <v>1860671.9999999998</v>
      </c>
      <c r="D13134" s="218">
        <f t="shared" si="617"/>
        <v>20631</v>
      </c>
    </row>
    <row r="13135" spans="1:4" ht="12" thickBot="1">
      <c r="A13135" s="219">
        <v>13133</v>
      </c>
      <c r="B13135" s="223">
        <f t="shared" si="615"/>
        <v>21911.52</v>
      </c>
      <c r="C13135" s="218">
        <f t="shared" si="616"/>
        <v>1860768</v>
      </c>
      <c r="D13135" s="218">
        <f t="shared" si="617"/>
        <v>20632</v>
      </c>
    </row>
    <row r="13136" spans="1:4" ht="12" thickBot="1">
      <c r="A13136" s="219">
        <v>13134</v>
      </c>
      <c r="B13136" s="223">
        <f t="shared" si="615"/>
        <v>21912.959999999999</v>
      </c>
      <c r="C13136" s="218">
        <f t="shared" si="616"/>
        <v>1860864</v>
      </c>
      <c r="D13136" s="218">
        <f t="shared" si="617"/>
        <v>20633</v>
      </c>
    </row>
    <row r="13137" spans="1:4" ht="12" thickBot="1">
      <c r="A13137" s="219">
        <v>13135</v>
      </c>
      <c r="B13137" s="223">
        <f t="shared" si="615"/>
        <v>21914.399999999998</v>
      </c>
      <c r="C13137" s="218">
        <f t="shared" si="616"/>
        <v>1860959.9999999998</v>
      </c>
      <c r="D13137" s="218">
        <f t="shared" si="617"/>
        <v>20634</v>
      </c>
    </row>
    <row r="13138" spans="1:4" ht="12" thickBot="1">
      <c r="A13138" s="219">
        <v>13136</v>
      </c>
      <c r="B13138" s="223">
        <f t="shared" si="615"/>
        <v>21915.84</v>
      </c>
      <c r="C13138" s="218">
        <f t="shared" si="616"/>
        <v>1861056</v>
      </c>
      <c r="D13138" s="218">
        <f t="shared" si="617"/>
        <v>20635</v>
      </c>
    </row>
    <row r="13139" spans="1:4" ht="12" thickBot="1">
      <c r="A13139" s="219">
        <v>13137</v>
      </c>
      <c r="B13139" s="223">
        <f t="shared" si="615"/>
        <v>21917.279999999999</v>
      </c>
      <c r="C13139" s="218">
        <f t="shared" si="616"/>
        <v>1861151.9999999998</v>
      </c>
      <c r="D13139" s="218">
        <f t="shared" si="617"/>
        <v>20636</v>
      </c>
    </row>
    <row r="13140" spans="1:4" ht="12" thickBot="1">
      <c r="A13140" s="219">
        <v>13138</v>
      </c>
      <c r="B13140" s="223">
        <f t="shared" si="615"/>
        <v>21918.719999999998</v>
      </c>
      <c r="C13140" s="218">
        <f t="shared" si="616"/>
        <v>1861247.9999999998</v>
      </c>
      <c r="D13140" s="218">
        <f t="shared" si="617"/>
        <v>20637</v>
      </c>
    </row>
    <row r="13141" spans="1:4" ht="12" thickBot="1">
      <c r="A13141" s="219">
        <v>13139</v>
      </c>
      <c r="B13141" s="223">
        <f t="shared" si="615"/>
        <v>21920.16</v>
      </c>
      <c r="C13141" s="218">
        <f t="shared" si="616"/>
        <v>1861344</v>
      </c>
      <c r="D13141" s="218">
        <f t="shared" si="617"/>
        <v>20638</v>
      </c>
    </row>
    <row r="13142" spans="1:4" ht="12" thickBot="1">
      <c r="A13142" s="219">
        <v>13140</v>
      </c>
      <c r="B13142" s="223">
        <f t="shared" si="615"/>
        <v>21921.599999999999</v>
      </c>
      <c r="C13142" s="218">
        <f t="shared" si="616"/>
        <v>1861439.9999999998</v>
      </c>
      <c r="D13142" s="218">
        <f t="shared" si="617"/>
        <v>20639</v>
      </c>
    </row>
    <row r="13143" spans="1:4" ht="12" thickBot="1">
      <c r="A13143" s="219">
        <v>13141</v>
      </c>
      <c r="B13143" s="223">
        <f t="shared" si="615"/>
        <v>21923.040000000001</v>
      </c>
      <c r="C13143" s="218">
        <f t="shared" si="616"/>
        <v>1861536</v>
      </c>
      <c r="D13143" s="218">
        <f t="shared" si="617"/>
        <v>20640</v>
      </c>
    </row>
    <row r="13144" spans="1:4" ht="12" thickBot="1">
      <c r="A13144" s="219">
        <v>13142</v>
      </c>
      <c r="B13144" s="223">
        <f t="shared" si="615"/>
        <v>21924.48</v>
      </c>
      <c r="C13144" s="218">
        <f t="shared" si="616"/>
        <v>1861632</v>
      </c>
      <c r="D13144" s="218">
        <f t="shared" si="617"/>
        <v>20641</v>
      </c>
    </row>
    <row r="13145" spans="1:4" ht="12" thickBot="1">
      <c r="A13145" s="219">
        <v>13143</v>
      </c>
      <c r="B13145" s="223">
        <f t="shared" si="615"/>
        <v>21925.919999999998</v>
      </c>
      <c r="C13145" s="218">
        <f t="shared" si="616"/>
        <v>1861727.9999999998</v>
      </c>
      <c r="D13145" s="218">
        <f t="shared" si="617"/>
        <v>20642</v>
      </c>
    </row>
    <row r="13146" spans="1:4" ht="12" thickBot="1">
      <c r="A13146" s="219">
        <v>13144</v>
      </c>
      <c r="B13146" s="223">
        <f t="shared" si="615"/>
        <v>21927.360000000001</v>
      </c>
      <c r="C13146" s="218">
        <f t="shared" si="616"/>
        <v>1861824</v>
      </c>
      <c r="D13146" s="218">
        <f t="shared" si="617"/>
        <v>20643</v>
      </c>
    </row>
    <row r="13147" spans="1:4" ht="12" thickBot="1">
      <c r="A13147" s="219">
        <v>13145</v>
      </c>
      <c r="B13147" s="223">
        <f t="shared" si="615"/>
        <v>21928.799999999999</v>
      </c>
      <c r="C13147" s="218">
        <f t="shared" si="616"/>
        <v>1861919.9999999998</v>
      </c>
      <c r="D13147" s="218">
        <f t="shared" si="617"/>
        <v>20644</v>
      </c>
    </row>
    <row r="13148" spans="1:4" ht="12" thickBot="1">
      <c r="A13148" s="219">
        <v>13146</v>
      </c>
      <c r="B13148" s="223">
        <f t="shared" si="615"/>
        <v>21930.239999999998</v>
      </c>
      <c r="C13148" s="218">
        <f t="shared" si="616"/>
        <v>1862015.9999999998</v>
      </c>
      <c r="D13148" s="218">
        <f t="shared" si="617"/>
        <v>20645</v>
      </c>
    </row>
    <row r="13149" spans="1:4" ht="12" thickBot="1">
      <c r="A13149" s="219">
        <v>13147</v>
      </c>
      <c r="B13149" s="223">
        <f t="shared" si="615"/>
        <v>21931.68</v>
      </c>
      <c r="C13149" s="218">
        <f t="shared" si="616"/>
        <v>1862112</v>
      </c>
      <c r="D13149" s="218">
        <f t="shared" si="617"/>
        <v>20646</v>
      </c>
    </row>
    <row r="13150" spans="1:4" ht="12" thickBot="1">
      <c r="A13150" s="219">
        <v>13148</v>
      </c>
      <c r="B13150" s="223">
        <f t="shared" si="615"/>
        <v>21933.119999999999</v>
      </c>
      <c r="C13150" s="218">
        <f t="shared" si="616"/>
        <v>1862207.9999999998</v>
      </c>
      <c r="D13150" s="218">
        <f t="shared" si="617"/>
        <v>20647</v>
      </c>
    </row>
    <row r="13151" spans="1:4" ht="12" thickBot="1">
      <c r="A13151" s="219">
        <v>13149</v>
      </c>
      <c r="B13151" s="223">
        <f t="shared" si="615"/>
        <v>21934.559999999998</v>
      </c>
      <c r="C13151" s="218">
        <f t="shared" si="616"/>
        <v>1862303.9999999998</v>
      </c>
      <c r="D13151" s="218">
        <f t="shared" si="617"/>
        <v>20648</v>
      </c>
    </row>
    <row r="13152" spans="1:4" ht="12" thickBot="1">
      <c r="A13152" s="219">
        <v>13150</v>
      </c>
      <c r="B13152" s="223">
        <f t="shared" si="615"/>
        <v>21936</v>
      </c>
      <c r="C13152" s="218">
        <f t="shared" si="616"/>
        <v>1862400</v>
      </c>
      <c r="D13152" s="218">
        <f t="shared" si="617"/>
        <v>20649</v>
      </c>
    </row>
    <row r="13153" spans="1:4" ht="12" thickBot="1">
      <c r="A13153" s="219">
        <v>13151</v>
      </c>
      <c r="B13153" s="223">
        <f t="shared" si="615"/>
        <v>21937.439999999999</v>
      </c>
      <c r="C13153" s="218">
        <f t="shared" si="616"/>
        <v>1862495.9999999998</v>
      </c>
      <c r="D13153" s="218">
        <f t="shared" si="617"/>
        <v>20650</v>
      </c>
    </row>
    <row r="13154" spans="1:4" ht="12" thickBot="1">
      <c r="A13154" s="219">
        <v>13152</v>
      </c>
      <c r="B13154" s="223">
        <f t="shared" si="615"/>
        <v>21938.880000000001</v>
      </c>
      <c r="C13154" s="218">
        <f t="shared" si="616"/>
        <v>1862592</v>
      </c>
      <c r="D13154" s="218">
        <f t="shared" si="617"/>
        <v>20651</v>
      </c>
    </row>
    <row r="13155" spans="1:4" ht="12" thickBot="1">
      <c r="A13155" s="219">
        <v>13153</v>
      </c>
      <c r="B13155" s="223">
        <f t="shared" si="615"/>
        <v>21940.32</v>
      </c>
      <c r="C13155" s="218">
        <f t="shared" si="616"/>
        <v>1862687.9999999998</v>
      </c>
      <c r="D13155" s="218">
        <f t="shared" si="617"/>
        <v>20652</v>
      </c>
    </row>
    <row r="13156" spans="1:4" ht="12" thickBot="1">
      <c r="A13156" s="219">
        <v>13154</v>
      </c>
      <c r="B13156" s="223">
        <f t="shared" si="615"/>
        <v>21941.759999999998</v>
      </c>
      <c r="C13156" s="218">
        <f t="shared" si="616"/>
        <v>1862783.9999999998</v>
      </c>
      <c r="D13156" s="218">
        <f t="shared" si="617"/>
        <v>20653</v>
      </c>
    </row>
    <row r="13157" spans="1:4" ht="12" thickBot="1">
      <c r="A13157" s="219">
        <v>13155</v>
      </c>
      <c r="B13157" s="223">
        <f t="shared" si="615"/>
        <v>21943.200000000001</v>
      </c>
      <c r="C13157" s="218">
        <f t="shared" si="616"/>
        <v>1862880</v>
      </c>
      <c r="D13157" s="218">
        <f t="shared" si="617"/>
        <v>20654</v>
      </c>
    </row>
    <row r="13158" spans="1:4" ht="12" thickBot="1">
      <c r="A13158" s="219">
        <v>13156</v>
      </c>
      <c r="B13158" s="223">
        <f t="shared" si="615"/>
        <v>21944.639999999999</v>
      </c>
      <c r="C13158" s="218">
        <f t="shared" si="616"/>
        <v>1862976</v>
      </c>
      <c r="D13158" s="218">
        <f t="shared" si="617"/>
        <v>20655</v>
      </c>
    </row>
    <row r="13159" spans="1:4" ht="12" thickBot="1">
      <c r="A13159" s="219">
        <v>13157</v>
      </c>
      <c r="B13159" s="223">
        <f t="shared" si="615"/>
        <v>21946.079999999998</v>
      </c>
      <c r="C13159" s="218">
        <f t="shared" si="616"/>
        <v>1863072</v>
      </c>
      <c r="D13159" s="218">
        <f t="shared" si="617"/>
        <v>20656</v>
      </c>
    </row>
    <row r="13160" spans="1:4" ht="12" thickBot="1">
      <c r="A13160" s="219">
        <v>13158</v>
      </c>
      <c r="B13160" s="223">
        <f t="shared" si="615"/>
        <v>21947.52</v>
      </c>
      <c r="C13160" s="218">
        <f t="shared" si="616"/>
        <v>1863168.0000000002</v>
      </c>
      <c r="D13160" s="218">
        <f t="shared" si="617"/>
        <v>20657</v>
      </c>
    </row>
    <row r="13161" spans="1:4" ht="12" thickBot="1">
      <c r="A13161" s="219">
        <v>13159</v>
      </c>
      <c r="B13161" s="223">
        <f t="shared" si="615"/>
        <v>21948.959999999999</v>
      </c>
      <c r="C13161" s="218">
        <f t="shared" si="616"/>
        <v>1863264</v>
      </c>
      <c r="D13161" s="218">
        <f t="shared" si="617"/>
        <v>20658</v>
      </c>
    </row>
    <row r="13162" spans="1:4" ht="12" thickBot="1">
      <c r="A13162" s="219">
        <v>13160</v>
      </c>
      <c r="B13162" s="223">
        <f t="shared" si="615"/>
        <v>21950.399999999998</v>
      </c>
      <c r="C13162" s="218">
        <f t="shared" si="616"/>
        <v>1863360</v>
      </c>
      <c r="D13162" s="218">
        <f t="shared" si="617"/>
        <v>20659</v>
      </c>
    </row>
    <row r="13163" spans="1:4" ht="12" thickBot="1">
      <c r="A13163" s="219">
        <v>13161</v>
      </c>
      <c r="B13163" s="223">
        <f t="shared" si="615"/>
        <v>21951.84</v>
      </c>
      <c r="C13163" s="218">
        <f t="shared" si="616"/>
        <v>1863456</v>
      </c>
      <c r="D13163" s="218">
        <f t="shared" si="617"/>
        <v>20660</v>
      </c>
    </row>
    <row r="13164" spans="1:4" ht="12" thickBot="1">
      <c r="A13164" s="219">
        <v>13162</v>
      </c>
      <c r="B13164" s="223">
        <f t="shared" si="615"/>
        <v>21953.279999999999</v>
      </c>
      <c r="C13164" s="218">
        <f t="shared" si="616"/>
        <v>1863552</v>
      </c>
      <c r="D13164" s="218">
        <f t="shared" si="617"/>
        <v>20661</v>
      </c>
    </row>
    <row r="13165" spans="1:4" ht="12" thickBot="1">
      <c r="A13165" s="219">
        <v>13163</v>
      </c>
      <c r="B13165" s="223">
        <f t="shared" si="615"/>
        <v>21954.719999999998</v>
      </c>
      <c r="C13165" s="218">
        <f t="shared" si="616"/>
        <v>1863648</v>
      </c>
      <c r="D13165" s="218">
        <f t="shared" si="617"/>
        <v>20662</v>
      </c>
    </row>
    <row r="13166" spans="1:4" ht="12" thickBot="1">
      <c r="A13166" s="219">
        <v>13164</v>
      </c>
      <c r="B13166" s="223">
        <f t="shared" si="615"/>
        <v>21956.16</v>
      </c>
      <c r="C13166" s="218">
        <f t="shared" si="616"/>
        <v>1863744</v>
      </c>
      <c r="D13166" s="218">
        <f t="shared" si="617"/>
        <v>20663</v>
      </c>
    </row>
    <row r="13167" spans="1:4" ht="12" thickBot="1">
      <c r="A13167" s="219">
        <v>13165</v>
      </c>
      <c r="B13167" s="223">
        <f t="shared" si="615"/>
        <v>21957.599999999999</v>
      </c>
      <c r="C13167" s="218">
        <f t="shared" si="616"/>
        <v>1863840</v>
      </c>
      <c r="D13167" s="218">
        <f t="shared" si="617"/>
        <v>20664</v>
      </c>
    </row>
    <row r="13168" spans="1:4" ht="12" thickBot="1">
      <c r="A13168" s="219">
        <v>13166</v>
      </c>
      <c r="B13168" s="223">
        <f t="shared" si="615"/>
        <v>21959.040000000001</v>
      </c>
      <c r="C13168" s="218">
        <f t="shared" si="616"/>
        <v>1863936.0000000002</v>
      </c>
      <c r="D13168" s="218">
        <f t="shared" si="617"/>
        <v>20665</v>
      </c>
    </row>
    <row r="13169" spans="1:4" ht="12" thickBot="1">
      <c r="A13169" s="219">
        <v>13167</v>
      </c>
      <c r="B13169" s="223">
        <f t="shared" si="615"/>
        <v>21960.48</v>
      </c>
      <c r="C13169" s="218">
        <f t="shared" si="616"/>
        <v>1864032</v>
      </c>
      <c r="D13169" s="218">
        <f t="shared" si="617"/>
        <v>20666</v>
      </c>
    </row>
    <row r="13170" spans="1:4" ht="12" thickBot="1">
      <c r="A13170" s="219">
        <v>13168</v>
      </c>
      <c r="B13170" s="223">
        <f t="shared" si="615"/>
        <v>21961.919999999998</v>
      </c>
      <c r="C13170" s="218">
        <f t="shared" si="616"/>
        <v>1864128</v>
      </c>
      <c r="D13170" s="218">
        <f t="shared" si="617"/>
        <v>20667</v>
      </c>
    </row>
    <row r="13171" spans="1:4" ht="12" thickBot="1">
      <c r="A13171" s="219">
        <v>13169</v>
      </c>
      <c r="B13171" s="223">
        <f t="shared" si="615"/>
        <v>21963.360000000001</v>
      </c>
      <c r="C13171" s="218">
        <f t="shared" si="616"/>
        <v>1864224</v>
      </c>
      <c r="D13171" s="218">
        <f t="shared" si="617"/>
        <v>20668</v>
      </c>
    </row>
    <row r="13172" spans="1:4" ht="12" thickBot="1">
      <c r="A13172" s="219">
        <v>13170</v>
      </c>
      <c r="B13172" s="223">
        <f t="shared" si="615"/>
        <v>21964.799999999999</v>
      </c>
      <c r="C13172" s="218">
        <f t="shared" si="616"/>
        <v>1864320</v>
      </c>
      <c r="D13172" s="218">
        <f t="shared" si="617"/>
        <v>20669</v>
      </c>
    </row>
    <row r="13173" spans="1:4" ht="12" thickBot="1">
      <c r="A13173" s="219">
        <v>13171</v>
      </c>
      <c r="B13173" s="223">
        <f t="shared" si="615"/>
        <v>21966.239999999998</v>
      </c>
      <c r="C13173" s="218">
        <f t="shared" si="616"/>
        <v>1864416</v>
      </c>
      <c r="D13173" s="218">
        <f t="shared" si="617"/>
        <v>20670</v>
      </c>
    </row>
    <row r="13174" spans="1:4" ht="12" thickBot="1">
      <c r="A13174" s="219">
        <v>13172</v>
      </c>
      <c r="B13174" s="223">
        <f t="shared" si="615"/>
        <v>21967.68</v>
      </c>
      <c r="C13174" s="218">
        <f t="shared" si="616"/>
        <v>1864512</v>
      </c>
      <c r="D13174" s="218">
        <f t="shared" si="617"/>
        <v>20671</v>
      </c>
    </row>
    <row r="13175" spans="1:4" ht="12" thickBot="1">
      <c r="A13175" s="219">
        <v>13173</v>
      </c>
      <c r="B13175" s="223">
        <f t="shared" si="615"/>
        <v>21969.119999999999</v>
      </c>
      <c r="C13175" s="218">
        <f t="shared" si="616"/>
        <v>1864608</v>
      </c>
      <c r="D13175" s="218">
        <f t="shared" si="617"/>
        <v>20672</v>
      </c>
    </row>
    <row r="13176" spans="1:4" ht="12" thickBot="1">
      <c r="A13176" s="219">
        <v>13174</v>
      </c>
      <c r="B13176" s="223">
        <f t="shared" si="615"/>
        <v>21970.559999999998</v>
      </c>
      <c r="C13176" s="218">
        <f t="shared" si="616"/>
        <v>1864704</v>
      </c>
      <c r="D13176" s="218">
        <f t="shared" si="617"/>
        <v>20673</v>
      </c>
    </row>
    <row r="13177" spans="1:4" ht="12" thickBot="1">
      <c r="A13177" s="219">
        <v>13175</v>
      </c>
      <c r="B13177" s="223">
        <f t="shared" si="615"/>
        <v>21972</v>
      </c>
      <c r="C13177" s="218">
        <f t="shared" si="616"/>
        <v>1864800</v>
      </c>
      <c r="D13177" s="218">
        <f t="shared" si="617"/>
        <v>20674</v>
      </c>
    </row>
    <row r="13178" spans="1:4" ht="12" thickBot="1">
      <c r="A13178" s="219">
        <v>13176</v>
      </c>
      <c r="B13178" s="223">
        <f t="shared" si="615"/>
        <v>21973.439999999999</v>
      </c>
      <c r="C13178" s="218">
        <f t="shared" si="616"/>
        <v>1864896</v>
      </c>
      <c r="D13178" s="218">
        <f t="shared" si="617"/>
        <v>20675</v>
      </c>
    </row>
    <row r="13179" spans="1:4" ht="12" thickBot="1">
      <c r="A13179" s="219">
        <v>13177</v>
      </c>
      <c r="B13179" s="223">
        <f t="shared" si="615"/>
        <v>21974.880000000001</v>
      </c>
      <c r="C13179" s="218">
        <f t="shared" si="616"/>
        <v>1864992</v>
      </c>
      <c r="D13179" s="218">
        <f t="shared" si="617"/>
        <v>20676</v>
      </c>
    </row>
    <row r="13180" spans="1:4" ht="12" thickBot="1">
      <c r="A13180" s="219">
        <v>13178</v>
      </c>
      <c r="B13180" s="223">
        <f t="shared" si="615"/>
        <v>21976.32</v>
      </c>
      <c r="C13180" s="218">
        <f t="shared" si="616"/>
        <v>1865088</v>
      </c>
      <c r="D13180" s="218">
        <f t="shared" si="617"/>
        <v>20677</v>
      </c>
    </row>
    <row r="13181" spans="1:4" ht="12" thickBot="1">
      <c r="A13181" s="219">
        <v>13179</v>
      </c>
      <c r="B13181" s="223">
        <f t="shared" si="615"/>
        <v>21977.759999999998</v>
      </c>
      <c r="C13181" s="218">
        <f t="shared" si="616"/>
        <v>1865184</v>
      </c>
      <c r="D13181" s="218">
        <f t="shared" si="617"/>
        <v>20678</v>
      </c>
    </row>
    <row r="13182" spans="1:4" ht="12" thickBot="1">
      <c r="A13182" s="219">
        <v>13180</v>
      </c>
      <c r="B13182" s="223">
        <f t="shared" si="615"/>
        <v>21979.200000000001</v>
      </c>
      <c r="C13182" s="218">
        <f t="shared" si="616"/>
        <v>1865280</v>
      </c>
      <c r="D13182" s="218">
        <f t="shared" si="617"/>
        <v>20679</v>
      </c>
    </row>
    <row r="13183" spans="1:4" ht="12" thickBot="1">
      <c r="A13183" s="219">
        <v>13181</v>
      </c>
      <c r="B13183" s="223">
        <f t="shared" si="615"/>
        <v>21980.639999999999</v>
      </c>
      <c r="C13183" s="218">
        <f t="shared" si="616"/>
        <v>1865376</v>
      </c>
      <c r="D13183" s="218">
        <f t="shared" si="617"/>
        <v>20680</v>
      </c>
    </row>
    <row r="13184" spans="1:4" ht="12" thickBot="1">
      <c r="A13184" s="219">
        <v>13182</v>
      </c>
      <c r="B13184" s="223">
        <f t="shared" si="615"/>
        <v>21982.079999999998</v>
      </c>
      <c r="C13184" s="218">
        <f t="shared" si="616"/>
        <v>1865472</v>
      </c>
      <c r="D13184" s="218">
        <f t="shared" si="617"/>
        <v>20681</v>
      </c>
    </row>
    <row r="13185" spans="1:4" ht="12" thickBot="1">
      <c r="A13185" s="219">
        <v>13183</v>
      </c>
      <c r="B13185" s="223">
        <f t="shared" si="615"/>
        <v>21983.52</v>
      </c>
      <c r="C13185" s="218">
        <f t="shared" si="616"/>
        <v>1865568</v>
      </c>
      <c r="D13185" s="218">
        <f t="shared" si="617"/>
        <v>20682</v>
      </c>
    </row>
    <row r="13186" spans="1:4" ht="12" thickBot="1">
      <c r="A13186" s="219">
        <v>13184</v>
      </c>
      <c r="B13186" s="223">
        <f t="shared" si="615"/>
        <v>21984.959999999999</v>
      </c>
      <c r="C13186" s="218">
        <f t="shared" si="616"/>
        <v>1865664</v>
      </c>
      <c r="D13186" s="218">
        <f t="shared" si="617"/>
        <v>20683</v>
      </c>
    </row>
    <row r="13187" spans="1:4" ht="12" thickBot="1">
      <c r="A13187" s="219">
        <v>13185</v>
      </c>
      <c r="B13187" s="223">
        <f t="shared" ref="B13187:B13250" si="618">3000+A13187*1.44</f>
        <v>21986.399999999998</v>
      </c>
      <c r="C13187" s="218">
        <f t="shared" ref="C13187:C13250" si="619">600000+(B13187-3000)/15*1000</f>
        <v>1865759.9999999998</v>
      </c>
      <c r="D13187" s="218">
        <f t="shared" ref="D13187:D13250" si="620">7499+A13187</f>
        <v>20684</v>
      </c>
    </row>
    <row r="13188" spans="1:4" ht="12" thickBot="1">
      <c r="A13188" s="219">
        <v>13186</v>
      </c>
      <c r="B13188" s="223">
        <f t="shared" si="618"/>
        <v>21987.84</v>
      </c>
      <c r="C13188" s="218">
        <f t="shared" si="619"/>
        <v>1865856</v>
      </c>
      <c r="D13188" s="218">
        <f t="shared" si="620"/>
        <v>20685</v>
      </c>
    </row>
    <row r="13189" spans="1:4" ht="12" thickBot="1">
      <c r="A13189" s="219">
        <v>13187</v>
      </c>
      <c r="B13189" s="223">
        <f t="shared" si="618"/>
        <v>21989.279999999999</v>
      </c>
      <c r="C13189" s="218">
        <f t="shared" si="619"/>
        <v>1865952</v>
      </c>
      <c r="D13189" s="218">
        <f t="shared" si="620"/>
        <v>20686</v>
      </c>
    </row>
    <row r="13190" spans="1:4" ht="12" thickBot="1">
      <c r="A13190" s="219">
        <v>13188</v>
      </c>
      <c r="B13190" s="223">
        <f t="shared" si="618"/>
        <v>21990.719999999998</v>
      </c>
      <c r="C13190" s="218">
        <f t="shared" si="619"/>
        <v>1866047.9999999998</v>
      </c>
      <c r="D13190" s="218">
        <f t="shared" si="620"/>
        <v>20687</v>
      </c>
    </row>
    <row r="13191" spans="1:4" ht="12" thickBot="1">
      <c r="A13191" s="219">
        <v>13189</v>
      </c>
      <c r="B13191" s="223">
        <f t="shared" si="618"/>
        <v>21992.16</v>
      </c>
      <c r="C13191" s="218">
        <f t="shared" si="619"/>
        <v>1866144</v>
      </c>
      <c r="D13191" s="218">
        <f t="shared" si="620"/>
        <v>20688</v>
      </c>
    </row>
    <row r="13192" spans="1:4" ht="12" thickBot="1">
      <c r="A13192" s="219">
        <v>13190</v>
      </c>
      <c r="B13192" s="223">
        <f t="shared" si="618"/>
        <v>21993.599999999999</v>
      </c>
      <c r="C13192" s="218">
        <f t="shared" si="619"/>
        <v>1866240</v>
      </c>
      <c r="D13192" s="218">
        <f t="shared" si="620"/>
        <v>20689</v>
      </c>
    </row>
    <row r="13193" spans="1:4" ht="12" thickBot="1">
      <c r="A13193" s="219">
        <v>13191</v>
      </c>
      <c r="B13193" s="223">
        <f t="shared" si="618"/>
        <v>21995.040000000001</v>
      </c>
      <c r="C13193" s="218">
        <f t="shared" si="619"/>
        <v>1866336</v>
      </c>
      <c r="D13193" s="218">
        <f t="shared" si="620"/>
        <v>20690</v>
      </c>
    </row>
    <row r="13194" spans="1:4" ht="12" thickBot="1">
      <c r="A13194" s="219">
        <v>13192</v>
      </c>
      <c r="B13194" s="223">
        <f t="shared" si="618"/>
        <v>21996.48</v>
      </c>
      <c r="C13194" s="218">
        <f t="shared" si="619"/>
        <v>1866432</v>
      </c>
      <c r="D13194" s="218">
        <f t="shared" si="620"/>
        <v>20691</v>
      </c>
    </row>
    <row r="13195" spans="1:4" ht="12" thickBot="1">
      <c r="A13195" s="219">
        <v>13193</v>
      </c>
      <c r="B13195" s="223">
        <f t="shared" si="618"/>
        <v>21997.919999999998</v>
      </c>
      <c r="C13195" s="218">
        <f t="shared" si="619"/>
        <v>1866527.9999999998</v>
      </c>
      <c r="D13195" s="218">
        <f t="shared" si="620"/>
        <v>20692</v>
      </c>
    </row>
    <row r="13196" spans="1:4" ht="12" thickBot="1">
      <c r="A13196" s="219">
        <v>13194</v>
      </c>
      <c r="B13196" s="223">
        <f t="shared" si="618"/>
        <v>21999.360000000001</v>
      </c>
      <c r="C13196" s="218">
        <f t="shared" si="619"/>
        <v>1866624</v>
      </c>
      <c r="D13196" s="218">
        <f t="shared" si="620"/>
        <v>20693</v>
      </c>
    </row>
    <row r="13197" spans="1:4" ht="12" thickBot="1">
      <c r="A13197" s="219">
        <v>13195</v>
      </c>
      <c r="B13197" s="223">
        <f t="shared" si="618"/>
        <v>22000.799999999999</v>
      </c>
      <c r="C13197" s="218">
        <f t="shared" si="619"/>
        <v>1866720</v>
      </c>
      <c r="D13197" s="218">
        <f t="shared" si="620"/>
        <v>20694</v>
      </c>
    </row>
    <row r="13198" spans="1:4" ht="12" thickBot="1">
      <c r="A13198" s="219">
        <v>13196</v>
      </c>
      <c r="B13198" s="223">
        <f t="shared" si="618"/>
        <v>22002.239999999998</v>
      </c>
      <c r="C13198" s="218">
        <f t="shared" si="619"/>
        <v>1866815.9999999998</v>
      </c>
      <c r="D13198" s="218">
        <f t="shared" si="620"/>
        <v>20695</v>
      </c>
    </row>
    <row r="13199" spans="1:4" ht="12" thickBot="1">
      <c r="A13199" s="219">
        <v>13197</v>
      </c>
      <c r="B13199" s="223">
        <f t="shared" si="618"/>
        <v>22003.68</v>
      </c>
      <c r="C13199" s="218">
        <f t="shared" si="619"/>
        <v>1866912</v>
      </c>
      <c r="D13199" s="218">
        <f t="shared" si="620"/>
        <v>20696</v>
      </c>
    </row>
    <row r="13200" spans="1:4" ht="12" thickBot="1">
      <c r="A13200" s="219">
        <v>13198</v>
      </c>
      <c r="B13200" s="223">
        <f t="shared" si="618"/>
        <v>22005.119999999999</v>
      </c>
      <c r="C13200" s="218">
        <f t="shared" si="619"/>
        <v>1867008</v>
      </c>
      <c r="D13200" s="218">
        <f t="shared" si="620"/>
        <v>20697</v>
      </c>
    </row>
    <row r="13201" spans="1:4" ht="12" thickBot="1">
      <c r="A13201" s="219">
        <v>13199</v>
      </c>
      <c r="B13201" s="223">
        <f t="shared" si="618"/>
        <v>22006.559999999998</v>
      </c>
      <c r="C13201" s="218">
        <f t="shared" si="619"/>
        <v>1867103.9999999998</v>
      </c>
      <c r="D13201" s="218">
        <f t="shared" si="620"/>
        <v>20698</v>
      </c>
    </row>
    <row r="13202" spans="1:4" ht="12" thickBot="1">
      <c r="A13202" s="219">
        <v>13200</v>
      </c>
      <c r="B13202" s="223">
        <f t="shared" si="618"/>
        <v>22008</v>
      </c>
      <c r="C13202" s="218">
        <f t="shared" si="619"/>
        <v>1867200</v>
      </c>
      <c r="D13202" s="218">
        <f t="shared" si="620"/>
        <v>20699</v>
      </c>
    </row>
    <row r="13203" spans="1:4" ht="12" thickBot="1">
      <c r="A13203" s="219">
        <v>13201</v>
      </c>
      <c r="B13203" s="223">
        <f t="shared" si="618"/>
        <v>22009.439999999999</v>
      </c>
      <c r="C13203" s="218">
        <f t="shared" si="619"/>
        <v>1867295.9999999998</v>
      </c>
      <c r="D13203" s="218">
        <f t="shared" si="620"/>
        <v>20700</v>
      </c>
    </row>
    <row r="13204" spans="1:4" ht="12" thickBot="1">
      <c r="A13204" s="219">
        <v>13202</v>
      </c>
      <c r="B13204" s="223">
        <f t="shared" si="618"/>
        <v>22010.880000000001</v>
      </c>
      <c r="C13204" s="218">
        <f t="shared" si="619"/>
        <v>1867392</v>
      </c>
      <c r="D13204" s="218">
        <f t="shared" si="620"/>
        <v>20701</v>
      </c>
    </row>
    <row r="13205" spans="1:4" ht="12" thickBot="1">
      <c r="A13205" s="219">
        <v>13203</v>
      </c>
      <c r="B13205" s="223">
        <f t="shared" si="618"/>
        <v>22012.32</v>
      </c>
      <c r="C13205" s="218">
        <f t="shared" si="619"/>
        <v>1867488</v>
      </c>
      <c r="D13205" s="218">
        <f t="shared" si="620"/>
        <v>20702</v>
      </c>
    </row>
    <row r="13206" spans="1:4" ht="12" thickBot="1">
      <c r="A13206" s="219">
        <v>13204</v>
      </c>
      <c r="B13206" s="223">
        <f t="shared" si="618"/>
        <v>22013.759999999998</v>
      </c>
      <c r="C13206" s="218">
        <f t="shared" si="619"/>
        <v>1867583.9999999998</v>
      </c>
      <c r="D13206" s="218">
        <f t="shared" si="620"/>
        <v>20703</v>
      </c>
    </row>
    <row r="13207" spans="1:4" ht="12" thickBot="1">
      <c r="A13207" s="219">
        <v>13205</v>
      </c>
      <c r="B13207" s="223">
        <f t="shared" si="618"/>
        <v>22015.200000000001</v>
      </c>
      <c r="C13207" s="218">
        <f t="shared" si="619"/>
        <v>1867680</v>
      </c>
      <c r="D13207" s="218">
        <f t="shared" si="620"/>
        <v>20704</v>
      </c>
    </row>
    <row r="13208" spans="1:4" ht="12" thickBot="1">
      <c r="A13208" s="219">
        <v>13206</v>
      </c>
      <c r="B13208" s="223">
        <f t="shared" si="618"/>
        <v>22016.639999999999</v>
      </c>
      <c r="C13208" s="218">
        <f t="shared" si="619"/>
        <v>1867776</v>
      </c>
      <c r="D13208" s="218">
        <f t="shared" si="620"/>
        <v>20705</v>
      </c>
    </row>
    <row r="13209" spans="1:4" ht="12" thickBot="1">
      <c r="A13209" s="219">
        <v>13207</v>
      </c>
      <c r="B13209" s="223">
        <f t="shared" si="618"/>
        <v>22018.079999999998</v>
      </c>
      <c r="C13209" s="218">
        <f t="shared" si="619"/>
        <v>1867871.9999999998</v>
      </c>
      <c r="D13209" s="218">
        <f t="shared" si="620"/>
        <v>20706</v>
      </c>
    </row>
    <row r="13210" spans="1:4" ht="12" thickBot="1">
      <c r="A13210" s="219">
        <v>13208</v>
      </c>
      <c r="B13210" s="223">
        <f t="shared" si="618"/>
        <v>22019.52</v>
      </c>
      <c r="C13210" s="218">
        <f t="shared" si="619"/>
        <v>1867968</v>
      </c>
      <c r="D13210" s="218">
        <f t="shared" si="620"/>
        <v>20707</v>
      </c>
    </row>
    <row r="13211" spans="1:4" ht="12" thickBot="1">
      <c r="A13211" s="219">
        <v>13209</v>
      </c>
      <c r="B13211" s="223">
        <f t="shared" si="618"/>
        <v>22020.959999999999</v>
      </c>
      <c r="C13211" s="218">
        <f t="shared" si="619"/>
        <v>1868063.9999999998</v>
      </c>
      <c r="D13211" s="218">
        <f t="shared" si="620"/>
        <v>20708</v>
      </c>
    </row>
    <row r="13212" spans="1:4" ht="12" thickBot="1">
      <c r="A13212" s="219">
        <v>13210</v>
      </c>
      <c r="B13212" s="223">
        <f t="shared" si="618"/>
        <v>22022.399999999998</v>
      </c>
      <c r="C13212" s="218">
        <f t="shared" si="619"/>
        <v>1868159.9999999998</v>
      </c>
      <c r="D13212" s="218">
        <f t="shared" si="620"/>
        <v>20709</v>
      </c>
    </row>
    <row r="13213" spans="1:4" ht="12" thickBot="1">
      <c r="A13213" s="219">
        <v>13211</v>
      </c>
      <c r="B13213" s="223">
        <f t="shared" si="618"/>
        <v>22023.84</v>
      </c>
      <c r="C13213" s="218">
        <f t="shared" si="619"/>
        <v>1868256</v>
      </c>
      <c r="D13213" s="218">
        <f t="shared" si="620"/>
        <v>20710</v>
      </c>
    </row>
    <row r="13214" spans="1:4" ht="12" thickBot="1">
      <c r="A13214" s="219">
        <v>13212</v>
      </c>
      <c r="B13214" s="223">
        <f t="shared" si="618"/>
        <v>22025.279999999999</v>
      </c>
      <c r="C13214" s="218">
        <f t="shared" si="619"/>
        <v>1868351.9999999998</v>
      </c>
      <c r="D13214" s="218">
        <f t="shared" si="620"/>
        <v>20711</v>
      </c>
    </row>
    <row r="13215" spans="1:4" ht="12" thickBot="1">
      <c r="A13215" s="219">
        <v>13213</v>
      </c>
      <c r="B13215" s="223">
        <f t="shared" si="618"/>
        <v>22026.719999999998</v>
      </c>
      <c r="C13215" s="218">
        <f t="shared" si="619"/>
        <v>1868447.9999999998</v>
      </c>
      <c r="D13215" s="218">
        <f t="shared" si="620"/>
        <v>20712</v>
      </c>
    </row>
    <row r="13216" spans="1:4" ht="12" thickBot="1">
      <c r="A13216" s="219">
        <v>13214</v>
      </c>
      <c r="B13216" s="223">
        <f t="shared" si="618"/>
        <v>22028.16</v>
      </c>
      <c r="C13216" s="218">
        <f t="shared" si="619"/>
        <v>1868544</v>
      </c>
      <c r="D13216" s="218">
        <f t="shared" si="620"/>
        <v>20713</v>
      </c>
    </row>
    <row r="13217" spans="1:4" ht="12" thickBot="1">
      <c r="A13217" s="219">
        <v>13215</v>
      </c>
      <c r="B13217" s="223">
        <f t="shared" si="618"/>
        <v>22029.599999999999</v>
      </c>
      <c r="C13217" s="218">
        <f t="shared" si="619"/>
        <v>1868639.9999999998</v>
      </c>
      <c r="D13217" s="218">
        <f t="shared" si="620"/>
        <v>20714</v>
      </c>
    </row>
    <row r="13218" spans="1:4" ht="12" thickBot="1">
      <c r="A13218" s="219">
        <v>13216</v>
      </c>
      <c r="B13218" s="223">
        <f t="shared" si="618"/>
        <v>22031.040000000001</v>
      </c>
      <c r="C13218" s="218">
        <f t="shared" si="619"/>
        <v>1868736</v>
      </c>
      <c r="D13218" s="218">
        <f t="shared" si="620"/>
        <v>20715</v>
      </c>
    </row>
    <row r="13219" spans="1:4" ht="12" thickBot="1">
      <c r="A13219" s="219">
        <v>13217</v>
      </c>
      <c r="B13219" s="223">
        <f t="shared" si="618"/>
        <v>22032.48</v>
      </c>
      <c r="C13219" s="218">
        <f t="shared" si="619"/>
        <v>1868831.9999999998</v>
      </c>
      <c r="D13219" s="218">
        <f t="shared" si="620"/>
        <v>20716</v>
      </c>
    </row>
    <row r="13220" spans="1:4" ht="12" thickBot="1">
      <c r="A13220" s="219">
        <v>13218</v>
      </c>
      <c r="B13220" s="223">
        <f t="shared" si="618"/>
        <v>22033.919999999998</v>
      </c>
      <c r="C13220" s="218">
        <f t="shared" si="619"/>
        <v>1868928</v>
      </c>
      <c r="D13220" s="218">
        <f t="shared" si="620"/>
        <v>20717</v>
      </c>
    </row>
    <row r="13221" spans="1:4" ht="12" thickBot="1">
      <c r="A13221" s="219">
        <v>13219</v>
      </c>
      <c r="B13221" s="223">
        <f t="shared" si="618"/>
        <v>22035.360000000001</v>
      </c>
      <c r="C13221" s="218">
        <f t="shared" si="619"/>
        <v>1869024</v>
      </c>
      <c r="D13221" s="218">
        <f t="shared" si="620"/>
        <v>20718</v>
      </c>
    </row>
    <row r="13222" spans="1:4" ht="12" thickBot="1">
      <c r="A13222" s="219">
        <v>13220</v>
      </c>
      <c r="B13222" s="223">
        <f t="shared" si="618"/>
        <v>22036.799999999999</v>
      </c>
      <c r="C13222" s="218">
        <f t="shared" si="619"/>
        <v>1869120</v>
      </c>
      <c r="D13222" s="218">
        <f t="shared" si="620"/>
        <v>20719</v>
      </c>
    </row>
    <row r="13223" spans="1:4" ht="12" thickBot="1">
      <c r="A13223" s="219">
        <v>13221</v>
      </c>
      <c r="B13223" s="223">
        <f t="shared" si="618"/>
        <v>22038.239999999998</v>
      </c>
      <c r="C13223" s="218">
        <f t="shared" si="619"/>
        <v>1869216</v>
      </c>
      <c r="D13223" s="218">
        <f t="shared" si="620"/>
        <v>20720</v>
      </c>
    </row>
    <row r="13224" spans="1:4" ht="12" thickBot="1">
      <c r="A13224" s="219">
        <v>13222</v>
      </c>
      <c r="B13224" s="223">
        <f t="shared" si="618"/>
        <v>22039.68</v>
      </c>
      <c r="C13224" s="218">
        <f t="shared" si="619"/>
        <v>1869312.0000000002</v>
      </c>
      <c r="D13224" s="218">
        <f t="shared" si="620"/>
        <v>20721</v>
      </c>
    </row>
    <row r="13225" spans="1:4" ht="12" thickBot="1">
      <c r="A13225" s="219">
        <v>13223</v>
      </c>
      <c r="B13225" s="223">
        <f t="shared" si="618"/>
        <v>22041.119999999999</v>
      </c>
      <c r="C13225" s="218">
        <f t="shared" si="619"/>
        <v>1869408</v>
      </c>
      <c r="D13225" s="218">
        <f t="shared" si="620"/>
        <v>20722</v>
      </c>
    </row>
    <row r="13226" spans="1:4" ht="12" thickBot="1">
      <c r="A13226" s="219">
        <v>13224</v>
      </c>
      <c r="B13226" s="223">
        <f t="shared" si="618"/>
        <v>22042.559999999998</v>
      </c>
      <c r="C13226" s="218">
        <f t="shared" si="619"/>
        <v>1869504</v>
      </c>
      <c r="D13226" s="218">
        <f t="shared" si="620"/>
        <v>20723</v>
      </c>
    </row>
    <row r="13227" spans="1:4" ht="12" thickBot="1">
      <c r="A13227" s="219">
        <v>13225</v>
      </c>
      <c r="B13227" s="223">
        <f t="shared" si="618"/>
        <v>22044</v>
      </c>
      <c r="C13227" s="218">
        <f t="shared" si="619"/>
        <v>1869600</v>
      </c>
      <c r="D13227" s="218">
        <f t="shared" si="620"/>
        <v>20724</v>
      </c>
    </row>
    <row r="13228" spans="1:4" ht="12" thickBot="1">
      <c r="A13228" s="219">
        <v>13226</v>
      </c>
      <c r="B13228" s="223">
        <f t="shared" si="618"/>
        <v>22045.439999999999</v>
      </c>
      <c r="C13228" s="218">
        <f t="shared" si="619"/>
        <v>1869696</v>
      </c>
      <c r="D13228" s="218">
        <f t="shared" si="620"/>
        <v>20725</v>
      </c>
    </row>
    <row r="13229" spans="1:4" ht="12" thickBot="1">
      <c r="A13229" s="219">
        <v>13227</v>
      </c>
      <c r="B13229" s="223">
        <f t="shared" si="618"/>
        <v>22046.880000000001</v>
      </c>
      <c r="C13229" s="218">
        <f t="shared" si="619"/>
        <v>1869792.0000000002</v>
      </c>
      <c r="D13229" s="218">
        <f t="shared" si="620"/>
        <v>20726</v>
      </c>
    </row>
    <row r="13230" spans="1:4" ht="12" thickBot="1">
      <c r="A13230" s="219">
        <v>13228</v>
      </c>
      <c r="B13230" s="223">
        <f t="shared" si="618"/>
        <v>22048.32</v>
      </c>
      <c r="C13230" s="218">
        <f t="shared" si="619"/>
        <v>1869888</v>
      </c>
      <c r="D13230" s="218">
        <f t="shared" si="620"/>
        <v>20727</v>
      </c>
    </row>
    <row r="13231" spans="1:4" ht="12" thickBot="1">
      <c r="A13231" s="219">
        <v>13229</v>
      </c>
      <c r="B13231" s="223">
        <f t="shared" si="618"/>
        <v>22049.759999999998</v>
      </c>
      <c r="C13231" s="218">
        <f t="shared" si="619"/>
        <v>1869984</v>
      </c>
      <c r="D13231" s="218">
        <f t="shared" si="620"/>
        <v>20728</v>
      </c>
    </row>
    <row r="13232" spans="1:4" ht="12" thickBot="1">
      <c r="A13232" s="219">
        <v>13230</v>
      </c>
      <c r="B13232" s="223">
        <f t="shared" si="618"/>
        <v>22051.200000000001</v>
      </c>
      <c r="C13232" s="218">
        <f t="shared" si="619"/>
        <v>1870080.0000000002</v>
      </c>
      <c r="D13232" s="218">
        <f t="shared" si="620"/>
        <v>20729</v>
      </c>
    </row>
    <row r="13233" spans="1:4" ht="12" thickBot="1">
      <c r="A13233" s="219">
        <v>13231</v>
      </c>
      <c r="B13233" s="223">
        <f t="shared" si="618"/>
        <v>22052.639999999999</v>
      </c>
      <c r="C13233" s="218">
        <f t="shared" si="619"/>
        <v>1870176</v>
      </c>
      <c r="D13233" s="218">
        <f t="shared" si="620"/>
        <v>20730</v>
      </c>
    </row>
    <row r="13234" spans="1:4" ht="12" thickBot="1">
      <c r="A13234" s="219">
        <v>13232</v>
      </c>
      <c r="B13234" s="223">
        <f t="shared" si="618"/>
        <v>22054.079999999998</v>
      </c>
      <c r="C13234" s="218">
        <f t="shared" si="619"/>
        <v>1870272</v>
      </c>
      <c r="D13234" s="218">
        <f t="shared" si="620"/>
        <v>20731</v>
      </c>
    </row>
    <row r="13235" spans="1:4" ht="12" thickBot="1">
      <c r="A13235" s="219">
        <v>13233</v>
      </c>
      <c r="B13235" s="223">
        <f t="shared" si="618"/>
        <v>22055.52</v>
      </c>
      <c r="C13235" s="218">
        <f t="shared" si="619"/>
        <v>1870368</v>
      </c>
      <c r="D13235" s="218">
        <f t="shared" si="620"/>
        <v>20732</v>
      </c>
    </row>
    <row r="13236" spans="1:4" ht="12" thickBot="1">
      <c r="A13236" s="219">
        <v>13234</v>
      </c>
      <c r="B13236" s="223">
        <f t="shared" si="618"/>
        <v>22056.959999999999</v>
      </c>
      <c r="C13236" s="218">
        <f t="shared" si="619"/>
        <v>1870464</v>
      </c>
      <c r="D13236" s="218">
        <f t="shared" si="620"/>
        <v>20733</v>
      </c>
    </row>
    <row r="13237" spans="1:4" ht="12" thickBot="1">
      <c r="A13237" s="219">
        <v>13235</v>
      </c>
      <c r="B13237" s="223">
        <f t="shared" si="618"/>
        <v>22058.399999999998</v>
      </c>
      <c r="C13237" s="218">
        <f t="shared" si="619"/>
        <v>1870560</v>
      </c>
      <c r="D13237" s="218">
        <f t="shared" si="620"/>
        <v>20734</v>
      </c>
    </row>
    <row r="13238" spans="1:4" ht="12" thickBot="1">
      <c r="A13238" s="219">
        <v>13236</v>
      </c>
      <c r="B13238" s="223">
        <f t="shared" si="618"/>
        <v>22059.84</v>
      </c>
      <c r="C13238" s="218">
        <f t="shared" si="619"/>
        <v>1870656</v>
      </c>
      <c r="D13238" s="218">
        <f t="shared" si="620"/>
        <v>20735</v>
      </c>
    </row>
    <row r="13239" spans="1:4" ht="12" thickBot="1">
      <c r="A13239" s="219">
        <v>13237</v>
      </c>
      <c r="B13239" s="223">
        <f t="shared" si="618"/>
        <v>22061.279999999999</v>
      </c>
      <c r="C13239" s="218">
        <f t="shared" si="619"/>
        <v>1870752</v>
      </c>
      <c r="D13239" s="218">
        <f t="shared" si="620"/>
        <v>20736</v>
      </c>
    </row>
    <row r="13240" spans="1:4" ht="12" thickBot="1">
      <c r="A13240" s="219">
        <v>13238</v>
      </c>
      <c r="B13240" s="223">
        <f t="shared" si="618"/>
        <v>22062.719999999998</v>
      </c>
      <c r="C13240" s="218">
        <f t="shared" si="619"/>
        <v>1870847.9999999998</v>
      </c>
      <c r="D13240" s="218">
        <f t="shared" si="620"/>
        <v>20737</v>
      </c>
    </row>
    <row r="13241" spans="1:4" ht="12" thickBot="1">
      <c r="A13241" s="219">
        <v>13239</v>
      </c>
      <c r="B13241" s="223">
        <f t="shared" si="618"/>
        <v>22064.16</v>
      </c>
      <c r="C13241" s="218">
        <f t="shared" si="619"/>
        <v>1870944</v>
      </c>
      <c r="D13241" s="218">
        <f t="shared" si="620"/>
        <v>20738</v>
      </c>
    </row>
    <row r="13242" spans="1:4" ht="12" thickBot="1">
      <c r="A13242" s="219">
        <v>13240</v>
      </c>
      <c r="B13242" s="223">
        <f t="shared" si="618"/>
        <v>22065.599999999999</v>
      </c>
      <c r="C13242" s="218">
        <f t="shared" si="619"/>
        <v>1871040</v>
      </c>
      <c r="D13242" s="218">
        <f t="shared" si="620"/>
        <v>20739</v>
      </c>
    </row>
    <row r="13243" spans="1:4" ht="12" thickBot="1">
      <c r="A13243" s="219">
        <v>13241</v>
      </c>
      <c r="B13243" s="223">
        <f t="shared" si="618"/>
        <v>22067.040000000001</v>
      </c>
      <c r="C13243" s="218">
        <f t="shared" si="619"/>
        <v>1871136</v>
      </c>
      <c r="D13243" s="218">
        <f t="shared" si="620"/>
        <v>20740</v>
      </c>
    </row>
    <row r="13244" spans="1:4" ht="12" thickBot="1">
      <c r="A13244" s="219">
        <v>13242</v>
      </c>
      <c r="B13244" s="223">
        <f t="shared" si="618"/>
        <v>22068.48</v>
      </c>
      <c r="C13244" s="218">
        <f t="shared" si="619"/>
        <v>1871232</v>
      </c>
      <c r="D13244" s="218">
        <f t="shared" si="620"/>
        <v>20741</v>
      </c>
    </row>
    <row r="13245" spans="1:4" ht="12" thickBot="1">
      <c r="A13245" s="219">
        <v>13243</v>
      </c>
      <c r="B13245" s="223">
        <f t="shared" si="618"/>
        <v>22069.919999999998</v>
      </c>
      <c r="C13245" s="218">
        <f t="shared" si="619"/>
        <v>1871328</v>
      </c>
      <c r="D13245" s="218">
        <f t="shared" si="620"/>
        <v>20742</v>
      </c>
    </row>
    <row r="13246" spans="1:4" ht="12" thickBot="1">
      <c r="A13246" s="219">
        <v>13244</v>
      </c>
      <c r="B13246" s="223">
        <f t="shared" si="618"/>
        <v>22071.360000000001</v>
      </c>
      <c r="C13246" s="218">
        <f t="shared" si="619"/>
        <v>1871424</v>
      </c>
      <c r="D13246" s="218">
        <f t="shared" si="620"/>
        <v>20743</v>
      </c>
    </row>
    <row r="13247" spans="1:4" ht="12" thickBot="1">
      <c r="A13247" s="219">
        <v>13245</v>
      </c>
      <c r="B13247" s="223">
        <f t="shared" si="618"/>
        <v>22072.799999999999</v>
      </c>
      <c r="C13247" s="218">
        <f t="shared" si="619"/>
        <v>1871520</v>
      </c>
      <c r="D13247" s="218">
        <f t="shared" si="620"/>
        <v>20744</v>
      </c>
    </row>
    <row r="13248" spans="1:4" ht="12" thickBot="1">
      <c r="A13248" s="219">
        <v>13246</v>
      </c>
      <c r="B13248" s="223">
        <f t="shared" si="618"/>
        <v>22074.239999999998</v>
      </c>
      <c r="C13248" s="218">
        <f t="shared" si="619"/>
        <v>1871615.9999999998</v>
      </c>
      <c r="D13248" s="218">
        <f t="shared" si="620"/>
        <v>20745</v>
      </c>
    </row>
    <row r="13249" spans="1:4" ht="12" thickBot="1">
      <c r="A13249" s="219">
        <v>13247</v>
      </c>
      <c r="B13249" s="223">
        <f t="shared" si="618"/>
        <v>22075.68</v>
      </c>
      <c r="C13249" s="218">
        <f t="shared" si="619"/>
        <v>1871712</v>
      </c>
      <c r="D13249" s="218">
        <f t="shared" si="620"/>
        <v>20746</v>
      </c>
    </row>
    <row r="13250" spans="1:4" ht="12" thickBot="1">
      <c r="A13250" s="219">
        <v>13248</v>
      </c>
      <c r="B13250" s="223">
        <f t="shared" si="618"/>
        <v>22077.119999999999</v>
      </c>
      <c r="C13250" s="218">
        <f t="shared" si="619"/>
        <v>1871808</v>
      </c>
      <c r="D13250" s="218">
        <f t="shared" si="620"/>
        <v>20747</v>
      </c>
    </row>
    <row r="13251" spans="1:4" ht="12" thickBot="1">
      <c r="A13251" s="219">
        <v>13249</v>
      </c>
      <c r="B13251" s="223">
        <f t="shared" ref="B13251:B13314" si="621">3000+A13251*1.44</f>
        <v>22078.559999999998</v>
      </c>
      <c r="C13251" s="218">
        <f t="shared" ref="C13251:C13314" si="622">600000+(B13251-3000)/15*1000</f>
        <v>1871903.9999999998</v>
      </c>
      <c r="D13251" s="218">
        <f t="shared" ref="D13251:D13314" si="623">7499+A13251</f>
        <v>20748</v>
      </c>
    </row>
    <row r="13252" spans="1:4" ht="12" thickBot="1">
      <c r="A13252" s="219">
        <v>13250</v>
      </c>
      <c r="B13252" s="223">
        <f t="shared" si="621"/>
        <v>22080</v>
      </c>
      <c r="C13252" s="218">
        <f t="shared" si="622"/>
        <v>1872000</v>
      </c>
      <c r="D13252" s="218">
        <f t="shared" si="623"/>
        <v>20749</v>
      </c>
    </row>
    <row r="13253" spans="1:4" ht="12" thickBot="1">
      <c r="A13253" s="219">
        <v>13251</v>
      </c>
      <c r="B13253" s="223">
        <f t="shared" si="621"/>
        <v>22081.439999999999</v>
      </c>
      <c r="C13253" s="218">
        <f t="shared" si="622"/>
        <v>1872096</v>
      </c>
      <c r="D13253" s="218">
        <f t="shared" si="623"/>
        <v>20750</v>
      </c>
    </row>
    <row r="13254" spans="1:4" ht="12" thickBot="1">
      <c r="A13254" s="219">
        <v>13252</v>
      </c>
      <c r="B13254" s="223">
        <f t="shared" si="621"/>
        <v>22082.880000000001</v>
      </c>
      <c r="C13254" s="218">
        <f t="shared" si="622"/>
        <v>1872192</v>
      </c>
      <c r="D13254" s="218">
        <f t="shared" si="623"/>
        <v>20751</v>
      </c>
    </row>
    <row r="13255" spans="1:4" ht="12" thickBot="1">
      <c r="A13255" s="219">
        <v>13253</v>
      </c>
      <c r="B13255" s="223">
        <f t="shared" si="621"/>
        <v>22084.32</v>
      </c>
      <c r="C13255" s="218">
        <f t="shared" si="622"/>
        <v>1872288</v>
      </c>
      <c r="D13255" s="218">
        <f t="shared" si="623"/>
        <v>20752</v>
      </c>
    </row>
    <row r="13256" spans="1:4" ht="12" thickBot="1">
      <c r="A13256" s="219">
        <v>13254</v>
      </c>
      <c r="B13256" s="223">
        <f t="shared" si="621"/>
        <v>22085.759999999998</v>
      </c>
      <c r="C13256" s="218">
        <f t="shared" si="622"/>
        <v>1872383.9999999998</v>
      </c>
      <c r="D13256" s="218">
        <f t="shared" si="623"/>
        <v>20753</v>
      </c>
    </row>
    <row r="13257" spans="1:4" ht="12" thickBot="1">
      <c r="A13257" s="219">
        <v>13255</v>
      </c>
      <c r="B13257" s="223">
        <f t="shared" si="621"/>
        <v>22087.200000000001</v>
      </c>
      <c r="C13257" s="218">
        <f t="shared" si="622"/>
        <v>1872480</v>
      </c>
      <c r="D13257" s="218">
        <f t="shared" si="623"/>
        <v>20754</v>
      </c>
    </row>
    <row r="13258" spans="1:4" ht="12" thickBot="1">
      <c r="A13258" s="219">
        <v>13256</v>
      </c>
      <c r="B13258" s="223">
        <f t="shared" si="621"/>
        <v>22088.639999999999</v>
      </c>
      <c r="C13258" s="218">
        <f t="shared" si="622"/>
        <v>1872576</v>
      </c>
      <c r="D13258" s="218">
        <f t="shared" si="623"/>
        <v>20755</v>
      </c>
    </row>
    <row r="13259" spans="1:4" ht="12" thickBot="1">
      <c r="A13259" s="219">
        <v>13257</v>
      </c>
      <c r="B13259" s="223">
        <f t="shared" si="621"/>
        <v>22090.079999999998</v>
      </c>
      <c r="C13259" s="218">
        <f t="shared" si="622"/>
        <v>1872671.9999999998</v>
      </c>
      <c r="D13259" s="218">
        <f t="shared" si="623"/>
        <v>20756</v>
      </c>
    </row>
    <row r="13260" spans="1:4" ht="12" thickBot="1">
      <c r="A13260" s="219">
        <v>13258</v>
      </c>
      <c r="B13260" s="223">
        <f t="shared" si="621"/>
        <v>22091.52</v>
      </c>
      <c r="C13260" s="218">
        <f t="shared" si="622"/>
        <v>1872768</v>
      </c>
      <c r="D13260" s="218">
        <f t="shared" si="623"/>
        <v>20757</v>
      </c>
    </row>
    <row r="13261" spans="1:4" ht="12" thickBot="1">
      <c r="A13261" s="219">
        <v>13259</v>
      </c>
      <c r="B13261" s="223">
        <f t="shared" si="621"/>
        <v>22092.959999999999</v>
      </c>
      <c r="C13261" s="218">
        <f t="shared" si="622"/>
        <v>1872864</v>
      </c>
      <c r="D13261" s="218">
        <f t="shared" si="623"/>
        <v>20758</v>
      </c>
    </row>
    <row r="13262" spans="1:4" ht="12" thickBot="1">
      <c r="A13262" s="219">
        <v>13260</v>
      </c>
      <c r="B13262" s="223">
        <f t="shared" si="621"/>
        <v>22094.399999999998</v>
      </c>
      <c r="C13262" s="218">
        <f t="shared" si="622"/>
        <v>1872959.9999999998</v>
      </c>
      <c r="D13262" s="218">
        <f t="shared" si="623"/>
        <v>20759</v>
      </c>
    </row>
    <row r="13263" spans="1:4" ht="12" thickBot="1">
      <c r="A13263" s="219">
        <v>13261</v>
      </c>
      <c r="B13263" s="223">
        <f t="shared" si="621"/>
        <v>22095.84</v>
      </c>
      <c r="C13263" s="218">
        <f t="shared" si="622"/>
        <v>1873056</v>
      </c>
      <c r="D13263" s="218">
        <f t="shared" si="623"/>
        <v>20760</v>
      </c>
    </row>
    <row r="13264" spans="1:4" ht="12" thickBot="1">
      <c r="A13264" s="219">
        <v>13262</v>
      </c>
      <c r="B13264" s="223">
        <f t="shared" si="621"/>
        <v>22097.279999999999</v>
      </c>
      <c r="C13264" s="218">
        <f t="shared" si="622"/>
        <v>1873151.9999999998</v>
      </c>
      <c r="D13264" s="218">
        <f t="shared" si="623"/>
        <v>20761</v>
      </c>
    </row>
    <row r="13265" spans="1:4" ht="12" thickBot="1">
      <c r="A13265" s="219">
        <v>13263</v>
      </c>
      <c r="B13265" s="223">
        <f t="shared" si="621"/>
        <v>22098.719999999998</v>
      </c>
      <c r="C13265" s="218">
        <f t="shared" si="622"/>
        <v>1873247.9999999998</v>
      </c>
      <c r="D13265" s="218">
        <f t="shared" si="623"/>
        <v>20762</v>
      </c>
    </row>
    <row r="13266" spans="1:4" ht="12" thickBot="1">
      <c r="A13266" s="219">
        <v>13264</v>
      </c>
      <c r="B13266" s="223">
        <f t="shared" si="621"/>
        <v>22100.16</v>
      </c>
      <c r="C13266" s="218">
        <f t="shared" si="622"/>
        <v>1873344</v>
      </c>
      <c r="D13266" s="218">
        <f t="shared" si="623"/>
        <v>20763</v>
      </c>
    </row>
    <row r="13267" spans="1:4" ht="12" thickBot="1">
      <c r="A13267" s="219">
        <v>13265</v>
      </c>
      <c r="B13267" s="223">
        <f t="shared" si="621"/>
        <v>22101.599999999999</v>
      </c>
      <c r="C13267" s="218">
        <f t="shared" si="622"/>
        <v>1873439.9999999998</v>
      </c>
      <c r="D13267" s="218">
        <f t="shared" si="623"/>
        <v>20764</v>
      </c>
    </row>
    <row r="13268" spans="1:4" ht="12" thickBot="1">
      <c r="A13268" s="219">
        <v>13266</v>
      </c>
      <c r="B13268" s="223">
        <f t="shared" si="621"/>
        <v>22103.040000000001</v>
      </c>
      <c r="C13268" s="218">
        <f t="shared" si="622"/>
        <v>1873536</v>
      </c>
      <c r="D13268" s="218">
        <f t="shared" si="623"/>
        <v>20765</v>
      </c>
    </row>
    <row r="13269" spans="1:4" ht="12" thickBot="1">
      <c r="A13269" s="219">
        <v>13267</v>
      </c>
      <c r="B13269" s="223">
        <f t="shared" si="621"/>
        <v>22104.48</v>
      </c>
      <c r="C13269" s="218">
        <f t="shared" si="622"/>
        <v>1873632</v>
      </c>
      <c r="D13269" s="218">
        <f t="shared" si="623"/>
        <v>20766</v>
      </c>
    </row>
    <row r="13270" spans="1:4" ht="12" thickBot="1">
      <c r="A13270" s="219">
        <v>13268</v>
      </c>
      <c r="B13270" s="223">
        <f t="shared" si="621"/>
        <v>22105.919999999998</v>
      </c>
      <c r="C13270" s="218">
        <f t="shared" si="622"/>
        <v>1873727.9999999998</v>
      </c>
      <c r="D13270" s="218">
        <f t="shared" si="623"/>
        <v>20767</v>
      </c>
    </row>
    <row r="13271" spans="1:4" ht="12" thickBot="1">
      <c r="A13271" s="219">
        <v>13269</v>
      </c>
      <c r="B13271" s="223">
        <f t="shared" si="621"/>
        <v>22107.360000000001</v>
      </c>
      <c r="C13271" s="218">
        <f t="shared" si="622"/>
        <v>1873824</v>
      </c>
      <c r="D13271" s="218">
        <f t="shared" si="623"/>
        <v>20768</v>
      </c>
    </row>
    <row r="13272" spans="1:4" ht="12" thickBot="1">
      <c r="A13272" s="219">
        <v>13270</v>
      </c>
      <c r="B13272" s="223">
        <f t="shared" si="621"/>
        <v>22108.799999999999</v>
      </c>
      <c r="C13272" s="218">
        <f t="shared" si="622"/>
        <v>1873919.9999999998</v>
      </c>
      <c r="D13272" s="218">
        <f t="shared" si="623"/>
        <v>20769</v>
      </c>
    </row>
    <row r="13273" spans="1:4" ht="12" thickBot="1">
      <c r="A13273" s="219">
        <v>13271</v>
      </c>
      <c r="B13273" s="223">
        <f t="shared" si="621"/>
        <v>22110.239999999998</v>
      </c>
      <c r="C13273" s="218">
        <f t="shared" si="622"/>
        <v>1874015.9999999998</v>
      </c>
      <c r="D13273" s="218">
        <f t="shared" si="623"/>
        <v>20770</v>
      </c>
    </row>
    <row r="13274" spans="1:4" ht="12" thickBot="1">
      <c r="A13274" s="219">
        <v>13272</v>
      </c>
      <c r="B13274" s="223">
        <f t="shared" si="621"/>
        <v>22111.68</v>
      </c>
      <c r="C13274" s="218">
        <f t="shared" si="622"/>
        <v>1874112</v>
      </c>
      <c r="D13274" s="218">
        <f t="shared" si="623"/>
        <v>20771</v>
      </c>
    </row>
    <row r="13275" spans="1:4" ht="12" thickBot="1">
      <c r="A13275" s="219">
        <v>13273</v>
      </c>
      <c r="B13275" s="223">
        <f t="shared" si="621"/>
        <v>22113.119999999999</v>
      </c>
      <c r="C13275" s="218">
        <f t="shared" si="622"/>
        <v>1874207.9999999998</v>
      </c>
      <c r="D13275" s="218">
        <f t="shared" si="623"/>
        <v>20772</v>
      </c>
    </row>
    <row r="13276" spans="1:4" ht="12" thickBot="1">
      <c r="A13276" s="219">
        <v>13274</v>
      </c>
      <c r="B13276" s="223">
        <f t="shared" si="621"/>
        <v>22114.559999999998</v>
      </c>
      <c r="C13276" s="218">
        <f t="shared" si="622"/>
        <v>1874303.9999999998</v>
      </c>
      <c r="D13276" s="218">
        <f t="shared" si="623"/>
        <v>20773</v>
      </c>
    </row>
    <row r="13277" spans="1:4" ht="12" thickBot="1">
      <c r="A13277" s="219">
        <v>13275</v>
      </c>
      <c r="B13277" s="223">
        <f t="shared" si="621"/>
        <v>22116</v>
      </c>
      <c r="C13277" s="218">
        <f t="shared" si="622"/>
        <v>1874400</v>
      </c>
      <c r="D13277" s="218">
        <f t="shared" si="623"/>
        <v>20774</v>
      </c>
    </row>
    <row r="13278" spans="1:4" ht="12" thickBot="1">
      <c r="A13278" s="219">
        <v>13276</v>
      </c>
      <c r="B13278" s="223">
        <f t="shared" si="621"/>
        <v>22117.439999999999</v>
      </c>
      <c r="C13278" s="218">
        <f t="shared" si="622"/>
        <v>1874495.9999999998</v>
      </c>
      <c r="D13278" s="218">
        <f t="shared" si="623"/>
        <v>20775</v>
      </c>
    </row>
    <row r="13279" spans="1:4" ht="12" thickBot="1">
      <c r="A13279" s="219">
        <v>13277</v>
      </c>
      <c r="B13279" s="223">
        <f t="shared" si="621"/>
        <v>22118.880000000001</v>
      </c>
      <c r="C13279" s="218">
        <f t="shared" si="622"/>
        <v>1874592</v>
      </c>
      <c r="D13279" s="218">
        <f t="shared" si="623"/>
        <v>20776</v>
      </c>
    </row>
    <row r="13280" spans="1:4" ht="12" thickBot="1">
      <c r="A13280" s="219">
        <v>13278</v>
      </c>
      <c r="B13280" s="223">
        <f t="shared" si="621"/>
        <v>22120.32</v>
      </c>
      <c r="C13280" s="218">
        <f t="shared" si="622"/>
        <v>1874687.9999999998</v>
      </c>
      <c r="D13280" s="218">
        <f t="shared" si="623"/>
        <v>20777</v>
      </c>
    </row>
    <row r="13281" spans="1:4" ht="12" thickBot="1">
      <c r="A13281" s="219">
        <v>13279</v>
      </c>
      <c r="B13281" s="223">
        <f t="shared" si="621"/>
        <v>22121.759999999998</v>
      </c>
      <c r="C13281" s="218">
        <f t="shared" si="622"/>
        <v>1874783.9999999998</v>
      </c>
      <c r="D13281" s="218">
        <f t="shared" si="623"/>
        <v>20778</v>
      </c>
    </row>
    <row r="13282" spans="1:4" ht="12" thickBot="1">
      <c r="A13282" s="219">
        <v>13280</v>
      </c>
      <c r="B13282" s="223">
        <f t="shared" si="621"/>
        <v>22123.200000000001</v>
      </c>
      <c r="C13282" s="218">
        <f t="shared" si="622"/>
        <v>1874880</v>
      </c>
      <c r="D13282" s="218">
        <f t="shared" si="623"/>
        <v>20779</v>
      </c>
    </row>
    <row r="13283" spans="1:4" ht="12" thickBot="1">
      <c r="A13283" s="219">
        <v>13281</v>
      </c>
      <c r="B13283" s="223">
        <f t="shared" si="621"/>
        <v>22124.639999999999</v>
      </c>
      <c r="C13283" s="218">
        <f t="shared" si="622"/>
        <v>1874976</v>
      </c>
      <c r="D13283" s="218">
        <f t="shared" si="623"/>
        <v>20780</v>
      </c>
    </row>
    <row r="13284" spans="1:4" ht="12" thickBot="1">
      <c r="A13284" s="219">
        <v>13282</v>
      </c>
      <c r="B13284" s="223">
        <f t="shared" si="621"/>
        <v>22126.079999999998</v>
      </c>
      <c r="C13284" s="218">
        <f t="shared" si="622"/>
        <v>1875072</v>
      </c>
      <c r="D13284" s="218">
        <f t="shared" si="623"/>
        <v>20781</v>
      </c>
    </row>
    <row r="13285" spans="1:4" ht="12" thickBot="1">
      <c r="A13285" s="219">
        <v>13283</v>
      </c>
      <c r="B13285" s="223">
        <f t="shared" si="621"/>
        <v>22127.52</v>
      </c>
      <c r="C13285" s="218">
        <f t="shared" si="622"/>
        <v>1875168.0000000002</v>
      </c>
      <c r="D13285" s="218">
        <f t="shared" si="623"/>
        <v>20782</v>
      </c>
    </row>
    <row r="13286" spans="1:4" ht="12" thickBot="1">
      <c r="A13286" s="219">
        <v>13284</v>
      </c>
      <c r="B13286" s="223">
        <f t="shared" si="621"/>
        <v>22128.959999999999</v>
      </c>
      <c r="C13286" s="218">
        <f t="shared" si="622"/>
        <v>1875264</v>
      </c>
      <c r="D13286" s="218">
        <f t="shared" si="623"/>
        <v>20783</v>
      </c>
    </row>
    <row r="13287" spans="1:4" ht="12" thickBot="1">
      <c r="A13287" s="219">
        <v>13285</v>
      </c>
      <c r="B13287" s="223">
        <f t="shared" si="621"/>
        <v>22130.399999999998</v>
      </c>
      <c r="C13287" s="218">
        <f t="shared" si="622"/>
        <v>1875360</v>
      </c>
      <c r="D13287" s="218">
        <f t="shared" si="623"/>
        <v>20784</v>
      </c>
    </row>
    <row r="13288" spans="1:4" ht="12" thickBot="1">
      <c r="A13288" s="219">
        <v>13286</v>
      </c>
      <c r="B13288" s="223">
        <f t="shared" si="621"/>
        <v>22131.84</v>
      </c>
      <c r="C13288" s="218">
        <f t="shared" si="622"/>
        <v>1875456</v>
      </c>
      <c r="D13288" s="218">
        <f t="shared" si="623"/>
        <v>20785</v>
      </c>
    </row>
    <row r="13289" spans="1:4" ht="12" thickBot="1">
      <c r="A13289" s="219">
        <v>13287</v>
      </c>
      <c r="B13289" s="223">
        <f t="shared" si="621"/>
        <v>22133.279999999999</v>
      </c>
      <c r="C13289" s="218">
        <f t="shared" si="622"/>
        <v>1875552</v>
      </c>
      <c r="D13289" s="218">
        <f t="shared" si="623"/>
        <v>20786</v>
      </c>
    </row>
    <row r="13290" spans="1:4" ht="12" thickBot="1">
      <c r="A13290" s="219">
        <v>13288</v>
      </c>
      <c r="B13290" s="223">
        <f t="shared" si="621"/>
        <v>22134.719999999998</v>
      </c>
      <c r="C13290" s="218">
        <f t="shared" si="622"/>
        <v>1875648</v>
      </c>
      <c r="D13290" s="218">
        <f t="shared" si="623"/>
        <v>20787</v>
      </c>
    </row>
    <row r="13291" spans="1:4" ht="12" thickBot="1">
      <c r="A13291" s="219">
        <v>13289</v>
      </c>
      <c r="B13291" s="223">
        <f t="shared" si="621"/>
        <v>22136.16</v>
      </c>
      <c r="C13291" s="218">
        <f t="shared" si="622"/>
        <v>1875744</v>
      </c>
      <c r="D13291" s="218">
        <f t="shared" si="623"/>
        <v>20788</v>
      </c>
    </row>
    <row r="13292" spans="1:4" ht="12" thickBot="1">
      <c r="A13292" s="219">
        <v>13290</v>
      </c>
      <c r="B13292" s="223">
        <f t="shared" si="621"/>
        <v>22137.599999999999</v>
      </c>
      <c r="C13292" s="218">
        <f t="shared" si="622"/>
        <v>1875840</v>
      </c>
      <c r="D13292" s="218">
        <f t="shared" si="623"/>
        <v>20789</v>
      </c>
    </row>
    <row r="13293" spans="1:4" ht="12" thickBot="1">
      <c r="A13293" s="219">
        <v>13291</v>
      </c>
      <c r="B13293" s="223">
        <f t="shared" si="621"/>
        <v>22139.040000000001</v>
      </c>
      <c r="C13293" s="218">
        <f t="shared" si="622"/>
        <v>1875936.0000000002</v>
      </c>
      <c r="D13293" s="218">
        <f t="shared" si="623"/>
        <v>20790</v>
      </c>
    </row>
    <row r="13294" spans="1:4" ht="12" thickBot="1">
      <c r="A13294" s="219">
        <v>13292</v>
      </c>
      <c r="B13294" s="223">
        <f t="shared" si="621"/>
        <v>22140.48</v>
      </c>
      <c r="C13294" s="218">
        <f t="shared" si="622"/>
        <v>1876032</v>
      </c>
      <c r="D13294" s="218">
        <f t="shared" si="623"/>
        <v>20791</v>
      </c>
    </row>
    <row r="13295" spans="1:4" ht="12" thickBot="1">
      <c r="A13295" s="219">
        <v>13293</v>
      </c>
      <c r="B13295" s="223">
        <f t="shared" si="621"/>
        <v>22141.919999999998</v>
      </c>
      <c r="C13295" s="218">
        <f t="shared" si="622"/>
        <v>1876128</v>
      </c>
      <c r="D13295" s="218">
        <f t="shared" si="623"/>
        <v>20792</v>
      </c>
    </row>
    <row r="13296" spans="1:4" ht="12" thickBot="1">
      <c r="A13296" s="219">
        <v>13294</v>
      </c>
      <c r="B13296" s="223">
        <f t="shared" si="621"/>
        <v>22143.360000000001</v>
      </c>
      <c r="C13296" s="218">
        <f t="shared" si="622"/>
        <v>1876224</v>
      </c>
      <c r="D13296" s="218">
        <f t="shared" si="623"/>
        <v>20793</v>
      </c>
    </row>
    <row r="13297" spans="1:4" ht="12" thickBot="1">
      <c r="A13297" s="219">
        <v>13295</v>
      </c>
      <c r="B13297" s="223">
        <f t="shared" si="621"/>
        <v>22144.799999999999</v>
      </c>
      <c r="C13297" s="218">
        <f t="shared" si="622"/>
        <v>1876320</v>
      </c>
      <c r="D13297" s="218">
        <f t="shared" si="623"/>
        <v>20794</v>
      </c>
    </row>
    <row r="13298" spans="1:4" ht="12" thickBot="1">
      <c r="A13298" s="219">
        <v>13296</v>
      </c>
      <c r="B13298" s="223">
        <f t="shared" si="621"/>
        <v>22146.239999999998</v>
      </c>
      <c r="C13298" s="218">
        <f t="shared" si="622"/>
        <v>1876416</v>
      </c>
      <c r="D13298" s="218">
        <f t="shared" si="623"/>
        <v>20795</v>
      </c>
    </row>
    <row r="13299" spans="1:4" ht="12" thickBot="1">
      <c r="A13299" s="219">
        <v>13297</v>
      </c>
      <c r="B13299" s="223">
        <f t="shared" si="621"/>
        <v>22147.68</v>
      </c>
      <c r="C13299" s="218">
        <f t="shared" si="622"/>
        <v>1876512</v>
      </c>
      <c r="D13299" s="218">
        <f t="shared" si="623"/>
        <v>20796</v>
      </c>
    </row>
    <row r="13300" spans="1:4" ht="12" thickBot="1">
      <c r="A13300" s="219">
        <v>13298</v>
      </c>
      <c r="B13300" s="223">
        <f t="shared" si="621"/>
        <v>22149.119999999999</v>
      </c>
      <c r="C13300" s="218">
        <f t="shared" si="622"/>
        <v>1876608</v>
      </c>
      <c r="D13300" s="218">
        <f t="shared" si="623"/>
        <v>20797</v>
      </c>
    </row>
    <row r="13301" spans="1:4" ht="12" thickBot="1">
      <c r="A13301" s="219">
        <v>13299</v>
      </c>
      <c r="B13301" s="223">
        <f t="shared" si="621"/>
        <v>22150.559999999998</v>
      </c>
      <c r="C13301" s="218">
        <f t="shared" si="622"/>
        <v>1876704</v>
      </c>
      <c r="D13301" s="218">
        <f t="shared" si="623"/>
        <v>20798</v>
      </c>
    </row>
    <row r="13302" spans="1:4" ht="12" thickBot="1">
      <c r="A13302" s="219">
        <v>13300</v>
      </c>
      <c r="B13302" s="223">
        <f t="shared" si="621"/>
        <v>22152</v>
      </c>
      <c r="C13302" s="218">
        <f t="shared" si="622"/>
        <v>1876800</v>
      </c>
      <c r="D13302" s="218">
        <f t="shared" si="623"/>
        <v>20799</v>
      </c>
    </row>
    <row r="13303" spans="1:4" ht="12" thickBot="1">
      <c r="A13303" s="219">
        <v>13301</v>
      </c>
      <c r="B13303" s="223">
        <f t="shared" si="621"/>
        <v>22153.439999999999</v>
      </c>
      <c r="C13303" s="218">
        <f t="shared" si="622"/>
        <v>1876896</v>
      </c>
      <c r="D13303" s="218">
        <f t="shared" si="623"/>
        <v>20800</v>
      </c>
    </row>
    <row r="13304" spans="1:4" ht="12" thickBot="1">
      <c r="A13304" s="219">
        <v>13302</v>
      </c>
      <c r="B13304" s="223">
        <f t="shared" si="621"/>
        <v>22154.880000000001</v>
      </c>
      <c r="C13304" s="218">
        <f t="shared" si="622"/>
        <v>1876992</v>
      </c>
      <c r="D13304" s="218">
        <f t="shared" si="623"/>
        <v>20801</v>
      </c>
    </row>
    <row r="13305" spans="1:4" ht="12" thickBot="1">
      <c r="A13305" s="219">
        <v>13303</v>
      </c>
      <c r="B13305" s="223">
        <f t="shared" si="621"/>
        <v>22156.32</v>
      </c>
      <c r="C13305" s="218">
        <f t="shared" si="622"/>
        <v>1877088</v>
      </c>
      <c r="D13305" s="218">
        <f t="shared" si="623"/>
        <v>20802</v>
      </c>
    </row>
    <row r="13306" spans="1:4" ht="12" thickBot="1">
      <c r="A13306" s="219">
        <v>13304</v>
      </c>
      <c r="B13306" s="223">
        <f t="shared" si="621"/>
        <v>22157.759999999998</v>
      </c>
      <c r="C13306" s="218">
        <f t="shared" si="622"/>
        <v>1877184</v>
      </c>
      <c r="D13306" s="218">
        <f t="shared" si="623"/>
        <v>20803</v>
      </c>
    </row>
    <row r="13307" spans="1:4" ht="12" thickBot="1">
      <c r="A13307" s="219">
        <v>13305</v>
      </c>
      <c r="B13307" s="223">
        <f t="shared" si="621"/>
        <v>22159.200000000001</v>
      </c>
      <c r="C13307" s="218">
        <f t="shared" si="622"/>
        <v>1877280</v>
      </c>
      <c r="D13307" s="218">
        <f t="shared" si="623"/>
        <v>20804</v>
      </c>
    </row>
    <row r="13308" spans="1:4" ht="12" thickBot="1">
      <c r="A13308" s="219">
        <v>13306</v>
      </c>
      <c r="B13308" s="223">
        <f t="shared" si="621"/>
        <v>22160.639999999999</v>
      </c>
      <c r="C13308" s="218">
        <f t="shared" si="622"/>
        <v>1877376</v>
      </c>
      <c r="D13308" s="218">
        <f t="shared" si="623"/>
        <v>20805</v>
      </c>
    </row>
    <row r="13309" spans="1:4" ht="12" thickBot="1">
      <c r="A13309" s="219">
        <v>13307</v>
      </c>
      <c r="B13309" s="223">
        <f t="shared" si="621"/>
        <v>22162.079999999998</v>
      </c>
      <c r="C13309" s="218">
        <f t="shared" si="622"/>
        <v>1877472</v>
      </c>
      <c r="D13309" s="218">
        <f t="shared" si="623"/>
        <v>20806</v>
      </c>
    </row>
    <row r="13310" spans="1:4" ht="12" thickBot="1">
      <c r="A13310" s="219">
        <v>13308</v>
      </c>
      <c r="B13310" s="223">
        <f t="shared" si="621"/>
        <v>22163.52</v>
      </c>
      <c r="C13310" s="218">
        <f t="shared" si="622"/>
        <v>1877568</v>
      </c>
      <c r="D13310" s="218">
        <f t="shared" si="623"/>
        <v>20807</v>
      </c>
    </row>
    <row r="13311" spans="1:4" ht="12" thickBot="1">
      <c r="A13311" s="219">
        <v>13309</v>
      </c>
      <c r="B13311" s="223">
        <f t="shared" si="621"/>
        <v>22164.959999999999</v>
      </c>
      <c r="C13311" s="218">
        <f t="shared" si="622"/>
        <v>1877664</v>
      </c>
      <c r="D13311" s="218">
        <f t="shared" si="623"/>
        <v>20808</v>
      </c>
    </row>
    <row r="13312" spans="1:4" ht="12" thickBot="1">
      <c r="A13312" s="219">
        <v>13310</v>
      </c>
      <c r="B13312" s="223">
        <f t="shared" si="621"/>
        <v>22166.399999999998</v>
      </c>
      <c r="C13312" s="218">
        <f t="shared" si="622"/>
        <v>1877759.9999999998</v>
      </c>
      <c r="D13312" s="218">
        <f t="shared" si="623"/>
        <v>20809</v>
      </c>
    </row>
    <row r="13313" spans="1:4" ht="12" thickBot="1">
      <c r="A13313" s="219">
        <v>13311</v>
      </c>
      <c r="B13313" s="223">
        <f t="shared" si="621"/>
        <v>22167.84</v>
      </c>
      <c r="C13313" s="218">
        <f t="shared" si="622"/>
        <v>1877856</v>
      </c>
      <c r="D13313" s="218">
        <f t="shared" si="623"/>
        <v>20810</v>
      </c>
    </row>
    <row r="13314" spans="1:4" ht="12" thickBot="1">
      <c r="A13314" s="219">
        <v>13312</v>
      </c>
      <c r="B13314" s="223">
        <f t="shared" si="621"/>
        <v>22169.279999999999</v>
      </c>
      <c r="C13314" s="218">
        <f t="shared" si="622"/>
        <v>1877952</v>
      </c>
      <c r="D13314" s="218">
        <f t="shared" si="623"/>
        <v>20811</v>
      </c>
    </row>
    <row r="13315" spans="1:4" ht="12" thickBot="1">
      <c r="A13315" s="219">
        <v>13313</v>
      </c>
      <c r="B13315" s="223">
        <f t="shared" ref="B13315:B13378" si="624">3000+A13315*1.44</f>
        <v>22170.719999999998</v>
      </c>
      <c r="C13315" s="218">
        <f t="shared" ref="C13315:C13378" si="625">600000+(B13315-3000)/15*1000</f>
        <v>1878047.9999999998</v>
      </c>
      <c r="D13315" s="218">
        <f t="shared" ref="D13315:D13378" si="626">7499+A13315</f>
        <v>20812</v>
      </c>
    </row>
    <row r="13316" spans="1:4" ht="12" thickBot="1">
      <c r="A13316" s="219">
        <v>13314</v>
      </c>
      <c r="B13316" s="223">
        <f t="shared" si="624"/>
        <v>22172.16</v>
      </c>
      <c r="C13316" s="218">
        <f t="shared" si="625"/>
        <v>1878144</v>
      </c>
      <c r="D13316" s="218">
        <f t="shared" si="626"/>
        <v>20813</v>
      </c>
    </row>
    <row r="13317" spans="1:4" ht="12" thickBot="1">
      <c r="A13317" s="219">
        <v>13315</v>
      </c>
      <c r="B13317" s="223">
        <f t="shared" si="624"/>
        <v>22173.599999999999</v>
      </c>
      <c r="C13317" s="218">
        <f t="shared" si="625"/>
        <v>1878240</v>
      </c>
      <c r="D13317" s="218">
        <f t="shared" si="626"/>
        <v>20814</v>
      </c>
    </row>
    <row r="13318" spans="1:4" ht="12" thickBot="1">
      <c r="A13318" s="219">
        <v>13316</v>
      </c>
      <c r="B13318" s="223">
        <f t="shared" si="624"/>
        <v>22175.040000000001</v>
      </c>
      <c r="C13318" s="218">
        <f t="shared" si="625"/>
        <v>1878336</v>
      </c>
      <c r="D13318" s="218">
        <f t="shared" si="626"/>
        <v>20815</v>
      </c>
    </row>
    <row r="13319" spans="1:4" ht="12" thickBot="1">
      <c r="A13319" s="219">
        <v>13317</v>
      </c>
      <c r="B13319" s="223">
        <f t="shared" si="624"/>
        <v>22176.48</v>
      </c>
      <c r="C13319" s="218">
        <f t="shared" si="625"/>
        <v>1878432</v>
      </c>
      <c r="D13319" s="218">
        <f t="shared" si="626"/>
        <v>20816</v>
      </c>
    </row>
    <row r="13320" spans="1:4" ht="12" thickBot="1">
      <c r="A13320" s="219">
        <v>13318</v>
      </c>
      <c r="B13320" s="223">
        <f t="shared" si="624"/>
        <v>22177.919999999998</v>
      </c>
      <c r="C13320" s="218">
        <f t="shared" si="625"/>
        <v>1878527.9999999998</v>
      </c>
      <c r="D13320" s="218">
        <f t="shared" si="626"/>
        <v>20817</v>
      </c>
    </row>
    <row r="13321" spans="1:4" ht="12" thickBot="1">
      <c r="A13321" s="219">
        <v>13319</v>
      </c>
      <c r="B13321" s="223">
        <f t="shared" si="624"/>
        <v>22179.360000000001</v>
      </c>
      <c r="C13321" s="218">
        <f t="shared" si="625"/>
        <v>1878624</v>
      </c>
      <c r="D13321" s="218">
        <f t="shared" si="626"/>
        <v>20818</v>
      </c>
    </row>
    <row r="13322" spans="1:4" ht="12" thickBot="1">
      <c r="A13322" s="219">
        <v>13320</v>
      </c>
      <c r="B13322" s="223">
        <f t="shared" si="624"/>
        <v>22180.799999999999</v>
      </c>
      <c r="C13322" s="218">
        <f t="shared" si="625"/>
        <v>1878720</v>
      </c>
      <c r="D13322" s="218">
        <f t="shared" si="626"/>
        <v>20819</v>
      </c>
    </row>
    <row r="13323" spans="1:4" ht="12" thickBot="1">
      <c r="A13323" s="219">
        <v>13321</v>
      </c>
      <c r="B13323" s="223">
        <f t="shared" si="624"/>
        <v>22182.239999999998</v>
      </c>
      <c r="C13323" s="218">
        <f t="shared" si="625"/>
        <v>1878815.9999999998</v>
      </c>
      <c r="D13323" s="218">
        <f t="shared" si="626"/>
        <v>20820</v>
      </c>
    </row>
    <row r="13324" spans="1:4" ht="12" thickBot="1">
      <c r="A13324" s="219">
        <v>13322</v>
      </c>
      <c r="B13324" s="223">
        <f t="shared" si="624"/>
        <v>22183.68</v>
      </c>
      <c r="C13324" s="218">
        <f t="shared" si="625"/>
        <v>1878912</v>
      </c>
      <c r="D13324" s="218">
        <f t="shared" si="626"/>
        <v>20821</v>
      </c>
    </row>
    <row r="13325" spans="1:4" ht="12" thickBot="1">
      <c r="A13325" s="219">
        <v>13323</v>
      </c>
      <c r="B13325" s="223">
        <f t="shared" si="624"/>
        <v>22185.119999999999</v>
      </c>
      <c r="C13325" s="218">
        <f t="shared" si="625"/>
        <v>1879008</v>
      </c>
      <c r="D13325" s="218">
        <f t="shared" si="626"/>
        <v>20822</v>
      </c>
    </row>
    <row r="13326" spans="1:4" ht="12" thickBot="1">
      <c r="A13326" s="219">
        <v>13324</v>
      </c>
      <c r="B13326" s="223">
        <f t="shared" si="624"/>
        <v>22186.559999999998</v>
      </c>
      <c r="C13326" s="218">
        <f t="shared" si="625"/>
        <v>1879103.9999999998</v>
      </c>
      <c r="D13326" s="218">
        <f t="shared" si="626"/>
        <v>20823</v>
      </c>
    </row>
    <row r="13327" spans="1:4" ht="12" thickBot="1">
      <c r="A13327" s="219">
        <v>13325</v>
      </c>
      <c r="B13327" s="223">
        <f t="shared" si="624"/>
        <v>22188</v>
      </c>
      <c r="C13327" s="218">
        <f t="shared" si="625"/>
        <v>1879200</v>
      </c>
      <c r="D13327" s="218">
        <f t="shared" si="626"/>
        <v>20824</v>
      </c>
    </row>
    <row r="13328" spans="1:4" ht="12" thickBot="1">
      <c r="A13328" s="219">
        <v>13326</v>
      </c>
      <c r="B13328" s="223">
        <f t="shared" si="624"/>
        <v>22189.439999999999</v>
      </c>
      <c r="C13328" s="218">
        <f t="shared" si="625"/>
        <v>1879295.9999999998</v>
      </c>
      <c r="D13328" s="218">
        <f t="shared" si="626"/>
        <v>20825</v>
      </c>
    </row>
    <row r="13329" spans="1:4" ht="12" thickBot="1">
      <c r="A13329" s="219">
        <v>13327</v>
      </c>
      <c r="B13329" s="223">
        <f t="shared" si="624"/>
        <v>22190.880000000001</v>
      </c>
      <c r="C13329" s="218">
        <f t="shared" si="625"/>
        <v>1879392</v>
      </c>
      <c r="D13329" s="218">
        <f t="shared" si="626"/>
        <v>20826</v>
      </c>
    </row>
    <row r="13330" spans="1:4" ht="12" thickBot="1">
      <c r="A13330" s="219">
        <v>13328</v>
      </c>
      <c r="B13330" s="223">
        <f t="shared" si="624"/>
        <v>22192.32</v>
      </c>
      <c r="C13330" s="218">
        <f t="shared" si="625"/>
        <v>1879488</v>
      </c>
      <c r="D13330" s="218">
        <f t="shared" si="626"/>
        <v>20827</v>
      </c>
    </row>
    <row r="13331" spans="1:4" ht="12" thickBot="1">
      <c r="A13331" s="219">
        <v>13329</v>
      </c>
      <c r="B13331" s="223">
        <f t="shared" si="624"/>
        <v>22193.759999999998</v>
      </c>
      <c r="C13331" s="218">
        <f t="shared" si="625"/>
        <v>1879583.9999999998</v>
      </c>
      <c r="D13331" s="218">
        <f t="shared" si="626"/>
        <v>20828</v>
      </c>
    </row>
    <row r="13332" spans="1:4" ht="12" thickBot="1">
      <c r="A13332" s="219">
        <v>13330</v>
      </c>
      <c r="B13332" s="223">
        <f t="shared" si="624"/>
        <v>22195.200000000001</v>
      </c>
      <c r="C13332" s="218">
        <f t="shared" si="625"/>
        <v>1879680</v>
      </c>
      <c r="D13332" s="218">
        <f t="shared" si="626"/>
        <v>20829</v>
      </c>
    </row>
    <row r="13333" spans="1:4" ht="12" thickBot="1">
      <c r="A13333" s="219">
        <v>13331</v>
      </c>
      <c r="B13333" s="223">
        <f t="shared" si="624"/>
        <v>22196.639999999999</v>
      </c>
      <c r="C13333" s="218">
        <f t="shared" si="625"/>
        <v>1879776</v>
      </c>
      <c r="D13333" s="218">
        <f t="shared" si="626"/>
        <v>20830</v>
      </c>
    </row>
    <row r="13334" spans="1:4" ht="12" thickBot="1">
      <c r="A13334" s="219">
        <v>13332</v>
      </c>
      <c r="B13334" s="223">
        <f t="shared" si="624"/>
        <v>22198.079999999998</v>
      </c>
      <c r="C13334" s="218">
        <f t="shared" si="625"/>
        <v>1879871.9999999998</v>
      </c>
      <c r="D13334" s="218">
        <f t="shared" si="626"/>
        <v>20831</v>
      </c>
    </row>
    <row r="13335" spans="1:4" ht="12" thickBot="1">
      <c r="A13335" s="219">
        <v>13333</v>
      </c>
      <c r="B13335" s="223">
        <f t="shared" si="624"/>
        <v>22199.52</v>
      </c>
      <c r="C13335" s="218">
        <f t="shared" si="625"/>
        <v>1879968</v>
      </c>
      <c r="D13335" s="218">
        <f t="shared" si="626"/>
        <v>20832</v>
      </c>
    </row>
    <row r="13336" spans="1:4" ht="12" thickBot="1">
      <c r="A13336" s="219">
        <v>13334</v>
      </c>
      <c r="B13336" s="223">
        <f t="shared" si="624"/>
        <v>22200.959999999999</v>
      </c>
      <c r="C13336" s="218">
        <f t="shared" si="625"/>
        <v>1880063.9999999998</v>
      </c>
      <c r="D13336" s="218">
        <f t="shared" si="626"/>
        <v>20833</v>
      </c>
    </row>
    <row r="13337" spans="1:4" ht="12" thickBot="1">
      <c r="A13337" s="219">
        <v>13335</v>
      </c>
      <c r="B13337" s="223">
        <f t="shared" si="624"/>
        <v>22202.399999999998</v>
      </c>
      <c r="C13337" s="218">
        <f t="shared" si="625"/>
        <v>1880159.9999999998</v>
      </c>
      <c r="D13337" s="218">
        <f t="shared" si="626"/>
        <v>20834</v>
      </c>
    </row>
    <row r="13338" spans="1:4" ht="12" thickBot="1">
      <c r="A13338" s="219">
        <v>13336</v>
      </c>
      <c r="B13338" s="223">
        <f t="shared" si="624"/>
        <v>22203.84</v>
      </c>
      <c r="C13338" s="218">
        <f t="shared" si="625"/>
        <v>1880256</v>
      </c>
      <c r="D13338" s="218">
        <f t="shared" si="626"/>
        <v>20835</v>
      </c>
    </row>
    <row r="13339" spans="1:4" ht="12" thickBot="1">
      <c r="A13339" s="219">
        <v>13337</v>
      </c>
      <c r="B13339" s="223">
        <f t="shared" si="624"/>
        <v>22205.279999999999</v>
      </c>
      <c r="C13339" s="218">
        <f t="shared" si="625"/>
        <v>1880351.9999999998</v>
      </c>
      <c r="D13339" s="218">
        <f t="shared" si="626"/>
        <v>20836</v>
      </c>
    </row>
    <row r="13340" spans="1:4" ht="12" thickBot="1">
      <c r="A13340" s="219">
        <v>13338</v>
      </c>
      <c r="B13340" s="223">
        <f t="shared" si="624"/>
        <v>22206.719999999998</v>
      </c>
      <c r="C13340" s="218">
        <f t="shared" si="625"/>
        <v>1880447.9999999998</v>
      </c>
      <c r="D13340" s="218">
        <f t="shared" si="626"/>
        <v>20837</v>
      </c>
    </row>
    <row r="13341" spans="1:4" ht="12" thickBot="1">
      <c r="A13341" s="219">
        <v>13339</v>
      </c>
      <c r="B13341" s="223">
        <f t="shared" si="624"/>
        <v>22208.16</v>
      </c>
      <c r="C13341" s="218">
        <f t="shared" si="625"/>
        <v>1880544</v>
      </c>
      <c r="D13341" s="218">
        <f t="shared" si="626"/>
        <v>20838</v>
      </c>
    </row>
    <row r="13342" spans="1:4" ht="12" thickBot="1">
      <c r="A13342" s="219">
        <v>13340</v>
      </c>
      <c r="B13342" s="223">
        <f t="shared" si="624"/>
        <v>22209.599999999999</v>
      </c>
      <c r="C13342" s="218">
        <f t="shared" si="625"/>
        <v>1880639.9999999998</v>
      </c>
      <c r="D13342" s="218">
        <f t="shared" si="626"/>
        <v>20839</v>
      </c>
    </row>
    <row r="13343" spans="1:4" ht="12" thickBot="1">
      <c r="A13343" s="219">
        <v>13341</v>
      </c>
      <c r="B13343" s="223">
        <f t="shared" si="624"/>
        <v>22211.040000000001</v>
      </c>
      <c r="C13343" s="218">
        <f t="shared" si="625"/>
        <v>1880736</v>
      </c>
      <c r="D13343" s="218">
        <f t="shared" si="626"/>
        <v>20840</v>
      </c>
    </row>
    <row r="13344" spans="1:4" ht="12" thickBot="1">
      <c r="A13344" s="219">
        <v>13342</v>
      </c>
      <c r="B13344" s="223">
        <f t="shared" si="624"/>
        <v>22212.48</v>
      </c>
      <c r="C13344" s="218">
        <f t="shared" si="625"/>
        <v>1880831.9999999998</v>
      </c>
      <c r="D13344" s="218">
        <f t="shared" si="626"/>
        <v>20841</v>
      </c>
    </row>
    <row r="13345" spans="1:4" ht="12" thickBot="1">
      <c r="A13345" s="219">
        <v>13343</v>
      </c>
      <c r="B13345" s="223">
        <f t="shared" si="624"/>
        <v>22213.919999999998</v>
      </c>
      <c r="C13345" s="218">
        <f t="shared" si="625"/>
        <v>1880928</v>
      </c>
      <c r="D13345" s="218">
        <f t="shared" si="626"/>
        <v>20842</v>
      </c>
    </row>
    <row r="13346" spans="1:4" ht="12" thickBot="1">
      <c r="A13346" s="219">
        <v>13344</v>
      </c>
      <c r="B13346" s="223">
        <f t="shared" si="624"/>
        <v>22215.360000000001</v>
      </c>
      <c r="C13346" s="218">
        <f t="shared" si="625"/>
        <v>1881024</v>
      </c>
      <c r="D13346" s="218">
        <f t="shared" si="626"/>
        <v>20843</v>
      </c>
    </row>
    <row r="13347" spans="1:4" ht="12" thickBot="1">
      <c r="A13347" s="219">
        <v>13345</v>
      </c>
      <c r="B13347" s="223">
        <f t="shared" si="624"/>
        <v>22216.799999999999</v>
      </c>
      <c r="C13347" s="218">
        <f t="shared" si="625"/>
        <v>1881120</v>
      </c>
      <c r="D13347" s="218">
        <f t="shared" si="626"/>
        <v>20844</v>
      </c>
    </row>
    <row r="13348" spans="1:4" ht="12" thickBot="1">
      <c r="A13348" s="219">
        <v>13346</v>
      </c>
      <c r="B13348" s="223">
        <f t="shared" si="624"/>
        <v>22218.239999999998</v>
      </c>
      <c r="C13348" s="218">
        <f t="shared" si="625"/>
        <v>1881216</v>
      </c>
      <c r="D13348" s="218">
        <f t="shared" si="626"/>
        <v>20845</v>
      </c>
    </row>
    <row r="13349" spans="1:4" ht="12" thickBot="1">
      <c r="A13349" s="219">
        <v>13347</v>
      </c>
      <c r="B13349" s="223">
        <f t="shared" si="624"/>
        <v>22219.68</v>
      </c>
      <c r="C13349" s="218">
        <f t="shared" si="625"/>
        <v>1881312.0000000002</v>
      </c>
      <c r="D13349" s="218">
        <f t="shared" si="626"/>
        <v>20846</v>
      </c>
    </row>
    <row r="13350" spans="1:4" ht="12" thickBot="1">
      <c r="A13350" s="219">
        <v>13348</v>
      </c>
      <c r="B13350" s="223">
        <f t="shared" si="624"/>
        <v>22221.119999999999</v>
      </c>
      <c r="C13350" s="218">
        <f t="shared" si="625"/>
        <v>1881408</v>
      </c>
      <c r="D13350" s="218">
        <f t="shared" si="626"/>
        <v>20847</v>
      </c>
    </row>
    <row r="13351" spans="1:4" ht="12" thickBot="1">
      <c r="A13351" s="219">
        <v>13349</v>
      </c>
      <c r="B13351" s="223">
        <f t="shared" si="624"/>
        <v>22222.559999999998</v>
      </c>
      <c r="C13351" s="218">
        <f t="shared" si="625"/>
        <v>1881504</v>
      </c>
      <c r="D13351" s="218">
        <f t="shared" si="626"/>
        <v>20848</v>
      </c>
    </row>
    <row r="13352" spans="1:4" ht="12" thickBot="1">
      <c r="A13352" s="219">
        <v>13350</v>
      </c>
      <c r="B13352" s="223">
        <f t="shared" si="624"/>
        <v>22224</v>
      </c>
      <c r="C13352" s="218">
        <f t="shared" si="625"/>
        <v>1881600</v>
      </c>
      <c r="D13352" s="218">
        <f t="shared" si="626"/>
        <v>20849</v>
      </c>
    </row>
    <row r="13353" spans="1:4" ht="12" thickBot="1">
      <c r="A13353" s="219">
        <v>13351</v>
      </c>
      <c r="B13353" s="223">
        <f t="shared" si="624"/>
        <v>22225.439999999999</v>
      </c>
      <c r="C13353" s="218">
        <f t="shared" si="625"/>
        <v>1881696</v>
      </c>
      <c r="D13353" s="218">
        <f t="shared" si="626"/>
        <v>20850</v>
      </c>
    </row>
    <row r="13354" spans="1:4" ht="12" thickBot="1">
      <c r="A13354" s="219">
        <v>13352</v>
      </c>
      <c r="B13354" s="223">
        <f t="shared" si="624"/>
        <v>22226.880000000001</v>
      </c>
      <c r="C13354" s="218">
        <f t="shared" si="625"/>
        <v>1881792.0000000002</v>
      </c>
      <c r="D13354" s="218">
        <f t="shared" si="626"/>
        <v>20851</v>
      </c>
    </row>
    <row r="13355" spans="1:4" ht="12" thickBot="1">
      <c r="A13355" s="219">
        <v>13353</v>
      </c>
      <c r="B13355" s="223">
        <f t="shared" si="624"/>
        <v>22228.32</v>
      </c>
      <c r="C13355" s="218">
        <f t="shared" si="625"/>
        <v>1881888</v>
      </c>
      <c r="D13355" s="218">
        <f t="shared" si="626"/>
        <v>20852</v>
      </c>
    </row>
    <row r="13356" spans="1:4" ht="12" thickBot="1">
      <c r="A13356" s="219">
        <v>13354</v>
      </c>
      <c r="B13356" s="223">
        <f t="shared" si="624"/>
        <v>22229.759999999998</v>
      </c>
      <c r="C13356" s="218">
        <f t="shared" si="625"/>
        <v>1881984</v>
      </c>
      <c r="D13356" s="218">
        <f t="shared" si="626"/>
        <v>20853</v>
      </c>
    </row>
    <row r="13357" spans="1:4" ht="12" thickBot="1">
      <c r="A13357" s="219">
        <v>13355</v>
      </c>
      <c r="B13357" s="223">
        <f t="shared" si="624"/>
        <v>22231.200000000001</v>
      </c>
      <c r="C13357" s="218">
        <f t="shared" si="625"/>
        <v>1882080.0000000002</v>
      </c>
      <c r="D13357" s="218">
        <f t="shared" si="626"/>
        <v>20854</v>
      </c>
    </row>
    <row r="13358" spans="1:4" ht="12" thickBot="1">
      <c r="A13358" s="219">
        <v>13356</v>
      </c>
      <c r="B13358" s="223">
        <f t="shared" si="624"/>
        <v>22232.639999999999</v>
      </c>
      <c r="C13358" s="218">
        <f t="shared" si="625"/>
        <v>1882176</v>
      </c>
      <c r="D13358" s="218">
        <f t="shared" si="626"/>
        <v>20855</v>
      </c>
    </row>
    <row r="13359" spans="1:4" ht="12" thickBot="1">
      <c r="A13359" s="219">
        <v>13357</v>
      </c>
      <c r="B13359" s="223">
        <f t="shared" si="624"/>
        <v>22234.079999999998</v>
      </c>
      <c r="C13359" s="218">
        <f t="shared" si="625"/>
        <v>1882272</v>
      </c>
      <c r="D13359" s="218">
        <f t="shared" si="626"/>
        <v>20856</v>
      </c>
    </row>
    <row r="13360" spans="1:4" ht="12" thickBot="1">
      <c r="A13360" s="219">
        <v>13358</v>
      </c>
      <c r="B13360" s="223">
        <f t="shared" si="624"/>
        <v>22235.52</v>
      </c>
      <c r="C13360" s="218">
        <f t="shared" si="625"/>
        <v>1882368</v>
      </c>
      <c r="D13360" s="218">
        <f t="shared" si="626"/>
        <v>20857</v>
      </c>
    </row>
    <row r="13361" spans="1:4" ht="12" thickBot="1">
      <c r="A13361" s="219">
        <v>13359</v>
      </c>
      <c r="B13361" s="223">
        <f t="shared" si="624"/>
        <v>22236.959999999999</v>
      </c>
      <c r="C13361" s="218">
        <f t="shared" si="625"/>
        <v>1882464</v>
      </c>
      <c r="D13361" s="218">
        <f t="shared" si="626"/>
        <v>20858</v>
      </c>
    </row>
    <row r="13362" spans="1:4" ht="12" thickBot="1">
      <c r="A13362" s="219">
        <v>13360</v>
      </c>
      <c r="B13362" s="223">
        <f t="shared" si="624"/>
        <v>22238.399999999998</v>
      </c>
      <c r="C13362" s="218">
        <f t="shared" si="625"/>
        <v>1882560</v>
      </c>
      <c r="D13362" s="218">
        <f t="shared" si="626"/>
        <v>20859</v>
      </c>
    </row>
    <row r="13363" spans="1:4" ht="12" thickBot="1">
      <c r="A13363" s="219">
        <v>13361</v>
      </c>
      <c r="B13363" s="223">
        <f t="shared" si="624"/>
        <v>22239.84</v>
      </c>
      <c r="C13363" s="218">
        <f t="shared" si="625"/>
        <v>1882656</v>
      </c>
      <c r="D13363" s="218">
        <f t="shared" si="626"/>
        <v>20860</v>
      </c>
    </row>
    <row r="13364" spans="1:4" ht="12" thickBot="1">
      <c r="A13364" s="219">
        <v>13362</v>
      </c>
      <c r="B13364" s="223">
        <f t="shared" si="624"/>
        <v>22241.279999999999</v>
      </c>
      <c r="C13364" s="218">
        <f t="shared" si="625"/>
        <v>1882752</v>
      </c>
      <c r="D13364" s="218">
        <f t="shared" si="626"/>
        <v>20861</v>
      </c>
    </row>
    <row r="13365" spans="1:4" ht="12" thickBot="1">
      <c r="A13365" s="219">
        <v>13363</v>
      </c>
      <c r="B13365" s="223">
        <f t="shared" si="624"/>
        <v>22242.719999999998</v>
      </c>
      <c r="C13365" s="218">
        <f t="shared" si="625"/>
        <v>1882847.9999999998</v>
      </c>
      <c r="D13365" s="218">
        <f t="shared" si="626"/>
        <v>20862</v>
      </c>
    </row>
    <row r="13366" spans="1:4" ht="12" thickBot="1">
      <c r="A13366" s="219">
        <v>13364</v>
      </c>
      <c r="B13366" s="223">
        <f t="shared" si="624"/>
        <v>22244.16</v>
      </c>
      <c r="C13366" s="218">
        <f t="shared" si="625"/>
        <v>1882944</v>
      </c>
      <c r="D13366" s="218">
        <f t="shared" si="626"/>
        <v>20863</v>
      </c>
    </row>
    <row r="13367" spans="1:4" ht="12" thickBot="1">
      <c r="A13367" s="219">
        <v>13365</v>
      </c>
      <c r="B13367" s="223">
        <f t="shared" si="624"/>
        <v>22245.599999999999</v>
      </c>
      <c r="C13367" s="218">
        <f t="shared" si="625"/>
        <v>1883040</v>
      </c>
      <c r="D13367" s="218">
        <f t="shared" si="626"/>
        <v>20864</v>
      </c>
    </row>
    <row r="13368" spans="1:4" ht="12" thickBot="1">
      <c r="A13368" s="219">
        <v>13366</v>
      </c>
      <c r="B13368" s="223">
        <f t="shared" si="624"/>
        <v>22247.040000000001</v>
      </c>
      <c r="C13368" s="218">
        <f t="shared" si="625"/>
        <v>1883136</v>
      </c>
      <c r="D13368" s="218">
        <f t="shared" si="626"/>
        <v>20865</v>
      </c>
    </row>
    <row r="13369" spans="1:4" ht="12" thickBot="1">
      <c r="A13369" s="219">
        <v>13367</v>
      </c>
      <c r="B13369" s="223">
        <f t="shared" si="624"/>
        <v>22248.48</v>
      </c>
      <c r="C13369" s="218">
        <f t="shared" si="625"/>
        <v>1883232</v>
      </c>
      <c r="D13369" s="218">
        <f t="shared" si="626"/>
        <v>20866</v>
      </c>
    </row>
    <row r="13370" spans="1:4" ht="12" thickBot="1">
      <c r="A13370" s="219">
        <v>13368</v>
      </c>
      <c r="B13370" s="223">
        <f t="shared" si="624"/>
        <v>22249.919999999998</v>
      </c>
      <c r="C13370" s="218">
        <f t="shared" si="625"/>
        <v>1883328</v>
      </c>
      <c r="D13370" s="218">
        <f t="shared" si="626"/>
        <v>20867</v>
      </c>
    </row>
    <row r="13371" spans="1:4" ht="12" thickBot="1">
      <c r="A13371" s="219">
        <v>13369</v>
      </c>
      <c r="B13371" s="223">
        <f t="shared" si="624"/>
        <v>22251.360000000001</v>
      </c>
      <c r="C13371" s="218">
        <f t="shared" si="625"/>
        <v>1883424</v>
      </c>
      <c r="D13371" s="218">
        <f t="shared" si="626"/>
        <v>20868</v>
      </c>
    </row>
    <row r="13372" spans="1:4" ht="12" thickBot="1">
      <c r="A13372" s="219">
        <v>13370</v>
      </c>
      <c r="B13372" s="223">
        <f t="shared" si="624"/>
        <v>22252.799999999999</v>
      </c>
      <c r="C13372" s="218">
        <f t="shared" si="625"/>
        <v>1883520</v>
      </c>
      <c r="D13372" s="218">
        <f t="shared" si="626"/>
        <v>20869</v>
      </c>
    </row>
    <row r="13373" spans="1:4" ht="12" thickBot="1">
      <c r="A13373" s="219">
        <v>13371</v>
      </c>
      <c r="B13373" s="223">
        <f t="shared" si="624"/>
        <v>22254.239999999998</v>
      </c>
      <c r="C13373" s="218">
        <f t="shared" si="625"/>
        <v>1883615.9999999998</v>
      </c>
      <c r="D13373" s="218">
        <f t="shared" si="626"/>
        <v>20870</v>
      </c>
    </row>
    <row r="13374" spans="1:4" ht="12" thickBot="1">
      <c r="A13374" s="219">
        <v>13372</v>
      </c>
      <c r="B13374" s="223">
        <f t="shared" si="624"/>
        <v>22255.68</v>
      </c>
      <c r="C13374" s="218">
        <f t="shared" si="625"/>
        <v>1883712</v>
      </c>
      <c r="D13374" s="218">
        <f t="shared" si="626"/>
        <v>20871</v>
      </c>
    </row>
    <row r="13375" spans="1:4" ht="12" thickBot="1">
      <c r="A13375" s="219">
        <v>13373</v>
      </c>
      <c r="B13375" s="223">
        <f t="shared" si="624"/>
        <v>22257.119999999999</v>
      </c>
      <c r="C13375" s="218">
        <f t="shared" si="625"/>
        <v>1883808</v>
      </c>
      <c r="D13375" s="218">
        <f t="shared" si="626"/>
        <v>20872</v>
      </c>
    </row>
    <row r="13376" spans="1:4" ht="12" thickBot="1">
      <c r="A13376" s="219">
        <v>13374</v>
      </c>
      <c r="B13376" s="223">
        <f t="shared" si="624"/>
        <v>22258.559999999998</v>
      </c>
      <c r="C13376" s="218">
        <f t="shared" si="625"/>
        <v>1883903.9999999998</v>
      </c>
      <c r="D13376" s="218">
        <f t="shared" si="626"/>
        <v>20873</v>
      </c>
    </row>
    <row r="13377" spans="1:4" ht="12" thickBot="1">
      <c r="A13377" s="219">
        <v>13375</v>
      </c>
      <c r="B13377" s="223">
        <f t="shared" si="624"/>
        <v>22260</v>
      </c>
      <c r="C13377" s="218">
        <f t="shared" si="625"/>
        <v>1884000</v>
      </c>
      <c r="D13377" s="218">
        <f t="shared" si="626"/>
        <v>20874</v>
      </c>
    </row>
    <row r="13378" spans="1:4" ht="12" thickBot="1">
      <c r="A13378" s="219">
        <v>13376</v>
      </c>
      <c r="B13378" s="223">
        <f t="shared" si="624"/>
        <v>22261.439999999999</v>
      </c>
      <c r="C13378" s="218">
        <f t="shared" si="625"/>
        <v>1884096</v>
      </c>
      <c r="D13378" s="218">
        <f t="shared" si="626"/>
        <v>20875</v>
      </c>
    </row>
    <row r="13379" spans="1:4" ht="12" thickBot="1">
      <c r="A13379" s="219">
        <v>13377</v>
      </c>
      <c r="B13379" s="223">
        <f t="shared" ref="B13379:B13442" si="627">3000+A13379*1.44</f>
        <v>22262.880000000001</v>
      </c>
      <c r="C13379" s="218">
        <f t="shared" ref="C13379:C13442" si="628">600000+(B13379-3000)/15*1000</f>
        <v>1884192</v>
      </c>
      <c r="D13379" s="218">
        <f t="shared" ref="D13379:D13442" si="629">7499+A13379</f>
        <v>20876</v>
      </c>
    </row>
    <row r="13380" spans="1:4" ht="12" thickBot="1">
      <c r="A13380" s="219">
        <v>13378</v>
      </c>
      <c r="B13380" s="223">
        <f t="shared" si="627"/>
        <v>22264.32</v>
      </c>
      <c r="C13380" s="218">
        <f t="shared" si="628"/>
        <v>1884288</v>
      </c>
      <c r="D13380" s="218">
        <f t="shared" si="629"/>
        <v>20877</v>
      </c>
    </row>
    <row r="13381" spans="1:4" ht="12" thickBot="1">
      <c r="A13381" s="219">
        <v>13379</v>
      </c>
      <c r="B13381" s="223">
        <f t="shared" si="627"/>
        <v>22265.759999999998</v>
      </c>
      <c r="C13381" s="218">
        <f t="shared" si="628"/>
        <v>1884383.9999999998</v>
      </c>
      <c r="D13381" s="218">
        <f t="shared" si="629"/>
        <v>20878</v>
      </c>
    </row>
    <row r="13382" spans="1:4" ht="12" thickBot="1">
      <c r="A13382" s="219">
        <v>13380</v>
      </c>
      <c r="B13382" s="223">
        <f t="shared" si="627"/>
        <v>22267.200000000001</v>
      </c>
      <c r="C13382" s="218">
        <f t="shared" si="628"/>
        <v>1884480</v>
      </c>
      <c r="D13382" s="218">
        <f t="shared" si="629"/>
        <v>20879</v>
      </c>
    </row>
    <row r="13383" spans="1:4" ht="12" thickBot="1">
      <c r="A13383" s="219">
        <v>13381</v>
      </c>
      <c r="B13383" s="223">
        <f t="shared" si="627"/>
        <v>22268.639999999999</v>
      </c>
      <c r="C13383" s="218">
        <f t="shared" si="628"/>
        <v>1884576</v>
      </c>
      <c r="D13383" s="218">
        <f t="shared" si="629"/>
        <v>20880</v>
      </c>
    </row>
    <row r="13384" spans="1:4" ht="12" thickBot="1">
      <c r="A13384" s="219">
        <v>13382</v>
      </c>
      <c r="B13384" s="223">
        <f t="shared" si="627"/>
        <v>22270.079999999998</v>
      </c>
      <c r="C13384" s="218">
        <f t="shared" si="628"/>
        <v>1884671.9999999998</v>
      </c>
      <c r="D13384" s="218">
        <f t="shared" si="629"/>
        <v>20881</v>
      </c>
    </row>
    <row r="13385" spans="1:4" ht="12" thickBot="1">
      <c r="A13385" s="219">
        <v>13383</v>
      </c>
      <c r="B13385" s="223">
        <f t="shared" si="627"/>
        <v>22271.52</v>
      </c>
      <c r="C13385" s="218">
        <f t="shared" si="628"/>
        <v>1884768</v>
      </c>
      <c r="D13385" s="218">
        <f t="shared" si="629"/>
        <v>20882</v>
      </c>
    </row>
    <row r="13386" spans="1:4" ht="12" thickBot="1">
      <c r="A13386" s="219">
        <v>13384</v>
      </c>
      <c r="B13386" s="223">
        <f t="shared" si="627"/>
        <v>22272.959999999999</v>
      </c>
      <c r="C13386" s="218">
        <f t="shared" si="628"/>
        <v>1884864</v>
      </c>
      <c r="D13386" s="218">
        <f t="shared" si="629"/>
        <v>20883</v>
      </c>
    </row>
    <row r="13387" spans="1:4" ht="12" thickBot="1">
      <c r="A13387" s="219">
        <v>13385</v>
      </c>
      <c r="B13387" s="223">
        <f t="shared" si="627"/>
        <v>22274.399999999998</v>
      </c>
      <c r="C13387" s="218">
        <f t="shared" si="628"/>
        <v>1884959.9999999998</v>
      </c>
      <c r="D13387" s="218">
        <f t="shared" si="629"/>
        <v>20884</v>
      </c>
    </row>
    <row r="13388" spans="1:4" ht="12" thickBot="1">
      <c r="A13388" s="219">
        <v>13386</v>
      </c>
      <c r="B13388" s="223">
        <f t="shared" si="627"/>
        <v>22275.84</v>
      </c>
      <c r="C13388" s="218">
        <f t="shared" si="628"/>
        <v>1885056</v>
      </c>
      <c r="D13388" s="218">
        <f t="shared" si="629"/>
        <v>20885</v>
      </c>
    </row>
    <row r="13389" spans="1:4" ht="12" thickBot="1">
      <c r="A13389" s="219">
        <v>13387</v>
      </c>
      <c r="B13389" s="223">
        <f t="shared" si="627"/>
        <v>22277.279999999999</v>
      </c>
      <c r="C13389" s="218">
        <f t="shared" si="628"/>
        <v>1885151.9999999998</v>
      </c>
      <c r="D13389" s="218">
        <f t="shared" si="629"/>
        <v>20886</v>
      </c>
    </row>
    <row r="13390" spans="1:4" ht="12" thickBot="1">
      <c r="A13390" s="219">
        <v>13388</v>
      </c>
      <c r="B13390" s="223">
        <f t="shared" si="627"/>
        <v>22278.719999999998</v>
      </c>
      <c r="C13390" s="218">
        <f t="shared" si="628"/>
        <v>1885247.9999999998</v>
      </c>
      <c r="D13390" s="218">
        <f t="shared" si="629"/>
        <v>20887</v>
      </c>
    </row>
    <row r="13391" spans="1:4" ht="12" thickBot="1">
      <c r="A13391" s="219">
        <v>13389</v>
      </c>
      <c r="B13391" s="223">
        <f t="shared" si="627"/>
        <v>22280.16</v>
      </c>
      <c r="C13391" s="218">
        <f t="shared" si="628"/>
        <v>1885344</v>
      </c>
      <c r="D13391" s="218">
        <f t="shared" si="629"/>
        <v>20888</v>
      </c>
    </row>
    <row r="13392" spans="1:4" ht="12" thickBot="1">
      <c r="A13392" s="219">
        <v>13390</v>
      </c>
      <c r="B13392" s="223">
        <f t="shared" si="627"/>
        <v>22281.599999999999</v>
      </c>
      <c r="C13392" s="218">
        <f t="shared" si="628"/>
        <v>1885439.9999999998</v>
      </c>
      <c r="D13392" s="218">
        <f t="shared" si="629"/>
        <v>20889</v>
      </c>
    </row>
    <row r="13393" spans="1:4" ht="12" thickBot="1">
      <c r="A13393" s="219">
        <v>13391</v>
      </c>
      <c r="B13393" s="223">
        <f t="shared" si="627"/>
        <v>22283.040000000001</v>
      </c>
      <c r="C13393" s="218">
        <f t="shared" si="628"/>
        <v>1885536</v>
      </c>
      <c r="D13393" s="218">
        <f t="shared" si="629"/>
        <v>20890</v>
      </c>
    </row>
    <row r="13394" spans="1:4" ht="12" thickBot="1">
      <c r="A13394" s="219">
        <v>13392</v>
      </c>
      <c r="B13394" s="223">
        <f t="shared" si="627"/>
        <v>22284.48</v>
      </c>
      <c r="C13394" s="218">
        <f t="shared" si="628"/>
        <v>1885632</v>
      </c>
      <c r="D13394" s="218">
        <f t="shared" si="629"/>
        <v>20891</v>
      </c>
    </row>
    <row r="13395" spans="1:4" ht="12" thickBot="1">
      <c r="A13395" s="219">
        <v>13393</v>
      </c>
      <c r="B13395" s="223">
        <f t="shared" si="627"/>
        <v>22285.919999999998</v>
      </c>
      <c r="C13395" s="218">
        <f t="shared" si="628"/>
        <v>1885727.9999999998</v>
      </c>
      <c r="D13395" s="218">
        <f t="shared" si="629"/>
        <v>20892</v>
      </c>
    </row>
    <row r="13396" spans="1:4" ht="12" thickBot="1">
      <c r="A13396" s="219">
        <v>13394</v>
      </c>
      <c r="B13396" s="223">
        <f t="shared" si="627"/>
        <v>22287.360000000001</v>
      </c>
      <c r="C13396" s="218">
        <f t="shared" si="628"/>
        <v>1885824</v>
      </c>
      <c r="D13396" s="218">
        <f t="shared" si="629"/>
        <v>20893</v>
      </c>
    </row>
    <row r="13397" spans="1:4" ht="12" thickBot="1">
      <c r="A13397" s="219">
        <v>13395</v>
      </c>
      <c r="B13397" s="223">
        <f t="shared" si="627"/>
        <v>22288.799999999999</v>
      </c>
      <c r="C13397" s="218">
        <f t="shared" si="628"/>
        <v>1885919.9999999998</v>
      </c>
      <c r="D13397" s="218">
        <f t="shared" si="629"/>
        <v>20894</v>
      </c>
    </row>
    <row r="13398" spans="1:4" ht="12" thickBot="1">
      <c r="A13398" s="219">
        <v>13396</v>
      </c>
      <c r="B13398" s="223">
        <f t="shared" si="627"/>
        <v>22290.239999999998</v>
      </c>
      <c r="C13398" s="218">
        <f t="shared" si="628"/>
        <v>1886015.9999999998</v>
      </c>
      <c r="D13398" s="218">
        <f t="shared" si="629"/>
        <v>20895</v>
      </c>
    </row>
    <row r="13399" spans="1:4" ht="12" thickBot="1">
      <c r="A13399" s="219">
        <v>13397</v>
      </c>
      <c r="B13399" s="223">
        <f t="shared" si="627"/>
        <v>22291.68</v>
      </c>
      <c r="C13399" s="218">
        <f t="shared" si="628"/>
        <v>1886112</v>
      </c>
      <c r="D13399" s="218">
        <f t="shared" si="629"/>
        <v>20896</v>
      </c>
    </row>
    <row r="13400" spans="1:4" ht="12" thickBot="1">
      <c r="A13400" s="219">
        <v>13398</v>
      </c>
      <c r="B13400" s="223">
        <f t="shared" si="627"/>
        <v>22293.119999999999</v>
      </c>
      <c r="C13400" s="218">
        <f t="shared" si="628"/>
        <v>1886207.9999999998</v>
      </c>
      <c r="D13400" s="218">
        <f t="shared" si="629"/>
        <v>20897</v>
      </c>
    </row>
    <row r="13401" spans="1:4" ht="12" thickBot="1">
      <c r="A13401" s="219">
        <v>13399</v>
      </c>
      <c r="B13401" s="223">
        <f t="shared" si="627"/>
        <v>22294.559999999998</v>
      </c>
      <c r="C13401" s="218">
        <f t="shared" si="628"/>
        <v>1886303.9999999998</v>
      </c>
      <c r="D13401" s="218">
        <f t="shared" si="629"/>
        <v>20898</v>
      </c>
    </row>
    <row r="13402" spans="1:4" ht="12" thickBot="1">
      <c r="A13402" s="219">
        <v>13400</v>
      </c>
      <c r="B13402" s="223">
        <f t="shared" si="627"/>
        <v>22296</v>
      </c>
      <c r="C13402" s="218">
        <f t="shared" si="628"/>
        <v>1886400</v>
      </c>
      <c r="D13402" s="218">
        <f t="shared" si="629"/>
        <v>20899</v>
      </c>
    </row>
    <row r="13403" spans="1:4" ht="12" thickBot="1">
      <c r="A13403" s="219">
        <v>13401</v>
      </c>
      <c r="B13403" s="223">
        <f t="shared" si="627"/>
        <v>22297.439999999999</v>
      </c>
      <c r="C13403" s="218">
        <f t="shared" si="628"/>
        <v>1886495.9999999998</v>
      </c>
      <c r="D13403" s="218">
        <f t="shared" si="629"/>
        <v>20900</v>
      </c>
    </row>
    <row r="13404" spans="1:4" ht="12" thickBot="1">
      <c r="A13404" s="219">
        <v>13402</v>
      </c>
      <c r="B13404" s="223">
        <f t="shared" si="627"/>
        <v>22298.880000000001</v>
      </c>
      <c r="C13404" s="218">
        <f t="shared" si="628"/>
        <v>1886592</v>
      </c>
      <c r="D13404" s="218">
        <f t="shared" si="629"/>
        <v>20901</v>
      </c>
    </row>
    <row r="13405" spans="1:4" ht="12" thickBot="1">
      <c r="A13405" s="219">
        <v>13403</v>
      </c>
      <c r="B13405" s="223">
        <f t="shared" si="627"/>
        <v>22300.32</v>
      </c>
      <c r="C13405" s="218">
        <f t="shared" si="628"/>
        <v>1886687.9999999998</v>
      </c>
      <c r="D13405" s="218">
        <f t="shared" si="629"/>
        <v>20902</v>
      </c>
    </row>
    <row r="13406" spans="1:4" ht="12" thickBot="1">
      <c r="A13406" s="219">
        <v>13404</v>
      </c>
      <c r="B13406" s="223">
        <f t="shared" si="627"/>
        <v>22301.759999999998</v>
      </c>
      <c r="C13406" s="218">
        <f t="shared" si="628"/>
        <v>1886783.9999999998</v>
      </c>
      <c r="D13406" s="218">
        <f t="shared" si="629"/>
        <v>20903</v>
      </c>
    </row>
    <row r="13407" spans="1:4" ht="12" thickBot="1">
      <c r="A13407" s="219">
        <v>13405</v>
      </c>
      <c r="B13407" s="223">
        <f t="shared" si="627"/>
        <v>22303.200000000001</v>
      </c>
      <c r="C13407" s="218">
        <f t="shared" si="628"/>
        <v>1886880</v>
      </c>
      <c r="D13407" s="218">
        <f t="shared" si="629"/>
        <v>20904</v>
      </c>
    </row>
    <row r="13408" spans="1:4" ht="12" thickBot="1">
      <c r="A13408" s="219">
        <v>13406</v>
      </c>
      <c r="B13408" s="223">
        <f t="shared" si="627"/>
        <v>22304.639999999999</v>
      </c>
      <c r="C13408" s="218">
        <f t="shared" si="628"/>
        <v>1886976</v>
      </c>
      <c r="D13408" s="218">
        <f t="shared" si="629"/>
        <v>20905</v>
      </c>
    </row>
    <row r="13409" spans="1:4" ht="12" thickBot="1">
      <c r="A13409" s="219">
        <v>13407</v>
      </c>
      <c r="B13409" s="223">
        <f t="shared" si="627"/>
        <v>22306.079999999998</v>
      </c>
      <c r="C13409" s="218">
        <f t="shared" si="628"/>
        <v>1887072</v>
      </c>
      <c r="D13409" s="218">
        <f t="shared" si="629"/>
        <v>20906</v>
      </c>
    </row>
    <row r="13410" spans="1:4" ht="12" thickBot="1">
      <c r="A13410" s="219">
        <v>13408</v>
      </c>
      <c r="B13410" s="223">
        <f t="shared" si="627"/>
        <v>22307.52</v>
      </c>
      <c r="C13410" s="218">
        <f t="shared" si="628"/>
        <v>1887168.0000000002</v>
      </c>
      <c r="D13410" s="218">
        <f t="shared" si="629"/>
        <v>20907</v>
      </c>
    </row>
    <row r="13411" spans="1:4" ht="12" thickBot="1">
      <c r="A13411" s="219">
        <v>13409</v>
      </c>
      <c r="B13411" s="223">
        <f t="shared" si="627"/>
        <v>22308.959999999999</v>
      </c>
      <c r="C13411" s="218">
        <f t="shared" si="628"/>
        <v>1887264</v>
      </c>
      <c r="D13411" s="218">
        <f t="shared" si="629"/>
        <v>20908</v>
      </c>
    </row>
    <row r="13412" spans="1:4" ht="12" thickBot="1">
      <c r="A13412" s="219">
        <v>13410</v>
      </c>
      <c r="B13412" s="223">
        <f t="shared" si="627"/>
        <v>22310.399999999998</v>
      </c>
      <c r="C13412" s="218">
        <f t="shared" si="628"/>
        <v>1887360</v>
      </c>
      <c r="D13412" s="218">
        <f t="shared" si="629"/>
        <v>20909</v>
      </c>
    </row>
    <row r="13413" spans="1:4" ht="12" thickBot="1">
      <c r="A13413" s="219">
        <v>13411</v>
      </c>
      <c r="B13413" s="223">
        <f t="shared" si="627"/>
        <v>22311.84</v>
      </c>
      <c r="C13413" s="218">
        <f t="shared" si="628"/>
        <v>1887456</v>
      </c>
      <c r="D13413" s="218">
        <f t="shared" si="629"/>
        <v>20910</v>
      </c>
    </row>
    <row r="13414" spans="1:4" ht="12" thickBot="1">
      <c r="A13414" s="219">
        <v>13412</v>
      </c>
      <c r="B13414" s="223">
        <f t="shared" si="627"/>
        <v>22313.279999999999</v>
      </c>
      <c r="C13414" s="218">
        <f t="shared" si="628"/>
        <v>1887552</v>
      </c>
      <c r="D13414" s="218">
        <f t="shared" si="629"/>
        <v>20911</v>
      </c>
    </row>
    <row r="13415" spans="1:4" ht="12" thickBot="1">
      <c r="A13415" s="219">
        <v>13413</v>
      </c>
      <c r="B13415" s="223">
        <f t="shared" si="627"/>
        <v>22314.719999999998</v>
      </c>
      <c r="C13415" s="218">
        <f t="shared" si="628"/>
        <v>1887648</v>
      </c>
      <c r="D13415" s="218">
        <f t="shared" si="629"/>
        <v>20912</v>
      </c>
    </row>
    <row r="13416" spans="1:4" ht="12" thickBot="1">
      <c r="A13416" s="219">
        <v>13414</v>
      </c>
      <c r="B13416" s="223">
        <f t="shared" si="627"/>
        <v>22316.16</v>
      </c>
      <c r="C13416" s="218">
        <f t="shared" si="628"/>
        <v>1887744</v>
      </c>
      <c r="D13416" s="218">
        <f t="shared" si="629"/>
        <v>20913</v>
      </c>
    </row>
    <row r="13417" spans="1:4" ht="12" thickBot="1">
      <c r="A13417" s="219">
        <v>13415</v>
      </c>
      <c r="B13417" s="223">
        <f t="shared" si="627"/>
        <v>22317.599999999999</v>
      </c>
      <c r="C13417" s="218">
        <f t="shared" si="628"/>
        <v>1887840</v>
      </c>
      <c r="D13417" s="218">
        <f t="shared" si="629"/>
        <v>20914</v>
      </c>
    </row>
    <row r="13418" spans="1:4" ht="12" thickBot="1">
      <c r="A13418" s="219">
        <v>13416</v>
      </c>
      <c r="B13418" s="223">
        <f t="shared" si="627"/>
        <v>22319.040000000001</v>
      </c>
      <c r="C13418" s="218">
        <f t="shared" si="628"/>
        <v>1887936.0000000002</v>
      </c>
      <c r="D13418" s="218">
        <f t="shared" si="629"/>
        <v>20915</v>
      </c>
    </row>
    <row r="13419" spans="1:4" ht="12" thickBot="1">
      <c r="A13419" s="219">
        <v>13417</v>
      </c>
      <c r="B13419" s="223">
        <f t="shared" si="627"/>
        <v>22320.48</v>
      </c>
      <c r="C13419" s="218">
        <f t="shared" si="628"/>
        <v>1888032</v>
      </c>
      <c r="D13419" s="218">
        <f t="shared" si="629"/>
        <v>20916</v>
      </c>
    </row>
    <row r="13420" spans="1:4" ht="12" thickBot="1">
      <c r="A13420" s="219">
        <v>13418</v>
      </c>
      <c r="B13420" s="223">
        <f t="shared" si="627"/>
        <v>22321.919999999998</v>
      </c>
      <c r="C13420" s="218">
        <f t="shared" si="628"/>
        <v>1888128</v>
      </c>
      <c r="D13420" s="218">
        <f t="shared" si="629"/>
        <v>20917</v>
      </c>
    </row>
    <row r="13421" spans="1:4" ht="12" thickBot="1">
      <c r="A13421" s="219">
        <v>13419</v>
      </c>
      <c r="B13421" s="223">
        <f t="shared" si="627"/>
        <v>22323.360000000001</v>
      </c>
      <c r="C13421" s="218">
        <f t="shared" si="628"/>
        <v>1888224</v>
      </c>
      <c r="D13421" s="218">
        <f t="shared" si="629"/>
        <v>20918</v>
      </c>
    </row>
    <row r="13422" spans="1:4" ht="12" thickBot="1">
      <c r="A13422" s="219">
        <v>13420</v>
      </c>
      <c r="B13422" s="223">
        <f t="shared" si="627"/>
        <v>22324.799999999999</v>
      </c>
      <c r="C13422" s="218">
        <f t="shared" si="628"/>
        <v>1888320</v>
      </c>
      <c r="D13422" s="218">
        <f t="shared" si="629"/>
        <v>20919</v>
      </c>
    </row>
    <row r="13423" spans="1:4" ht="12" thickBot="1">
      <c r="A13423" s="219">
        <v>13421</v>
      </c>
      <c r="B13423" s="223">
        <f t="shared" si="627"/>
        <v>22326.239999999998</v>
      </c>
      <c r="C13423" s="218">
        <f t="shared" si="628"/>
        <v>1888416</v>
      </c>
      <c r="D13423" s="218">
        <f t="shared" si="629"/>
        <v>20920</v>
      </c>
    </row>
    <row r="13424" spans="1:4" ht="12" thickBot="1">
      <c r="A13424" s="219">
        <v>13422</v>
      </c>
      <c r="B13424" s="223">
        <f t="shared" si="627"/>
        <v>22327.68</v>
      </c>
      <c r="C13424" s="218">
        <f t="shared" si="628"/>
        <v>1888512</v>
      </c>
      <c r="D13424" s="218">
        <f t="shared" si="629"/>
        <v>20921</v>
      </c>
    </row>
    <row r="13425" spans="1:4" ht="12" thickBot="1">
      <c r="A13425" s="219">
        <v>13423</v>
      </c>
      <c r="B13425" s="223">
        <f t="shared" si="627"/>
        <v>22329.119999999999</v>
      </c>
      <c r="C13425" s="218">
        <f t="shared" si="628"/>
        <v>1888608</v>
      </c>
      <c r="D13425" s="218">
        <f t="shared" si="629"/>
        <v>20922</v>
      </c>
    </row>
    <row r="13426" spans="1:4" ht="12" thickBot="1">
      <c r="A13426" s="219">
        <v>13424</v>
      </c>
      <c r="B13426" s="223">
        <f t="shared" si="627"/>
        <v>22330.559999999998</v>
      </c>
      <c r="C13426" s="218">
        <f t="shared" si="628"/>
        <v>1888704</v>
      </c>
      <c r="D13426" s="218">
        <f t="shared" si="629"/>
        <v>20923</v>
      </c>
    </row>
    <row r="13427" spans="1:4" ht="12" thickBot="1">
      <c r="A13427" s="219">
        <v>13425</v>
      </c>
      <c r="B13427" s="223">
        <f t="shared" si="627"/>
        <v>22332</v>
      </c>
      <c r="C13427" s="218">
        <f t="shared" si="628"/>
        <v>1888800</v>
      </c>
      <c r="D13427" s="218">
        <f t="shared" si="629"/>
        <v>20924</v>
      </c>
    </row>
    <row r="13428" spans="1:4" ht="12" thickBot="1">
      <c r="A13428" s="219">
        <v>13426</v>
      </c>
      <c r="B13428" s="223">
        <f t="shared" si="627"/>
        <v>22333.439999999999</v>
      </c>
      <c r="C13428" s="218">
        <f t="shared" si="628"/>
        <v>1888896</v>
      </c>
      <c r="D13428" s="218">
        <f t="shared" si="629"/>
        <v>20925</v>
      </c>
    </row>
    <row r="13429" spans="1:4" ht="12" thickBot="1">
      <c r="A13429" s="219">
        <v>13427</v>
      </c>
      <c r="B13429" s="223">
        <f t="shared" si="627"/>
        <v>22334.880000000001</v>
      </c>
      <c r="C13429" s="218">
        <f t="shared" si="628"/>
        <v>1888992</v>
      </c>
      <c r="D13429" s="218">
        <f t="shared" si="629"/>
        <v>20926</v>
      </c>
    </row>
    <row r="13430" spans="1:4" ht="12" thickBot="1">
      <c r="A13430" s="219">
        <v>13428</v>
      </c>
      <c r="B13430" s="223">
        <f t="shared" si="627"/>
        <v>22336.32</v>
      </c>
      <c r="C13430" s="218">
        <f t="shared" si="628"/>
        <v>1889088</v>
      </c>
      <c r="D13430" s="218">
        <f t="shared" si="629"/>
        <v>20927</v>
      </c>
    </row>
    <row r="13431" spans="1:4" ht="12" thickBot="1">
      <c r="A13431" s="219">
        <v>13429</v>
      </c>
      <c r="B13431" s="223">
        <f t="shared" si="627"/>
        <v>22337.759999999998</v>
      </c>
      <c r="C13431" s="218">
        <f t="shared" si="628"/>
        <v>1889184</v>
      </c>
      <c r="D13431" s="218">
        <f t="shared" si="629"/>
        <v>20928</v>
      </c>
    </row>
    <row r="13432" spans="1:4" ht="12" thickBot="1">
      <c r="A13432" s="219">
        <v>13430</v>
      </c>
      <c r="B13432" s="223">
        <f t="shared" si="627"/>
        <v>22339.200000000001</v>
      </c>
      <c r="C13432" s="218">
        <f t="shared" si="628"/>
        <v>1889280</v>
      </c>
      <c r="D13432" s="218">
        <f t="shared" si="629"/>
        <v>20929</v>
      </c>
    </row>
    <row r="13433" spans="1:4" ht="12" thickBot="1">
      <c r="A13433" s="219">
        <v>13431</v>
      </c>
      <c r="B13433" s="223">
        <f t="shared" si="627"/>
        <v>22340.639999999999</v>
      </c>
      <c r="C13433" s="218">
        <f t="shared" si="628"/>
        <v>1889376</v>
      </c>
      <c r="D13433" s="218">
        <f t="shared" si="629"/>
        <v>20930</v>
      </c>
    </row>
    <row r="13434" spans="1:4" ht="12" thickBot="1">
      <c r="A13434" s="219">
        <v>13432</v>
      </c>
      <c r="B13434" s="223">
        <f t="shared" si="627"/>
        <v>22342.079999999998</v>
      </c>
      <c r="C13434" s="218">
        <f t="shared" si="628"/>
        <v>1889472</v>
      </c>
      <c r="D13434" s="218">
        <f t="shared" si="629"/>
        <v>20931</v>
      </c>
    </row>
    <row r="13435" spans="1:4" ht="12" thickBot="1">
      <c r="A13435" s="219">
        <v>13433</v>
      </c>
      <c r="B13435" s="223">
        <f t="shared" si="627"/>
        <v>22343.52</v>
      </c>
      <c r="C13435" s="218">
        <f t="shared" si="628"/>
        <v>1889568</v>
      </c>
      <c r="D13435" s="218">
        <f t="shared" si="629"/>
        <v>20932</v>
      </c>
    </row>
    <row r="13436" spans="1:4" ht="12" thickBot="1">
      <c r="A13436" s="219">
        <v>13434</v>
      </c>
      <c r="B13436" s="223">
        <f t="shared" si="627"/>
        <v>22344.959999999999</v>
      </c>
      <c r="C13436" s="218">
        <f t="shared" si="628"/>
        <v>1889664</v>
      </c>
      <c r="D13436" s="218">
        <f t="shared" si="629"/>
        <v>20933</v>
      </c>
    </row>
    <row r="13437" spans="1:4" ht="12" thickBot="1">
      <c r="A13437" s="219">
        <v>13435</v>
      </c>
      <c r="B13437" s="223">
        <f t="shared" si="627"/>
        <v>22346.399999999998</v>
      </c>
      <c r="C13437" s="218">
        <f t="shared" si="628"/>
        <v>1889759.9999999998</v>
      </c>
      <c r="D13437" s="218">
        <f t="shared" si="629"/>
        <v>20934</v>
      </c>
    </row>
    <row r="13438" spans="1:4" ht="12" thickBot="1">
      <c r="A13438" s="219">
        <v>13436</v>
      </c>
      <c r="B13438" s="223">
        <f t="shared" si="627"/>
        <v>22347.84</v>
      </c>
      <c r="C13438" s="218">
        <f t="shared" si="628"/>
        <v>1889856</v>
      </c>
      <c r="D13438" s="218">
        <f t="shared" si="629"/>
        <v>20935</v>
      </c>
    </row>
    <row r="13439" spans="1:4" ht="12" thickBot="1">
      <c r="A13439" s="219">
        <v>13437</v>
      </c>
      <c r="B13439" s="223">
        <f t="shared" si="627"/>
        <v>22349.279999999999</v>
      </c>
      <c r="C13439" s="218">
        <f t="shared" si="628"/>
        <v>1889952</v>
      </c>
      <c r="D13439" s="218">
        <f t="shared" si="629"/>
        <v>20936</v>
      </c>
    </row>
    <row r="13440" spans="1:4" ht="12" thickBot="1">
      <c r="A13440" s="219">
        <v>13438</v>
      </c>
      <c r="B13440" s="223">
        <f t="shared" si="627"/>
        <v>22350.719999999998</v>
      </c>
      <c r="C13440" s="218">
        <f t="shared" si="628"/>
        <v>1890047.9999999998</v>
      </c>
      <c r="D13440" s="218">
        <f t="shared" si="629"/>
        <v>20937</v>
      </c>
    </row>
    <row r="13441" spans="1:4" ht="12" thickBot="1">
      <c r="A13441" s="219">
        <v>13439</v>
      </c>
      <c r="B13441" s="223">
        <f t="shared" si="627"/>
        <v>22352.16</v>
      </c>
      <c r="C13441" s="218">
        <f t="shared" si="628"/>
        <v>1890144</v>
      </c>
      <c r="D13441" s="218">
        <f t="shared" si="629"/>
        <v>20938</v>
      </c>
    </row>
    <row r="13442" spans="1:4" ht="12" thickBot="1">
      <c r="A13442" s="219">
        <v>13440</v>
      </c>
      <c r="B13442" s="223">
        <f t="shared" si="627"/>
        <v>22353.599999999999</v>
      </c>
      <c r="C13442" s="218">
        <f t="shared" si="628"/>
        <v>1890240</v>
      </c>
      <c r="D13442" s="218">
        <f t="shared" si="629"/>
        <v>20939</v>
      </c>
    </row>
    <row r="13443" spans="1:4" ht="12" thickBot="1">
      <c r="A13443" s="219">
        <v>13441</v>
      </c>
      <c r="B13443" s="223">
        <f t="shared" ref="B13443:B13506" si="630">3000+A13443*1.44</f>
        <v>22355.040000000001</v>
      </c>
      <c r="C13443" s="218">
        <f t="shared" ref="C13443:C13506" si="631">600000+(B13443-3000)/15*1000</f>
        <v>1890336</v>
      </c>
      <c r="D13443" s="218">
        <f t="shared" ref="D13443:D13506" si="632">7499+A13443</f>
        <v>20940</v>
      </c>
    </row>
    <row r="13444" spans="1:4" ht="12" thickBot="1">
      <c r="A13444" s="219">
        <v>13442</v>
      </c>
      <c r="B13444" s="223">
        <f t="shared" si="630"/>
        <v>22356.48</v>
      </c>
      <c r="C13444" s="218">
        <f t="shared" si="631"/>
        <v>1890432</v>
      </c>
      <c r="D13444" s="218">
        <f t="shared" si="632"/>
        <v>20941</v>
      </c>
    </row>
    <row r="13445" spans="1:4" ht="12" thickBot="1">
      <c r="A13445" s="219">
        <v>13443</v>
      </c>
      <c r="B13445" s="223">
        <f t="shared" si="630"/>
        <v>22357.919999999998</v>
      </c>
      <c r="C13445" s="218">
        <f t="shared" si="631"/>
        <v>1890527.9999999998</v>
      </c>
      <c r="D13445" s="218">
        <f t="shared" si="632"/>
        <v>20942</v>
      </c>
    </row>
    <row r="13446" spans="1:4" ht="12" thickBot="1">
      <c r="A13446" s="219">
        <v>13444</v>
      </c>
      <c r="B13446" s="223">
        <f t="shared" si="630"/>
        <v>22359.360000000001</v>
      </c>
      <c r="C13446" s="218">
        <f t="shared" si="631"/>
        <v>1890624</v>
      </c>
      <c r="D13446" s="218">
        <f t="shared" si="632"/>
        <v>20943</v>
      </c>
    </row>
    <row r="13447" spans="1:4" ht="12" thickBot="1">
      <c r="A13447" s="219">
        <v>13445</v>
      </c>
      <c r="B13447" s="223">
        <f t="shared" si="630"/>
        <v>22360.799999999999</v>
      </c>
      <c r="C13447" s="218">
        <f t="shared" si="631"/>
        <v>1890720</v>
      </c>
      <c r="D13447" s="218">
        <f t="shared" si="632"/>
        <v>20944</v>
      </c>
    </row>
    <row r="13448" spans="1:4" ht="12" thickBot="1">
      <c r="A13448" s="219">
        <v>13446</v>
      </c>
      <c r="B13448" s="223">
        <f t="shared" si="630"/>
        <v>22362.239999999998</v>
      </c>
      <c r="C13448" s="218">
        <f t="shared" si="631"/>
        <v>1890815.9999999998</v>
      </c>
      <c r="D13448" s="218">
        <f t="shared" si="632"/>
        <v>20945</v>
      </c>
    </row>
    <row r="13449" spans="1:4" ht="12" thickBot="1">
      <c r="A13449" s="219">
        <v>13447</v>
      </c>
      <c r="B13449" s="223">
        <f t="shared" si="630"/>
        <v>22363.68</v>
      </c>
      <c r="C13449" s="218">
        <f t="shared" si="631"/>
        <v>1890912</v>
      </c>
      <c r="D13449" s="218">
        <f t="shared" si="632"/>
        <v>20946</v>
      </c>
    </row>
    <row r="13450" spans="1:4" ht="12" thickBot="1">
      <c r="A13450" s="219">
        <v>13448</v>
      </c>
      <c r="B13450" s="223">
        <f t="shared" si="630"/>
        <v>22365.119999999999</v>
      </c>
      <c r="C13450" s="218">
        <f t="shared" si="631"/>
        <v>1891008</v>
      </c>
      <c r="D13450" s="218">
        <f t="shared" si="632"/>
        <v>20947</v>
      </c>
    </row>
    <row r="13451" spans="1:4" ht="12" thickBot="1">
      <c r="A13451" s="219">
        <v>13449</v>
      </c>
      <c r="B13451" s="223">
        <f t="shared" si="630"/>
        <v>22366.559999999998</v>
      </c>
      <c r="C13451" s="218">
        <f t="shared" si="631"/>
        <v>1891103.9999999998</v>
      </c>
      <c r="D13451" s="218">
        <f t="shared" si="632"/>
        <v>20948</v>
      </c>
    </row>
    <row r="13452" spans="1:4" ht="12" thickBot="1">
      <c r="A13452" s="219">
        <v>13450</v>
      </c>
      <c r="B13452" s="223">
        <f t="shared" si="630"/>
        <v>22368</v>
      </c>
      <c r="C13452" s="218">
        <f t="shared" si="631"/>
        <v>1891200</v>
      </c>
      <c r="D13452" s="218">
        <f t="shared" si="632"/>
        <v>20949</v>
      </c>
    </row>
    <row r="13453" spans="1:4" ht="12" thickBot="1">
      <c r="A13453" s="219">
        <v>13451</v>
      </c>
      <c r="B13453" s="223">
        <f t="shared" si="630"/>
        <v>22369.439999999999</v>
      </c>
      <c r="C13453" s="218">
        <f t="shared" si="631"/>
        <v>1891295.9999999998</v>
      </c>
      <c r="D13453" s="218">
        <f t="shared" si="632"/>
        <v>20950</v>
      </c>
    </row>
    <row r="13454" spans="1:4" ht="12" thickBot="1">
      <c r="A13454" s="219">
        <v>13452</v>
      </c>
      <c r="B13454" s="223">
        <f t="shared" si="630"/>
        <v>22370.880000000001</v>
      </c>
      <c r="C13454" s="218">
        <f t="shared" si="631"/>
        <v>1891392</v>
      </c>
      <c r="D13454" s="218">
        <f t="shared" si="632"/>
        <v>20951</v>
      </c>
    </row>
    <row r="13455" spans="1:4" ht="12" thickBot="1">
      <c r="A13455" s="219">
        <v>13453</v>
      </c>
      <c r="B13455" s="223">
        <f t="shared" si="630"/>
        <v>22372.32</v>
      </c>
      <c r="C13455" s="218">
        <f t="shared" si="631"/>
        <v>1891488</v>
      </c>
      <c r="D13455" s="218">
        <f t="shared" si="632"/>
        <v>20952</v>
      </c>
    </row>
    <row r="13456" spans="1:4" ht="12" thickBot="1">
      <c r="A13456" s="219">
        <v>13454</v>
      </c>
      <c r="B13456" s="223">
        <f t="shared" si="630"/>
        <v>22373.759999999998</v>
      </c>
      <c r="C13456" s="218">
        <f t="shared" si="631"/>
        <v>1891583.9999999998</v>
      </c>
      <c r="D13456" s="218">
        <f t="shared" si="632"/>
        <v>20953</v>
      </c>
    </row>
    <row r="13457" spans="1:4" ht="12" thickBot="1">
      <c r="A13457" s="219">
        <v>13455</v>
      </c>
      <c r="B13457" s="223">
        <f t="shared" si="630"/>
        <v>22375.200000000001</v>
      </c>
      <c r="C13457" s="218">
        <f t="shared" si="631"/>
        <v>1891680</v>
      </c>
      <c r="D13457" s="218">
        <f t="shared" si="632"/>
        <v>20954</v>
      </c>
    </row>
    <row r="13458" spans="1:4" ht="12" thickBot="1">
      <c r="A13458" s="219">
        <v>13456</v>
      </c>
      <c r="B13458" s="223">
        <f t="shared" si="630"/>
        <v>22376.639999999999</v>
      </c>
      <c r="C13458" s="218">
        <f t="shared" si="631"/>
        <v>1891776</v>
      </c>
      <c r="D13458" s="218">
        <f t="shared" si="632"/>
        <v>20955</v>
      </c>
    </row>
    <row r="13459" spans="1:4" ht="12" thickBot="1">
      <c r="A13459" s="219">
        <v>13457</v>
      </c>
      <c r="B13459" s="223">
        <f t="shared" si="630"/>
        <v>22378.079999999998</v>
      </c>
      <c r="C13459" s="218">
        <f t="shared" si="631"/>
        <v>1891871.9999999998</v>
      </c>
      <c r="D13459" s="218">
        <f t="shared" si="632"/>
        <v>20956</v>
      </c>
    </row>
    <row r="13460" spans="1:4" ht="12" thickBot="1">
      <c r="A13460" s="219">
        <v>13458</v>
      </c>
      <c r="B13460" s="223">
        <f t="shared" si="630"/>
        <v>22379.52</v>
      </c>
      <c r="C13460" s="218">
        <f t="shared" si="631"/>
        <v>1891968</v>
      </c>
      <c r="D13460" s="218">
        <f t="shared" si="632"/>
        <v>20957</v>
      </c>
    </row>
    <row r="13461" spans="1:4" ht="12" thickBot="1">
      <c r="A13461" s="219">
        <v>13459</v>
      </c>
      <c r="B13461" s="223">
        <f t="shared" si="630"/>
        <v>22380.959999999999</v>
      </c>
      <c r="C13461" s="218">
        <f t="shared" si="631"/>
        <v>1892063.9999999998</v>
      </c>
      <c r="D13461" s="218">
        <f t="shared" si="632"/>
        <v>20958</v>
      </c>
    </row>
    <row r="13462" spans="1:4" ht="12" thickBot="1">
      <c r="A13462" s="219">
        <v>13460</v>
      </c>
      <c r="B13462" s="223">
        <f t="shared" si="630"/>
        <v>22382.399999999998</v>
      </c>
      <c r="C13462" s="218">
        <f t="shared" si="631"/>
        <v>1892159.9999999998</v>
      </c>
      <c r="D13462" s="218">
        <f t="shared" si="632"/>
        <v>20959</v>
      </c>
    </row>
    <row r="13463" spans="1:4" ht="12" thickBot="1">
      <c r="A13463" s="219">
        <v>13461</v>
      </c>
      <c r="B13463" s="223">
        <f t="shared" si="630"/>
        <v>22383.84</v>
      </c>
      <c r="C13463" s="218">
        <f t="shared" si="631"/>
        <v>1892256</v>
      </c>
      <c r="D13463" s="218">
        <f t="shared" si="632"/>
        <v>20960</v>
      </c>
    </row>
    <row r="13464" spans="1:4" ht="12" thickBot="1">
      <c r="A13464" s="219">
        <v>13462</v>
      </c>
      <c r="B13464" s="223">
        <f t="shared" si="630"/>
        <v>22385.279999999999</v>
      </c>
      <c r="C13464" s="218">
        <f t="shared" si="631"/>
        <v>1892351.9999999998</v>
      </c>
      <c r="D13464" s="218">
        <f t="shared" si="632"/>
        <v>20961</v>
      </c>
    </row>
    <row r="13465" spans="1:4" ht="12" thickBot="1">
      <c r="A13465" s="219">
        <v>13463</v>
      </c>
      <c r="B13465" s="223">
        <f t="shared" si="630"/>
        <v>22386.719999999998</v>
      </c>
      <c r="C13465" s="218">
        <f t="shared" si="631"/>
        <v>1892447.9999999998</v>
      </c>
      <c r="D13465" s="218">
        <f t="shared" si="632"/>
        <v>20962</v>
      </c>
    </row>
    <row r="13466" spans="1:4" ht="12" thickBot="1">
      <c r="A13466" s="219">
        <v>13464</v>
      </c>
      <c r="B13466" s="223">
        <f t="shared" si="630"/>
        <v>22388.16</v>
      </c>
      <c r="C13466" s="218">
        <f t="shared" si="631"/>
        <v>1892544</v>
      </c>
      <c r="D13466" s="218">
        <f t="shared" si="632"/>
        <v>20963</v>
      </c>
    </row>
    <row r="13467" spans="1:4" ht="12" thickBot="1">
      <c r="A13467" s="219">
        <v>13465</v>
      </c>
      <c r="B13467" s="223">
        <f t="shared" si="630"/>
        <v>22389.599999999999</v>
      </c>
      <c r="C13467" s="218">
        <f t="shared" si="631"/>
        <v>1892639.9999999998</v>
      </c>
      <c r="D13467" s="218">
        <f t="shared" si="632"/>
        <v>20964</v>
      </c>
    </row>
    <row r="13468" spans="1:4" ht="12" thickBot="1">
      <c r="A13468" s="219">
        <v>13466</v>
      </c>
      <c r="B13468" s="223">
        <f t="shared" si="630"/>
        <v>22391.040000000001</v>
      </c>
      <c r="C13468" s="218">
        <f t="shared" si="631"/>
        <v>1892736</v>
      </c>
      <c r="D13468" s="218">
        <f t="shared" si="632"/>
        <v>20965</v>
      </c>
    </row>
    <row r="13469" spans="1:4" ht="12" thickBot="1">
      <c r="A13469" s="219">
        <v>13467</v>
      </c>
      <c r="B13469" s="223">
        <f t="shared" si="630"/>
        <v>22392.48</v>
      </c>
      <c r="C13469" s="218">
        <f t="shared" si="631"/>
        <v>1892831.9999999998</v>
      </c>
      <c r="D13469" s="218">
        <f t="shared" si="632"/>
        <v>20966</v>
      </c>
    </row>
    <row r="13470" spans="1:4" ht="12" thickBot="1">
      <c r="A13470" s="219">
        <v>13468</v>
      </c>
      <c r="B13470" s="223">
        <f t="shared" si="630"/>
        <v>22393.919999999998</v>
      </c>
      <c r="C13470" s="218">
        <f t="shared" si="631"/>
        <v>1892928</v>
      </c>
      <c r="D13470" s="218">
        <f t="shared" si="632"/>
        <v>20967</v>
      </c>
    </row>
    <row r="13471" spans="1:4" ht="12" thickBot="1">
      <c r="A13471" s="219">
        <v>13469</v>
      </c>
      <c r="B13471" s="223">
        <f t="shared" si="630"/>
        <v>22395.360000000001</v>
      </c>
      <c r="C13471" s="218">
        <f t="shared" si="631"/>
        <v>1893024</v>
      </c>
      <c r="D13471" s="218">
        <f t="shared" si="632"/>
        <v>20968</v>
      </c>
    </row>
    <row r="13472" spans="1:4" ht="12" thickBot="1">
      <c r="A13472" s="219">
        <v>13470</v>
      </c>
      <c r="B13472" s="223">
        <f t="shared" si="630"/>
        <v>22396.799999999999</v>
      </c>
      <c r="C13472" s="218">
        <f t="shared" si="631"/>
        <v>1893120</v>
      </c>
      <c r="D13472" s="218">
        <f t="shared" si="632"/>
        <v>20969</v>
      </c>
    </row>
    <row r="13473" spans="1:4" ht="12" thickBot="1">
      <c r="A13473" s="219">
        <v>13471</v>
      </c>
      <c r="B13473" s="223">
        <f t="shared" si="630"/>
        <v>22398.239999999998</v>
      </c>
      <c r="C13473" s="218">
        <f t="shared" si="631"/>
        <v>1893216</v>
      </c>
      <c r="D13473" s="218">
        <f t="shared" si="632"/>
        <v>20970</v>
      </c>
    </row>
    <row r="13474" spans="1:4" ht="12" thickBot="1">
      <c r="A13474" s="219">
        <v>13472</v>
      </c>
      <c r="B13474" s="223">
        <f t="shared" si="630"/>
        <v>22399.68</v>
      </c>
      <c r="C13474" s="218">
        <f t="shared" si="631"/>
        <v>1893312.0000000002</v>
      </c>
      <c r="D13474" s="218">
        <f t="shared" si="632"/>
        <v>20971</v>
      </c>
    </row>
    <row r="13475" spans="1:4" ht="12" thickBot="1">
      <c r="A13475" s="219">
        <v>13473</v>
      </c>
      <c r="B13475" s="223">
        <f t="shared" si="630"/>
        <v>22401.119999999999</v>
      </c>
      <c r="C13475" s="218">
        <f t="shared" si="631"/>
        <v>1893408</v>
      </c>
      <c r="D13475" s="218">
        <f t="shared" si="632"/>
        <v>20972</v>
      </c>
    </row>
    <row r="13476" spans="1:4" ht="12" thickBot="1">
      <c r="A13476" s="219">
        <v>13474</v>
      </c>
      <c r="B13476" s="223">
        <f t="shared" si="630"/>
        <v>22402.559999999998</v>
      </c>
      <c r="C13476" s="218">
        <f t="shared" si="631"/>
        <v>1893504</v>
      </c>
      <c r="D13476" s="218">
        <f t="shared" si="632"/>
        <v>20973</v>
      </c>
    </row>
    <row r="13477" spans="1:4" ht="12" thickBot="1">
      <c r="A13477" s="219">
        <v>13475</v>
      </c>
      <c r="B13477" s="223">
        <f t="shared" si="630"/>
        <v>22404</v>
      </c>
      <c r="C13477" s="218">
        <f t="shared" si="631"/>
        <v>1893600</v>
      </c>
      <c r="D13477" s="218">
        <f t="shared" si="632"/>
        <v>20974</v>
      </c>
    </row>
    <row r="13478" spans="1:4" ht="12" thickBot="1">
      <c r="A13478" s="219">
        <v>13476</v>
      </c>
      <c r="B13478" s="223">
        <f t="shared" si="630"/>
        <v>22405.439999999999</v>
      </c>
      <c r="C13478" s="218">
        <f t="shared" si="631"/>
        <v>1893696</v>
      </c>
      <c r="D13478" s="218">
        <f t="shared" si="632"/>
        <v>20975</v>
      </c>
    </row>
    <row r="13479" spans="1:4" ht="12" thickBot="1">
      <c r="A13479" s="219">
        <v>13477</v>
      </c>
      <c r="B13479" s="223">
        <f t="shared" si="630"/>
        <v>22406.880000000001</v>
      </c>
      <c r="C13479" s="218">
        <f t="shared" si="631"/>
        <v>1893792.0000000002</v>
      </c>
      <c r="D13479" s="218">
        <f t="shared" si="632"/>
        <v>20976</v>
      </c>
    </row>
    <row r="13480" spans="1:4" ht="12" thickBot="1">
      <c r="A13480" s="219">
        <v>13478</v>
      </c>
      <c r="B13480" s="223">
        <f t="shared" si="630"/>
        <v>22408.32</v>
      </c>
      <c r="C13480" s="218">
        <f t="shared" si="631"/>
        <v>1893888</v>
      </c>
      <c r="D13480" s="218">
        <f t="shared" si="632"/>
        <v>20977</v>
      </c>
    </row>
    <row r="13481" spans="1:4" ht="12" thickBot="1">
      <c r="A13481" s="219">
        <v>13479</v>
      </c>
      <c r="B13481" s="223">
        <f t="shared" si="630"/>
        <v>22409.759999999998</v>
      </c>
      <c r="C13481" s="218">
        <f t="shared" si="631"/>
        <v>1893984</v>
      </c>
      <c r="D13481" s="218">
        <f t="shared" si="632"/>
        <v>20978</v>
      </c>
    </row>
    <row r="13482" spans="1:4" ht="12" thickBot="1">
      <c r="A13482" s="219">
        <v>13480</v>
      </c>
      <c r="B13482" s="223">
        <f t="shared" si="630"/>
        <v>22411.200000000001</v>
      </c>
      <c r="C13482" s="218">
        <f t="shared" si="631"/>
        <v>1894080.0000000002</v>
      </c>
      <c r="D13482" s="218">
        <f t="shared" si="632"/>
        <v>20979</v>
      </c>
    </row>
    <row r="13483" spans="1:4" ht="12" thickBot="1">
      <c r="A13483" s="219">
        <v>13481</v>
      </c>
      <c r="B13483" s="223">
        <f t="shared" si="630"/>
        <v>22412.639999999999</v>
      </c>
      <c r="C13483" s="218">
        <f t="shared" si="631"/>
        <v>1894176</v>
      </c>
      <c r="D13483" s="218">
        <f t="shared" si="632"/>
        <v>20980</v>
      </c>
    </row>
    <row r="13484" spans="1:4" ht="12" thickBot="1">
      <c r="A13484" s="219">
        <v>13482</v>
      </c>
      <c r="B13484" s="223">
        <f t="shared" si="630"/>
        <v>22414.079999999998</v>
      </c>
      <c r="C13484" s="218">
        <f t="shared" si="631"/>
        <v>1894272</v>
      </c>
      <c r="D13484" s="218">
        <f t="shared" si="632"/>
        <v>20981</v>
      </c>
    </row>
    <row r="13485" spans="1:4" ht="12" thickBot="1">
      <c r="A13485" s="219">
        <v>13483</v>
      </c>
      <c r="B13485" s="223">
        <f t="shared" si="630"/>
        <v>22415.52</v>
      </c>
      <c r="C13485" s="218">
        <f t="shared" si="631"/>
        <v>1894368</v>
      </c>
      <c r="D13485" s="218">
        <f t="shared" si="632"/>
        <v>20982</v>
      </c>
    </row>
    <row r="13486" spans="1:4" ht="12" thickBot="1">
      <c r="A13486" s="219">
        <v>13484</v>
      </c>
      <c r="B13486" s="223">
        <f t="shared" si="630"/>
        <v>22416.959999999999</v>
      </c>
      <c r="C13486" s="218">
        <f t="shared" si="631"/>
        <v>1894464</v>
      </c>
      <c r="D13486" s="218">
        <f t="shared" si="632"/>
        <v>20983</v>
      </c>
    </row>
    <row r="13487" spans="1:4" ht="12" thickBot="1">
      <c r="A13487" s="219">
        <v>13485</v>
      </c>
      <c r="B13487" s="223">
        <f t="shared" si="630"/>
        <v>22418.399999999998</v>
      </c>
      <c r="C13487" s="218">
        <f t="shared" si="631"/>
        <v>1894560</v>
      </c>
      <c r="D13487" s="218">
        <f t="shared" si="632"/>
        <v>20984</v>
      </c>
    </row>
    <row r="13488" spans="1:4" ht="12" thickBot="1">
      <c r="A13488" s="219">
        <v>13486</v>
      </c>
      <c r="B13488" s="223">
        <f t="shared" si="630"/>
        <v>22419.84</v>
      </c>
      <c r="C13488" s="218">
        <f t="shared" si="631"/>
        <v>1894656</v>
      </c>
      <c r="D13488" s="218">
        <f t="shared" si="632"/>
        <v>20985</v>
      </c>
    </row>
    <row r="13489" spans="1:4" ht="12" thickBot="1">
      <c r="A13489" s="219">
        <v>13487</v>
      </c>
      <c r="B13489" s="223">
        <f t="shared" si="630"/>
        <v>22421.279999999999</v>
      </c>
      <c r="C13489" s="218">
        <f t="shared" si="631"/>
        <v>1894752</v>
      </c>
      <c r="D13489" s="218">
        <f t="shared" si="632"/>
        <v>20986</v>
      </c>
    </row>
    <row r="13490" spans="1:4" ht="12" thickBot="1">
      <c r="A13490" s="219">
        <v>13488</v>
      </c>
      <c r="B13490" s="223">
        <f t="shared" si="630"/>
        <v>22422.719999999998</v>
      </c>
      <c r="C13490" s="218">
        <f t="shared" si="631"/>
        <v>1894847.9999999998</v>
      </c>
      <c r="D13490" s="218">
        <f t="shared" si="632"/>
        <v>20987</v>
      </c>
    </row>
    <row r="13491" spans="1:4" ht="12" thickBot="1">
      <c r="A13491" s="219">
        <v>13489</v>
      </c>
      <c r="B13491" s="223">
        <f t="shared" si="630"/>
        <v>22424.16</v>
      </c>
      <c r="C13491" s="218">
        <f t="shared" si="631"/>
        <v>1894944</v>
      </c>
      <c r="D13491" s="218">
        <f t="shared" si="632"/>
        <v>20988</v>
      </c>
    </row>
    <row r="13492" spans="1:4" ht="12" thickBot="1">
      <c r="A13492" s="219">
        <v>13490</v>
      </c>
      <c r="B13492" s="223">
        <f t="shared" si="630"/>
        <v>22425.599999999999</v>
      </c>
      <c r="C13492" s="218">
        <f t="shared" si="631"/>
        <v>1895040</v>
      </c>
      <c r="D13492" s="218">
        <f t="shared" si="632"/>
        <v>20989</v>
      </c>
    </row>
    <row r="13493" spans="1:4" ht="12" thickBot="1">
      <c r="A13493" s="219">
        <v>13491</v>
      </c>
      <c r="B13493" s="223">
        <f t="shared" si="630"/>
        <v>22427.040000000001</v>
      </c>
      <c r="C13493" s="218">
        <f t="shared" si="631"/>
        <v>1895136</v>
      </c>
      <c r="D13493" s="218">
        <f t="shared" si="632"/>
        <v>20990</v>
      </c>
    </row>
    <row r="13494" spans="1:4" ht="12" thickBot="1">
      <c r="A13494" s="219">
        <v>13492</v>
      </c>
      <c r="B13494" s="223">
        <f t="shared" si="630"/>
        <v>22428.48</v>
      </c>
      <c r="C13494" s="218">
        <f t="shared" si="631"/>
        <v>1895232</v>
      </c>
      <c r="D13494" s="218">
        <f t="shared" si="632"/>
        <v>20991</v>
      </c>
    </row>
    <row r="13495" spans="1:4" ht="12" thickBot="1">
      <c r="A13495" s="219">
        <v>13493</v>
      </c>
      <c r="B13495" s="223">
        <f t="shared" si="630"/>
        <v>22429.919999999998</v>
      </c>
      <c r="C13495" s="218">
        <f t="shared" si="631"/>
        <v>1895328</v>
      </c>
      <c r="D13495" s="218">
        <f t="shared" si="632"/>
        <v>20992</v>
      </c>
    </row>
    <row r="13496" spans="1:4" ht="12" thickBot="1">
      <c r="A13496" s="219">
        <v>13494</v>
      </c>
      <c r="B13496" s="223">
        <f t="shared" si="630"/>
        <v>22431.360000000001</v>
      </c>
      <c r="C13496" s="218">
        <f t="shared" si="631"/>
        <v>1895424</v>
      </c>
      <c r="D13496" s="218">
        <f t="shared" si="632"/>
        <v>20993</v>
      </c>
    </row>
    <row r="13497" spans="1:4" ht="12" thickBot="1">
      <c r="A13497" s="219">
        <v>13495</v>
      </c>
      <c r="B13497" s="223">
        <f t="shared" si="630"/>
        <v>22432.799999999999</v>
      </c>
      <c r="C13497" s="218">
        <f t="shared" si="631"/>
        <v>1895520</v>
      </c>
      <c r="D13497" s="218">
        <f t="shared" si="632"/>
        <v>20994</v>
      </c>
    </row>
    <row r="13498" spans="1:4" ht="12" thickBot="1">
      <c r="A13498" s="219">
        <v>13496</v>
      </c>
      <c r="B13498" s="223">
        <f t="shared" si="630"/>
        <v>22434.239999999998</v>
      </c>
      <c r="C13498" s="218">
        <f t="shared" si="631"/>
        <v>1895615.9999999998</v>
      </c>
      <c r="D13498" s="218">
        <f t="shared" si="632"/>
        <v>20995</v>
      </c>
    </row>
    <row r="13499" spans="1:4" ht="12" thickBot="1">
      <c r="A13499" s="219">
        <v>13497</v>
      </c>
      <c r="B13499" s="223">
        <f t="shared" si="630"/>
        <v>22435.68</v>
      </c>
      <c r="C13499" s="218">
        <f t="shared" si="631"/>
        <v>1895712</v>
      </c>
      <c r="D13499" s="218">
        <f t="shared" si="632"/>
        <v>20996</v>
      </c>
    </row>
    <row r="13500" spans="1:4" ht="12" thickBot="1">
      <c r="A13500" s="219">
        <v>13498</v>
      </c>
      <c r="B13500" s="223">
        <f t="shared" si="630"/>
        <v>22437.119999999999</v>
      </c>
      <c r="C13500" s="218">
        <f t="shared" si="631"/>
        <v>1895808</v>
      </c>
      <c r="D13500" s="218">
        <f t="shared" si="632"/>
        <v>20997</v>
      </c>
    </row>
    <row r="13501" spans="1:4" ht="12" thickBot="1">
      <c r="A13501" s="219">
        <v>13499</v>
      </c>
      <c r="B13501" s="223">
        <f t="shared" si="630"/>
        <v>22438.559999999998</v>
      </c>
      <c r="C13501" s="218">
        <f t="shared" si="631"/>
        <v>1895903.9999999998</v>
      </c>
      <c r="D13501" s="218">
        <f t="shared" si="632"/>
        <v>20998</v>
      </c>
    </row>
    <row r="13502" spans="1:4" ht="12" thickBot="1">
      <c r="A13502" s="219">
        <v>13500</v>
      </c>
      <c r="B13502" s="223">
        <f t="shared" si="630"/>
        <v>22440</v>
      </c>
      <c r="C13502" s="218">
        <f t="shared" si="631"/>
        <v>1896000</v>
      </c>
      <c r="D13502" s="218">
        <f t="shared" si="632"/>
        <v>20999</v>
      </c>
    </row>
    <row r="13503" spans="1:4" ht="12" thickBot="1">
      <c r="A13503" s="219">
        <v>13501</v>
      </c>
      <c r="B13503" s="223">
        <f t="shared" si="630"/>
        <v>22441.439999999999</v>
      </c>
      <c r="C13503" s="218">
        <f t="shared" si="631"/>
        <v>1896096</v>
      </c>
      <c r="D13503" s="218">
        <f t="shared" si="632"/>
        <v>21000</v>
      </c>
    </row>
    <row r="13504" spans="1:4" ht="12" thickBot="1">
      <c r="A13504" s="219">
        <v>13502</v>
      </c>
      <c r="B13504" s="223">
        <f t="shared" si="630"/>
        <v>22442.880000000001</v>
      </c>
      <c r="C13504" s="218">
        <f t="shared" si="631"/>
        <v>1896192</v>
      </c>
      <c r="D13504" s="218">
        <f t="shared" si="632"/>
        <v>21001</v>
      </c>
    </row>
    <row r="13505" spans="1:4" ht="12" thickBot="1">
      <c r="A13505" s="219">
        <v>13503</v>
      </c>
      <c r="B13505" s="223">
        <f t="shared" si="630"/>
        <v>22444.32</v>
      </c>
      <c r="C13505" s="218">
        <f t="shared" si="631"/>
        <v>1896288</v>
      </c>
      <c r="D13505" s="218">
        <f t="shared" si="632"/>
        <v>21002</v>
      </c>
    </row>
    <row r="13506" spans="1:4" ht="12" thickBot="1">
      <c r="A13506" s="219">
        <v>13504</v>
      </c>
      <c r="B13506" s="223">
        <f t="shared" si="630"/>
        <v>22445.759999999998</v>
      </c>
      <c r="C13506" s="218">
        <f t="shared" si="631"/>
        <v>1896383.9999999998</v>
      </c>
      <c r="D13506" s="218">
        <f t="shared" si="632"/>
        <v>21003</v>
      </c>
    </row>
    <row r="13507" spans="1:4" ht="12" thickBot="1">
      <c r="A13507" s="219">
        <v>13505</v>
      </c>
      <c r="B13507" s="223">
        <f t="shared" ref="B13507:B13570" si="633">3000+A13507*1.44</f>
        <v>22447.200000000001</v>
      </c>
      <c r="C13507" s="218">
        <f t="shared" ref="C13507:C13570" si="634">600000+(B13507-3000)/15*1000</f>
        <v>1896480</v>
      </c>
      <c r="D13507" s="218">
        <f t="shared" ref="D13507:D13570" si="635">7499+A13507</f>
        <v>21004</v>
      </c>
    </row>
    <row r="13508" spans="1:4" ht="12" thickBot="1">
      <c r="A13508" s="219">
        <v>13506</v>
      </c>
      <c r="B13508" s="223">
        <f t="shared" si="633"/>
        <v>22448.639999999999</v>
      </c>
      <c r="C13508" s="218">
        <f t="shared" si="634"/>
        <v>1896576</v>
      </c>
      <c r="D13508" s="218">
        <f t="shared" si="635"/>
        <v>21005</v>
      </c>
    </row>
    <row r="13509" spans="1:4" ht="12" thickBot="1">
      <c r="A13509" s="219">
        <v>13507</v>
      </c>
      <c r="B13509" s="223">
        <f t="shared" si="633"/>
        <v>22450.079999999998</v>
      </c>
      <c r="C13509" s="218">
        <f t="shared" si="634"/>
        <v>1896671.9999999998</v>
      </c>
      <c r="D13509" s="218">
        <f t="shared" si="635"/>
        <v>21006</v>
      </c>
    </row>
    <row r="13510" spans="1:4" ht="12" thickBot="1">
      <c r="A13510" s="219">
        <v>13508</v>
      </c>
      <c r="B13510" s="223">
        <f t="shared" si="633"/>
        <v>22451.52</v>
      </c>
      <c r="C13510" s="218">
        <f t="shared" si="634"/>
        <v>1896768</v>
      </c>
      <c r="D13510" s="218">
        <f t="shared" si="635"/>
        <v>21007</v>
      </c>
    </row>
    <row r="13511" spans="1:4" ht="12" thickBot="1">
      <c r="A13511" s="219">
        <v>13509</v>
      </c>
      <c r="B13511" s="223">
        <f t="shared" si="633"/>
        <v>22452.959999999999</v>
      </c>
      <c r="C13511" s="218">
        <f t="shared" si="634"/>
        <v>1896864</v>
      </c>
      <c r="D13511" s="218">
        <f t="shared" si="635"/>
        <v>21008</v>
      </c>
    </row>
    <row r="13512" spans="1:4" ht="12" thickBot="1">
      <c r="A13512" s="219">
        <v>13510</v>
      </c>
      <c r="B13512" s="223">
        <f t="shared" si="633"/>
        <v>22454.399999999998</v>
      </c>
      <c r="C13512" s="218">
        <f t="shared" si="634"/>
        <v>1896959.9999999998</v>
      </c>
      <c r="D13512" s="218">
        <f t="shared" si="635"/>
        <v>21009</v>
      </c>
    </row>
    <row r="13513" spans="1:4" ht="12" thickBot="1">
      <c r="A13513" s="219">
        <v>13511</v>
      </c>
      <c r="B13513" s="223">
        <f t="shared" si="633"/>
        <v>22455.84</v>
      </c>
      <c r="C13513" s="218">
        <f t="shared" si="634"/>
        <v>1897056</v>
      </c>
      <c r="D13513" s="218">
        <f t="shared" si="635"/>
        <v>21010</v>
      </c>
    </row>
    <row r="13514" spans="1:4" ht="12" thickBot="1">
      <c r="A13514" s="219">
        <v>13512</v>
      </c>
      <c r="B13514" s="223">
        <f t="shared" si="633"/>
        <v>22457.279999999999</v>
      </c>
      <c r="C13514" s="218">
        <f t="shared" si="634"/>
        <v>1897151.9999999998</v>
      </c>
      <c r="D13514" s="218">
        <f t="shared" si="635"/>
        <v>21011</v>
      </c>
    </row>
    <row r="13515" spans="1:4" ht="12" thickBot="1">
      <c r="A13515" s="219">
        <v>13513</v>
      </c>
      <c r="B13515" s="223">
        <f t="shared" si="633"/>
        <v>22458.719999999998</v>
      </c>
      <c r="C13515" s="218">
        <f t="shared" si="634"/>
        <v>1897247.9999999998</v>
      </c>
      <c r="D13515" s="218">
        <f t="shared" si="635"/>
        <v>21012</v>
      </c>
    </row>
    <row r="13516" spans="1:4" ht="12" thickBot="1">
      <c r="A13516" s="219">
        <v>13514</v>
      </c>
      <c r="B13516" s="223">
        <f t="shared" si="633"/>
        <v>22460.16</v>
      </c>
      <c r="C13516" s="218">
        <f t="shared" si="634"/>
        <v>1897344</v>
      </c>
      <c r="D13516" s="218">
        <f t="shared" si="635"/>
        <v>21013</v>
      </c>
    </row>
    <row r="13517" spans="1:4" ht="12" thickBot="1">
      <c r="A13517" s="219">
        <v>13515</v>
      </c>
      <c r="B13517" s="223">
        <f t="shared" si="633"/>
        <v>22461.599999999999</v>
      </c>
      <c r="C13517" s="218">
        <f t="shared" si="634"/>
        <v>1897439.9999999998</v>
      </c>
      <c r="D13517" s="218">
        <f t="shared" si="635"/>
        <v>21014</v>
      </c>
    </row>
    <row r="13518" spans="1:4" ht="12" thickBot="1">
      <c r="A13518" s="219">
        <v>13516</v>
      </c>
      <c r="B13518" s="223">
        <f t="shared" si="633"/>
        <v>22463.040000000001</v>
      </c>
      <c r="C13518" s="218">
        <f t="shared" si="634"/>
        <v>1897536</v>
      </c>
      <c r="D13518" s="218">
        <f t="shared" si="635"/>
        <v>21015</v>
      </c>
    </row>
    <row r="13519" spans="1:4" ht="12" thickBot="1">
      <c r="A13519" s="219">
        <v>13517</v>
      </c>
      <c r="B13519" s="223">
        <f t="shared" si="633"/>
        <v>22464.48</v>
      </c>
      <c r="C13519" s="218">
        <f t="shared" si="634"/>
        <v>1897632</v>
      </c>
      <c r="D13519" s="218">
        <f t="shared" si="635"/>
        <v>21016</v>
      </c>
    </row>
    <row r="13520" spans="1:4" ht="12" thickBot="1">
      <c r="A13520" s="219">
        <v>13518</v>
      </c>
      <c r="B13520" s="223">
        <f t="shared" si="633"/>
        <v>22465.919999999998</v>
      </c>
      <c r="C13520" s="218">
        <f t="shared" si="634"/>
        <v>1897727.9999999998</v>
      </c>
      <c r="D13520" s="218">
        <f t="shared" si="635"/>
        <v>21017</v>
      </c>
    </row>
    <row r="13521" spans="1:4" ht="12" thickBot="1">
      <c r="A13521" s="219">
        <v>13519</v>
      </c>
      <c r="B13521" s="223">
        <f t="shared" si="633"/>
        <v>22467.360000000001</v>
      </c>
      <c r="C13521" s="218">
        <f t="shared" si="634"/>
        <v>1897824</v>
      </c>
      <c r="D13521" s="218">
        <f t="shared" si="635"/>
        <v>21018</v>
      </c>
    </row>
    <row r="13522" spans="1:4" ht="12" thickBot="1">
      <c r="A13522" s="219">
        <v>13520</v>
      </c>
      <c r="B13522" s="223">
        <f t="shared" si="633"/>
        <v>22468.799999999999</v>
      </c>
      <c r="C13522" s="218">
        <f t="shared" si="634"/>
        <v>1897919.9999999998</v>
      </c>
      <c r="D13522" s="218">
        <f t="shared" si="635"/>
        <v>21019</v>
      </c>
    </row>
    <row r="13523" spans="1:4" ht="12" thickBot="1">
      <c r="A13523" s="219">
        <v>13521</v>
      </c>
      <c r="B13523" s="223">
        <f t="shared" si="633"/>
        <v>22470.239999999998</v>
      </c>
      <c r="C13523" s="218">
        <f t="shared" si="634"/>
        <v>1898015.9999999998</v>
      </c>
      <c r="D13523" s="218">
        <f t="shared" si="635"/>
        <v>21020</v>
      </c>
    </row>
    <row r="13524" spans="1:4" ht="12" thickBot="1">
      <c r="A13524" s="219">
        <v>13522</v>
      </c>
      <c r="B13524" s="223">
        <f t="shared" si="633"/>
        <v>22471.68</v>
      </c>
      <c r="C13524" s="218">
        <f t="shared" si="634"/>
        <v>1898112</v>
      </c>
      <c r="D13524" s="218">
        <f t="shared" si="635"/>
        <v>21021</v>
      </c>
    </row>
    <row r="13525" spans="1:4" ht="12" thickBot="1">
      <c r="A13525" s="219">
        <v>13523</v>
      </c>
      <c r="B13525" s="223">
        <f t="shared" si="633"/>
        <v>22473.119999999999</v>
      </c>
      <c r="C13525" s="218">
        <f t="shared" si="634"/>
        <v>1898207.9999999998</v>
      </c>
      <c r="D13525" s="218">
        <f t="shared" si="635"/>
        <v>21022</v>
      </c>
    </row>
    <row r="13526" spans="1:4" ht="12" thickBot="1">
      <c r="A13526" s="219">
        <v>13524</v>
      </c>
      <c r="B13526" s="223">
        <f t="shared" si="633"/>
        <v>22474.559999999998</v>
      </c>
      <c r="C13526" s="218">
        <f t="shared" si="634"/>
        <v>1898303.9999999998</v>
      </c>
      <c r="D13526" s="218">
        <f t="shared" si="635"/>
        <v>21023</v>
      </c>
    </row>
    <row r="13527" spans="1:4" ht="12" thickBot="1">
      <c r="A13527" s="219">
        <v>13525</v>
      </c>
      <c r="B13527" s="223">
        <f t="shared" si="633"/>
        <v>22476</v>
      </c>
      <c r="C13527" s="218">
        <f t="shared" si="634"/>
        <v>1898400</v>
      </c>
      <c r="D13527" s="218">
        <f t="shared" si="635"/>
        <v>21024</v>
      </c>
    </row>
    <row r="13528" spans="1:4" ht="12" thickBot="1">
      <c r="A13528" s="219">
        <v>13526</v>
      </c>
      <c r="B13528" s="223">
        <f t="shared" si="633"/>
        <v>22477.439999999999</v>
      </c>
      <c r="C13528" s="218">
        <f t="shared" si="634"/>
        <v>1898495.9999999998</v>
      </c>
      <c r="D13528" s="218">
        <f t="shared" si="635"/>
        <v>21025</v>
      </c>
    </row>
    <row r="13529" spans="1:4" ht="12" thickBot="1">
      <c r="A13529" s="219">
        <v>13527</v>
      </c>
      <c r="B13529" s="223">
        <f t="shared" si="633"/>
        <v>22478.880000000001</v>
      </c>
      <c r="C13529" s="218">
        <f t="shared" si="634"/>
        <v>1898592</v>
      </c>
      <c r="D13529" s="218">
        <f t="shared" si="635"/>
        <v>21026</v>
      </c>
    </row>
    <row r="13530" spans="1:4" ht="12" thickBot="1">
      <c r="A13530" s="219">
        <v>13528</v>
      </c>
      <c r="B13530" s="223">
        <f t="shared" si="633"/>
        <v>22480.32</v>
      </c>
      <c r="C13530" s="218">
        <f t="shared" si="634"/>
        <v>1898687.9999999998</v>
      </c>
      <c r="D13530" s="218">
        <f t="shared" si="635"/>
        <v>21027</v>
      </c>
    </row>
    <row r="13531" spans="1:4" ht="12" thickBot="1">
      <c r="A13531" s="219">
        <v>13529</v>
      </c>
      <c r="B13531" s="223">
        <f t="shared" si="633"/>
        <v>22481.759999999998</v>
      </c>
      <c r="C13531" s="218">
        <f t="shared" si="634"/>
        <v>1898783.9999999998</v>
      </c>
      <c r="D13531" s="218">
        <f t="shared" si="635"/>
        <v>21028</v>
      </c>
    </row>
    <row r="13532" spans="1:4" ht="12" thickBot="1">
      <c r="A13532" s="219">
        <v>13530</v>
      </c>
      <c r="B13532" s="223">
        <f t="shared" si="633"/>
        <v>22483.200000000001</v>
      </c>
      <c r="C13532" s="218">
        <f t="shared" si="634"/>
        <v>1898880</v>
      </c>
      <c r="D13532" s="218">
        <f t="shared" si="635"/>
        <v>21029</v>
      </c>
    </row>
    <row r="13533" spans="1:4" ht="12" thickBot="1">
      <c r="A13533" s="219">
        <v>13531</v>
      </c>
      <c r="B13533" s="223">
        <f t="shared" si="633"/>
        <v>22484.639999999999</v>
      </c>
      <c r="C13533" s="218">
        <f t="shared" si="634"/>
        <v>1898976</v>
      </c>
      <c r="D13533" s="218">
        <f t="shared" si="635"/>
        <v>21030</v>
      </c>
    </row>
    <row r="13534" spans="1:4" ht="12" thickBot="1">
      <c r="A13534" s="219">
        <v>13532</v>
      </c>
      <c r="B13534" s="223">
        <f t="shared" si="633"/>
        <v>22486.079999999998</v>
      </c>
      <c r="C13534" s="218">
        <f t="shared" si="634"/>
        <v>1899072</v>
      </c>
      <c r="D13534" s="218">
        <f t="shared" si="635"/>
        <v>21031</v>
      </c>
    </row>
    <row r="13535" spans="1:4" ht="12" thickBot="1">
      <c r="A13535" s="219">
        <v>13533</v>
      </c>
      <c r="B13535" s="223">
        <f t="shared" si="633"/>
        <v>22487.52</v>
      </c>
      <c r="C13535" s="218">
        <f t="shared" si="634"/>
        <v>1899168.0000000002</v>
      </c>
      <c r="D13535" s="218">
        <f t="shared" si="635"/>
        <v>21032</v>
      </c>
    </row>
    <row r="13536" spans="1:4" ht="12" thickBot="1">
      <c r="A13536" s="219">
        <v>13534</v>
      </c>
      <c r="B13536" s="223">
        <f t="shared" si="633"/>
        <v>22488.959999999999</v>
      </c>
      <c r="C13536" s="218">
        <f t="shared" si="634"/>
        <v>1899264</v>
      </c>
      <c r="D13536" s="218">
        <f t="shared" si="635"/>
        <v>21033</v>
      </c>
    </row>
    <row r="13537" spans="1:4" ht="12" thickBot="1">
      <c r="A13537" s="219">
        <v>13535</v>
      </c>
      <c r="B13537" s="223">
        <f t="shared" si="633"/>
        <v>22490.399999999998</v>
      </c>
      <c r="C13537" s="218">
        <f t="shared" si="634"/>
        <v>1899360</v>
      </c>
      <c r="D13537" s="218">
        <f t="shared" si="635"/>
        <v>21034</v>
      </c>
    </row>
    <row r="13538" spans="1:4" ht="12" thickBot="1">
      <c r="A13538" s="219">
        <v>13536</v>
      </c>
      <c r="B13538" s="223">
        <f t="shared" si="633"/>
        <v>22491.84</v>
      </c>
      <c r="C13538" s="218">
        <f t="shared" si="634"/>
        <v>1899456</v>
      </c>
      <c r="D13538" s="218">
        <f t="shared" si="635"/>
        <v>21035</v>
      </c>
    </row>
    <row r="13539" spans="1:4" ht="12" thickBot="1">
      <c r="A13539" s="219">
        <v>13537</v>
      </c>
      <c r="B13539" s="223">
        <f t="shared" si="633"/>
        <v>22493.279999999999</v>
      </c>
      <c r="C13539" s="218">
        <f t="shared" si="634"/>
        <v>1899552</v>
      </c>
      <c r="D13539" s="218">
        <f t="shared" si="635"/>
        <v>21036</v>
      </c>
    </row>
    <row r="13540" spans="1:4" ht="12" thickBot="1">
      <c r="A13540" s="219">
        <v>13538</v>
      </c>
      <c r="B13540" s="223">
        <f t="shared" si="633"/>
        <v>22494.719999999998</v>
      </c>
      <c r="C13540" s="218">
        <f t="shared" si="634"/>
        <v>1899648</v>
      </c>
      <c r="D13540" s="218">
        <f t="shared" si="635"/>
        <v>21037</v>
      </c>
    </row>
    <row r="13541" spans="1:4" ht="12" thickBot="1">
      <c r="A13541" s="219">
        <v>13539</v>
      </c>
      <c r="B13541" s="223">
        <f t="shared" si="633"/>
        <v>22496.16</v>
      </c>
      <c r="C13541" s="218">
        <f t="shared" si="634"/>
        <v>1899744</v>
      </c>
      <c r="D13541" s="218">
        <f t="shared" si="635"/>
        <v>21038</v>
      </c>
    </row>
    <row r="13542" spans="1:4" ht="12" thickBot="1">
      <c r="A13542" s="219">
        <v>13540</v>
      </c>
      <c r="B13542" s="223">
        <f t="shared" si="633"/>
        <v>22497.599999999999</v>
      </c>
      <c r="C13542" s="218">
        <f t="shared" si="634"/>
        <v>1899840</v>
      </c>
      <c r="D13542" s="218">
        <f t="shared" si="635"/>
        <v>21039</v>
      </c>
    </row>
    <row r="13543" spans="1:4" ht="12" thickBot="1">
      <c r="A13543" s="219">
        <v>13541</v>
      </c>
      <c r="B13543" s="223">
        <f t="shared" si="633"/>
        <v>22499.040000000001</v>
      </c>
      <c r="C13543" s="218">
        <f t="shared" si="634"/>
        <v>1899936.0000000002</v>
      </c>
      <c r="D13543" s="218">
        <f t="shared" si="635"/>
        <v>21040</v>
      </c>
    </row>
    <row r="13544" spans="1:4" ht="12" thickBot="1">
      <c r="A13544" s="219">
        <v>13542</v>
      </c>
      <c r="B13544" s="223">
        <f t="shared" si="633"/>
        <v>22500.48</v>
      </c>
      <c r="C13544" s="218">
        <f t="shared" si="634"/>
        <v>1900032</v>
      </c>
      <c r="D13544" s="218">
        <f t="shared" si="635"/>
        <v>21041</v>
      </c>
    </row>
    <row r="13545" spans="1:4" ht="12" thickBot="1">
      <c r="A13545" s="219">
        <v>13543</v>
      </c>
      <c r="B13545" s="223">
        <f t="shared" si="633"/>
        <v>22501.919999999998</v>
      </c>
      <c r="C13545" s="218">
        <f t="shared" si="634"/>
        <v>1900128</v>
      </c>
      <c r="D13545" s="218">
        <f t="shared" si="635"/>
        <v>21042</v>
      </c>
    </row>
    <row r="13546" spans="1:4" ht="12" thickBot="1">
      <c r="A13546" s="219">
        <v>13544</v>
      </c>
      <c r="B13546" s="223">
        <f t="shared" si="633"/>
        <v>22503.360000000001</v>
      </c>
      <c r="C13546" s="218">
        <f t="shared" si="634"/>
        <v>1900224</v>
      </c>
      <c r="D13546" s="218">
        <f t="shared" si="635"/>
        <v>21043</v>
      </c>
    </row>
    <row r="13547" spans="1:4" ht="12" thickBot="1">
      <c r="A13547" s="219">
        <v>13545</v>
      </c>
      <c r="B13547" s="223">
        <f t="shared" si="633"/>
        <v>22504.799999999999</v>
      </c>
      <c r="C13547" s="218">
        <f t="shared" si="634"/>
        <v>1900320</v>
      </c>
      <c r="D13547" s="218">
        <f t="shared" si="635"/>
        <v>21044</v>
      </c>
    </row>
    <row r="13548" spans="1:4" ht="12" thickBot="1">
      <c r="A13548" s="219">
        <v>13546</v>
      </c>
      <c r="B13548" s="223">
        <f t="shared" si="633"/>
        <v>22506.239999999998</v>
      </c>
      <c r="C13548" s="218">
        <f t="shared" si="634"/>
        <v>1900416</v>
      </c>
      <c r="D13548" s="218">
        <f t="shared" si="635"/>
        <v>21045</v>
      </c>
    </row>
    <row r="13549" spans="1:4" ht="12" thickBot="1">
      <c r="A13549" s="219">
        <v>13547</v>
      </c>
      <c r="B13549" s="223">
        <f t="shared" si="633"/>
        <v>22507.68</v>
      </c>
      <c r="C13549" s="218">
        <f t="shared" si="634"/>
        <v>1900512</v>
      </c>
      <c r="D13549" s="218">
        <f t="shared" si="635"/>
        <v>21046</v>
      </c>
    </row>
    <row r="13550" spans="1:4" ht="12" thickBot="1">
      <c r="A13550" s="219">
        <v>13548</v>
      </c>
      <c r="B13550" s="223">
        <f t="shared" si="633"/>
        <v>22509.119999999999</v>
      </c>
      <c r="C13550" s="218">
        <f t="shared" si="634"/>
        <v>1900608</v>
      </c>
      <c r="D13550" s="218">
        <f t="shared" si="635"/>
        <v>21047</v>
      </c>
    </row>
    <row r="13551" spans="1:4" ht="12" thickBot="1">
      <c r="A13551" s="219">
        <v>13549</v>
      </c>
      <c r="B13551" s="223">
        <f t="shared" si="633"/>
        <v>22510.559999999998</v>
      </c>
      <c r="C13551" s="218">
        <f t="shared" si="634"/>
        <v>1900704</v>
      </c>
      <c r="D13551" s="218">
        <f t="shared" si="635"/>
        <v>21048</v>
      </c>
    </row>
    <row r="13552" spans="1:4" ht="12" thickBot="1">
      <c r="A13552" s="219">
        <v>13550</v>
      </c>
      <c r="B13552" s="223">
        <f t="shared" si="633"/>
        <v>22512</v>
      </c>
      <c r="C13552" s="218">
        <f t="shared" si="634"/>
        <v>1900800</v>
      </c>
      <c r="D13552" s="218">
        <f t="shared" si="635"/>
        <v>21049</v>
      </c>
    </row>
    <row r="13553" spans="1:4" ht="12" thickBot="1">
      <c r="A13553" s="219">
        <v>13551</v>
      </c>
      <c r="B13553" s="223">
        <f t="shared" si="633"/>
        <v>22513.439999999999</v>
      </c>
      <c r="C13553" s="218">
        <f t="shared" si="634"/>
        <v>1900896</v>
      </c>
      <c r="D13553" s="218">
        <f t="shared" si="635"/>
        <v>21050</v>
      </c>
    </row>
    <row r="13554" spans="1:4" ht="12" thickBot="1">
      <c r="A13554" s="219">
        <v>13552</v>
      </c>
      <c r="B13554" s="223">
        <f t="shared" si="633"/>
        <v>22514.880000000001</v>
      </c>
      <c r="C13554" s="218">
        <f t="shared" si="634"/>
        <v>1900992</v>
      </c>
      <c r="D13554" s="218">
        <f t="shared" si="635"/>
        <v>21051</v>
      </c>
    </row>
    <row r="13555" spans="1:4" ht="12" thickBot="1">
      <c r="A13555" s="219">
        <v>13553</v>
      </c>
      <c r="B13555" s="223">
        <f t="shared" si="633"/>
        <v>22516.32</v>
      </c>
      <c r="C13555" s="218">
        <f t="shared" si="634"/>
        <v>1901088</v>
      </c>
      <c r="D13555" s="218">
        <f t="shared" si="635"/>
        <v>21052</v>
      </c>
    </row>
    <row r="13556" spans="1:4" ht="12" thickBot="1">
      <c r="A13556" s="219">
        <v>13554</v>
      </c>
      <c r="B13556" s="223">
        <f t="shared" si="633"/>
        <v>22517.759999999998</v>
      </c>
      <c r="C13556" s="218">
        <f t="shared" si="634"/>
        <v>1901184</v>
      </c>
      <c r="D13556" s="218">
        <f t="shared" si="635"/>
        <v>21053</v>
      </c>
    </row>
    <row r="13557" spans="1:4" ht="12" thickBot="1">
      <c r="A13557" s="219">
        <v>13555</v>
      </c>
      <c r="B13557" s="223">
        <f t="shared" si="633"/>
        <v>22519.200000000001</v>
      </c>
      <c r="C13557" s="218">
        <f t="shared" si="634"/>
        <v>1901280</v>
      </c>
      <c r="D13557" s="218">
        <f t="shared" si="635"/>
        <v>21054</v>
      </c>
    </row>
    <row r="13558" spans="1:4" ht="12" thickBot="1">
      <c r="A13558" s="219">
        <v>13556</v>
      </c>
      <c r="B13558" s="223">
        <f t="shared" si="633"/>
        <v>22520.639999999999</v>
      </c>
      <c r="C13558" s="218">
        <f t="shared" si="634"/>
        <v>1901376</v>
      </c>
      <c r="D13558" s="218">
        <f t="shared" si="635"/>
        <v>21055</v>
      </c>
    </row>
    <row r="13559" spans="1:4" ht="12" thickBot="1">
      <c r="A13559" s="219">
        <v>13557</v>
      </c>
      <c r="B13559" s="223">
        <f t="shared" si="633"/>
        <v>22522.079999999998</v>
      </c>
      <c r="C13559" s="218">
        <f t="shared" si="634"/>
        <v>1901472</v>
      </c>
      <c r="D13559" s="218">
        <f t="shared" si="635"/>
        <v>21056</v>
      </c>
    </row>
    <row r="13560" spans="1:4" ht="12" thickBot="1">
      <c r="A13560" s="219">
        <v>13558</v>
      </c>
      <c r="B13560" s="223">
        <f t="shared" si="633"/>
        <v>22523.52</v>
      </c>
      <c r="C13560" s="218">
        <f t="shared" si="634"/>
        <v>1901568</v>
      </c>
      <c r="D13560" s="218">
        <f t="shared" si="635"/>
        <v>21057</v>
      </c>
    </row>
    <row r="13561" spans="1:4" ht="12" thickBot="1">
      <c r="A13561" s="219">
        <v>13559</v>
      </c>
      <c r="B13561" s="223">
        <f t="shared" si="633"/>
        <v>22524.959999999999</v>
      </c>
      <c r="C13561" s="218">
        <f t="shared" si="634"/>
        <v>1901664</v>
      </c>
      <c r="D13561" s="218">
        <f t="shared" si="635"/>
        <v>21058</v>
      </c>
    </row>
    <row r="13562" spans="1:4" ht="12" thickBot="1">
      <c r="A13562" s="219">
        <v>13560</v>
      </c>
      <c r="B13562" s="223">
        <f t="shared" si="633"/>
        <v>22526.399999999998</v>
      </c>
      <c r="C13562" s="218">
        <f t="shared" si="634"/>
        <v>1901759.9999999998</v>
      </c>
      <c r="D13562" s="218">
        <f t="shared" si="635"/>
        <v>21059</v>
      </c>
    </row>
    <row r="13563" spans="1:4" ht="12" thickBot="1">
      <c r="A13563" s="219">
        <v>13561</v>
      </c>
      <c r="B13563" s="223">
        <f t="shared" si="633"/>
        <v>22527.84</v>
      </c>
      <c r="C13563" s="218">
        <f t="shared" si="634"/>
        <v>1901856</v>
      </c>
      <c r="D13563" s="218">
        <f t="shared" si="635"/>
        <v>21060</v>
      </c>
    </row>
    <row r="13564" spans="1:4" ht="12" thickBot="1">
      <c r="A13564" s="219">
        <v>13562</v>
      </c>
      <c r="B13564" s="223">
        <f t="shared" si="633"/>
        <v>22529.279999999999</v>
      </c>
      <c r="C13564" s="218">
        <f t="shared" si="634"/>
        <v>1901952</v>
      </c>
      <c r="D13564" s="218">
        <f t="shared" si="635"/>
        <v>21061</v>
      </c>
    </row>
    <row r="13565" spans="1:4" ht="12" thickBot="1">
      <c r="A13565" s="219">
        <v>13563</v>
      </c>
      <c r="B13565" s="223">
        <f t="shared" si="633"/>
        <v>22530.719999999998</v>
      </c>
      <c r="C13565" s="218">
        <f t="shared" si="634"/>
        <v>1902047.9999999998</v>
      </c>
      <c r="D13565" s="218">
        <f t="shared" si="635"/>
        <v>21062</v>
      </c>
    </row>
    <row r="13566" spans="1:4" ht="12" thickBot="1">
      <c r="A13566" s="219">
        <v>13564</v>
      </c>
      <c r="B13566" s="223">
        <f t="shared" si="633"/>
        <v>22532.16</v>
      </c>
      <c r="C13566" s="218">
        <f t="shared" si="634"/>
        <v>1902144</v>
      </c>
      <c r="D13566" s="218">
        <f t="shared" si="635"/>
        <v>21063</v>
      </c>
    </row>
    <row r="13567" spans="1:4" ht="12" thickBot="1">
      <c r="A13567" s="219">
        <v>13565</v>
      </c>
      <c r="B13567" s="223">
        <f t="shared" si="633"/>
        <v>22533.599999999999</v>
      </c>
      <c r="C13567" s="218">
        <f t="shared" si="634"/>
        <v>1902240</v>
      </c>
      <c r="D13567" s="218">
        <f t="shared" si="635"/>
        <v>21064</v>
      </c>
    </row>
    <row r="13568" spans="1:4" ht="12" thickBot="1">
      <c r="A13568" s="219">
        <v>13566</v>
      </c>
      <c r="B13568" s="223">
        <f t="shared" si="633"/>
        <v>22535.040000000001</v>
      </c>
      <c r="C13568" s="218">
        <f t="shared" si="634"/>
        <v>1902336</v>
      </c>
      <c r="D13568" s="218">
        <f t="shared" si="635"/>
        <v>21065</v>
      </c>
    </row>
    <row r="13569" spans="1:4" ht="12" thickBot="1">
      <c r="A13569" s="219">
        <v>13567</v>
      </c>
      <c r="B13569" s="223">
        <f t="shared" si="633"/>
        <v>22536.48</v>
      </c>
      <c r="C13569" s="218">
        <f t="shared" si="634"/>
        <v>1902432</v>
      </c>
      <c r="D13569" s="218">
        <f t="shared" si="635"/>
        <v>21066</v>
      </c>
    </row>
    <row r="13570" spans="1:4" ht="12" thickBot="1">
      <c r="A13570" s="219">
        <v>13568</v>
      </c>
      <c r="B13570" s="223">
        <f t="shared" si="633"/>
        <v>22537.919999999998</v>
      </c>
      <c r="C13570" s="218">
        <f t="shared" si="634"/>
        <v>1902527.9999999998</v>
      </c>
      <c r="D13570" s="218">
        <f t="shared" si="635"/>
        <v>21067</v>
      </c>
    </row>
    <row r="13571" spans="1:4" ht="12" thickBot="1">
      <c r="A13571" s="219">
        <v>13569</v>
      </c>
      <c r="B13571" s="223">
        <f t="shared" ref="B13571:B13634" si="636">3000+A13571*1.44</f>
        <v>22539.360000000001</v>
      </c>
      <c r="C13571" s="218">
        <f t="shared" ref="C13571:C13634" si="637">600000+(B13571-3000)/15*1000</f>
        <v>1902624</v>
      </c>
      <c r="D13571" s="218">
        <f t="shared" ref="D13571:D13634" si="638">7499+A13571</f>
        <v>21068</v>
      </c>
    </row>
    <row r="13572" spans="1:4" ht="12" thickBot="1">
      <c r="A13572" s="219">
        <v>13570</v>
      </c>
      <c r="B13572" s="223">
        <f t="shared" si="636"/>
        <v>22540.799999999999</v>
      </c>
      <c r="C13572" s="218">
        <f t="shared" si="637"/>
        <v>1902720</v>
      </c>
      <c r="D13572" s="218">
        <f t="shared" si="638"/>
        <v>21069</v>
      </c>
    </row>
    <row r="13573" spans="1:4" ht="12" thickBot="1">
      <c r="A13573" s="219">
        <v>13571</v>
      </c>
      <c r="B13573" s="223">
        <f t="shared" si="636"/>
        <v>22542.239999999998</v>
      </c>
      <c r="C13573" s="218">
        <f t="shared" si="637"/>
        <v>1902815.9999999998</v>
      </c>
      <c r="D13573" s="218">
        <f t="shared" si="638"/>
        <v>21070</v>
      </c>
    </row>
    <row r="13574" spans="1:4" ht="12" thickBot="1">
      <c r="A13574" s="219">
        <v>13572</v>
      </c>
      <c r="B13574" s="223">
        <f t="shared" si="636"/>
        <v>22543.68</v>
      </c>
      <c r="C13574" s="218">
        <f t="shared" si="637"/>
        <v>1902912</v>
      </c>
      <c r="D13574" s="218">
        <f t="shared" si="638"/>
        <v>21071</v>
      </c>
    </row>
    <row r="13575" spans="1:4" ht="12" thickBot="1">
      <c r="A13575" s="219">
        <v>13573</v>
      </c>
      <c r="B13575" s="223">
        <f t="shared" si="636"/>
        <v>22545.119999999999</v>
      </c>
      <c r="C13575" s="218">
        <f t="shared" si="637"/>
        <v>1903008</v>
      </c>
      <c r="D13575" s="218">
        <f t="shared" si="638"/>
        <v>21072</v>
      </c>
    </row>
    <row r="13576" spans="1:4" ht="12" thickBot="1">
      <c r="A13576" s="219">
        <v>13574</v>
      </c>
      <c r="B13576" s="223">
        <f t="shared" si="636"/>
        <v>22546.559999999998</v>
      </c>
      <c r="C13576" s="218">
        <f t="shared" si="637"/>
        <v>1903103.9999999998</v>
      </c>
      <c r="D13576" s="218">
        <f t="shared" si="638"/>
        <v>21073</v>
      </c>
    </row>
    <row r="13577" spans="1:4" ht="12" thickBot="1">
      <c r="A13577" s="219">
        <v>13575</v>
      </c>
      <c r="B13577" s="223">
        <f t="shared" si="636"/>
        <v>22548</v>
      </c>
      <c r="C13577" s="218">
        <f t="shared" si="637"/>
        <v>1903200</v>
      </c>
      <c r="D13577" s="218">
        <f t="shared" si="638"/>
        <v>21074</v>
      </c>
    </row>
    <row r="13578" spans="1:4" ht="12" thickBot="1">
      <c r="A13578" s="219">
        <v>13576</v>
      </c>
      <c r="B13578" s="223">
        <f t="shared" si="636"/>
        <v>22549.439999999999</v>
      </c>
      <c r="C13578" s="218">
        <f t="shared" si="637"/>
        <v>1903295.9999999998</v>
      </c>
      <c r="D13578" s="218">
        <f t="shared" si="638"/>
        <v>21075</v>
      </c>
    </row>
    <row r="13579" spans="1:4" ht="12" thickBot="1">
      <c r="A13579" s="219">
        <v>13577</v>
      </c>
      <c r="B13579" s="223">
        <f t="shared" si="636"/>
        <v>22550.880000000001</v>
      </c>
      <c r="C13579" s="218">
        <f t="shared" si="637"/>
        <v>1903392</v>
      </c>
      <c r="D13579" s="218">
        <f t="shared" si="638"/>
        <v>21076</v>
      </c>
    </row>
    <row r="13580" spans="1:4" ht="12" thickBot="1">
      <c r="A13580" s="219">
        <v>13578</v>
      </c>
      <c r="B13580" s="223">
        <f t="shared" si="636"/>
        <v>22552.32</v>
      </c>
      <c r="C13580" s="218">
        <f t="shared" si="637"/>
        <v>1903488</v>
      </c>
      <c r="D13580" s="218">
        <f t="shared" si="638"/>
        <v>21077</v>
      </c>
    </row>
    <row r="13581" spans="1:4" ht="12" thickBot="1">
      <c r="A13581" s="219">
        <v>13579</v>
      </c>
      <c r="B13581" s="223">
        <f t="shared" si="636"/>
        <v>22553.759999999998</v>
      </c>
      <c r="C13581" s="218">
        <f t="shared" si="637"/>
        <v>1903583.9999999998</v>
      </c>
      <c r="D13581" s="218">
        <f t="shared" si="638"/>
        <v>21078</v>
      </c>
    </row>
    <row r="13582" spans="1:4" ht="12" thickBot="1">
      <c r="A13582" s="219">
        <v>13580</v>
      </c>
      <c r="B13582" s="223">
        <f t="shared" si="636"/>
        <v>22555.200000000001</v>
      </c>
      <c r="C13582" s="218">
        <f t="shared" si="637"/>
        <v>1903680</v>
      </c>
      <c r="D13582" s="218">
        <f t="shared" si="638"/>
        <v>21079</v>
      </c>
    </row>
    <row r="13583" spans="1:4" ht="12" thickBot="1">
      <c r="A13583" s="219">
        <v>13581</v>
      </c>
      <c r="B13583" s="223">
        <f t="shared" si="636"/>
        <v>22556.639999999999</v>
      </c>
      <c r="C13583" s="218">
        <f t="shared" si="637"/>
        <v>1903776</v>
      </c>
      <c r="D13583" s="218">
        <f t="shared" si="638"/>
        <v>21080</v>
      </c>
    </row>
    <row r="13584" spans="1:4" ht="12" thickBot="1">
      <c r="A13584" s="219">
        <v>13582</v>
      </c>
      <c r="B13584" s="223">
        <f t="shared" si="636"/>
        <v>22558.079999999998</v>
      </c>
      <c r="C13584" s="218">
        <f t="shared" si="637"/>
        <v>1903871.9999999998</v>
      </c>
      <c r="D13584" s="218">
        <f t="shared" si="638"/>
        <v>21081</v>
      </c>
    </row>
    <row r="13585" spans="1:4" ht="12" thickBot="1">
      <c r="A13585" s="219">
        <v>13583</v>
      </c>
      <c r="B13585" s="223">
        <f t="shared" si="636"/>
        <v>22559.52</v>
      </c>
      <c r="C13585" s="218">
        <f t="shared" si="637"/>
        <v>1903968</v>
      </c>
      <c r="D13585" s="218">
        <f t="shared" si="638"/>
        <v>21082</v>
      </c>
    </row>
    <row r="13586" spans="1:4" ht="12" thickBot="1">
      <c r="A13586" s="219">
        <v>13584</v>
      </c>
      <c r="B13586" s="223">
        <f t="shared" si="636"/>
        <v>22560.959999999999</v>
      </c>
      <c r="C13586" s="218">
        <f t="shared" si="637"/>
        <v>1904063.9999999998</v>
      </c>
      <c r="D13586" s="218">
        <f t="shared" si="638"/>
        <v>21083</v>
      </c>
    </row>
    <row r="13587" spans="1:4" ht="12" thickBot="1">
      <c r="A13587" s="219">
        <v>13585</v>
      </c>
      <c r="B13587" s="223">
        <f t="shared" si="636"/>
        <v>22562.399999999998</v>
      </c>
      <c r="C13587" s="218">
        <f t="shared" si="637"/>
        <v>1904159.9999999998</v>
      </c>
      <c r="D13587" s="218">
        <f t="shared" si="638"/>
        <v>21084</v>
      </c>
    </row>
    <row r="13588" spans="1:4" ht="12" thickBot="1">
      <c r="A13588" s="219">
        <v>13586</v>
      </c>
      <c r="B13588" s="223">
        <f t="shared" si="636"/>
        <v>22563.84</v>
      </c>
      <c r="C13588" s="218">
        <f t="shared" si="637"/>
        <v>1904256</v>
      </c>
      <c r="D13588" s="218">
        <f t="shared" si="638"/>
        <v>21085</v>
      </c>
    </row>
    <row r="13589" spans="1:4" ht="12" thickBot="1">
      <c r="A13589" s="219">
        <v>13587</v>
      </c>
      <c r="B13589" s="223">
        <f t="shared" si="636"/>
        <v>22565.279999999999</v>
      </c>
      <c r="C13589" s="218">
        <f t="shared" si="637"/>
        <v>1904351.9999999998</v>
      </c>
      <c r="D13589" s="218">
        <f t="shared" si="638"/>
        <v>21086</v>
      </c>
    </row>
    <row r="13590" spans="1:4" ht="12" thickBot="1">
      <c r="A13590" s="219">
        <v>13588</v>
      </c>
      <c r="B13590" s="223">
        <f t="shared" si="636"/>
        <v>22566.719999999998</v>
      </c>
      <c r="C13590" s="218">
        <f t="shared" si="637"/>
        <v>1904447.9999999998</v>
      </c>
      <c r="D13590" s="218">
        <f t="shared" si="638"/>
        <v>21087</v>
      </c>
    </row>
    <row r="13591" spans="1:4" ht="12" thickBot="1">
      <c r="A13591" s="219">
        <v>13589</v>
      </c>
      <c r="B13591" s="223">
        <f t="shared" si="636"/>
        <v>22568.16</v>
      </c>
      <c r="C13591" s="218">
        <f t="shared" si="637"/>
        <v>1904544</v>
      </c>
      <c r="D13591" s="218">
        <f t="shared" si="638"/>
        <v>21088</v>
      </c>
    </row>
    <row r="13592" spans="1:4" ht="12" thickBot="1">
      <c r="A13592" s="219">
        <v>13590</v>
      </c>
      <c r="B13592" s="223">
        <f t="shared" si="636"/>
        <v>22569.599999999999</v>
      </c>
      <c r="C13592" s="218">
        <f t="shared" si="637"/>
        <v>1904639.9999999998</v>
      </c>
      <c r="D13592" s="218">
        <f t="shared" si="638"/>
        <v>21089</v>
      </c>
    </row>
    <row r="13593" spans="1:4" ht="12" thickBot="1">
      <c r="A13593" s="219">
        <v>13591</v>
      </c>
      <c r="B13593" s="223">
        <f t="shared" si="636"/>
        <v>22571.040000000001</v>
      </c>
      <c r="C13593" s="218">
        <f t="shared" si="637"/>
        <v>1904736</v>
      </c>
      <c r="D13593" s="218">
        <f t="shared" si="638"/>
        <v>21090</v>
      </c>
    </row>
    <row r="13594" spans="1:4" ht="12" thickBot="1">
      <c r="A13594" s="219">
        <v>13592</v>
      </c>
      <c r="B13594" s="223">
        <f t="shared" si="636"/>
        <v>22572.48</v>
      </c>
      <c r="C13594" s="218">
        <f t="shared" si="637"/>
        <v>1904831.9999999998</v>
      </c>
      <c r="D13594" s="218">
        <f t="shared" si="638"/>
        <v>21091</v>
      </c>
    </row>
    <row r="13595" spans="1:4" ht="12" thickBot="1">
      <c r="A13595" s="219">
        <v>13593</v>
      </c>
      <c r="B13595" s="223">
        <f t="shared" si="636"/>
        <v>22573.919999999998</v>
      </c>
      <c r="C13595" s="218">
        <f t="shared" si="637"/>
        <v>1904928</v>
      </c>
      <c r="D13595" s="218">
        <f t="shared" si="638"/>
        <v>21092</v>
      </c>
    </row>
    <row r="13596" spans="1:4" ht="12" thickBot="1">
      <c r="A13596" s="219">
        <v>13594</v>
      </c>
      <c r="B13596" s="223">
        <f t="shared" si="636"/>
        <v>22575.360000000001</v>
      </c>
      <c r="C13596" s="218">
        <f t="shared" si="637"/>
        <v>1905024</v>
      </c>
      <c r="D13596" s="218">
        <f t="shared" si="638"/>
        <v>21093</v>
      </c>
    </row>
    <row r="13597" spans="1:4" ht="12" thickBot="1">
      <c r="A13597" s="219">
        <v>13595</v>
      </c>
      <c r="B13597" s="223">
        <f t="shared" si="636"/>
        <v>22576.799999999999</v>
      </c>
      <c r="C13597" s="218">
        <f t="shared" si="637"/>
        <v>1905120</v>
      </c>
      <c r="D13597" s="218">
        <f t="shared" si="638"/>
        <v>21094</v>
      </c>
    </row>
    <row r="13598" spans="1:4" ht="12" thickBot="1">
      <c r="A13598" s="219">
        <v>13596</v>
      </c>
      <c r="B13598" s="223">
        <f t="shared" si="636"/>
        <v>22578.239999999998</v>
      </c>
      <c r="C13598" s="218">
        <f t="shared" si="637"/>
        <v>1905216</v>
      </c>
      <c r="D13598" s="218">
        <f t="shared" si="638"/>
        <v>21095</v>
      </c>
    </row>
    <row r="13599" spans="1:4" ht="12" thickBot="1">
      <c r="A13599" s="219">
        <v>13597</v>
      </c>
      <c r="B13599" s="223">
        <f t="shared" si="636"/>
        <v>22579.68</v>
      </c>
      <c r="C13599" s="218">
        <f t="shared" si="637"/>
        <v>1905312.0000000002</v>
      </c>
      <c r="D13599" s="218">
        <f t="shared" si="638"/>
        <v>21096</v>
      </c>
    </row>
    <row r="13600" spans="1:4" ht="12" thickBot="1">
      <c r="A13600" s="219">
        <v>13598</v>
      </c>
      <c r="B13600" s="223">
        <f t="shared" si="636"/>
        <v>22581.119999999999</v>
      </c>
      <c r="C13600" s="218">
        <f t="shared" si="637"/>
        <v>1905408</v>
      </c>
      <c r="D13600" s="218">
        <f t="shared" si="638"/>
        <v>21097</v>
      </c>
    </row>
    <row r="13601" spans="1:4" ht="12" thickBot="1">
      <c r="A13601" s="219">
        <v>13599</v>
      </c>
      <c r="B13601" s="223">
        <f t="shared" si="636"/>
        <v>22582.559999999998</v>
      </c>
      <c r="C13601" s="218">
        <f t="shared" si="637"/>
        <v>1905504</v>
      </c>
      <c r="D13601" s="218">
        <f t="shared" si="638"/>
        <v>21098</v>
      </c>
    </row>
    <row r="13602" spans="1:4" ht="12" thickBot="1">
      <c r="A13602" s="219">
        <v>13600</v>
      </c>
      <c r="B13602" s="223">
        <f t="shared" si="636"/>
        <v>22584</v>
      </c>
      <c r="C13602" s="218">
        <f t="shared" si="637"/>
        <v>1905600</v>
      </c>
      <c r="D13602" s="218">
        <f t="shared" si="638"/>
        <v>21099</v>
      </c>
    </row>
    <row r="13603" spans="1:4" ht="12" thickBot="1">
      <c r="A13603" s="219">
        <v>13601</v>
      </c>
      <c r="B13603" s="223">
        <f t="shared" si="636"/>
        <v>22585.439999999999</v>
      </c>
      <c r="C13603" s="218">
        <f t="shared" si="637"/>
        <v>1905696</v>
      </c>
      <c r="D13603" s="218">
        <f t="shared" si="638"/>
        <v>21100</v>
      </c>
    </row>
    <row r="13604" spans="1:4" ht="12" thickBot="1">
      <c r="A13604" s="219">
        <v>13602</v>
      </c>
      <c r="B13604" s="223">
        <f t="shared" si="636"/>
        <v>22586.880000000001</v>
      </c>
      <c r="C13604" s="218">
        <f t="shared" si="637"/>
        <v>1905792.0000000002</v>
      </c>
      <c r="D13604" s="218">
        <f t="shared" si="638"/>
        <v>21101</v>
      </c>
    </row>
    <row r="13605" spans="1:4" ht="12" thickBot="1">
      <c r="A13605" s="219">
        <v>13603</v>
      </c>
      <c r="B13605" s="223">
        <f t="shared" si="636"/>
        <v>22588.32</v>
      </c>
      <c r="C13605" s="218">
        <f t="shared" si="637"/>
        <v>1905888</v>
      </c>
      <c r="D13605" s="218">
        <f t="shared" si="638"/>
        <v>21102</v>
      </c>
    </row>
    <row r="13606" spans="1:4" ht="12" thickBot="1">
      <c r="A13606" s="219">
        <v>13604</v>
      </c>
      <c r="B13606" s="223">
        <f t="shared" si="636"/>
        <v>22589.759999999998</v>
      </c>
      <c r="C13606" s="218">
        <f t="shared" si="637"/>
        <v>1905984</v>
      </c>
      <c r="D13606" s="218">
        <f t="shared" si="638"/>
        <v>21103</v>
      </c>
    </row>
    <row r="13607" spans="1:4" ht="12" thickBot="1">
      <c r="A13607" s="219">
        <v>13605</v>
      </c>
      <c r="B13607" s="223">
        <f t="shared" si="636"/>
        <v>22591.200000000001</v>
      </c>
      <c r="C13607" s="218">
        <f t="shared" si="637"/>
        <v>1906080.0000000002</v>
      </c>
      <c r="D13607" s="218">
        <f t="shared" si="638"/>
        <v>21104</v>
      </c>
    </row>
    <row r="13608" spans="1:4" ht="12" thickBot="1">
      <c r="A13608" s="219">
        <v>13606</v>
      </c>
      <c r="B13608" s="223">
        <f t="shared" si="636"/>
        <v>22592.639999999999</v>
      </c>
      <c r="C13608" s="218">
        <f t="shared" si="637"/>
        <v>1906176</v>
      </c>
      <c r="D13608" s="218">
        <f t="shared" si="638"/>
        <v>21105</v>
      </c>
    </row>
    <row r="13609" spans="1:4" ht="12" thickBot="1">
      <c r="A13609" s="219">
        <v>13607</v>
      </c>
      <c r="B13609" s="223">
        <f t="shared" si="636"/>
        <v>22594.079999999998</v>
      </c>
      <c r="C13609" s="218">
        <f t="shared" si="637"/>
        <v>1906272</v>
      </c>
      <c r="D13609" s="218">
        <f t="shared" si="638"/>
        <v>21106</v>
      </c>
    </row>
    <row r="13610" spans="1:4" ht="12" thickBot="1">
      <c r="A13610" s="219">
        <v>13608</v>
      </c>
      <c r="B13610" s="223">
        <f t="shared" si="636"/>
        <v>22595.52</v>
      </c>
      <c r="C13610" s="218">
        <f t="shared" si="637"/>
        <v>1906368</v>
      </c>
      <c r="D13610" s="218">
        <f t="shared" si="638"/>
        <v>21107</v>
      </c>
    </row>
    <row r="13611" spans="1:4" ht="12" thickBot="1">
      <c r="A13611" s="219">
        <v>13609</v>
      </c>
      <c r="B13611" s="223">
        <f t="shared" si="636"/>
        <v>22596.959999999999</v>
      </c>
      <c r="C13611" s="218">
        <f t="shared" si="637"/>
        <v>1906464</v>
      </c>
      <c r="D13611" s="218">
        <f t="shared" si="638"/>
        <v>21108</v>
      </c>
    </row>
    <row r="13612" spans="1:4" ht="12" thickBot="1">
      <c r="A13612" s="219">
        <v>13610</v>
      </c>
      <c r="B13612" s="223">
        <f t="shared" si="636"/>
        <v>22598.399999999998</v>
      </c>
      <c r="C13612" s="218">
        <f t="shared" si="637"/>
        <v>1906560</v>
      </c>
      <c r="D13612" s="218">
        <f t="shared" si="638"/>
        <v>21109</v>
      </c>
    </row>
    <row r="13613" spans="1:4" ht="12" thickBot="1">
      <c r="A13613" s="219">
        <v>13611</v>
      </c>
      <c r="B13613" s="223">
        <f t="shared" si="636"/>
        <v>22599.84</v>
      </c>
      <c r="C13613" s="218">
        <f t="shared" si="637"/>
        <v>1906656</v>
      </c>
      <c r="D13613" s="218">
        <f t="shared" si="638"/>
        <v>21110</v>
      </c>
    </row>
    <row r="13614" spans="1:4" ht="12" thickBot="1">
      <c r="A13614" s="219">
        <v>13612</v>
      </c>
      <c r="B13614" s="223">
        <f t="shared" si="636"/>
        <v>22601.279999999999</v>
      </c>
      <c r="C13614" s="218">
        <f t="shared" si="637"/>
        <v>1906752</v>
      </c>
      <c r="D13614" s="218">
        <f t="shared" si="638"/>
        <v>21111</v>
      </c>
    </row>
    <row r="13615" spans="1:4" ht="12" thickBot="1">
      <c r="A13615" s="219">
        <v>13613</v>
      </c>
      <c r="B13615" s="223">
        <f t="shared" si="636"/>
        <v>22602.719999999998</v>
      </c>
      <c r="C13615" s="218">
        <f t="shared" si="637"/>
        <v>1906847.9999999998</v>
      </c>
      <c r="D13615" s="218">
        <f t="shared" si="638"/>
        <v>21112</v>
      </c>
    </row>
    <row r="13616" spans="1:4" ht="12" thickBot="1">
      <c r="A13616" s="219">
        <v>13614</v>
      </c>
      <c r="B13616" s="223">
        <f t="shared" si="636"/>
        <v>22604.16</v>
      </c>
      <c r="C13616" s="218">
        <f t="shared" si="637"/>
        <v>1906944</v>
      </c>
      <c r="D13616" s="218">
        <f t="shared" si="638"/>
        <v>21113</v>
      </c>
    </row>
    <row r="13617" spans="1:4" ht="12" thickBot="1">
      <c r="A13617" s="219">
        <v>13615</v>
      </c>
      <c r="B13617" s="223">
        <f t="shared" si="636"/>
        <v>22605.599999999999</v>
      </c>
      <c r="C13617" s="218">
        <f t="shared" si="637"/>
        <v>1907040</v>
      </c>
      <c r="D13617" s="218">
        <f t="shared" si="638"/>
        <v>21114</v>
      </c>
    </row>
    <row r="13618" spans="1:4" ht="12" thickBot="1">
      <c r="A13618" s="219">
        <v>13616</v>
      </c>
      <c r="B13618" s="223">
        <f t="shared" si="636"/>
        <v>22607.040000000001</v>
      </c>
      <c r="C13618" s="218">
        <f t="shared" si="637"/>
        <v>1907136</v>
      </c>
      <c r="D13618" s="218">
        <f t="shared" si="638"/>
        <v>21115</v>
      </c>
    </row>
    <row r="13619" spans="1:4" ht="12" thickBot="1">
      <c r="A13619" s="219">
        <v>13617</v>
      </c>
      <c r="B13619" s="223">
        <f t="shared" si="636"/>
        <v>22608.48</v>
      </c>
      <c r="C13619" s="218">
        <f t="shared" si="637"/>
        <v>1907232</v>
      </c>
      <c r="D13619" s="218">
        <f t="shared" si="638"/>
        <v>21116</v>
      </c>
    </row>
    <row r="13620" spans="1:4" ht="12" thickBot="1">
      <c r="A13620" s="219">
        <v>13618</v>
      </c>
      <c r="B13620" s="223">
        <f t="shared" si="636"/>
        <v>22609.919999999998</v>
      </c>
      <c r="C13620" s="218">
        <f t="shared" si="637"/>
        <v>1907328</v>
      </c>
      <c r="D13620" s="218">
        <f t="shared" si="638"/>
        <v>21117</v>
      </c>
    </row>
    <row r="13621" spans="1:4" ht="12" thickBot="1">
      <c r="A13621" s="219">
        <v>13619</v>
      </c>
      <c r="B13621" s="223">
        <f t="shared" si="636"/>
        <v>22611.360000000001</v>
      </c>
      <c r="C13621" s="218">
        <f t="shared" si="637"/>
        <v>1907424</v>
      </c>
      <c r="D13621" s="218">
        <f t="shared" si="638"/>
        <v>21118</v>
      </c>
    </row>
    <row r="13622" spans="1:4" ht="12" thickBot="1">
      <c r="A13622" s="219">
        <v>13620</v>
      </c>
      <c r="B13622" s="223">
        <f t="shared" si="636"/>
        <v>22612.799999999999</v>
      </c>
      <c r="C13622" s="218">
        <f t="shared" si="637"/>
        <v>1907520</v>
      </c>
      <c r="D13622" s="218">
        <f t="shared" si="638"/>
        <v>21119</v>
      </c>
    </row>
    <row r="13623" spans="1:4" ht="12" thickBot="1">
      <c r="A13623" s="219">
        <v>13621</v>
      </c>
      <c r="B13623" s="223">
        <f t="shared" si="636"/>
        <v>22614.239999999998</v>
      </c>
      <c r="C13623" s="218">
        <f t="shared" si="637"/>
        <v>1907615.9999999998</v>
      </c>
      <c r="D13623" s="218">
        <f t="shared" si="638"/>
        <v>21120</v>
      </c>
    </row>
    <row r="13624" spans="1:4" ht="12" thickBot="1">
      <c r="A13624" s="219">
        <v>13622</v>
      </c>
      <c r="B13624" s="223">
        <f t="shared" si="636"/>
        <v>22615.68</v>
      </c>
      <c r="C13624" s="218">
        <f t="shared" si="637"/>
        <v>1907712</v>
      </c>
      <c r="D13624" s="218">
        <f t="shared" si="638"/>
        <v>21121</v>
      </c>
    </row>
    <row r="13625" spans="1:4" ht="12" thickBot="1">
      <c r="A13625" s="219">
        <v>13623</v>
      </c>
      <c r="B13625" s="223">
        <f t="shared" si="636"/>
        <v>22617.119999999999</v>
      </c>
      <c r="C13625" s="218">
        <f t="shared" si="637"/>
        <v>1907808</v>
      </c>
      <c r="D13625" s="218">
        <f t="shared" si="638"/>
        <v>21122</v>
      </c>
    </row>
    <row r="13626" spans="1:4" ht="12" thickBot="1">
      <c r="A13626" s="219">
        <v>13624</v>
      </c>
      <c r="B13626" s="223">
        <f t="shared" si="636"/>
        <v>22618.559999999998</v>
      </c>
      <c r="C13626" s="218">
        <f t="shared" si="637"/>
        <v>1907903.9999999998</v>
      </c>
      <c r="D13626" s="218">
        <f t="shared" si="638"/>
        <v>21123</v>
      </c>
    </row>
    <row r="13627" spans="1:4" ht="12" thickBot="1">
      <c r="A13627" s="219">
        <v>13625</v>
      </c>
      <c r="B13627" s="223">
        <f t="shared" si="636"/>
        <v>22620</v>
      </c>
      <c r="C13627" s="218">
        <f t="shared" si="637"/>
        <v>1908000</v>
      </c>
      <c r="D13627" s="218">
        <f t="shared" si="638"/>
        <v>21124</v>
      </c>
    </row>
    <row r="13628" spans="1:4" ht="12" thickBot="1">
      <c r="A13628" s="219">
        <v>13626</v>
      </c>
      <c r="B13628" s="223">
        <f t="shared" si="636"/>
        <v>22621.439999999999</v>
      </c>
      <c r="C13628" s="218">
        <f t="shared" si="637"/>
        <v>1908096</v>
      </c>
      <c r="D13628" s="218">
        <f t="shared" si="638"/>
        <v>21125</v>
      </c>
    </row>
    <row r="13629" spans="1:4" ht="12" thickBot="1">
      <c r="A13629" s="219">
        <v>13627</v>
      </c>
      <c r="B13629" s="223">
        <f t="shared" si="636"/>
        <v>22622.880000000001</v>
      </c>
      <c r="C13629" s="218">
        <f t="shared" si="637"/>
        <v>1908192</v>
      </c>
      <c r="D13629" s="218">
        <f t="shared" si="638"/>
        <v>21126</v>
      </c>
    </row>
    <row r="13630" spans="1:4" ht="12" thickBot="1">
      <c r="A13630" s="219">
        <v>13628</v>
      </c>
      <c r="B13630" s="223">
        <f t="shared" si="636"/>
        <v>22624.32</v>
      </c>
      <c r="C13630" s="218">
        <f t="shared" si="637"/>
        <v>1908288</v>
      </c>
      <c r="D13630" s="218">
        <f t="shared" si="638"/>
        <v>21127</v>
      </c>
    </row>
    <row r="13631" spans="1:4" ht="12" thickBot="1">
      <c r="A13631" s="219">
        <v>13629</v>
      </c>
      <c r="B13631" s="223">
        <f t="shared" si="636"/>
        <v>22625.759999999998</v>
      </c>
      <c r="C13631" s="218">
        <f t="shared" si="637"/>
        <v>1908383.9999999998</v>
      </c>
      <c r="D13631" s="218">
        <f t="shared" si="638"/>
        <v>21128</v>
      </c>
    </row>
    <row r="13632" spans="1:4" ht="12" thickBot="1">
      <c r="A13632" s="219">
        <v>13630</v>
      </c>
      <c r="B13632" s="223">
        <f t="shared" si="636"/>
        <v>22627.200000000001</v>
      </c>
      <c r="C13632" s="218">
        <f t="shared" si="637"/>
        <v>1908480</v>
      </c>
      <c r="D13632" s="218">
        <f t="shared" si="638"/>
        <v>21129</v>
      </c>
    </row>
    <row r="13633" spans="1:4" ht="12" thickBot="1">
      <c r="A13633" s="219">
        <v>13631</v>
      </c>
      <c r="B13633" s="223">
        <f t="shared" si="636"/>
        <v>22628.639999999999</v>
      </c>
      <c r="C13633" s="218">
        <f t="shared" si="637"/>
        <v>1908576</v>
      </c>
      <c r="D13633" s="218">
        <f t="shared" si="638"/>
        <v>21130</v>
      </c>
    </row>
    <row r="13634" spans="1:4" ht="12" thickBot="1">
      <c r="A13634" s="219">
        <v>13632</v>
      </c>
      <c r="B13634" s="223">
        <f t="shared" si="636"/>
        <v>22630.079999999998</v>
      </c>
      <c r="C13634" s="218">
        <f t="shared" si="637"/>
        <v>1908671.9999999998</v>
      </c>
      <c r="D13634" s="218">
        <f t="shared" si="638"/>
        <v>21131</v>
      </c>
    </row>
    <row r="13635" spans="1:4" ht="12" thickBot="1">
      <c r="A13635" s="219">
        <v>13633</v>
      </c>
      <c r="B13635" s="223">
        <f t="shared" ref="B13635:B13698" si="639">3000+A13635*1.44</f>
        <v>22631.52</v>
      </c>
      <c r="C13635" s="218">
        <f t="shared" ref="C13635:C13698" si="640">600000+(B13635-3000)/15*1000</f>
        <v>1908768</v>
      </c>
      <c r="D13635" s="218">
        <f t="shared" ref="D13635:D13698" si="641">7499+A13635</f>
        <v>21132</v>
      </c>
    </row>
    <row r="13636" spans="1:4" ht="12" thickBot="1">
      <c r="A13636" s="219">
        <v>13634</v>
      </c>
      <c r="B13636" s="223">
        <f t="shared" si="639"/>
        <v>22632.959999999999</v>
      </c>
      <c r="C13636" s="218">
        <f t="shared" si="640"/>
        <v>1908864</v>
      </c>
      <c r="D13636" s="218">
        <f t="shared" si="641"/>
        <v>21133</v>
      </c>
    </row>
    <row r="13637" spans="1:4" ht="12" thickBot="1">
      <c r="A13637" s="219">
        <v>13635</v>
      </c>
      <c r="B13637" s="223">
        <f t="shared" si="639"/>
        <v>22634.399999999998</v>
      </c>
      <c r="C13637" s="218">
        <f t="shared" si="640"/>
        <v>1908959.9999999998</v>
      </c>
      <c r="D13637" s="218">
        <f t="shared" si="641"/>
        <v>21134</v>
      </c>
    </row>
    <row r="13638" spans="1:4" ht="12" thickBot="1">
      <c r="A13638" s="219">
        <v>13636</v>
      </c>
      <c r="B13638" s="223">
        <f t="shared" si="639"/>
        <v>22635.84</v>
      </c>
      <c r="C13638" s="218">
        <f t="shared" si="640"/>
        <v>1909056</v>
      </c>
      <c r="D13638" s="218">
        <f t="shared" si="641"/>
        <v>21135</v>
      </c>
    </row>
    <row r="13639" spans="1:4" ht="12" thickBot="1">
      <c r="A13639" s="219">
        <v>13637</v>
      </c>
      <c r="B13639" s="223">
        <f t="shared" si="639"/>
        <v>22637.279999999999</v>
      </c>
      <c r="C13639" s="218">
        <f t="shared" si="640"/>
        <v>1909151.9999999998</v>
      </c>
      <c r="D13639" s="218">
        <f t="shared" si="641"/>
        <v>21136</v>
      </c>
    </row>
    <row r="13640" spans="1:4" ht="12" thickBot="1">
      <c r="A13640" s="219">
        <v>13638</v>
      </c>
      <c r="B13640" s="223">
        <f t="shared" si="639"/>
        <v>22638.719999999998</v>
      </c>
      <c r="C13640" s="218">
        <f t="shared" si="640"/>
        <v>1909247.9999999998</v>
      </c>
      <c r="D13640" s="218">
        <f t="shared" si="641"/>
        <v>21137</v>
      </c>
    </row>
    <row r="13641" spans="1:4" ht="12" thickBot="1">
      <c r="A13641" s="219">
        <v>13639</v>
      </c>
      <c r="B13641" s="223">
        <f t="shared" si="639"/>
        <v>22640.16</v>
      </c>
      <c r="C13641" s="218">
        <f t="shared" si="640"/>
        <v>1909344</v>
      </c>
      <c r="D13641" s="218">
        <f t="shared" si="641"/>
        <v>21138</v>
      </c>
    </row>
    <row r="13642" spans="1:4" ht="12" thickBot="1">
      <c r="A13642" s="219">
        <v>13640</v>
      </c>
      <c r="B13642" s="223">
        <f t="shared" si="639"/>
        <v>22641.599999999999</v>
      </c>
      <c r="C13642" s="218">
        <f t="shared" si="640"/>
        <v>1909439.9999999998</v>
      </c>
      <c r="D13642" s="218">
        <f t="shared" si="641"/>
        <v>21139</v>
      </c>
    </row>
    <row r="13643" spans="1:4" ht="12" thickBot="1">
      <c r="A13643" s="219">
        <v>13641</v>
      </c>
      <c r="B13643" s="223">
        <f t="shared" si="639"/>
        <v>22643.040000000001</v>
      </c>
      <c r="C13643" s="218">
        <f t="shared" si="640"/>
        <v>1909536</v>
      </c>
      <c r="D13643" s="218">
        <f t="shared" si="641"/>
        <v>21140</v>
      </c>
    </row>
    <row r="13644" spans="1:4" ht="12" thickBot="1">
      <c r="A13644" s="219">
        <v>13642</v>
      </c>
      <c r="B13644" s="223">
        <f t="shared" si="639"/>
        <v>22644.48</v>
      </c>
      <c r="C13644" s="218">
        <f t="shared" si="640"/>
        <v>1909632</v>
      </c>
      <c r="D13644" s="218">
        <f t="shared" si="641"/>
        <v>21141</v>
      </c>
    </row>
    <row r="13645" spans="1:4" ht="12" thickBot="1">
      <c r="A13645" s="219">
        <v>13643</v>
      </c>
      <c r="B13645" s="223">
        <f t="shared" si="639"/>
        <v>22645.919999999998</v>
      </c>
      <c r="C13645" s="218">
        <f t="shared" si="640"/>
        <v>1909727.9999999998</v>
      </c>
      <c r="D13645" s="218">
        <f t="shared" si="641"/>
        <v>21142</v>
      </c>
    </row>
    <row r="13646" spans="1:4" ht="12" thickBot="1">
      <c r="A13646" s="219">
        <v>13644</v>
      </c>
      <c r="B13646" s="223">
        <f t="shared" si="639"/>
        <v>22647.360000000001</v>
      </c>
      <c r="C13646" s="218">
        <f t="shared" si="640"/>
        <v>1909824</v>
      </c>
      <c r="D13646" s="218">
        <f t="shared" si="641"/>
        <v>21143</v>
      </c>
    </row>
    <row r="13647" spans="1:4" ht="12" thickBot="1">
      <c r="A13647" s="219">
        <v>13645</v>
      </c>
      <c r="B13647" s="223">
        <f t="shared" si="639"/>
        <v>22648.799999999999</v>
      </c>
      <c r="C13647" s="218">
        <f t="shared" si="640"/>
        <v>1909919.9999999998</v>
      </c>
      <c r="D13647" s="218">
        <f t="shared" si="641"/>
        <v>21144</v>
      </c>
    </row>
    <row r="13648" spans="1:4" ht="12" thickBot="1">
      <c r="A13648" s="219">
        <v>13646</v>
      </c>
      <c r="B13648" s="223">
        <f t="shared" si="639"/>
        <v>22650.239999999998</v>
      </c>
      <c r="C13648" s="218">
        <f t="shared" si="640"/>
        <v>1910015.9999999998</v>
      </c>
      <c r="D13648" s="218">
        <f t="shared" si="641"/>
        <v>21145</v>
      </c>
    </row>
    <row r="13649" spans="1:4" ht="12" thickBot="1">
      <c r="A13649" s="219">
        <v>13647</v>
      </c>
      <c r="B13649" s="223">
        <f t="shared" si="639"/>
        <v>22651.68</v>
      </c>
      <c r="C13649" s="218">
        <f t="shared" si="640"/>
        <v>1910112</v>
      </c>
      <c r="D13649" s="218">
        <f t="shared" si="641"/>
        <v>21146</v>
      </c>
    </row>
    <row r="13650" spans="1:4" ht="12" thickBot="1">
      <c r="A13650" s="219">
        <v>13648</v>
      </c>
      <c r="B13650" s="223">
        <f t="shared" si="639"/>
        <v>22653.119999999999</v>
      </c>
      <c r="C13650" s="218">
        <f t="shared" si="640"/>
        <v>1910207.9999999998</v>
      </c>
      <c r="D13650" s="218">
        <f t="shared" si="641"/>
        <v>21147</v>
      </c>
    </row>
    <row r="13651" spans="1:4" ht="12" thickBot="1">
      <c r="A13651" s="219">
        <v>13649</v>
      </c>
      <c r="B13651" s="223">
        <f t="shared" si="639"/>
        <v>22654.559999999998</v>
      </c>
      <c r="C13651" s="218">
        <f t="shared" si="640"/>
        <v>1910303.9999999998</v>
      </c>
      <c r="D13651" s="218">
        <f t="shared" si="641"/>
        <v>21148</v>
      </c>
    </row>
    <row r="13652" spans="1:4" ht="12" thickBot="1">
      <c r="A13652" s="219">
        <v>13650</v>
      </c>
      <c r="B13652" s="223">
        <f t="shared" si="639"/>
        <v>22656</v>
      </c>
      <c r="C13652" s="218">
        <f t="shared" si="640"/>
        <v>1910400</v>
      </c>
      <c r="D13652" s="218">
        <f t="shared" si="641"/>
        <v>21149</v>
      </c>
    </row>
    <row r="13653" spans="1:4" ht="12" thickBot="1">
      <c r="A13653" s="219">
        <v>13651</v>
      </c>
      <c r="B13653" s="223">
        <f t="shared" si="639"/>
        <v>22657.439999999999</v>
      </c>
      <c r="C13653" s="218">
        <f t="shared" si="640"/>
        <v>1910495.9999999998</v>
      </c>
      <c r="D13653" s="218">
        <f t="shared" si="641"/>
        <v>21150</v>
      </c>
    </row>
    <row r="13654" spans="1:4" ht="12" thickBot="1">
      <c r="A13654" s="219">
        <v>13652</v>
      </c>
      <c r="B13654" s="223">
        <f t="shared" si="639"/>
        <v>22658.880000000001</v>
      </c>
      <c r="C13654" s="218">
        <f t="shared" si="640"/>
        <v>1910592</v>
      </c>
      <c r="D13654" s="218">
        <f t="shared" si="641"/>
        <v>21151</v>
      </c>
    </row>
    <row r="13655" spans="1:4" ht="12" thickBot="1">
      <c r="A13655" s="219">
        <v>13653</v>
      </c>
      <c r="B13655" s="223">
        <f t="shared" si="639"/>
        <v>22660.32</v>
      </c>
      <c r="C13655" s="218">
        <f t="shared" si="640"/>
        <v>1910687.9999999998</v>
      </c>
      <c r="D13655" s="218">
        <f t="shared" si="641"/>
        <v>21152</v>
      </c>
    </row>
    <row r="13656" spans="1:4" ht="12" thickBot="1">
      <c r="A13656" s="219">
        <v>13654</v>
      </c>
      <c r="B13656" s="223">
        <f t="shared" si="639"/>
        <v>22661.759999999998</v>
      </c>
      <c r="C13656" s="218">
        <f t="shared" si="640"/>
        <v>1910783.9999999998</v>
      </c>
      <c r="D13656" s="218">
        <f t="shared" si="641"/>
        <v>21153</v>
      </c>
    </row>
    <row r="13657" spans="1:4" ht="12" thickBot="1">
      <c r="A13657" s="219">
        <v>13655</v>
      </c>
      <c r="B13657" s="223">
        <f t="shared" si="639"/>
        <v>22663.200000000001</v>
      </c>
      <c r="C13657" s="218">
        <f t="shared" si="640"/>
        <v>1910880</v>
      </c>
      <c r="D13657" s="218">
        <f t="shared" si="641"/>
        <v>21154</v>
      </c>
    </row>
    <row r="13658" spans="1:4" ht="12" thickBot="1">
      <c r="A13658" s="219">
        <v>13656</v>
      </c>
      <c r="B13658" s="223">
        <f t="shared" si="639"/>
        <v>22664.639999999999</v>
      </c>
      <c r="C13658" s="218">
        <f t="shared" si="640"/>
        <v>1910976</v>
      </c>
      <c r="D13658" s="218">
        <f t="shared" si="641"/>
        <v>21155</v>
      </c>
    </row>
    <row r="13659" spans="1:4" ht="12" thickBot="1">
      <c r="A13659" s="219">
        <v>13657</v>
      </c>
      <c r="B13659" s="223">
        <f t="shared" si="639"/>
        <v>22666.079999999998</v>
      </c>
      <c r="C13659" s="218">
        <f t="shared" si="640"/>
        <v>1911072</v>
      </c>
      <c r="D13659" s="218">
        <f t="shared" si="641"/>
        <v>21156</v>
      </c>
    </row>
    <row r="13660" spans="1:4" ht="12" thickBot="1">
      <c r="A13660" s="219">
        <v>13658</v>
      </c>
      <c r="B13660" s="223">
        <f t="shared" si="639"/>
        <v>22667.52</v>
      </c>
      <c r="C13660" s="218">
        <f t="shared" si="640"/>
        <v>1911168.0000000002</v>
      </c>
      <c r="D13660" s="218">
        <f t="shared" si="641"/>
        <v>21157</v>
      </c>
    </row>
    <row r="13661" spans="1:4" ht="12" thickBot="1">
      <c r="A13661" s="219">
        <v>13659</v>
      </c>
      <c r="B13661" s="223">
        <f t="shared" si="639"/>
        <v>22668.959999999999</v>
      </c>
      <c r="C13661" s="218">
        <f t="shared" si="640"/>
        <v>1911264</v>
      </c>
      <c r="D13661" s="218">
        <f t="shared" si="641"/>
        <v>21158</v>
      </c>
    </row>
    <row r="13662" spans="1:4" ht="12" thickBot="1">
      <c r="A13662" s="219">
        <v>13660</v>
      </c>
      <c r="B13662" s="223">
        <f t="shared" si="639"/>
        <v>22670.399999999998</v>
      </c>
      <c r="C13662" s="218">
        <f t="shared" si="640"/>
        <v>1911360</v>
      </c>
      <c r="D13662" s="218">
        <f t="shared" si="641"/>
        <v>21159</v>
      </c>
    </row>
    <row r="13663" spans="1:4" ht="12" thickBot="1">
      <c r="A13663" s="219">
        <v>13661</v>
      </c>
      <c r="B13663" s="223">
        <f t="shared" si="639"/>
        <v>22671.84</v>
      </c>
      <c r="C13663" s="218">
        <f t="shared" si="640"/>
        <v>1911456</v>
      </c>
      <c r="D13663" s="218">
        <f t="shared" si="641"/>
        <v>21160</v>
      </c>
    </row>
    <row r="13664" spans="1:4" ht="12" thickBot="1">
      <c r="A13664" s="219">
        <v>13662</v>
      </c>
      <c r="B13664" s="223">
        <f t="shared" si="639"/>
        <v>22673.279999999999</v>
      </c>
      <c r="C13664" s="218">
        <f t="shared" si="640"/>
        <v>1911552</v>
      </c>
      <c r="D13664" s="218">
        <f t="shared" si="641"/>
        <v>21161</v>
      </c>
    </row>
    <row r="13665" spans="1:4" ht="12" thickBot="1">
      <c r="A13665" s="219">
        <v>13663</v>
      </c>
      <c r="B13665" s="223">
        <f t="shared" si="639"/>
        <v>22674.719999999998</v>
      </c>
      <c r="C13665" s="218">
        <f t="shared" si="640"/>
        <v>1911648</v>
      </c>
      <c r="D13665" s="218">
        <f t="shared" si="641"/>
        <v>21162</v>
      </c>
    </row>
    <row r="13666" spans="1:4" ht="12" thickBot="1">
      <c r="A13666" s="219">
        <v>13664</v>
      </c>
      <c r="B13666" s="223">
        <f t="shared" si="639"/>
        <v>22676.16</v>
      </c>
      <c r="C13666" s="218">
        <f t="shared" si="640"/>
        <v>1911744</v>
      </c>
      <c r="D13666" s="218">
        <f t="shared" si="641"/>
        <v>21163</v>
      </c>
    </row>
    <row r="13667" spans="1:4" ht="12" thickBot="1">
      <c r="A13667" s="219">
        <v>13665</v>
      </c>
      <c r="B13667" s="223">
        <f t="shared" si="639"/>
        <v>22677.599999999999</v>
      </c>
      <c r="C13667" s="218">
        <f t="shared" si="640"/>
        <v>1911840</v>
      </c>
      <c r="D13667" s="218">
        <f t="shared" si="641"/>
        <v>21164</v>
      </c>
    </row>
    <row r="13668" spans="1:4" ht="12" thickBot="1">
      <c r="A13668" s="219">
        <v>13666</v>
      </c>
      <c r="B13668" s="223">
        <f t="shared" si="639"/>
        <v>22679.040000000001</v>
      </c>
      <c r="C13668" s="218">
        <f t="shared" si="640"/>
        <v>1911936.0000000002</v>
      </c>
      <c r="D13668" s="218">
        <f t="shared" si="641"/>
        <v>21165</v>
      </c>
    </row>
    <row r="13669" spans="1:4" ht="12" thickBot="1">
      <c r="A13669" s="219">
        <v>13667</v>
      </c>
      <c r="B13669" s="223">
        <f t="shared" si="639"/>
        <v>22680.48</v>
      </c>
      <c r="C13669" s="218">
        <f t="shared" si="640"/>
        <v>1912032</v>
      </c>
      <c r="D13669" s="218">
        <f t="shared" si="641"/>
        <v>21166</v>
      </c>
    </row>
    <row r="13670" spans="1:4" ht="12" thickBot="1">
      <c r="A13670" s="219">
        <v>13668</v>
      </c>
      <c r="B13670" s="223">
        <f t="shared" si="639"/>
        <v>22681.919999999998</v>
      </c>
      <c r="C13670" s="218">
        <f t="shared" si="640"/>
        <v>1912128</v>
      </c>
      <c r="D13670" s="218">
        <f t="shared" si="641"/>
        <v>21167</v>
      </c>
    </row>
    <row r="13671" spans="1:4" ht="12" thickBot="1">
      <c r="A13671" s="219">
        <v>13669</v>
      </c>
      <c r="B13671" s="223">
        <f t="shared" si="639"/>
        <v>22683.360000000001</v>
      </c>
      <c r="C13671" s="218">
        <f t="shared" si="640"/>
        <v>1912224</v>
      </c>
      <c r="D13671" s="218">
        <f t="shared" si="641"/>
        <v>21168</v>
      </c>
    </row>
    <row r="13672" spans="1:4" ht="12" thickBot="1">
      <c r="A13672" s="219">
        <v>13670</v>
      </c>
      <c r="B13672" s="223">
        <f t="shared" si="639"/>
        <v>22684.799999999999</v>
      </c>
      <c r="C13672" s="218">
        <f t="shared" si="640"/>
        <v>1912320</v>
      </c>
      <c r="D13672" s="218">
        <f t="shared" si="641"/>
        <v>21169</v>
      </c>
    </row>
    <row r="13673" spans="1:4" ht="12" thickBot="1">
      <c r="A13673" s="219">
        <v>13671</v>
      </c>
      <c r="B13673" s="223">
        <f t="shared" si="639"/>
        <v>22686.239999999998</v>
      </c>
      <c r="C13673" s="218">
        <f t="shared" si="640"/>
        <v>1912416</v>
      </c>
      <c r="D13673" s="218">
        <f t="shared" si="641"/>
        <v>21170</v>
      </c>
    </row>
    <row r="13674" spans="1:4" ht="12" thickBot="1">
      <c r="A13674" s="219">
        <v>13672</v>
      </c>
      <c r="B13674" s="223">
        <f t="shared" si="639"/>
        <v>22687.68</v>
      </c>
      <c r="C13674" s="218">
        <f t="shared" si="640"/>
        <v>1912512</v>
      </c>
      <c r="D13674" s="218">
        <f t="shared" si="641"/>
        <v>21171</v>
      </c>
    </row>
    <row r="13675" spans="1:4" ht="12" thickBot="1">
      <c r="A13675" s="219">
        <v>13673</v>
      </c>
      <c r="B13675" s="223">
        <f t="shared" si="639"/>
        <v>22689.119999999999</v>
      </c>
      <c r="C13675" s="218">
        <f t="shared" si="640"/>
        <v>1912608</v>
      </c>
      <c r="D13675" s="218">
        <f t="shared" si="641"/>
        <v>21172</v>
      </c>
    </row>
    <row r="13676" spans="1:4" ht="12" thickBot="1">
      <c r="A13676" s="219">
        <v>13674</v>
      </c>
      <c r="B13676" s="223">
        <f t="shared" si="639"/>
        <v>22690.559999999998</v>
      </c>
      <c r="C13676" s="218">
        <f t="shared" si="640"/>
        <v>1912704</v>
      </c>
      <c r="D13676" s="218">
        <f t="shared" si="641"/>
        <v>21173</v>
      </c>
    </row>
    <row r="13677" spans="1:4" ht="12" thickBot="1">
      <c r="A13677" s="219">
        <v>13675</v>
      </c>
      <c r="B13677" s="223">
        <f t="shared" si="639"/>
        <v>22692</v>
      </c>
      <c r="C13677" s="218">
        <f t="shared" si="640"/>
        <v>1912800</v>
      </c>
      <c r="D13677" s="218">
        <f t="shared" si="641"/>
        <v>21174</v>
      </c>
    </row>
    <row r="13678" spans="1:4" ht="12" thickBot="1">
      <c r="A13678" s="219">
        <v>13676</v>
      </c>
      <c r="B13678" s="223">
        <f t="shared" si="639"/>
        <v>22693.439999999999</v>
      </c>
      <c r="C13678" s="218">
        <f t="shared" si="640"/>
        <v>1912896</v>
      </c>
      <c r="D13678" s="218">
        <f t="shared" si="641"/>
        <v>21175</v>
      </c>
    </row>
    <row r="13679" spans="1:4" ht="12" thickBot="1">
      <c r="A13679" s="219">
        <v>13677</v>
      </c>
      <c r="B13679" s="223">
        <f t="shared" si="639"/>
        <v>22694.880000000001</v>
      </c>
      <c r="C13679" s="218">
        <f t="shared" si="640"/>
        <v>1912992</v>
      </c>
      <c r="D13679" s="218">
        <f t="shared" si="641"/>
        <v>21176</v>
      </c>
    </row>
    <row r="13680" spans="1:4" ht="12" thickBot="1">
      <c r="A13680" s="219">
        <v>13678</v>
      </c>
      <c r="B13680" s="223">
        <f t="shared" si="639"/>
        <v>22696.32</v>
      </c>
      <c r="C13680" s="218">
        <f t="shared" si="640"/>
        <v>1913088</v>
      </c>
      <c r="D13680" s="218">
        <f t="shared" si="641"/>
        <v>21177</v>
      </c>
    </row>
    <row r="13681" spans="1:4" ht="12" thickBot="1">
      <c r="A13681" s="219">
        <v>13679</v>
      </c>
      <c r="B13681" s="223">
        <f t="shared" si="639"/>
        <v>22697.759999999998</v>
      </c>
      <c r="C13681" s="218">
        <f t="shared" si="640"/>
        <v>1913184</v>
      </c>
      <c r="D13681" s="218">
        <f t="shared" si="641"/>
        <v>21178</v>
      </c>
    </row>
    <row r="13682" spans="1:4" ht="12" thickBot="1">
      <c r="A13682" s="219">
        <v>13680</v>
      </c>
      <c r="B13682" s="223">
        <f t="shared" si="639"/>
        <v>22699.200000000001</v>
      </c>
      <c r="C13682" s="218">
        <f t="shared" si="640"/>
        <v>1913280</v>
      </c>
      <c r="D13682" s="218">
        <f t="shared" si="641"/>
        <v>21179</v>
      </c>
    </row>
    <row r="13683" spans="1:4" ht="12" thickBot="1">
      <c r="A13683" s="219">
        <v>13681</v>
      </c>
      <c r="B13683" s="223">
        <f t="shared" si="639"/>
        <v>22700.639999999999</v>
      </c>
      <c r="C13683" s="218">
        <f t="shared" si="640"/>
        <v>1913376</v>
      </c>
      <c r="D13683" s="218">
        <f t="shared" si="641"/>
        <v>21180</v>
      </c>
    </row>
    <row r="13684" spans="1:4" ht="12" thickBot="1">
      <c r="A13684" s="219">
        <v>13682</v>
      </c>
      <c r="B13684" s="223">
        <f t="shared" si="639"/>
        <v>22702.079999999998</v>
      </c>
      <c r="C13684" s="218">
        <f t="shared" si="640"/>
        <v>1913472</v>
      </c>
      <c r="D13684" s="218">
        <f t="shared" si="641"/>
        <v>21181</v>
      </c>
    </row>
    <row r="13685" spans="1:4" ht="12" thickBot="1">
      <c r="A13685" s="219">
        <v>13683</v>
      </c>
      <c r="B13685" s="223">
        <f t="shared" si="639"/>
        <v>22703.52</v>
      </c>
      <c r="C13685" s="218">
        <f t="shared" si="640"/>
        <v>1913568</v>
      </c>
      <c r="D13685" s="218">
        <f t="shared" si="641"/>
        <v>21182</v>
      </c>
    </row>
    <row r="13686" spans="1:4" ht="12" thickBot="1">
      <c r="A13686" s="219">
        <v>13684</v>
      </c>
      <c r="B13686" s="223">
        <f t="shared" si="639"/>
        <v>22704.959999999999</v>
      </c>
      <c r="C13686" s="218">
        <f t="shared" si="640"/>
        <v>1913664</v>
      </c>
      <c r="D13686" s="218">
        <f t="shared" si="641"/>
        <v>21183</v>
      </c>
    </row>
    <row r="13687" spans="1:4" ht="12" thickBot="1">
      <c r="A13687" s="219">
        <v>13685</v>
      </c>
      <c r="B13687" s="223">
        <f t="shared" si="639"/>
        <v>22706.399999999998</v>
      </c>
      <c r="C13687" s="218">
        <f t="shared" si="640"/>
        <v>1913759.9999999998</v>
      </c>
      <c r="D13687" s="218">
        <f t="shared" si="641"/>
        <v>21184</v>
      </c>
    </row>
    <row r="13688" spans="1:4" ht="12" thickBot="1">
      <c r="A13688" s="219">
        <v>13686</v>
      </c>
      <c r="B13688" s="223">
        <f t="shared" si="639"/>
        <v>22707.84</v>
      </c>
      <c r="C13688" s="218">
        <f t="shared" si="640"/>
        <v>1913856</v>
      </c>
      <c r="D13688" s="218">
        <f t="shared" si="641"/>
        <v>21185</v>
      </c>
    </row>
    <row r="13689" spans="1:4" ht="12" thickBot="1">
      <c r="A13689" s="219">
        <v>13687</v>
      </c>
      <c r="B13689" s="223">
        <f t="shared" si="639"/>
        <v>22709.279999999999</v>
      </c>
      <c r="C13689" s="218">
        <f t="shared" si="640"/>
        <v>1913952</v>
      </c>
      <c r="D13689" s="218">
        <f t="shared" si="641"/>
        <v>21186</v>
      </c>
    </row>
    <row r="13690" spans="1:4" ht="12" thickBot="1">
      <c r="A13690" s="219">
        <v>13688</v>
      </c>
      <c r="B13690" s="223">
        <f t="shared" si="639"/>
        <v>22710.719999999998</v>
      </c>
      <c r="C13690" s="218">
        <f t="shared" si="640"/>
        <v>1914047.9999999998</v>
      </c>
      <c r="D13690" s="218">
        <f t="shared" si="641"/>
        <v>21187</v>
      </c>
    </row>
    <row r="13691" spans="1:4" ht="12" thickBot="1">
      <c r="A13691" s="219">
        <v>13689</v>
      </c>
      <c r="B13691" s="223">
        <f t="shared" si="639"/>
        <v>22712.16</v>
      </c>
      <c r="C13691" s="218">
        <f t="shared" si="640"/>
        <v>1914144</v>
      </c>
      <c r="D13691" s="218">
        <f t="shared" si="641"/>
        <v>21188</v>
      </c>
    </row>
    <row r="13692" spans="1:4" ht="12" thickBot="1">
      <c r="A13692" s="219">
        <v>13690</v>
      </c>
      <c r="B13692" s="223">
        <f t="shared" si="639"/>
        <v>22713.599999999999</v>
      </c>
      <c r="C13692" s="218">
        <f t="shared" si="640"/>
        <v>1914240</v>
      </c>
      <c r="D13692" s="218">
        <f t="shared" si="641"/>
        <v>21189</v>
      </c>
    </row>
    <row r="13693" spans="1:4" ht="12" thickBot="1">
      <c r="A13693" s="219">
        <v>13691</v>
      </c>
      <c r="B13693" s="223">
        <f t="shared" si="639"/>
        <v>22715.040000000001</v>
      </c>
      <c r="C13693" s="218">
        <f t="shared" si="640"/>
        <v>1914336</v>
      </c>
      <c r="D13693" s="218">
        <f t="shared" si="641"/>
        <v>21190</v>
      </c>
    </row>
    <row r="13694" spans="1:4" ht="12" thickBot="1">
      <c r="A13694" s="219">
        <v>13692</v>
      </c>
      <c r="B13694" s="223">
        <f t="shared" si="639"/>
        <v>22716.48</v>
      </c>
      <c r="C13694" s="218">
        <f t="shared" si="640"/>
        <v>1914432</v>
      </c>
      <c r="D13694" s="218">
        <f t="shared" si="641"/>
        <v>21191</v>
      </c>
    </row>
    <row r="13695" spans="1:4" ht="12" thickBot="1">
      <c r="A13695" s="219">
        <v>13693</v>
      </c>
      <c r="B13695" s="223">
        <f t="shared" si="639"/>
        <v>22717.919999999998</v>
      </c>
      <c r="C13695" s="218">
        <f t="shared" si="640"/>
        <v>1914527.9999999998</v>
      </c>
      <c r="D13695" s="218">
        <f t="shared" si="641"/>
        <v>21192</v>
      </c>
    </row>
    <row r="13696" spans="1:4" ht="12" thickBot="1">
      <c r="A13696" s="219">
        <v>13694</v>
      </c>
      <c r="B13696" s="223">
        <f t="shared" si="639"/>
        <v>22719.360000000001</v>
      </c>
      <c r="C13696" s="218">
        <f t="shared" si="640"/>
        <v>1914624</v>
      </c>
      <c r="D13696" s="218">
        <f t="shared" si="641"/>
        <v>21193</v>
      </c>
    </row>
    <row r="13697" spans="1:4" ht="12" thickBot="1">
      <c r="A13697" s="219">
        <v>13695</v>
      </c>
      <c r="B13697" s="223">
        <f t="shared" si="639"/>
        <v>22720.799999999999</v>
      </c>
      <c r="C13697" s="218">
        <f t="shared" si="640"/>
        <v>1914720</v>
      </c>
      <c r="D13697" s="218">
        <f t="shared" si="641"/>
        <v>21194</v>
      </c>
    </row>
    <row r="13698" spans="1:4" ht="12" thickBot="1">
      <c r="A13698" s="219">
        <v>13696</v>
      </c>
      <c r="B13698" s="223">
        <f t="shared" si="639"/>
        <v>22722.239999999998</v>
      </c>
      <c r="C13698" s="218">
        <f t="shared" si="640"/>
        <v>1914815.9999999998</v>
      </c>
      <c r="D13698" s="218">
        <f t="shared" si="641"/>
        <v>21195</v>
      </c>
    </row>
    <row r="13699" spans="1:4" ht="12" thickBot="1">
      <c r="A13699" s="219">
        <v>13697</v>
      </c>
      <c r="B13699" s="223">
        <f t="shared" ref="B13699:B13762" si="642">3000+A13699*1.44</f>
        <v>22723.68</v>
      </c>
      <c r="C13699" s="218">
        <f t="shared" ref="C13699:C13762" si="643">600000+(B13699-3000)/15*1000</f>
        <v>1914912</v>
      </c>
      <c r="D13699" s="218">
        <f t="shared" ref="D13699:D13762" si="644">7499+A13699</f>
        <v>21196</v>
      </c>
    </row>
    <row r="13700" spans="1:4" ht="12" thickBot="1">
      <c r="A13700" s="219">
        <v>13698</v>
      </c>
      <c r="B13700" s="223">
        <f t="shared" si="642"/>
        <v>22725.119999999999</v>
      </c>
      <c r="C13700" s="218">
        <f t="shared" si="643"/>
        <v>1915008</v>
      </c>
      <c r="D13700" s="218">
        <f t="shared" si="644"/>
        <v>21197</v>
      </c>
    </row>
    <row r="13701" spans="1:4" ht="12" thickBot="1">
      <c r="A13701" s="219">
        <v>13699</v>
      </c>
      <c r="B13701" s="223">
        <f t="shared" si="642"/>
        <v>22726.559999999998</v>
      </c>
      <c r="C13701" s="218">
        <f t="shared" si="643"/>
        <v>1915103.9999999998</v>
      </c>
      <c r="D13701" s="218">
        <f t="shared" si="644"/>
        <v>21198</v>
      </c>
    </row>
    <row r="13702" spans="1:4" ht="12" thickBot="1">
      <c r="A13702" s="219">
        <v>13700</v>
      </c>
      <c r="B13702" s="223">
        <f t="shared" si="642"/>
        <v>22728</v>
      </c>
      <c r="C13702" s="218">
        <f t="shared" si="643"/>
        <v>1915200</v>
      </c>
      <c r="D13702" s="218">
        <f t="shared" si="644"/>
        <v>21199</v>
      </c>
    </row>
    <row r="13703" spans="1:4" ht="12" thickBot="1">
      <c r="A13703" s="219">
        <v>13701</v>
      </c>
      <c r="B13703" s="223">
        <f t="shared" si="642"/>
        <v>22729.439999999999</v>
      </c>
      <c r="C13703" s="218">
        <f t="shared" si="643"/>
        <v>1915295.9999999998</v>
      </c>
      <c r="D13703" s="218">
        <f t="shared" si="644"/>
        <v>21200</v>
      </c>
    </row>
    <row r="13704" spans="1:4" ht="12" thickBot="1">
      <c r="A13704" s="219">
        <v>13702</v>
      </c>
      <c r="B13704" s="223">
        <f t="shared" si="642"/>
        <v>22730.880000000001</v>
      </c>
      <c r="C13704" s="218">
        <f t="shared" si="643"/>
        <v>1915392</v>
      </c>
      <c r="D13704" s="218">
        <f t="shared" si="644"/>
        <v>21201</v>
      </c>
    </row>
    <row r="13705" spans="1:4" ht="12" thickBot="1">
      <c r="A13705" s="219">
        <v>13703</v>
      </c>
      <c r="B13705" s="223">
        <f t="shared" si="642"/>
        <v>22732.32</v>
      </c>
      <c r="C13705" s="218">
        <f t="shared" si="643"/>
        <v>1915488</v>
      </c>
      <c r="D13705" s="218">
        <f t="shared" si="644"/>
        <v>21202</v>
      </c>
    </row>
    <row r="13706" spans="1:4" ht="12" thickBot="1">
      <c r="A13706" s="219">
        <v>13704</v>
      </c>
      <c r="B13706" s="223">
        <f t="shared" si="642"/>
        <v>22733.759999999998</v>
      </c>
      <c r="C13706" s="218">
        <f t="shared" si="643"/>
        <v>1915583.9999999998</v>
      </c>
      <c r="D13706" s="218">
        <f t="shared" si="644"/>
        <v>21203</v>
      </c>
    </row>
    <row r="13707" spans="1:4" ht="12" thickBot="1">
      <c r="A13707" s="219">
        <v>13705</v>
      </c>
      <c r="B13707" s="223">
        <f t="shared" si="642"/>
        <v>22735.200000000001</v>
      </c>
      <c r="C13707" s="218">
        <f t="shared" si="643"/>
        <v>1915680</v>
      </c>
      <c r="D13707" s="218">
        <f t="shared" si="644"/>
        <v>21204</v>
      </c>
    </row>
    <row r="13708" spans="1:4" ht="12" thickBot="1">
      <c r="A13708" s="219">
        <v>13706</v>
      </c>
      <c r="B13708" s="223">
        <f t="shared" si="642"/>
        <v>22736.639999999999</v>
      </c>
      <c r="C13708" s="218">
        <f t="shared" si="643"/>
        <v>1915776</v>
      </c>
      <c r="D13708" s="218">
        <f t="shared" si="644"/>
        <v>21205</v>
      </c>
    </row>
    <row r="13709" spans="1:4" ht="12" thickBot="1">
      <c r="A13709" s="219">
        <v>13707</v>
      </c>
      <c r="B13709" s="223">
        <f t="shared" si="642"/>
        <v>22738.079999999998</v>
      </c>
      <c r="C13709" s="218">
        <f t="shared" si="643"/>
        <v>1915871.9999999998</v>
      </c>
      <c r="D13709" s="218">
        <f t="shared" si="644"/>
        <v>21206</v>
      </c>
    </row>
    <row r="13710" spans="1:4" ht="12" thickBot="1">
      <c r="A13710" s="219">
        <v>13708</v>
      </c>
      <c r="B13710" s="223">
        <f t="shared" si="642"/>
        <v>22739.52</v>
      </c>
      <c r="C13710" s="218">
        <f t="shared" si="643"/>
        <v>1915968</v>
      </c>
      <c r="D13710" s="218">
        <f t="shared" si="644"/>
        <v>21207</v>
      </c>
    </row>
    <row r="13711" spans="1:4" ht="12" thickBot="1">
      <c r="A13711" s="219">
        <v>13709</v>
      </c>
      <c r="B13711" s="223">
        <f t="shared" si="642"/>
        <v>22740.959999999999</v>
      </c>
      <c r="C13711" s="218">
        <f t="shared" si="643"/>
        <v>1916063.9999999998</v>
      </c>
      <c r="D13711" s="218">
        <f t="shared" si="644"/>
        <v>21208</v>
      </c>
    </row>
    <row r="13712" spans="1:4" ht="12" thickBot="1">
      <c r="A13712" s="219">
        <v>13710</v>
      </c>
      <c r="B13712" s="223">
        <f t="shared" si="642"/>
        <v>22742.399999999998</v>
      </c>
      <c r="C13712" s="218">
        <f t="shared" si="643"/>
        <v>1916159.9999999998</v>
      </c>
      <c r="D13712" s="218">
        <f t="shared" si="644"/>
        <v>21209</v>
      </c>
    </row>
    <row r="13713" spans="1:4" ht="12" thickBot="1">
      <c r="A13713" s="219">
        <v>13711</v>
      </c>
      <c r="B13713" s="223">
        <f t="shared" si="642"/>
        <v>22743.84</v>
      </c>
      <c r="C13713" s="218">
        <f t="shared" si="643"/>
        <v>1916256</v>
      </c>
      <c r="D13713" s="218">
        <f t="shared" si="644"/>
        <v>21210</v>
      </c>
    </row>
    <row r="13714" spans="1:4" ht="12" thickBot="1">
      <c r="A13714" s="219">
        <v>13712</v>
      </c>
      <c r="B13714" s="223">
        <f t="shared" si="642"/>
        <v>22745.279999999999</v>
      </c>
      <c r="C13714" s="218">
        <f t="shared" si="643"/>
        <v>1916351.9999999998</v>
      </c>
      <c r="D13714" s="218">
        <f t="shared" si="644"/>
        <v>21211</v>
      </c>
    </row>
    <row r="13715" spans="1:4" ht="12" thickBot="1">
      <c r="A13715" s="219">
        <v>13713</v>
      </c>
      <c r="B13715" s="223">
        <f t="shared" si="642"/>
        <v>22746.719999999998</v>
      </c>
      <c r="C13715" s="218">
        <f t="shared" si="643"/>
        <v>1916447.9999999998</v>
      </c>
      <c r="D13715" s="218">
        <f t="shared" si="644"/>
        <v>21212</v>
      </c>
    </row>
    <row r="13716" spans="1:4" ht="12" thickBot="1">
      <c r="A13716" s="219">
        <v>13714</v>
      </c>
      <c r="B13716" s="223">
        <f t="shared" si="642"/>
        <v>22748.16</v>
      </c>
      <c r="C13716" s="218">
        <f t="shared" si="643"/>
        <v>1916544</v>
      </c>
      <c r="D13716" s="218">
        <f t="shared" si="644"/>
        <v>21213</v>
      </c>
    </row>
    <row r="13717" spans="1:4" ht="12" thickBot="1">
      <c r="A13717" s="219">
        <v>13715</v>
      </c>
      <c r="B13717" s="223">
        <f t="shared" si="642"/>
        <v>22749.599999999999</v>
      </c>
      <c r="C13717" s="218">
        <f t="shared" si="643"/>
        <v>1916639.9999999998</v>
      </c>
      <c r="D13717" s="218">
        <f t="shared" si="644"/>
        <v>21214</v>
      </c>
    </row>
    <row r="13718" spans="1:4" ht="12" thickBot="1">
      <c r="A13718" s="219">
        <v>13716</v>
      </c>
      <c r="B13718" s="223">
        <f t="shared" si="642"/>
        <v>22751.040000000001</v>
      </c>
      <c r="C13718" s="218">
        <f t="shared" si="643"/>
        <v>1916736</v>
      </c>
      <c r="D13718" s="218">
        <f t="shared" si="644"/>
        <v>21215</v>
      </c>
    </row>
    <row r="13719" spans="1:4" ht="12" thickBot="1">
      <c r="A13719" s="219">
        <v>13717</v>
      </c>
      <c r="B13719" s="223">
        <f t="shared" si="642"/>
        <v>22752.48</v>
      </c>
      <c r="C13719" s="218">
        <f t="shared" si="643"/>
        <v>1916831.9999999998</v>
      </c>
      <c r="D13719" s="218">
        <f t="shared" si="644"/>
        <v>21216</v>
      </c>
    </row>
    <row r="13720" spans="1:4" ht="12" thickBot="1">
      <c r="A13720" s="219">
        <v>13718</v>
      </c>
      <c r="B13720" s="223">
        <f t="shared" si="642"/>
        <v>22753.919999999998</v>
      </c>
      <c r="C13720" s="218">
        <f t="shared" si="643"/>
        <v>1916928</v>
      </c>
      <c r="D13720" s="218">
        <f t="shared" si="644"/>
        <v>21217</v>
      </c>
    </row>
    <row r="13721" spans="1:4" ht="12" thickBot="1">
      <c r="A13721" s="219">
        <v>13719</v>
      </c>
      <c r="B13721" s="223">
        <f t="shared" si="642"/>
        <v>22755.360000000001</v>
      </c>
      <c r="C13721" s="218">
        <f t="shared" si="643"/>
        <v>1917024</v>
      </c>
      <c r="D13721" s="218">
        <f t="shared" si="644"/>
        <v>21218</v>
      </c>
    </row>
    <row r="13722" spans="1:4" ht="12" thickBot="1">
      <c r="A13722" s="219">
        <v>13720</v>
      </c>
      <c r="B13722" s="223">
        <f t="shared" si="642"/>
        <v>22756.799999999999</v>
      </c>
      <c r="C13722" s="218">
        <f t="shared" si="643"/>
        <v>1917120</v>
      </c>
      <c r="D13722" s="218">
        <f t="shared" si="644"/>
        <v>21219</v>
      </c>
    </row>
    <row r="13723" spans="1:4" ht="12" thickBot="1">
      <c r="A13723" s="219">
        <v>13721</v>
      </c>
      <c r="B13723" s="223">
        <f t="shared" si="642"/>
        <v>22758.239999999998</v>
      </c>
      <c r="C13723" s="218">
        <f t="shared" si="643"/>
        <v>1917216</v>
      </c>
      <c r="D13723" s="218">
        <f t="shared" si="644"/>
        <v>21220</v>
      </c>
    </row>
    <row r="13724" spans="1:4" ht="12" thickBot="1">
      <c r="A13724" s="219">
        <v>13722</v>
      </c>
      <c r="B13724" s="223">
        <f t="shared" si="642"/>
        <v>22759.68</v>
      </c>
      <c r="C13724" s="218">
        <f t="shared" si="643"/>
        <v>1917312.0000000002</v>
      </c>
      <c r="D13724" s="218">
        <f t="shared" si="644"/>
        <v>21221</v>
      </c>
    </row>
    <row r="13725" spans="1:4" ht="12" thickBot="1">
      <c r="A13725" s="219">
        <v>13723</v>
      </c>
      <c r="B13725" s="223">
        <f t="shared" si="642"/>
        <v>22761.119999999999</v>
      </c>
      <c r="C13725" s="218">
        <f t="shared" si="643"/>
        <v>1917408</v>
      </c>
      <c r="D13725" s="218">
        <f t="shared" si="644"/>
        <v>21222</v>
      </c>
    </row>
    <row r="13726" spans="1:4" ht="12" thickBot="1">
      <c r="A13726" s="219">
        <v>13724</v>
      </c>
      <c r="B13726" s="223">
        <f t="shared" si="642"/>
        <v>22762.559999999998</v>
      </c>
      <c r="C13726" s="218">
        <f t="shared" si="643"/>
        <v>1917504</v>
      </c>
      <c r="D13726" s="218">
        <f t="shared" si="644"/>
        <v>21223</v>
      </c>
    </row>
    <row r="13727" spans="1:4" ht="12" thickBot="1">
      <c r="A13727" s="219">
        <v>13725</v>
      </c>
      <c r="B13727" s="223">
        <f t="shared" si="642"/>
        <v>22764</v>
      </c>
      <c r="C13727" s="218">
        <f t="shared" si="643"/>
        <v>1917600</v>
      </c>
      <c r="D13727" s="218">
        <f t="shared" si="644"/>
        <v>21224</v>
      </c>
    </row>
    <row r="13728" spans="1:4" ht="12" thickBot="1">
      <c r="A13728" s="219">
        <v>13726</v>
      </c>
      <c r="B13728" s="223">
        <f t="shared" si="642"/>
        <v>22765.439999999999</v>
      </c>
      <c r="C13728" s="218">
        <f t="shared" si="643"/>
        <v>1917696</v>
      </c>
      <c r="D13728" s="218">
        <f t="shared" si="644"/>
        <v>21225</v>
      </c>
    </row>
    <row r="13729" spans="1:4" ht="12" thickBot="1">
      <c r="A13729" s="219">
        <v>13727</v>
      </c>
      <c r="B13729" s="223">
        <f t="shared" si="642"/>
        <v>22766.880000000001</v>
      </c>
      <c r="C13729" s="218">
        <f t="shared" si="643"/>
        <v>1917792.0000000002</v>
      </c>
      <c r="D13729" s="218">
        <f t="shared" si="644"/>
        <v>21226</v>
      </c>
    </row>
    <row r="13730" spans="1:4" ht="12" thickBot="1">
      <c r="A13730" s="219">
        <v>13728</v>
      </c>
      <c r="B13730" s="223">
        <f t="shared" si="642"/>
        <v>22768.32</v>
      </c>
      <c r="C13730" s="218">
        <f t="shared" si="643"/>
        <v>1917888</v>
      </c>
      <c r="D13730" s="218">
        <f t="shared" si="644"/>
        <v>21227</v>
      </c>
    </row>
    <row r="13731" spans="1:4" ht="12" thickBot="1">
      <c r="A13731" s="219">
        <v>13729</v>
      </c>
      <c r="B13731" s="223">
        <f t="shared" si="642"/>
        <v>22769.759999999998</v>
      </c>
      <c r="C13731" s="218">
        <f t="shared" si="643"/>
        <v>1917984</v>
      </c>
      <c r="D13731" s="218">
        <f t="shared" si="644"/>
        <v>21228</v>
      </c>
    </row>
    <row r="13732" spans="1:4" ht="12" thickBot="1">
      <c r="A13732" s="219">
        <v>13730</v>
      </c>
      <c r="B13732" s="223">
        <f t="shared" si="642"/>
        <v>22771.200000000001</v>
      </c>
      <c r="C13732" s="218">
        <f t="shared" si="643"/>
        <v>1918080.0000000002</v>
      </c>
      <c r="D13732" s="218">
        <f t="shared" si="644"/>
        <v>21229</v>
      </c>
    </row>
    <row r="13733" spans="1:4" ht="12" thickBot="1">
      <c r="A13733" s="219">
        <v>13731</v>
      </c>
      <c r="B13733" s="223">
        <f t="shared" si="642"/>
        <v>22772.639999999999</v>
      </c>
      <c r="C13733" s="218">
        <f t="shared" si="643"/>
        <v>1918176</v>
      </c>
      <c r="D13733" s="218">
        <f t="shared" si="644"/>
        <v>21230</v>
      </c>
    </row>
    <row r="13734" spans="1:4" ht="12" thickBot="1">
      <c r="A13734" s="219">
        <v>13732</v>
      </c>
      <c r="B13734" s="223">
        <f t="shared" si="642"/>
        <v>22774.079999999998</v>
      </c>
      <c r="C13734" s="218">
        <f t="shared" si="643"/>
        <v>1918272</v>
      </c>
      <c r="D13734" s="218">
        <f t="shared" si="644"/>
        <v>21231</v>
      </c>
    </row>
    <row r="13735" spans="1:4" ht="12" thickBot="1">
      <c r="A13735" s="219">
        <v>13733</v>
      </c>
      <c r="B13735" s="223">
        <f t="shared" si="642"/>
        <v>22775.52</v>
      </c>
      <c r="C13735" s="218">
        <f t="shared" si="643"/>
        <v>1918368</v>
      </c>
      <c r="D13735" s="218">
        <f t="shared" si="644"/>
        <v>21232</v>
      </c>
    </row>
    <row r="13736" spans="1:4" ht="12" thickBot="1">
      <c r="A13736" s="219">
        <v>13734</v>
      </c>
      <c r="B13736" s="223">
        <f t="shared" si="642"/>
        <v>22776.959999999999</v>
      </c>
      <c r="C13736" s="218">
        <f t="shared" si="643"/>
        <v>1918464</v>
      </c>
      <c r="D13736" s="218">
        <f t="shared" si="644"/>
        <v>21233</v>
      </c>
    </row>
    <row r="13737" spans="1:4" ht="12" thickBot="1">
      <c r="A13737" s="219">
        <v>13735</v>
      </c>
      <c r="B13737" s="223">
        <f t="shared" si="642"/>
        <v>22778.399999999998</v>
      </c>
      <c r="C13737" s="218">
        <f t="shared" si="643"/>
        <v>1918560</v>
      </c>
      <c r="D13737" s="218">
        <f t="shared" si="644"/>
        <v>21234</v>
      </c>
    </row>
    <row r="13738" spans="1:4" ht="12" thickBot="1">
      <c r="A13738" s="219">
        <v>13736</v>
      </c>
      <c r="B13738" s="223">
        <f t="shared" si="642"/>
        <v>22779.84</v>
      </c>
      <c r="C13738" s="218">
        <f t="shared" si="643"/>
        <v>1918656</v>
      </c>
      <c r="D13738" s="218">
        <f t="shared" si="644"/>
        <v>21235</v>
      </c>
    </row>
    <row r="13739" spans="1:4" ht="12" thickBot="1">
      <c r="A13739" s="219">
        <v>13737</v>
      </c>
      <c r="B13739" s="223">
        <f t="shared" si="642"/>
        <v>22781.279999999999</v>
      </c>
      <c r="C13739" s="218">
        <f t="shared" si="643"/>
        <v>1918752</v>
      </c>
      <c r="D13739" s="218">
        <f t="shared" si="644"/>
        <v>21236</v>
      </c>
    </row>
    <row r="13740" spans="1:4" ht="12" thickBot="1">
      <c r="A13740" s="219">
        <v>13738</v>
      </c>
      <c r="B13740" s="223">
        <f t="shared" si="642"/>
        <v>22782.719999999998</v>
      </c>
      <c r="C13740" s="218">
        <f t="shared" si="643"/>
        <v>1918847.9999999998</v>
      </c>
      <c r="D13740" s="218">
        <f t="shared" si="644"/>
        <v>21237</v>
      </c>
    </row>
    <row r="13741" spans="1:4" ht="12" thickBot="1">
      <c r="A13741" s="219">
        <v>13739</v>
      </c>
      <c r="B13741" s="223">
        <f t="shared" si="642"/>
        <v>22784.16</v>
      </c>
      <c r="C13741" s="218">
        <f t="shared" si="643"/>
        <v>1918944</v>
      </c>
      <c r="D13741" s="218">
        <f t="shared" si="644"/>
        <v>21238</v>
      </c>
    </row>
    <row r="13742" spans="1:4" ht="12" thickBot="1">
      <c r="A13742" s="219">
        <v>13740</v>
      </c>
      <c r="B13742" s="223">
        <f t="shared" si="642"/>
        <v>22785.599999999999</v>
      </c>
      <c r="C13742" s="218">
        <f t="shared" si="643"/>
        <v>1919040</v>
      </c>
      <c r="D13742" s="218">
        <f t="shared" si="644"/>
        <v>21239</v>
      </c>
    </row>
    <row r="13743" spans="1:4" ht="12" thickBot="1">
      <c r="A13743" s="219">
        <v>13741</v>
      </c>
      <c r="B13743" s="223">
        <f t="shared" si="642"/>
        <v>22787.040000000001</v>
      </c>
      <c r="C13743" s="218">
        <f t="shared" si="643"/>
        <v>1919136</v>
      </c>
      <c r="D13743" s="218">
        <f t="shared" si="644"/>
        <v>21240</v>
      </c>
    </row>
    <row r="13744" spans="1:4" ht="12" thickBot="1">
      <c r="A13744" s="219">
        <v>13742</v>
      </c>
      <c r="B13744" s="223">
        <f t="shared" si="642"/>
        <v>22788.48</v>
      </c>
      <c r="C13744" s="218">
        <f t="shared" si="643"/>
        <v>1919232</v>
      </c>
      <c r="D13744" s="218">
        <f t="shared" si="644"/>
        <v>21241</v>
      </c>
    </row>
    <row r="13745" spans="1:4" ht="12" thickBot="1">
      <c r="A13745" s="219">
        <v>13743</v>
      </c>
      <c r="B13745" s="223">
        <f t="shared" si="642"/>
        <v>22789.919999999998</v>
      </c>
      <c r="C13745" s="218">
        <f t="shared" si="643"/>
        <v>1919328</v>
      </c>
      <c r="D13745" s="218">
        <f t="shared" si="644"/>
        <v>21242</v>
      </c>
    </row>
    <row r="13746" spans="1:4" ht="12" thickBot="1">
      <c r="A13746" s="219">
        <v>13744</v>
      </c>
      <c r="B13746" s="223">
        <f t="shared" si="642"/>
        <v>22791.360000000001</v>
      </c>
      <c r="C13746" s="218">
        <f t="shared" si="643"/>
        <v>1919424</v>
      </c>
      <c r="D13746" s="218">
        <f t="shared" si="644"/>
        <v>21243</v>
      </c>
    </row>
    <row r="13747" spans="1:4" ht="12" thickBot="1">
      <c r="A13747" s="219">
        <v>13745</v>
      </c>
      <c r="B13747" s="223">
        <f t="shared" si="642"/>
        <v>22792.799999999999</v>
      </c>
      <c r="C13747" s="218">
        <f t="shared" si="643"/>
        <v>1919520</v>
      </c>
      <c r="D13747" s="218">
        <f t="shared" si="644"/>
        <v>21244</v>
      </c>
    </row>
    <row r="13748" spans="1:4" ht="12" thickBot="1">
      <c r="A13748" s="219">
        <v>13746</v>
      </c>
      <c r="B13748" s="223">
        <f t="shared" si="642"/>
        <v>22794.239999999998</v>
      </c>
      <c r="C13748" s="218">
        <f t="shared" si="643"/>
        <v>1919615.9999999998</v>
      </c>
      <c r="D13748" s="218">
        <f t="shared" si="644"/>
        <v>21245</v>
      </c>
    </row>
    <row r="13749" spans="1:4" ht="12" thickBot="1">
      <c r="A13749" s="219">
        <v>13747</v>
      </c>
      <c r="B13749" s="223">
        <f t="shared" si="642"/>
        <v>22795.68</v>
      </c>
      <c r="C13749" s="218">
        <f t="shared" si="643"/>
        <v>1919712</v>
      </c>
      <c r="D13749" s="218">
        <f t="shared" si="644"/>
        <v>21246</v>
      </c>
    </row>
    <row r="13750" spans="1:4" ht="12" thickBot="1">
      <c r="A13750" s="219">
        <v>13748</v>
      </c>
      <c r="B13750" s="223">
        <f t="shared" si="642"/>
        <v>22797.119999999999</v>
      </c>
      <c r="C13750" s="218">
        <f t="shared" si="643"/>
        <v>1919808</v>
      </c>
      <c r="D13750" s="218">
        <f t="shared" si="644"/>
        <v>21247</v>
      </c>
    </row>
    <row r="13751" spans="1:4" ht="12" thickBot="1">
      <c r="A13751" s="219">
        <v>13749</v>
      </c>
      <c r="B13751" s="223">
        <f t="shared" si="642"/>
        <v>22798.559999999998</v>
      </c>
      <c r="C13751" s="218">
        <f t="shared" si="643"/>
        <v>1919903.9999999998</v>
      </c>
      <c r="D13751" s="218">
        <f t="shared" si="644"/>
        <v>21248</v>
      </c>
    </row>
    <row r="13752" spans="1:4" ht="12" thickBot="1">
      <c r="A13752" s="219">
        <v>13750</v>
      </c>
      <c r="B13752" s="223">
        <f t="shared" si="642"/>
        <v>22800</v>
      </c>
      <c r="C13752" s="218">
        <f t="shared" si="643"/>
        <v>1920000</v>
      </c>
      <c r="D13752" s="218">
        <f t="shared" si="644"/>
        <v>21249</v>
      </c>
    </row>
    <row r="13753" spans="1:4" ht="12" thickBot="1">
      <c r="A13753" s="219">
        <v>13751</v>
      </c>
      <c r="B13753" s="223">
        <f t="shared" si="642"/>
        <v>22801.439999999999</v>
      </c>
      <c r="C13753" s="218">
        <f t="shared" si="643"/>
        <v>1920096</v>
      </c>
      <c r="D13753" s="218">
        <f t="shared" si="644"/>
        <v>21250</v>
      </c>
    </row>
    <row r="13754" spans="1:4" ht="12" thickBot="1">
      <c r="A13754" s="219">
        <v>13752</v>
      </c>
      <c r="B13754" s="223">
        <f t="shared" si="642"/>
        <v>22802.880000000001</v>
      </c>
      <c r="C13754" s="218">
        <f t="shared" si="643"/>
        <v>1920192</v>
      </c>
      <c r="D13754" s="218">
        <f t="shared" si="644"/>
        <v>21251</v>
      </c>
    </row>
    <row r="13755" spans="1:4" ht="12" thickBot="1">
      <c r="A13755" s="219">
        <v>13753</v>
      </c>
      <c r="B13755" s="223">
        <f t="shared" si="642"/>
        <v>22804.32</v>
      </c>
      <c r="C13755" s="218">
        <f t="shared" si="643"/>
        <v>1920288</v>
      </c>
      <c r="D13755" s="218">
        <f t="shared" si="644"/>
        <v>21252</v>
      </c>
    </row>
    <row r="13756" spans="1:4" ht="12" thickBot="1">
      <c r="A13756" s="219">
        <v>13754</v>
      </c>
      <c r="B13756" s="223">
        <f t="shared" si="642"/>
        <v>22805.759999999998</v>
      </c>
      <c r="C13756" s="218">
        <f t="shared" si="643"/>
        <v>1920383.9999999998</v>
      </c>
      <c r="D13756" s="218">
        <f t="shared" si="644"/>
        <v>21253</v>
      </c>
    </row>
    <row r="13757" spans="1:4" ht="12" thickBot="1">
      <c r="A13757" s="219">
        <v>13755</v>
      </c>
      <c r="B13757" s="223">
        <f t="shared" si="642"/>
        <v>22807.200000000001</v>
      </c>
      <c r="C13757" s="218">
        <f t="shared" si="643"/>
        <v>1920480</v>
      </c>
      <c r="D13757" s="218">
        <f t="shared" si="644"/>
        <v>21254</v>
      </c>
    </row>
    <row r="13758" spans="1:4" ht="12" thickBot="1">
      <c r="A13758" s="219">
        <v>13756</v>
      </c>
      <c r="B13758" s="223">
        <f t="shared" si="642"/>
        <v>22808.639999999999</v>
      </c>
      <c r="C13758" s="218">
        <f t="shared" si="643"/>
        <v>1920576</v>
      </c>
      <c r="D13758" s="218">
        <f t="shared" si="644"/>
        <v>21255</v>
      </c>
    </row>
    <row r="13759" spans="1:4" ht="12" thickBot="1">
      <c r="A13759" s="219">
        <v>13757</v>
      </c>
      <c r="B13759" s="223">
        <f t="shared" si="642"/>
        <v>22810.079999999998</v>
      </c>
      <c r="C13759" s="218">
        <f t="shared" si="643"/>
        <v>1920671.9999999998</v>
      </c>
      <c r="D13759" s="218">
        <f t="shared" si="644"/>
        <v>21256</v>
      </c>
    </row>
    <row r="13760" spans="1:4" ht="12" thickBot="1">
      <c r="A13760" s="219">
        <v>13758</v>
      </c>
      <c r="B13760" s="223">
        <f t="shared" si="642"/>
        <v>22811.52</v>
      </c>
      <c r="C13760" s="218">
        <f t="shared" si="643"/>
        <v>1920768</v>
      </c>
      <c r="D13760" s="218">
        <f t="shared" si="644"/>
        <v>21257</v>
      </c>
    </row>
    <row r="13761" spans="1:4" ht="12" thickBot="1">
      <c r="A13761" s="219">
        <v>13759</v>
      </c>
      <c r="B13761" s="223">
        <f t="shared" si="642"/>
        <v>22812.959999999999</v>
      </c>
      <c r="C13761" s="218">
        <f t="shared" si="643"/>
        <v>1920864</v>
      </c>
      <c r="D13761" s="218">
        <f t="shared" si="644"/>
        <v>21258</v>
      </c>
    </row>
    <row r="13762" spans="1:4" ht="12" thickBot="1">
      <c r="A13762" s="219">
        <v>13760</v>
      </c>
      <c r="B13762" s="223">
        <f t="shared" si="642"/>
        <v>22814.399999999998</v>
      </c>
      <c r="C13762" s="218">
        <f t="shared" si="643"/>
        <v>1920959.9999999998</v>
      </c>
      <c r="D13762" s="218">
        <f t="shared" si="644"/>
        <v>21259</v>
      </c>
    </row>
    <row r="13763" spans="1:4" ht="12" thickBot="1">
      <c r="A13763" s="219">
        <v>13761</v>
      </c>
      <c r="B13763" s="223">
        <f t="shared" ref="B13763:B13826" si="645">3000+A13763*1.44</f>
        <v>22815.84</v>
      </c>
      <c r="C13763" s="218">
        <f t="shared" ref="C13763:C13826" si="646">600000+(B13763-3000)/15*1000</f>
        <v>1921056</v>
      </c>
      <c r="D13763" s="218">
        <f t="shared" ref="D13763:D13826" si="647">7499+A13763</f>
        <v>21260</v>
      </c>
    </row>
    <row r="13764" spans="1:4" ht="12" thickBot="1">
      <c r="A13764" s="219">
        <v>13762</v>
      </c>
      <c r="B13764" s="223">
        <f t="shared" si="645"/>
        <v>22817.279999999999</v>
      </c>
      <c r="C13764" s="218">
        <f t="shared" si="646"/>
        <v>1921151.9999999998</v>
      </c>
      <c r="D13764" s="218">
        <f t="shared" si="647"/>
        <v>21261</v>
      </c>
    </row>
    <row r="13765" spans="1:4" ht="12" thickBot="1">
      <c r="A13765" s="219">
        <v>13763</v>
      </c>
      <c r="B13765" s="223">
        <f t="shared" si="645"/>
        <v>22818.719999999998</v>
      </c>
      <c r="C13765" s="218">
        <f t="shared" si="646"/>
        <v>1921247.9999999998</v>
      </c>
      <c r="D13765" s="218">
        <f t="shared" si="647"/>
        <v>21262</v>
      </c>
    </row>
    <row r="13766" spans="1:4" ht="12" thickBot="1">
      <c r="A13766" s="219">
        <v>13764</v>
      </c>
      <c r="B13766" s="223">
        <f t="shared" si="645"/>
        <v>22820.16</v>
      </c>
      <c r="C13766" s="218">
        <f t="shared" si="646"/>
        <v>1921344</v>
      </c>
      <c r="D13766" s="218">
        <f t="shared" si="647"/>
        <v>21263</v>
      </c>
    </row>
    <row r="13767" spans="1:4" ht="12" thickBot="1">
      <c r="A13767" s="219">
        <v>13765</v>
      </c>
      <c r="B13767" s="223">
        <f t="shared" si="645"/>
        <v>22821.599999999999</v>
      </c>
      <c r="C13767" s="218">
        <f t="shared" si="646"/>
        <v>1921439.9999999998</v>
      </c>
      <c r="D13767" s="218">
        <f t="shared" si="647"/>
        <v>21264</v>
      </c>
    </row>
    <row r="13768" spans="1:4" ht="12" thickBot="1">
      <c r="A13768" s="219">
        <v>13766</v>
      </c>
      <c r="B13768" s="223">
        <f t="shared" si="645"/>
        <v>22823.040000000001</v>
      </c>
      <c r="C13768" s="218">
        <f t="shared" si="646"/>
        <v>1921536</v>
      </c>
      <c r="D13768" s="218">
        <f t="shared" si="647"/>
        <v>21265</v>
      </c>
    </row>
    <row r="13769" spans="1:4" ht="12" thickBot="1">
      <c r="A13769" s="219">
        <v>13767</v>
      </c>
      <c r="B13769" s="223">
        <f t="shared" si="645"/>
        <v>22824.48</v>
      </c>
      <c r="C13769" s="218">
        <f t="shared" si="646"/>
        <v>1921632</v>
      </c>
      <c r="D13769" s="218">
        <f t="shared" si="647"/>
        <v>21266</v>
      </c>
    </row>
    <row r="13770" spans="1:4" ht="12" thickBot="1">
      <c r="A13770" s="219">
        <v>13768</v>
      </c>
      <c r="B13770" s="223">
        <f t="shared" si="645"/>
        <v>22825.919999999998</v>
      </c>
      <c r="C13770" s="218">
        <f t="shared" si="646"/>
        <v>1921727.9999999998</v>
      </c>
      <c r="D13770" s="218">
        <f t="shared" si="647"/>
        <v>21267</v>
      </c>
    </row>
    <row r="13771" spans="1:4" ht="12" thickBot="1">
      <c r="A13771" s="219">
        <v>13769</v>
      </c>
      <c r="B13771" s="223">
        <f t="shared" si="645"/>
        <v>22827.360000000001</v>
      </c>
      <c r="C13771" s="218">
        <f t="shared" si="646"/>
        <v>1921824</v>
      </c>
      <c r="D13771" s="218">
        <f t="shared" si="647"/>
        <v>21268</v>
      </c>
    </row>
    <row r="13772" spans="1:4" ht="12" thickBot="1">
      <c r="A13772" s="219">
        <v>13770</v>
      </c>
      <c r="B13772" s="223">
        <f t="shared" si="645"/>
        <v>22828.799999999999</v>
      </c>
      <c r="C13772" s="218">
        <f t="shared" si="646"/>
        <v>1921919.9999999998</v>
      </c>
      <c r="D13772" s="218">
        <f t="shared" si="647"/>
        <v>21269</v>
      </c>
    </row>
    <row r="13773" spans="1:4" ht="12" thickBot="1">
      <c r="A13773" s="219">
        <v>13771</v>
      </c>
      <c r="B13773" s="223">
        <f t="shared" si="645"/>
        <v>22830.239999999998</v>
      </c>
      <c r="C13773" s="218">
        <f t="shared" si="646"/>
        <v>1922015.9999999998</v>
      </c>
      <c r="D13773" s="218">
        <f t="shared" si="647"/>
        <v>21270</v>
      </c>
    </row>
    <row r="13774" spans="1:4" ht="12" thickBot="1">
      <c r="A13774" s="219">
        <v>13772</v>
      </c>
      <c r="B13774" s="223">
        <f t="shared" si="645"/>
        <v>22831.68</v>
      </c>
      <c r="C13774" s="218">
        <f t="shared" si="646"/>
        <v>1922112</v>
      </c>
      <c r="D13774" s="218">
        <f t="shared" si="647"/>
        <v>21271</v>
      </c>
    </row>
    <row r="13775" spans="1:4" ht="12" thickBot="1">
      <c r="A13775" s="219">
        <v>13773</v>
      </c>
      <c r="B13775" s="223">
        <f t="shared" si="645"/>
        <v>22833.119999999999</v>
      </c>
      <c r="C13775" s="218">
        <f t="shared" si="646"/>
        <v>1922207.9999999998</v>
      </c>
      <c r="D13775" s="218">
        <f t="shared" si="647"/>
        <v>21272</v>
      </c>
    </row>
    <row r="13776" spans="1:4" ht="12" thickBot="1">
      <c r="A13776" s="219">
        <v>13774</v>
      </c>
      <c r="B13776" s="223">
        <f t="shared" si="645"/>
        <v>22834.559999999998</v>
      </c>
      <c r="C13776" s="218">
        <f t="shared" si="646"/>
        <v>1922303.9999999998</v>
      </c>
      <c r="D13776" s="218">
        <f t="shared" si="647"/>
        <v>21273</v>
      </c>
    </row>
    <row r="13777" spans="1:4" ht="12" thickBot="1">
      <c r="A13777" s="219">
        <v>13775</v>
      </c>
      <c r="B13777" s="223">
        <f t="shared" si="645"/>
        <v>22836</v>
      </c>
      <c r="C13777" s="218">
        <f t="shared" si="646"/>
        <v>1922400</v>
      </c>
      <c r="D13777" s="218">
        <f t="shared" si="647"/>
        <v>21274</v>
      </c>
    </row>
    <row r="13778" spans="1:4" ht="12" thickBot="1">
      <c r="A13778" s="219">
        <v>13776</v>
      </c>
      <c r="B13778" s="223">
        <f t="shared" si="645"/>
        <v>22837.439999999999</v>
      </c>
      <c r="C13778" s="218">
        <f t="shared" si="646"/>
        <v>1922495.9999999998</v>
      </c>
      <c r="D13778" s="218">
        <f t="shared" si="647"/>
        <v>21275</v>
      </c>
    </row>
    <row r="13779" spans="1:4" ht="12" thickBot="1">
      <c r="A13779" s="219">
        <v>13777</v>
      </c>
      <c r="B13779" s="223">
        <f t="shared" si="645"/>
        <v>22838.880000000001</v>
      </c>
      <c r="C13779" s="218">
        <f t="shared" si="646"/>
        <v>1922592</v>
      </c>
      <c r="D13779" s="218">
        <f t="shared" si="647"/>
        <v>21276</v>
      </c>
    </row>
    <row r="13780" spans="1:4" ht="12" thickBot="1">
      <c r="A13780" s="219">
        <v>13778</v>
      </c>
      <c r="B13780" s="223">
        <f t="shared" si="645"/>
        <v>22840.32</v>
      </c>
      <c r="C13780" s="218">
        <f t="shared" si="646"/>
        <v>1922687.9999999998</v>
      </c>
      <c r="D13780" s="218">
        <f t="shared" si="647"/>
        <v>21277</v>
      </c>
    </row>
    <row r="13781" spans="1:4" ht="12" thickBot="1">
      <c r="A13781" s="219">
        <v>13779</v>
      </c>
      <c r="B13781" s="223">
        <f t="shared" si="645"/>
        <v>22841.759999999998</v>
      </c>
      <c r="C13781" s="218">
        <f t="shared" si="646"/>
        <v>1922783.9999999998</v>
      </c>
      <c r="D13781" s="218">
        <f t="shared" si="647"/>
        <v>21278</v>
      </c>
    </row>
    <row r="13782" spans="1:4" ht="12" thickBot="1">
      <c r="A13782" s="219">
        <v>13780</v>
      </c>
      <c r="B13782" s="223">
        <f t="shared" si="645"/>
        <v>22843.200000000001</v>
      </c>
      <c r="C13782" s="218">
        <f t="shared" si="646"/>
        <v>1922880</v>
      </c>
      <c r="D13782" s="218">
        <f t="shared" si="647"/>
        <v>21279</v>
      </c>
    </row>
    <row r="13783" spans="1:4" ht="12" thickBot="1">
      <c r="A13783" s="219">
        <v>13781</v>
      </c>
      <c r="B13783" s="223">
        <f t="shared" si="645"/>
        <v>22844.639999999999</v>
      </c>
      <c r="C13783" s="218">
        <f t="shared" si="646"/>
        <v>1922976</v>
      </c>
      <c r="D13783" s="218">
        <f t="shared" si="647"/>
        <v>21280</v>
      </c>
    </row>
    <row r="13784" spans="1:4" ht="12" thickBot="1">
      <c r="A13784" s="219">
        <v>13782</v>
      </c>
      <c r="B13784" s="223">
        <f t="shared" si="645"/>
        <v>22846.079999999998</v>
      </c>
      <c r="C13784" s="218">
        <f t="shared" si="646"/>
        <v>1923072</v>
      </c>
      <c r="D13784" s="218">
        <f t="shared" si="647"/>
        <v>21281</v>
      </c>
    </row>
    <row r="13785" spans="1:4" ht="12" thickBot="1">
      <c r="A13785" s="219">
        <v>13783</v>
      </c>
      <c r="B13785" s="223">
        <f t="shared" si="645"/>
        <v>22847.52</v>
      </c>
      <c r="C13785" s="218">
        <f t="shared" si="646"/>
        <v>1923168.0000000002</v>
      </c>
      <c r="D13785" s="218">
        <f t="shared" si="647"/>
        <v>21282</v>
      </c>
    </row>
    <row r="13786" spans="1:4" ht="12" thickBot="1">
      <c r="A13786" s="219">
        <v>13784</v>
      </c>
      <c r="B13786" s="223">
        <f t="shared" si="645"/>
        <v>22848.959999999999</v>
      </c>
      <c r="C13786" s="218">
        <f t="shared" si="646"/>
        <v>1923264</v>
      </c>
      <c r="D13786" s="218">
        <f t="shared" si="647"/>
        <v>21283</v>
      </c>
    </row>
    <row r="13787" spans="1:4" ht="12" thickBot="1">
      <c r="A13787" s="219">
        <v>13785</v>
      </c>
      <c r="B13787" s="223">
        <f t="shared" si="645"/>
        <v>22850.399999999998</v>
      </c>
      <c r="C13787" s="218">
        <f t="shared" si="646"/>
        <v>1923360</v>
      </c>
      <c r="D13787" s="218">
        <f t="shared" si="647"/>
        <v>21284</v>
      </c>
    </row>
    <row r="13788" spans="1:4" ht="12" thickBot="1">
      <c r="A13788" s="219">
        <v>13786</v>
      </c>
      <c r="B13788" s="223">
        <f t="shared" si="645"/>
        <v>22851.84</v>
      </c>
      <c r="C13788" s="218">
        <f t="shared" si="646"/>
        <v>1923456</v>
      </c>
      <c r="D13788" s="218">
        <f t="shared" si="647"/>
        <v>21285</v>
      </c>
    </row>
    <row r="13789" spans="1:4" ht="12" thickBot="1">
      <c r="A13789" s="219">
        <v>13787</v>
      </c>
      <c r="B13789" s="223">
        <f t="shared" si="645"/>
        <v>22853.279999999999</v>
      </c>
      <c r="C13789" s="218">
        <f t="shared" si="646"/>
        <v>1923552</v>
      </c>
      <c r="D13789" s="218">
        <f t="shared" si="647"/>
        <v>21286</v>
      </c>
    </row>
    <row r="13790" spans="1:4" ht="12" thickBot="1">
      <c r="A13790" s="219">
        <v>13788</v>
      </c>
      <c r="B13790" s="223">
        <f t="shared" si="645"/>
        <v>22854.719999999998</v>
      </c>
      <c r="C13790" s="218">
        <f t="shared" si="646"/>
        <v>1923648</v>
      </c>
      <c r="D13790" s="218">
        <f t="shared" si="647"/>
        <v>21287</v>
      </c>
    </row>
    <row r="13791" spans="1:4" ht="12" thickBot="1">
      <c r="A13791" s="219">
        <v>13789</v>
      </c>
      <c r="B13791" s="223">
        <f t="shared" si="645"/>
        <v>22856.16</v>
      </c>
      <c r="C13791" s="218">
        <f t="shared" si="646"/>
        <v>1923744</v>
      </c>
      <c r="D13791" s="218">
        <f t="shared" si="647"/>
        <v>21288</v>
      </c>
    </row>
    <row r="13792" spans="1:4" ht="12" thickBot="1">
      <c r="A13792" s="219">
        <v>13790</v>
      </c>
      <c r="B13792" s="223">
        <f t="shared" si="645"/>
        <v>22857.599999999999</v>
      </c>
      <c r="C13792" s="218">
        <f t="shared" si="646"/>
        <v>1923840</v>
      </c>
      <c r="D13792" s="218">
        <f t="shared" si="647"/>
        <v>21289</v>
      </c>
    </row>
    <row r="13793" spans="1:4" ht="12" thickBot="1">
      <c r="A13793" s="219">
        <v>13791</v>
      </c>
      <c r="B13793" s="223">
        <f t="shared" si="645"/>
        <v>22859.040000000001</v>
      </c>
      <c r="C13793" s="218">
        <f t="shared" si="646"/>
        <v>1923936.0000000002</v>
      </c>
      <c r="D13793" s="218">
        <f t="shared" si="647"/>
        <v>21290</v>
      </c>
    </row>
    <row r="13794" spans="1:4" ht="12" thickBot="1">
      <c r="A13794" s="219">
        <v>13792</v>
      </c>
      <c r="B13794" s="223">
        <f t="shared" si="645"/>
        <v>22860.48</v>
      </c>
      <c r="C13794" s="218">
        <f t="shared" si="646"/>
        <v>1924032</v>
      </c>
      <c r="D13794" s="218">
        <f t="shared" si="647"/>
        <v>21291</v>
      </c>
    </row>
    <row r="13795" spans="1:4" ht="12" thickBot="1">
      <c r="A13795" s="219">
        <v>13793</v>
      </c>
      <c r="B13795" s="223">
        <f t="shared" si="645"/>
        <v>22861.919999999998</v>
      </c>
      <c r="C13795" s="218">
        <f t="shared" si="646"/>
        <v>1924128</v>
      </c>
      <c r="D13795" s="218">
        <f t="shared" si="647"/>
        <v>21292</v>
      </c>
    </row>
    <row r="13796" spans="1:4" ht="12" thickBot="1">
      <c r="A13796" s="219">
        <v>13794</v>
      </c>
      <c r="B13796" s="223">
        <f t="shared" si="645"/>
        <v>22863.360000000001</v>
      </c>
      <c r="C13796" s="218">
        <f t="shared" si="646"/>
        <v>1924224</v>
      </c>
      <c r="D13796" s="218">
        <f t="shared" si="647"/>
        <v>21293</v>
      </c>
    </row>
    <row r="13797" spans="1:4" ht="12" thickBot="1">
      <c r="A13797" s="219">
        <v>13795</v>
      </c>
      <c r="B13797" s="223">
        <f t="shared" si="645"/>
        <v>22864.799999999999</v>
      </c>
      <c r="C13797" s="218">
        <f t="shared" si="646"/>
        <v>1924320</v>
      </c>
      <c r="D13797" s="218">
        <f t="shared" si="647"/>
        <v>21294</v>
      </c>
    </row>
    <row r="13798" spans="1:4" ht="12" thickBot="1">
      <c r="A13798" s="219">
        <v>13796</v>
      </c>
      <c r="B13798" s="223">
        <f t="shared" si="645"/>
        <v>22866.239999999998</v>
      </c>
      <c r="C13798" s="218">
        <f t="shared" si="646"/>
        <v>1924416</v>
      </c>
      <c r="D13798" s="218">
        <f t="shared" si="647"/>
        <v>21295</v>
      </c>
    </row>
    <row r="13799" spans="1:4" ht="12" thickBot="1">
      <c r="A13799" s="219">
        <v>13797</v>
      </c>
      <c r="B13799" s="223">
        <f t="shared" si="645"/>
        <v>22867.68</v>
      </c>
      <c r="C13799" s="218">
        <f t="shared" si="646"/>
        <v>1924512</v>
      </c>
      <c r="D13799" s="218">
        <f t="shared" si="647"/>
        <v>21296</v>
      </c>
    </row>
    <row r="13800" spans="1:4" ht="12" thickBot="1">
      <c r="A13800" s="219">
        <v>13798</v>
      </c>
      <c r="B13800" s="223">
        <f t="shared" si="645"/>
        <v>22869.119999999999</v>
      </c>
      <c r="C13800" s="218">
        <f t="shared" si="646"/>
        <v>1924608</v>
      </c>
      <c r="D13800" s="218">
        <f t="shared" si="647"/>
        <v>21297</v>
      </c>
    </row>
    <row r="13801" spans="1:4" ht="12" thickBot="1">
      <c r="A13801" s="219">
        <v>13799</v>
      </c>
      <c r="B13801" s="223">
        <f t="shared" si="645"/>
        <v>22870.559999999998</v>
      </c>
      <c r="C13801" s="218">
        <f t="shared" si="646"/>
        <v>1924704</v>
      </c>
      <c r="D13801" s="218">
        <f t="shared" si="647"/>
        <v>21298</v>
      </c>
    </row>
    <row r="13802" spans="1:4" ht="12" thickBot="1">
      <c r="A13802" s="219">
        <v>13800</v>
      </c>
      <c r="B13802" s="223">
        <f t="shared" si="645"/>
        <v>22872</v>
      </c>
      <c r="C13802" s="218">
        <f t="shared" si="646"/>
        <v>1924800</v>
      </c>
      <c r="D13802" s="218">
        <f t="shared" si="647"/>
        <v>21299</v>
      </c>
    </row>
    <row r="13803" spans="1:4" ht="12" thickBot="1">
      <c r="A13803" s="219">
        <v>13801</v>
      </c>
      <c r="B13803" s="223">
        <f t="shared" si="645"/>
        <v>22873.439999999999</v>
      </c>
      <c r="C13803" s="218">
        <f t="shared" si="646"/>
        <v>1924896</v>
      </c>
      <c r="D13803" s="218">
        <f t="shared" si="647"/>
        <v>21300</v>
      </c>
    </row>
    <row r="13804" spans="1:4" ht="12" thickBot="1">
      <c r="A13804" s="219">
        <v>13802</v>
      </c>
      <c r="B13804" s="223">
        <f t="shared" si="645"/>
        <v>22874.880000000001</v>
      </c>
      <c r="C13804" s="218">
        <f t="shared" si="646"/>
        <v>1924992</v>
      </c>
      <c r="D13804" s="218">
        <f t="shared" si="647"/>
        <v>21301</v>
      </c>
    </row>
    <row r="13805" spans="1:4" ht="12" thickBot="1">
      <c r="A13805" s="219">
        <v>13803</v>
      </c>
      <c r="B13805" s="223">
        <f t="shared" si="645"/>
        <v>22876.32</v>
      </c>
      <c r="C13805" s="218">
        <f t="shared" si="646"/>
        <v>1925088</v>
      </c>
      <c r="D13805" s="218">
        <f t="shared" si="647"/>
        <v>21302</v>
      </c>
    </row>
    <row r="13806" spans="1:4" ht="12" thickBot="1">
      <c r="A13806" s="219">
        <v>13804</v>
      </c>
      <c r="B13806" s="223">
        <f t="shared" si="645"/>
        <v>22877.759999999998</v>
      </c>
      <c r="C13806" s="218">
        <f t="shared" si="646"/>
        <v>1925184</v>
      </c>
      <c r="D13806" s="218">
        <f t="shared" si="647"/>
        <v>21303</v>
      </c>
    </row>
    <row r="13807" spans="1:4" ht="12" thickBot="1">
      <c r="A13807" s="219">
        <v>13805</v>
      </c>
      <c r="B13807" s="223">
        <f t="shared" si="645"/>
        <v>22879.200000000001</v>
      </c>
      <c r="C13807" s="218">
        <f t="shared" si="646"/>
        <v>1925280</v>
      </c>
      <c r="D13807" s="218">
        <f t="shared" si="647"/>
        <v>21304</v>
      </c>
    </row>
    <row r="13808" spans="1:4" ht="12" thickBot="1">
      <c r="A13808" s="219">
        <v>13806</v>
      </c>
      <c r="B13808" s="223">
        <f t="shared" si="645"/>
        <v>22880.639999999999</v>
      </c>
      <c r="C13808" s="218">
        <f t="shared" si="646"/>
        <v>1925376</v>
      </c>
      <c r="D13808" s="218">
        <f t="shared" si="647"/>
        <v>21305</v>
      </c>
    </row>
    <row r="13809" spans="1:4" ht="12" thickBot="1">
      <c r="A13809" s="219">
        <v>13807</v>
      </c>
      <c r="B13809" s="223">
        <f t="shared" si="645"/>
        <v>22882.079999999998</v>
      </c>
      <c r="C13809" s="218">
        <f t="shared" si="646"/>
        <v>1925472</v>
      </c>
      <c r="D13809" s="218">
        <f t="shared" si="647"/>
        <v>21306</v>
      </c>
    </row>
    <row r="13810" spans="1:4" ht="12" thickBot="1">
      <c r="A13810" s="219">
        <v>13808</v>
      </c>
      <c r="B13810" s="223">
        <f t="shared" si="645"/>
        <v>22883.52</v>
      </c>
      <c r="C13810" s="218">
        <f t="shared" si="646"/>
        <v>1925568</v>
      </c>
      <c r="D13810" s="218">
        <f t="shared" si="647"/>
        <v>21307</v>
      </c>
    </row>
    <row r="13811" spans="1:4" ht="12" thickBot="1">
      <c r="A13811" s="219">
        <v>13809</v>
      </c>
      <c r="B13811" s="223">
        <f t="shared" si="645"/>
        <v>22884.959999999999</v>
      </c>
      <c r="C13811" s="218">
        <f t="shared" si="646"/>
        <v>1925664</v>
      </c>
      <c r="D13811" s="218">
        <f t="shared" si="647"/>
        <v>21308</v>
      </c>
    </row>
    <row r="13812" spans="1:4" ht="12" thickBot="1">
      <c r="A13812" s="219">
        <v>13810</v>
      </c>
      <c r="B13812" s="223">
        <f t="shared" si="645"/>
        <v>22886.399999999998</v>
      </c>
      <c r="C13812" s="218">
        <f t="shared" si="646"/>
        <v>1925759.9999999998</v>
      </c>
      <c r="D13812" s="218">
        <f t="shared" si="647"/>
        <v>21309</v>
      </c>
    </row>
    <row r="13813" spans="1:4" ht="12" thickBot="1">
      <c r="A13813" s="219">
        <v>13811</v>
      </c>
      <c r="B13813" s="223">
        <f t="shared" si="645"/>
        <v>22887.84</v>
      </c>
      <c r="C13813" s="218">
        <f t="shared" si="646"/>
        <v>1925856</v>
      </c>
      <c r="D13813" s="218">
        <f t="shared" si="647"/>
        <v>21310</v>
      </c>
    </row>
    <row r="13814" spans="1:4" ht="12" thickBot="1">
      <c r="A13814" s="219">
        <v>13812</v>
      </c>
      <c r="B13814" s="223">
        <f t="shared" si="645"/>
        <v>22889.279999999999</v>
      </c>
      <c r="C13814" s="218">
        <f t="shared" si="646"/>
        <v>1925952</v>
      </c>
      <c r="D13814" s="218">
        <f t="shared" si="647"/>
        <v>21311</v>
      </c>
    </row>
    <row r="13815" spans="1:4" ht="12" thickBot="1">
      <c r="A13815" s="219">
        <v>13813</v>
      </c>
      <c r="B13815" s="223">
        <f t="shared" si="645"/>
        <v>22890.719999999998</v>
      </c>
      <c r="C13815" s="218">
        <f t="shared" si="646"/>
        <v>1926047.9999999998</v>
      </c>
      <c r="D13815" s="218">
        <f t="shared" si="647"/>
        <v>21312</v>
      </c>
    </row>
    <row r="13816" spans="1:4" ht="12" thickBot="1">
      <c r="A13816" s="219">
        <v>13814</v>
      </c>
      <c r="B13816" s="223">
        <f t="shared" si="645"/>
        <v>22892.16</v>
      </c>
      <c r="C13816" s="218">
        <f t="shared" si="646"/>
        <v>1926144</v>
      </c>
      <c r="D13816" s="218">
        <f t="shared" si="647"/>
        <v>21313</v>
      </c>
    </row>
    <row r="13817" spans="1:4" ht="12" thickBot="1">
      <c r="A13817" s="219">
        <v>13815</v>
      </c>
      <c r="B13817" s="223">
        <f t="shared" si="645"/>
        <v>22893.599999999999</v>
      </c>
      <c r="C13817" s="218">
        <f t="shared" si="646"/>
        <v>1926240</v>
      </c>
      <c r="D13817" s="218">
        <f t="shared" si="647"/>
        <v>21314</v>
      </c>
    </row>
    <row r="13818" spans="1:4" ht="12" thickBot="1">
      <c r="A13818" s="219">
        <v>13816</v>
      </c>
      <c r="B13818" s="223">
        <f t="shared" si="645"/>
        <v>22895.040000000001</v>
      </c>
      <c r="C13818" s="218">
        <f t="shared" si="646"/>
        <v>1926336</v>
      </c>
      <c r="D13818" s="218">
        <f t="shared" si="647"/>
        <v>21315</v>
      </c>
    </row>
    <row r="13819" spans="1:4" ht="12" thickBot="1">
      <c r="A13819" s="219">
        <v>13817</v>
      </c>
      <c r="B13819" s="223">
        <f t="shared" si="645"/>
        <v>22896.48</v>
      </c>
      <c r="C13819" s="218">
        <f t="shared" si="646"/>
        <v>1926432</v>
      </c>
      <c r="D13819" s="218">
        <f t="shared" si="647"/>
        <v>21316</v>
      </c>
    </row>
    <row r="13820" spans="1:4" ht="12" thickBot="1">
      <c r="A13820" s="219">
        <v>13818</v>
      </c>
      <c r="B13820" s="223">
        <f t="shared" si="645"/>
        <v>22897.919999999998</v>
      </c>
      <c r="C13820" s="218">
        <f t="shared" si="646"/>
        <v>1926527.9999999998</v>
      </c>
      <c r="D13820" s="218">
        <f t="shared" si="647"/>
        <v>21317</v>
      </c>
    </row>
    <row r="13821" spans="1:4" ht="12" thickBot="1">
      <c r="A13821" s="219">
        <v>13819</v>
      </c>
      <c r="B13821" s="223">
        <f t="shared" si="645"/>
        <v>22899.360000000001</v>
      </c>
      <c r="C13821" s="218">
        <f t="shared" si="646"/>
        <v>1926624</v>
      </c>
      <c r="D13821" s="218">
        <f t="shared" si="647"/>
        <v>21318</v>
      </c>
    </row>
    <row r="13822" spans="1:4" ht="12" thickBot="1">
      <c r="A13822" s="219">
        <v>13820</v>
      </c>
      <c r="B13822" s="223">
        <f t="shared" si="645"/>
        <v>22900.799999999999</v>
      </c>
      <c r="C13822" s="218">
        <f t="shared" si="646"/>
        <v>1926720</v>
      </c>
      <c r="D13822" s="218">
        <f t="shared" si="647"/>
        <v>21319</v>
      </c>
    </row>
    <row r="13823" spans="1:4" ht="12" thickBot="1">
      <c r="A13823" s="219">
        <v>13821</v>
      </c>
      <c r="B13823" s="223">
        <f t="shared" si="645"/>
        <v>22902.239999999998</v>
      </c>
      <c r="C13823" s="218">
        <f t="shared" si="646"/>
        <v>1926815.9999999998</v>
      </c>
      <c r="D13823" s="218">
        <f t="shared" si="647"/>
        <v>21320</v>
      </c>
    </row>
    <row r="13824" spans="1:4" ht="12" thickBot="1">
      <c r="A13824" s="219">
        <v>13822</v>
      </c>
      <c r="B13824" s="223">
        <f t="shared" si="645"/>
        <v>22903.68</v>
      </c>
      <c r="C13824" s="218">
        <f t="shared" si="646"/>
        <v>1926912</v>
      </c>
      <c r="D13824" s="218">
        <f t="shared" si="647"/>
        <v>21321</v>
      </c>
    </row>
    <row r="13825" spans="1:4" ht="12" thickBot="1">
      <c r="A13825" s="219">
        <v>13823</v>
      </c>
      <c r="B13825" s="223">
        <f t="shared" si="645"/>
        <v>22905.119999999999</v>
      </c>
      <c r="C13825" s="218">
        <f t="shared" si="646"/>
        <v>1927008</v>
      </c>
      <c r="D13825" s="218">
        <f t="shared" si="647"/>
        <v>21322</v>
      </c>
    </row>
    <row r="13826" spans="1:4" ht="12" thickBot="1">
      <c r="A13826" s="219">
        <v>13824</v>
      </c>
      <c r="B13826" s="223">
        <f t="shared" si="645"/>
        <v>22906.559999999998</v>
      </c>
      <c r="C13826" s="218">
        <f t="shared" si="646"/>
        <v>1927103.9999999998</v>
      </c>
      <c r="D13826" s="218">
        <f t="shared" si="647"/>
        <v>21323</v>
      </c>
    </row>
    <row r="13827" spans="1:4" ht="12" thickBot="1">
      <c r="A13827" s="219">
        <v>13825</v>
      </c>
      <c r="B13827" s="223">
        <f t="shared" ref="B13827:B13890" si="648">3000+A13827*1.44</f>
        <v>22908</v>
      </c>
      <c r="C13827" s="218">
        <f t="shared" ref="C13827:C13890" si="649">600000+(B13827-3000)/15*1000</f>
        <v>1927200</v>
      </c>
      <c r="D13827" s="218">
        <f t="shared" ref="D13827:D13890" si="650">7499+A13827</f>
        <v>21324</v>
      </c>
    </row>
    <row r="13828" spans="1:4" ht="12" thickBot="1">
      <c r="A13828" s="219">
        <v>13826</v>
      </c>
      <c r="B13828" s="223">
        <f t="shared" si="648"/>
        <v>22909.439999999999</v>
      </c>
      <c r="C13828" s="218">
        <f t="shared" si="649"/>
        <v>1927295.9999999998</v>
      </c>
      <c r="D13828" s="218">
        <f t="shared" si="650"/>
        <v>21325</v>
      </c>
    </row>
    <row r="13829" spans="1:4" ht="12" thickBot="1">
      <c r="A13829" s="219">
        <v>13827</v>
      </c>
      <c r="B13829" s="223">
        <f t="shared" si="648"/>
        <v>22910.880000000001</v>
      </c>
      <c r="C13829" s="218">
        <f t="shared" si="649"/>
        <v>1927392</v>
      </c>
      <c r="D13829" s="218">
        <f t="shared" si="650"/>
        <v>21326</v>
      </c>
    </row>
    <row r="13830" spans="1:4" ht="12" thickBot="1">
      <c r="A13830" s="219">
        <v>13828</v>
      </c>
      <c r="B13830" s="223">
        <f t="shared" si="648"/>
        <v>22912.32</v>
      </c>
      <c r="C13830" s="218">
        <f t="shared" si="649"/>
        <v>1927488</v>
      </c>
      <c r="D13830" s="218">
        <f t="shared" si="650"/>
        <v>21327</v>
      </c>
    </row>
    <row r="13831" spans="1:4" ht="12" thickBot="1">
      <c r="A13831" s="219">
        <v>13829</v>
      </c>
      <c r="B13831" s="223">
        <f t="shared" si="648"/>
        <v>22913.759999999998</v>
      </c>
      <c r="C13831" s="218">
        <f t="shared" si="649"/>
        <v>1927583.9999999998</v>
      </c>
      <c r="D13831" s="218">
        <f t="shared" si="650"/>
        <v>21328</v>
      </c>
    </row>
    <row r="13832" spans="1:4" ht="12" thickBot="1">
      <c r="A13832" s="219">
        <v>13830</v>
      </c>
      <c r="B13832" s="223">
        <f t="shared" si="648"/>
        <v>22915.200000000001</v>
      </c>
      <c r="C13832" s="218">
        <f t="shared" si="649"/>
        <v>1927680</v>
      </c>
      <c r="D13832" s="218">
        <f t="shared" si="650"/>
        <v>21329</v>
      </c>
    </row>
    <row r="13833" spans="1:4" ht="12" thickBot="1">
      <c r="A13833" s="219">
        <v>13831</v>
      </c>
      <c r="B13833" s="223">
        <f t="shared" si="648"/>
        <v>22916.639999999999</v>
      </c>
      <c r="C13833" s="218">
        <f t="shared" si="649"/>
        <v>1927776</v>
      </c>
      <c r="D13833" s="218">
        <f t="shared" si="650"/>
        <v>21330</v>
      </c>
    </row>
    <row r="13834" spans="1:4" ht="12" thickBot="1">
      <c r="A13834" s="219">
        <v>13832</v>
      </c>
      <c r="B13834" s="223">
        <f t="shared" si="648"/>
        <v>22918.079999999998</v>
      </c>
      <c r="C13834" s="218">
        <f t="shared" si="649"/>
        <v>1927871.9999999998</v>
      </c>
      <c r="D13834" s="218">
        <f t="shared" si="650"/>
        <v>21331</v>
      </c>
    </row>
    <row r="13835" spans="1:4" ht="12" thickBot="1">
      <c r="A13835" s="219">
        <v>13833</v>
      </c>
      <c r="B13835" s="223">
        <f t="shared" si="648"/>
        <v>22919.52</v>
      </c>
      <c r="C13835" s="218">
        <f t="shared" si="649"/>
        <v>1927968</v>
      </c>
      <c r="D13835" s="218">
        <f t="shared" si="650"/>
        <v>21332</v>
      </c>
    </row>
    <row r="13836" spans="1:4" ht="12" thickBot="1">
      <c r="A13836" s="219">
        <v>13834</v>
      </c>
      <c r="B13836" s="223">
        <f t="shared" si="648"/>
        <v>22920.959999999999</v>
      </c>
      <c r="C13836" s="218">
        <f t="shared" si="649"/>
        <v>1928063.9999999998</v>
      </c>
      <c r="D13836" s="218">
        <f t="shared" si="650"/>
        <v>21333</v>
      </c>
    </row>
    <row r="13837" spans="1:4" ht="12" thickBot="1">
      <c r="A13837" s="219">
        <v>13835</v>
      </c>
      <c r="B13837" s="223">
        <f t="shared" si="648"/>
        <v>22922.399999999998</v>
      </c>
      <c r="C13837" s="218">
        <f t="shared" si="649"/>
        <v>1928159.9999999998</v>
      </c>
      <c r="D13837" s="218">
        <f t="shared" si="650"/>
        <v>21334</v>
      </c>
    </row>
    <row r="13838" spans="1:4" ht="12" thickBot="1">
      <c r="A13838" s="219">
        <v>13836</v>
      </c>
      <c r="B13838" s="223">
        <f t="shared" si="648"/>
        <v>22923.84</v>
      </c>
      <c r="C13838" s="218">
        <f t="shared" si="649"/>
        <v>1928256</v>
      </c>
      <c r="D13838" s="218">
        <f t="shared" si="650"/>
        <v>21335</v>
      </c>
    </row>
    <row r="13839" spans="1:4" ht="12" thickBot="1">
      <c r="A13839" s="219">
        <v>13837</v>
      </c>
      <c r="B13839" s="223">
        <f t="shared" si="648"/>
        <v>22925.279999999999</v>
      </c>
      <c r="C13839" s="218">
        <f t="shared" si="649"/>
        <v>1928351.9999999998</v>
      </c>
      <c r="D13839" s="218">
        <f t="shared" si="650"/>
        <v>21336</v>
      </c>
    </row>
    <row r="13840" spans="1:4" ht="12" thickBot="1">
      <c r="A13840" s="219">
        <v>13838</v>
      </c>
      <c r="B13840" s="223">
        <f t="shared" si="648"/>
        <v>22926.719999999998</v>
      </c>
      <c r="C13840" s="218">
        <f t="shared" si="649"/>
        <v>1928447.9999999998</v>
      </c>
      <c r="D13840" s="218">
        <f t="shared" si="650"/>
        <v>21337</v>
      </c>
    </row>
    <row r="13841" spans="1:4" ht="12" thickBot="1">
      <c r="A13841" s="219">
        <v>13839</v>
      </c>
      <c r="B13841" s="223">
        <f t="shared" si="648"/>
        <v>22928.16</v>
      </c>
      <c r="C13841" s="218">
        <f t="shared" si="649"/>
        <v>1928544</v>
      </c>
      <c r="D13841" s="218">
        <f t="shared" si="650"/>
        <v>21338</v>
      </c>
    </row>
    <row r="13842" spans="1:4" ht="12" thickBot="1">
      <c r="A13842" s="219">
        <v>13840</v>
      </c>
      <c r="B13842" s="223">
        <f t="shared" si="648"/>
        <v>22929.599999999999</v>
      </c>
      <c r="C13842" s="218">
        <f t="shared" si="649"/>
        <v>1928639.9999999998</v>
      </c>
      <c r="D13842" s="218">
        <f t="shared" si="650"/>
        <v>21339</v>
      </c>
    </row>
    <row r="13843" spans="1:4" ht="12" thickBot="1">
      <c r="A13843" s="219">
        <v>13841</v>
      </c>
      <c r="B13843" s="223">
        <f t="shared" si="648"/>
        <v>22931.040000000001</v>
      </c>
      <c r="C13843" s="218">
        <f t="shared" si="649"/>
        <v>1928736</v>
      </c>
      <c r="D13843" s="218">
        <f t="shared" si="650"/>
        <v>21340</v>
      </c>
    </row>
    <row r="13844" spans="1:4" ht="12" thickBot="1">
      <c r="A13844" s="219">
        <v>13842</v>
      </c>
      <c r="B13844" s="223">
        <f t="shared" si="648"/>
        <v>22932.48</v>
      </c>
      <c r="C13844" s="218">
        <f t="shared" si="649"/>
        <v>1928831.9999999998</v>
      </c>
      <c r="D13844" s="218">
        <f t="shared" si="650"/>
        <v>21341</v>
      </c>
    </row>
    <row r="13845" spans="1:4" ht="12" thickBot="1">
      <c r="A13845" s="219">
        <v>13843</v>
      </c>
      <c r="B13845" s="223">
        <f t="shared" si="648"/>
        <v>22933.919999999998</v>
      </c>
      <c r="C13845" s="218">
        <f t="shared" si="649"/>
        <v>1928928</v>
      </c>
      <c r="D13845" s="218">
        <f t="shared" si="650"/>
        <v>21342</v>
      </c>
    </row>
    <row r="13846" spans="1:4" ht="12" thickBot="1">
      <c r="A13846" s="219">
        <v>13844</v>
      </c>
      <c r="B13846" s="223">
        <f t="shared" si="648"/>
        <v>22935.360000000001</v>
      </c>
      <c r="C13846" s="218">
        <f t="shared" si="649"/>
        <v>1929024</v>
      </c>
      <c r="D13846" s="218">
        <f t="shared" si="650"/>
        <v>21343</v>
      </c>
    </row>
    <row r="13847" spans="1:4" ht="12" thickBot="1">
      <c r="A13847" s="219">
        <v>13845</v>
      </c>
      <c r="B13847" s="223">
        <f t="shared" si="648"/>
        <v>22936.799999999999</v>
      </c>
      <c r="C13847" s="218">
        <f t="shared" si="649"/>
        <v>1929120</v>
      </c>
      <c r="D13847" s="218">
        <f t="shared" si="650"/>
        <v>21344</v>
      </c>
    </row>
    <row r="13848" spans="1:4" ht="12" thickBot="1">
      <c r="A13848" s="219">
        <v>13846</v>
      </c>
      <c r="B13848" s="223">
        <f t="shared" si="648"/>
        <v>22938.239999999998</v>
      </c>
      <c r="C13848" s="218">
        <f t="shared" si="649"/>
        <v>1929216</v>
      </c>
      <c r="D13848" s="218">
        <f t="shared" si="650"/>
        <v>21345</v>
      </c>
    </row>
    <row r="13849" spans="1:4" ht="12" thickBot="1">
      <c r="A13849" s="219">
        <v>13847</v>
      </c>
      <c r="B13849" s="223">
        <f t="shared" si="648"/>
        <v>22939.68</v>
      </c>
      <c r="C13849" s="218">
        <f t="shared" si="649"/>
        <v>1929312.0000000002</v>
      </c>
      <c r="D13849" s="218">
        <f t="shared" si="650"/>
        <v>21346</v>
      </c>
    </row>
    <row r="13850" spans="1:4" ht="12" thickBot="1">
      <c r="A13850" s="219">
        <v>13848</v>
      </c>
      <c r="B13850" s="223">
        <f t="shared" si="648"/>
        <v>22941.119999999999</v>
      </c>
      <c r="C13850" s="218">
        <f t="shared" si="649"/>
        <v>1929408</v>
      </c>
      <c r="D13850" s="218">
        <f t="shared" si="650"/>
        <v>21347</v>
      </c>
    </row>
    <row r="13851" spans="1:4" ht="12" thickBot="1">
      <c r="A13851" s="219">
        <v>13849</v>
      </c>
      <c r="B13851" s="223">
        <f t="shared" si="648"/>
        <v>22942.559999999998</v>
      </c>
      <c r="C13851" s="218">
        <f t="shared" si="649"/>
        <v>1929504</v>
      </c>
      <c r="D13851" s="218">
        <f t="shared" si="650"/>
        <v>21348</v>
      </c>
    </row>
    <row r="13852" spans="1:4" ht="12" thickBot="1">
      <c r="A13852" s="219">
        <v>13850</v>
      </c>
      <c r="B13852" s="223">
        <f t="shared" si="648"/>
        <v>22944</v>
      </c>
      <c r="C13852" s="218">
        <f t="shared" si="649"/>
        <v>1929600</v>
      </c>
      <c r="D13852" s="218">
        <f t="shared" si="650"/>
        <v>21349</v>
      </c>
    </row>
    <row r="13853" spans="1:4" ht="12" thickBot="1">
      <c r="A13853" s="219">
        <v>13851</v>
      </c>
      <c r="B13853" s="223">
        <f t="shared" si="648"/>
        <v>22945.439999999999</v>
      </c>
      <c r="C13853" s="218">
        <f t="shared" si="649"/>
        <v>1929696</v>
      </c>
      <c r="D13853" s="218">
        <f t="shared" si="650"/>
        <v>21350</v>
      </c>
    </row>
    <row r="13854" spans="1:4" ht="12" thickBot="1">
      <c r="A13854" s="219">
        <v>13852</v>
      </c>
      <c r="B13854" s="223">
        <f t="shared" si="648"/>
        <v>22946.880000000001</v>
      </c>
      <c r="C13854" s="218">
        <f t="shared" si="649"/>
        <v>1929792.0000000002</v>
      </c>
      <c r="D13854" s="218">
        <f t="shared" si="650"/>
        <v>21351</v>
      </c>
    </row>
    <row r="13855" spans="1:4" ht="12" thickBot="1">
      <c r="A13855" s="219">
        <v>13853</v>
      </c>
      <c r="B13855" s="223">
        <f t="shared" si="648"/>
        <v>22948.32</v>
      </c>
      <c r="C13855" s="218">
        <f t="shared" si="649"/>
        <v>1929888</v>
      </c>
      <c r="D13855" s="218">
        <f t="shared" si="650"/>
        <v>21352</v>
      </c>
    </row>
    <row r="13856" spans="1:4" ht="12" thickBot="1">
      <c r="A13856" s="219">
        <v>13854</v>
      </c>
      <c r="B13856" s="223">
        <f t="shared" si="648"/>
        <v>22949.759999999998</v>
      </c>
      <c r="C13856" s="218">
        <f t="shared" si="649"/>
        <v>1929984</v>
      </c>
      <c r="D13856" s="218">
        <f t="shared" si="650"/>
        <v>21353</v>
      </c>
    </row>
    <row r="13857" spans="1:4" ht="12" thickBot="1">
      <c r="A13857" s="219">
        <v>13855</v>
      </c>
      <c r="B13857" s="223">
        <f t="shared" si="648"/>
        <v>22951.200000000001</v>
      </c>
      <c r="C13857" s="218">
        <f t="shared" si="649"/>
        <v>1930080.0000000002</v>
      </c>
      <c r="D13857" s="218">
        <f t="shared" si="650"/>
        <v>21354</v>
      </c>
    </row>
    <row r="13858" spans="1:4" ht="12" thickBot="1">
      <c r="A13858" s="219">
        <v>13856</v>
      </c>
      <c r="B13858" s="223">
        <f t="shared" si="648"/>
        <v>22952.639999999999</v>
      </c>
      <c r="C13858" s="218">
        <f t="shared" si="649"/>
        <v>1930176</v>
      </c>
      <c r="D13858" s="218">
        <f t="shared" si="650"/>
        <v>21355</v>
      </c>
    </row>
    <row r="13859" spans="1:4" ht="12" thickBot="1">
      <c r="A13859" s="219">
        <v>13857</v>
      </c>
      <c r="B13859" s="223">
        <f t="shared" si="648"/>
        <v>22954.079999999998</v>
      </c>
      <c r="C13859" s="218">
        <f t="shared" si="649"/>
        <v>1930272</v>
      </c>
      <c r="D13859" s="218">
        <f t="shared" si="650"/>
        <v>21356</v>
      </c>
    </row>
    <row r="13860" spans="1:4" ht="12" thickBot="1">
      <c r="A13860" s="219">
        <v>13858</v>
      </c>
      <c r="B13860" s="223">
        <f t="shared" si="648"/>
        <v>22955.52</v>
      </c>
      <c r="C13860" s="218">
        <f t="shared" si="649"/>
        <v>1930368</v>
      </c>
      <c r="D13860" s="218">
        <f t="shared" si="650"/>
        <v>21357</v>
      </c>
    </row>
    <row r="13861" spans="1:4" ht="12" thickBot="1">
      <c r="A13861" s="219">
        <v>13859</v>
      </c>
      <c r="B13861" s="223">
        <f t="shared" si="648"/>
        <v>22956.959999999999</v>
      </c>
      <c r="C13861" s="218">
        <f t="shared" si="649"/>
        <v>1930464</v>
      </c>
      <c r="D13861" s="218">
        <f t="shared" si="650"/>
        <v>21358</v>
      </c>
    </row>
    <row r="13862" spans="1:4" ht="12" thickBot="1">
      <c r="A13862" s="219">
        <v>13860</v>
      </c>
      <c r="B13862" s="223">
        <f t="shared" si="648"/>
        <v>22958.399999999998</v>
      </c>
      <c r="C13862" s="218">
        <f t="shared" si="649"/>
        <v>1930560</v>
      </c>
      <c r="D13862" s="218">
        <f t="shared" si="650"/>
        <v>21359</v>
      </c>
    </row>
    <row r="13863" spans="1:4" ht="12" thickBot="1">
      <c r="A13863" s="219">
        <v>13861</v>
      </c>
      <c r="B13863" s="223">
        <f t="shared" si="648"/>
        <v>22959.84</v>
      </c>
      <c r="C13863" s="218">
        <f t="shared" si="649"/>
        <v>1930656</v>
      </c>
      <c r="D13863" s="218">
        <f t="shared" si="650"/>
        <v>21360</v>
      </c>
    </row>
    <row r="13864" spans="1:4" ht="12" thickBot="1">
      <c r="A13864" s="219">
        <v>13862</v>
      </c>
      <c r="B13864" s="223">
        <f t="shared" si="648"/>
        <v>22961.279999999999</v>
      </c>
      <c r="C13864" s="218">
        <f t="shared" si="649"/>
        <v>1930752</v>
      </c>
      <c r="D13864" s="218">
        <f t="shared" si="650"/>
        <v>21361</v>
      </c>
    </row>
    <row r="13865" spans="1:4" ht="12" thickBot="1">
      <c r="A13865" s="219">
        <v>13863</v>
      </c>
      <c r="B13865" s="223">
        <f t="shared" si="648"/>
        <v>22962.719999999998</v>
      </c>
      <c r="C13865" s="218">
        <f t="shared" si="649"/>
        <v>1930847.9999999998</v>
      </c>
      <c r="D13865" s="218">
        <f t="shared" si="650"/>
        <v>21362</v>
      </c>
    </row>
    <row r="13866" spans="1:4" ht="12" thickBot="1">
      <c r="A13866" s="219">
        <v>13864</v>
      </c>
      <c r="B13866" s="223">
        <f t="shared" si="648"/>
        <v>22964.16</v>
      </c>
      <c r="C13866" s="218">
        <f t="shared" si="649"/>
        <v>1930944</v>
      </c>
      <c r="D13866" s="218">
        <f t="shared" si="650"/>
        <v>21363</v>
      </c>
    </row>
    <row r="13867" spans="1:4" ht="12" thickBot="1">
      <c r="A13867" s="219">
        <v>13865</v>
      </c>
      <c r="B13867" s="223">
        <f t="shared" si="648"/>
        <v>22965.599999999999</v>
      </c>
      <c r="C13867" s="218">
        <f t="shared" si="649"/>
        <v>1931040</v>
      </c>
      <c r="D13867" s="218">
        <f t="shared" si="650"/>
        <v>21364</v>
      </c>
    </row>
    <row r="13868" spans="1:4" ht="12" thickBot="1">
      <c r="A13868" s="219">
        <v>13866</v>
      </c>
      <c r="B13868" s="223">
        <f t="shared" si="648"/>
        <v>22967.040000000001</v>
      </c>
      <c r="C13868" s="218">
        <f t="shared" si="649"/>
        <v>1931136</v>
      </c>
      <c r="D13868" s="218">
        <f t="shared" si="650"/>
        <v>21365</v>
      </c>
    </row>
    <row r="13869" spans="1:4" ht="12" thickBot="1">
      <c r="A13869" s="219">
        <v>13867</v>
      </c>
      <c r="B13869" s="223">
        <f t="shared" si="648"/>
        <v>22968.48</v>
      </c>
      <c r="C13869" s="218">
        <f t="shared" si="649"/>
        <v>1931232</v>
      </c>
      <c r="D13869" s="218">
        <f t="shared" si="650"/>
        <v>21366</v>
      </c>
    </row>
    <row r="13870" spans="1:4" ht="12" thickBot="1">
      <c r="A13870" s="219">
        <v>13868</v>
      </c>
      <c r="B13870" s="223">
        <f t="shared" si="648"/>
        <v>22969.919999999998</v>
      </c>
      <c r="C13870" s="218">
        <f t="shared" si="649"/>
        <v>1931328</v>
      </c>
      <c r="D13870" s="218">
        <f t="shared" si="650"/>
        <v>21367</v>
      </c>
    </row>
    <row r="13871" spans="1:4" ht="12" thickBot="1">
      <c r="A13871" s="219">
        <v>13869</v>
      </c>
      <c r="B13871" s="223">
        <f t="shared" si="648"/>
        <v>22971.360000000001</v>
      </c>
      <c r="C13871" s="218">
        <f t="shared" si="649"/>
        <v>1931424</v>
      </c>
      <c r="D13871" s="218">
        <f t="shared" si="650"/>
        <v>21368</v>
      </c>
    </row>
    <row r="13872" spans="1:4" ht="12" thickBot="1">
      <c r="A13872" s="219">
        <v>13870</v>
      </c>
      <c r="B13872" s="223">
        <f t="shared" si="648"/>
        <v>22972.799999999999</v>
      </c>
      <c r="C13872" s="218">
        <f t="shared" si="649"/>
        <v>1931520</v>
      </c>
      <c r="D13872" s="218">
        <f t="shared" si="650"/>
        <v>21369</v>
      </c>
    </row>
    <row r="13873" spans="1:4" ht="12" thickBot="1">
      <c r="A13873" s="219">
        <v>13871</v>
      </c>
      <c r="B13873" s="223">
        <f t="shared" si="648"/>
        <v>22974.239999999998</v>
      </c>
      <c r="C13873" s="218">
        <f t="shared" si="649"/>
        <v>1931615.9999999998</v>
      </c>
      <c r="D13873" s="218">
        <f t="shared" si="650"/>
        <v>21370</v>
      </c>
    </row>
    <row r="13874" spans="1:4" ht="12" thickBot="1">
      <c r="A13874" s="219">
        <v>13872</v>
      </c>
      <c r="B13874" s="223">
        <f t="shared" si="648"/>
        <v>22975.68</v>
      </c>
      <c r="C13874" s="218">
        <f t="shared" si="649"/>
        <v>1931712</v>
      </c>
      <c r="D13874" s="218">
        <f t="shared" si="650"/>
        <v>21371</v>
      </c>
    </row>
    <row r="13875" spans="1:4" ht="12" thickBot="1">
      <c r="A13875" s="219">
        <v>13873</v>
      </c>
      <c r="B13875" s="223">
        <f t="shared" si="648"/>
        <v>22977.119999999999</v>
      </c>
      <c r="C13875" s="218">
        <f t="shared" si="649"/>
        <v>1931808</v>
      </c>
      <c r="D13875" s="218">
        <f t="shared" si="650"/>
        <v>21372</v>
      </c>
    </row>
    <row r="13876" spans="1:4" ht="12" thickBot="1">
      <c r="A13876" s="219">
        <v>13874</v>
      </c>
      <c r="B13876" s="223">
        <f t="shared" si="648"/>
        <v>22978.559999999998</v>
      </c>
      <c r="C13876" s="218">
        <f t="shared" si="649"/>
        <v>1931903.9999999998</v>
      </c>
      <c r="D13876" s="218">
        <f t="shared" si="650"/>
        <v>21373</v>
      </c>
    </row>
    <row r="13877" spans="1:4" ht="12" thickBot="1">
      <c r="A13877" s="219">
        <v>13875</v>
      </c>
      <c r="B13877" s="223">
        <f t="shared" si="648"/>
        <v>22980</v>
      </c>
      <c r="C13877" s="218">
        <f t="shared" si="649"/>
        <v>1932000</v>
      </c>
      <c r="D13877" s="218">
        <f t="shared" si="650"/>
        <v>21374</v>
      </c>
    </row>
    <row r="13878" spans="1:4" ht="12" thickBot="1">
      <c r="A13878" s="219">
        <v>13876</v>
      </c>
      <c r="B13878" s="223">
        <f t="shared" si="648"/>
        <v>22981.439999999999</v>
      </c>
      <c r="C13878" s="218">
        <f t="shared" si="649"/>
        <v>1932096</v>
      </c>
      <c r="D13878" s="218">
        <f t="shared" si="650"/>
        <v>21375</v>
      </c>
    </row>
    <row r="13879" spans="1:4" ht="12" thickBot="1">
      <c r="A13879" s="219">
        <v>13877</v>
      </c>
      <c r="B13879" s="223">
        <f t="shared" si="648"/>
        <v>22982.880000000001</v>
      </c>
      <c r="C13879" s="218">
        <f t="shared" si="649"/>
        <v>1932192</v>
      </c>
      <c r="D13879" s="218">
        <f t="shared" si="650"/>
        <v>21376</v>
      </c>
    </row>
    <row r="13880" spans="1:4" ht="12" thickBot="1">
      <c r="A13880" s="219">
        <v>13878</v>
      </c>
      <c r="B13880" s="223">
        <f t="shared" si="648"/>
        <v>22984.32</v>
      </c>
      <c r="C13880" s="218">
        <f t="shared" si="649"/>
        <v>1932288</v>
      </c>
      <c r="D13880" s="218">
        <f t="shared" si="650"/>
        <v>21377</v>
      </c>
    </row>
    <row r="13881" spans="1:4" ht="12" thickBot="1">
      <c r="A13881" s="219">
        <v>13879</v>
      </c>
      <c r="B13881" s="223">
        <f t="shared" si="648"/>
        <v>22985.759999999998</v>
      </c>
      <c r="C13881" s="218">
        <f t="shared" si="649"/>
        <v>1932383.9999999998</v>
      </c>
      <c r="D13881" s="218">
        <f t="shared" si="650"/>
        <v>21378</v>
      </c>
    </row>
    <row r="13882" spans="1:4" ht="12" thickBot="1">
      <c r="A13882" s="219">
        <v>13880</v>
      </c>
      <c r="B13882" s="223">
        <f t="shared" si="648"/>
        <v>22987.200000000001</v>
      </c>
      <c r="C13882" s="218">
        <f t="shared" si="649"/>
        <v>1932480</v>
      </c>
      <c r="D13882" s="218">
        <f t="shared" si="650"/>
        <v>21379</v>
      </c>
    </row>
    <row r="13883" spans="1:4" ht="12" thickBot="1">
      <c r="A13883" s="219">
        <v>13881</v>
      </c>
      <c r="B13883" s="223">
        <f t="shared" si="648"/>
        <v>22988.639999999999</v>
      </c>
      <c r="C13883" s="218">
        <f t="shared" si="649"/>
        <v>1932576</v>
      </c>
      <c r="D13883" s="218">
        <f t="shared" si="650"/>
        <v>21380</v>
      </c>
    </row>
    <row r="13884" spans="1:4" ht="12" thickBot="1">
      <c r="A13884" s="219">
        <v>13882</v>
      </c>
      <c r="B13884" s="223">
        <f t="shared" si="648"/>
        <v>22990.079999999998</v>
      </c>
      <c r="C13884" s="218">
        <f t="shared" si="649"/>
        <v>1932671.9999999998</v>
      </c>
      <c r="D13884" s="218">
        <f t="shared" si="650"/>
        <v>21381</v>
      </c>
    </row>
    <row r="13885" spans="1:4" ht="12" thickBot="1">
      <c r="A13885" s="219">
        <v>13883</v>
      </c>
      <c r="B13885" s="223">
        <f t="shared" si="648"/>
        <v>22991.52</v>
      </c>
      <c r="C13885" s="218">
        <f t="shared" si="649"/>
        <v>1932768</v>
      </c>
      <c r="D13885" s="218">
        <f t="shared" si="650"/>
        <v>21382</v>
      </c>
    </row>
    <row r="13886" spans="1:4" ht="12" thickBot="1">
      <c r="A13886" s="219">
        <v>13884</v>
      </c>
      <c r="B13886" s="223">
        <f t="shared" si="648"/>
        <v>22992.959999999999</v>
      </c>
      <c r="C13886" s="218">
        <f t="shared" si="649"/>
        <v>1932864</v>
      </c>
      <c r="D13886" s="218">
        <f t="shared" si="650"/>
        <v>21383</v>
      </c>
    </row>
    <row r="13887" spans="1:4" ht="12" thickBot="1">
      <c r="A13887" s="219">
        <v>13885</v>
      </c>
      <c r="B13887" s="223">
        <f t="shared" si="648"/>
        <v>22994.399999999998</v>
      </c>
      <c r="C13887" s="218">
        <f t="shared" si="649"/>
        <v>1932959.9999999998</v>
      </c>
      <c r="D13887" s="218">
        <f t="shared" si="650"/>
        <v>21384</v>
      </c>
    </row>
    <row r="13888" spans="1:4" ht="12" thickBot="1">
      <c r="A13888" s="219">
        <v>13886</v>
      </c>
      <c r="B13888" s="223">
        <f t="shared" si="648"/>
        <v>22995.84</v>
      </c>
      <c r="C13888" s="218">
        <f t="shared" si="649"/>
        <v>1933056</v>
      </c>
      <c r="D13888" s="218">
        <f t="shared" si="650"/>
        <v>21385</v>
      </c>
    </row>
    <row r="13889" spans="1:4" ht="12" thickBot="1">
      <c r="A13889" s="219">
        <v>13887</v>
      </c>
      <c r="B13889" s="223">
        <f t="shared" si="648"/>
        <v>22997.279999999999</v>
      </c>
      <c r="C13889" s="218">
        <f t="shared" si="649"/>
        <v>1933151.9999999998</v>
      </c>
      <c r="D13889" s="218">
        <f t="shared" si="650"/>
        <v>21386</v>
      </c>
    </row>
    <row r="13890" spans="1:4" ht="12" thickBot="1">
      <c r="A13890" s="219">
        <v>13888</v>
      </c>
      <c r="B13890" s="223">
        <f t="shared" si="648"/>
        <v>22998.719999999998</v>
      </c>
      <c r="C13890" s="218">
        <f t="shared" si="649"/>
        <v>1933247.9999999998</v>
      </c>
      <c r="D13890" s="218">
        <f t="shared" si="650"/>
        <v>21387</v>
      </c>
    </row>
    <row r="13891" spans="1:4" ht="12" thickBot="1">
      <c r="A13891" s="219">
        <v>13889</v>
      </c>
      <c r="B13891" s="223">
        <f t="shared" ref="B13891:B13954" si="651">3000+A13891*1.44</f>
        <v>23000.16</v>
      </c>
      <c r="C13891" s="218">
        <f t="shared" ref="C13891:C13954" si="652">600000+(B13891-3000)/15*1000</f>
        <v>1933344</v>
      </c>
      <c r="D13891" s="218">
        <f t="shared" ref="D13891:D13954" si="653">7499+A13891</f>
        <v>21388</v>
      </c>
    </row>
    <row r="13892" spans="1:4" ht="12" thickBot="1">
      <c r="A13892" s="219">
        <v>13890</v>
      </c>
      <c r="B13892" s="223">
        <f t="shared" si="651"/>
        <v>23001.599999999999</v>
      </c>
      <c r="C13892" s="218">
        <f t="shared" si="652"/>
        <v>1933439.9999999998</v>
      </c>
      <c r="D13892" s="218">
        <f t="shared" si="653"/>
        <v>21389</v>
      </c>
    </row>
    <row r="13893" spans="1:4" ht="12" thickBot="1">
      <c r="A13893" s="219">
        <v>13891</v>
      </c>
      <c r="B13893" s="223">
        <f t="shared" si="651"/>
        <v>23003.040000000001</v>
      </c>
      <c r="C13893" s="218">
        <f t="shared" si="652"/>
        <v>1933536</v>
      </c>
      <c r="D13893" s="218">
        <f t="shared" si="653"/>
        <v>21390</v>
      </c>
    </row>
    <row r="13894" spans="1:4" ht="12" thickBot="1">
      <c r="A13894" s="219">
        <v>13892</v>
      </c>
      <c r="B13894" s="223">
        <f t="shared" si="651"/>
        <v>23004.48</v>
      </c>
      <c r="C13894" s="218">
        <f t="shared" si="652"/>
        <v>1933632</v>
      </c>
      <c r="D13894" s="218">
        <f t="shared" si="653"/>
        <v>21391</v>
      </c>
    </row>
    <row r="13895" spans="1:4" ht="12" thickBot="1">
      <c r="A13895" s="219">
        <v>13893</v>
      </c>
      <c r="B13895" s="223">
        <f t="shared" si="651"/>
        <v>23005.919999999998</v>
      </c>
      <c r="C13895" s="218">
        <f t="shared" si="652"/>
        <v>1933727.9999999998</v>
      </c>
      <c r="D13895" s="218">
        <f t="shared" si="653"/>
        <v>21392</v>
      </c>
    </row>
    <row r="13896" spans="1:4" ht="12" thickBot="1">
      <c r="A13896" s="219">
        <v>13894</v>
      </c>
      <c r="B13896" s="223">
        <f t="shared" si="651"/>
        <v>23007.360000000001</v>
      </c>
      <c r="C13896" s="218">
        <f t="shared" si="652"/>
        <v>1933824</v>
      </c>
      <c r="D13896" s="218">
        <f t="shared" si="653"/>
        <v>21393</v>
      </c>
    </row>
    <row r="13897" spans="1:4" ht="12" thickBot="1">
      <c r="A13897" s="219">
        <v>13895</v>
      </c>
      <c r="B13897" s="223">
        <f t="shared" si="651"/>
        <v>23008.799999999999</v>
      </c>
      <c r="C13897" s="218">
        <f t="shared" si="652"/>
        <v>1933919.9999999998</v>
      </c>
      <c r="D13897" s="218">
        <f t="shared" si="653"/>
        <v>21394</v>
      </c>
    </row>
    <row r="13898" spans="1:4" ht="12" thickBot="1">
      <c r="A13898" s="219">
        <v>13896</v>
      </c>
      <c r="B13898" s="223">
        <f t="shared" si="651"/>
        <v>23010.239999999998</v>
      </c>
      <c r="C13898" s="218">
        <f t="shared" si="652"/>
        <v>1934015.9999999998</v>
      </c>
      <c r="D13898" s="218">
        <f t="shared" si="653"/>
        <v>21395</v>
      </c>
    </row>
    <row r="13899" spans="1:4" ht="12" thickBot="1">
      <c r="A13899" s="219">
        <v>13897</v>
      </c>
      <c r="B13899" s="223">
        <f t="shared" si="651"/>
        <v>23011.68</v>
      </c>
      <c r="C13899" s="218">
        <f t="shared" si="652"/>
        <v>1934112</v>
      </c>
      <c r="D13899" s="218">
        <f t="shared" si="653"/>
        <v>21396</v>
      </c>
    </row>
    <row r="13900" spans="1:4" ht="12" thickBot="1">
      <c r="A13900" s="219">
        <v>13898</v>
      </c>
      <c r="B13900" s="223">
        <f t="shared" si="651"/>
        <v>23013.119999999999</v>
      </c>
      <c r="C13900" s="218">
        <f t="shared" si="652"/>
        <v>1934207.9999999998</v>
      </c>
      <c r="D13900" s="218">
        <f t="shared" si="653"/>
        <v>21397</v>
      </c>
    </row>
    <row r="13901" spans="1:4" ht="12" thickBot="1">
      <c r="A13901" s="219">
        <v>13899</v>
      </c>
      <c r="B13901" s="223">
        <f t="shared" si="651"/>
        <v>23014.559999999998</v>
      </c>
      <c r="C13901" s="218">
        <f t="shared" si="652"/>
        <v>1934303.9999999998</v>
      </c>
      <c r="D13901" s="218">
        <f t="shared" si="653"/>
        <v>21398</v>
      </c>
    </row>
    <row r="13902" spans="1:4" ht="12" thickBot="1">
      <c r="A13902" s="219">
        <v>13900</v>
      </c>
      <c r="B13902" s="223">
        <f t="shared" si="651"/>
        <v>23016</v>
      </c>
      <c r="C13902" s="218">
        <f t="shared" si="652"/>
        <v>1934400</v>
      </c>
      <c r="D13902" s="218">
        <f t="shared" si="653"/>
        <v>21399</v>
      </c>
    </row>
    <row r="13903" spans="1:4" ht="12" thickBot="1">
      <c r="A13903" s="219">
        <v>13901</v>
      </c>
      <c r="B13903" s="223">
        <f t="shared" si="651"/>
        <v>23017.439999999999</v>
      </c>
      <c r="C13903" s="218">
        <f t="shared" si="652"/>
        <v>1934495.9999999998</v>
      </c>
      <c r="D13903" s="218">
        <f t="shared" si="653"/>
        <v>21400</v>
      </c>
    </row>
    <row r="13904" spans="1:4" ht="12" thickBot="1">
      <c r="A13904" s="219">
        <v>13902</v>
      </c>
      <c r="B13904" s="223">
        <f t="shared" si="651"/>
        <v>23018.880000000001</v>
      </c>
      <c r="C13904" s="218">
        <f t="shared" si="652"/>
        <v>1934592</v>
      </c>
      <c r="D13904" s="218">
        <f t="shared" si="653"/>
        <v>21401</v>
      </c>
    </row>
    <row r="13905" spans="1:4" ht="12" thickBot="1">
      <c r="A13905" s="219">
        <v>13903</v>
      </c>
      <c r="B13905" s="223">
        <f t="shared" si="651"/>
        <v>23020.32</v>
      </c>
      <c r="C13905" s="218">
        <f t="shared" si="652"/>
        <v>1934687.9999999998</v>
      </c>
      <c r="D13905" s="218">
        <f t="shared" si="653"/>
        <v>21402</v>
      </c>
    </row>
    <row r="13906" spans="1:4" ht="12" thickBot="1">
      <c r="A13906" s="219">
        <v>13904</v>
      </c>
      <c r="B13906" s="223">
        <f t="shared" si="651"/>
        <v>23021.759999999998</v>
      </c>
      <c r="C13906" s="218">
        <f t="shared" si="652"/>
        <v>1934783.9999999998</v>
      </c>
      <c r="D13906" s="218">
        <f t="shared" si="653"/>
        <v>21403</v>
      </c>
    </row>
    <row r="13907" spans="1:4" ht="12" thickBot="1">
      <c r="A13907" s="219">
        <v>13905</v>
      </c>
      <c r="B13907" s="223">
        <f t="shared" si="651"/>
        <v>23023.200000000001</v>
      </c>
      <c r="C13907" s="218">
        <f t="shared" si="652"/>
        <v>1934880</v>
      </c>
      <c r="D13907" s="218">
        <f t="shared" si="653"/>
        <v>21404</v>
      </c>
    </row>
    <row r="13908" spans="1:4" ht="12" thickBot="1">
      <c r="A13908" s="219">
        <v>13906</v>
      </c>
      <c r="B13908" s="223">
        <f t="shared" si="651"/>
        <v>23024.639999999999</v>
      </c>
      <c r="C13908" s="218">
        <f t="shared" si="652"/>
        <v>1934976</v>
      </c>
      <c r="D13908" s="218">
        <f t="shared" si="653"/>
        <v>21405</v>
      </c>
    </row>
    <row r="13909" spans="1:4" ht="12" thickBot="1">
      <c r="A13909" s="219">
        <v>13907</v>
      </c>
      <c r="B13909" s="223">
        <f t="shared" si="651"/>
        <v>23026.079999999998</v>
      </c>
      <c r="C13909" s="218">
        <f t="shared" si="652"/>
        <v>1935072</v>
      </c>
      <c r="D13909" s="218">
        <f t="shared" si="653"/>
        <v>21406</v>
      </c>
    </row>
    <row r="13910" spans="1:4" ht="12" thickBot="1">
      <c r="A13910" s="219">
        <v>13908</v>
      </c>
      <c r="B13910" s="223">
        <f t="shared" si="651"/>
        <v>23027.52</v>
      </c>
      <c r="C13910" s="218">
        <f t="shared" si="652"/>
        <v>1935168.0000000002</v>
      </c>
      <c r="D13910" s="218">
        <f t="shared" si="653"/>
        <v>21407</v>
      </c>
    </row>
    <row r="13911" spans="1:4" ht="12" thickBot="1">
      <c r="A13911" s="219">
        <v>13909</v>
      </c>
      <c r="B13911" s="223">
        <f t="shared" si="651"/>
        <v>23028.959999999999</v>
      </c>
      <c r="C13911" s="218">
        <f t="shared" si="652"/>
        <v>1935264</v>
      </c>
      <c r="D13911" s="218">
        <f t="shared" si="653"/>
        <v>21408</v>
      </c>
    </row>
    <row r="13912" spans="1:4" ht="12" thickBot="1">
      <c r="A13912" s="219">
        <v>13910</v>
      </c>
      <c r="B13912" s="223">
        <f t="shared" si="651"/>
        <v>23030.399999999998</v>
      </c>
      <c r="C13912" s="218">
        <f t="shared" si="652"/>
        <v>1935360</v>
      </c>
      <c r="D13912" s="218">
        <f t="shared" si="653"/>
        <v>21409</v>
      </c>
    </row>
    <row r="13913" spans="1:4" ht="12" thickBot="1">
      <c r="A13913" s="219">
        <v>13911</v>
      </c>
      <c r="B13913" s="223">
        <f t="shared" si="651"/>
        <v>23031.84</v>
      </c>
      <c r="C13913" s="218">
        <f t="shared" si="652"/>
        <v>1935456</v>
      </c>
      <c r="D13913" s="218">
        <f t="shared" si="653"/>
        <v>21410</v>
      </c>
    </row>
    <row r="13914" spans="1:4" ht="12" thickBot="1">
      <c r="A13914" s="219">
        <v>13912</v>
      </c>
      <c r="B13914" s="223">
        <f t="shared" si="651"/>
        <v>23033.279999999999</v>
      </c>
      <c r="C13914" s="218">
        <f t="shared" si="652"/>
        <v>1935552</v>
      </c>
      <c r="D13914" s="218">
        <f t="shared" si="653"/>
        <v>21411</v>
      </c>
    </row>
    <row r="13915" spans="1:4" ht="12" thickBot="1">
      <c r="A13915" s="219">
        <v>13913</v>
      </c>
      <c r="B13915" s="223">
        <f t="shared" si="651"/>
        <v>23034.719999999998</v>
      </c>
      <c r="C13915" s="218">
        <f t="shared" si="652"/>
        <v>1935648</v>
      </c>
      <c r="D13915" s="218">
        <f t="shared" si="653"/>
        <v>21412</v>
      </c>
    </row>
    <row r="13916" spans="1:4" ht="12" thickBot="1">
      <c r="A13916" s="219">
        <v>13914</v>
      </c>
      <c r="B13916" s="223">
        <f t="shared" si="651"/>
        <v>23036.16</v>
      </c>
      <c r="C13916" s="218">
        <f t="shared" si="652"/>
        <v>1935744</v>
      </c>
      <c r="D13916" s="218">
        <f t="shared" si="653"/>
        <v>21413</v>
      </c>
    </row>
    <row r="13917" spans="1:4" ht="12" thickBot="1">
      <c r="A13917" s="219">
        <v>13915</v>
      </c>
      <c r="B13917" s="223">
        <f t="shared" si="651"/>
        <v>23037.599999999999</v>
      </c>
      <c r="C13917" s="218">
        <f t="shared" si="652"/>
        <v>1935840</v>
      </c>
      <c r="D13917" s="218">
        <f t="shared" si="653"/>
        <v>21414</v>
      </c>
    </row>
    <row r="13918" spans="1:4" ht="12" thickBot="1">
      <c r="A13918" s="219">
        <v>13916</v>
      </c>
      <c r="B13918" s="223">
        <f t="shared" si="651"/>
        <v>23039.040000000001</v>
      </c>
      <c r="C13918" s="218">
        <f t="shared" si="652"/>
        <v>1935936.0000000002</v>
      </c>
      <c r="D13918" s="218">
        <f t="shared" si="653"/>
        <v>21415</v>
      </c>
    </row>
    <row r="13919" spans="1:4" ht="12" thickBot="1">
      <c r="A13919" s="219">
        <v>13917</v>
      </c>
      <c r="B13919" s="223">
        <f t="shared" si="651"/>
        <v>23040.48</v>
      </c>
      <c r="C13919" s="218">
        <f t="shared" si="652"/>
        <v>1936032</v>
      </c>
      <c r="D13919" s="218">
        <f t="shared" si="653"/>
        <v>21416</v>
      </c>
    </row>
    <row r="13920" spans="1:4" ht="12" thickBot="1">
      <c r="A13920" s="219">
        <v>13918</v>
      </c>
      <c r="B13920" s="223">
        <f t="shared" si="651"/>
        <v>23041.919999999998</v>
      </c>
      <c r="C13920" s="218">
        <f t="shared" si="652"/>
        <v>1936128</v>
      </c>
      <c r="D13920" s="218">
        <f t="shared" si="653"/>
        <v>21417</v>
      </c>
    </row>
    <row r="13921" spans="1:4" ht="12" thickBot="1">
      <c r="A13921" s="219">
        <v>13919</v>
      </c>
      <c r="B13921" s="223">
        <f t="shared" si="651"/>
        <v>23043.360000000001</v>
      </c>
      <c r="C13921" s="218">
        <f t="shared" si="652"/>
        <v>1936224</v>
      </c>
      <c r="D13921" s="218">
        <f t="shared" si="653"/>
        <v>21418</v>
      </c>
    </row>
    <row r="13922" spans="1:4" ht="12" thickBot="1">
      <c r="A13922" s="219">
        <v>13920</v>
      </c>
      <c r="B13922" s="223">
        <f t="shared" si="651"/>
        <v>23044.799999999999</v>
      </c>
      <c r="C13922" s="218">
        <f t="shared" si="652"/>
        <v>1936320</v>
      </c>
      <c r="D13922" s="218">
        <f t="shared" si="653"/>
        <v>21419</v>
      </c>
    </row>
    <row r="13923" spans="1:4" ht="12" thickBot="1">
      <c r="A13923" s="219">
        <v>13921</v>
      </c>
      <c r="B13923" s="223">
        <f t="shared" si="651"/>
        <v>23046.239999999998</v>
      </c>
      <c r="C13923" s="218">
        <f t="shared" si="652"/>
        <v>1936416</v>
      </c>
      <c r="D13923" s="218">
        <f t="shared" si="653"/>
        <v>21420</v>
      </c>
    </row>
    <row r="13924" spans="1:4" ht="12" thickBot="1">
      <c r="A13924" s="219">
        <v>13922</v>
      </c>
      <c r="B13924" s="223">
        <f t="shared" si="651"/>
        <v>23047.68</v>
      </c>
      <c r="C13924" s="218">
        <f t="shared" si="652"/>
        <v>1936512</v>
      </c>
      <c r="D13924" s="218">
        <f t="shared" si="653"/>
        <v>21421</v>
      </c>
    </row>
    <row r="13925" spans="1:4" ht="12" thickBot="1">
      <c r="A13925" s="219">
        <v>13923</v>
      </c>
      <c r="B13925" s="223">
        <f t="shared" si="651"/>
        <v>23049.119999999999</v>
      </c>
      <c r="C13925" s="218">
        <f t="shared" si="652"/>
        <v>1936608</v>
      </c>
      <c r="D13925" s="218">
        <f t="shared" si="653"/>
        <v>21422</v>
      </c>
    </row>
    <row r="13926" spans="1:4" ht="12" thickBot="1">
      <c r="A13926" s="219">
        <v>13924</v>
      </c>
      <c r="B13926" s="223">
        <f t="shared" si="651"/>
        <v>23050.559999999998</v>
      </c>
      <c r="C13926" s="218">
        <f t="shared" si="652"/>
        <v>1936704</v>
      </c>
      <c r="D13926" s="218">
        <f t="shared" si="653"/>
        <v>21423</v>
      </c>
    </row>
    <row r="13927" spans="1:4" ht="12" thickBot="1">
      <c r="A13927" s="219">
        <v>13925</v>
      </c>
      <c r="B13927" s="223">
        <f t="shared" si="651"/>
        <v>23052</v>
      </c>
      <c r="C13927" s="218">
        <f t="shared" si="652"/>
        <v>1936800</v>
      </c>
      <c r="D13927" s="218">
        <f t="shared" si="653"/>
        <v>21424</v>
      </c>
    </row>
    <row r="13928" spans="1:4" ht="12" thickBot="1">
      <c r="A13928" s="219">
        <v>13926</v>
      </c>
      <c r="B13928" s="223">
        <f t="shared" si="651"/>
        <v>23053.439999999999</v>
      </c>
      <c r="C13928" s="218">
        <f t="shared" si="652"/>
        <v>1936896</v>
      </c>
      <c r="D13928" s="218">
        <f t="shared" si="653"/>
        <v>21425</v>
      </c>
    </row>
    <row r="13929" spans="1:4" ht="12" thickBot="1">
      <c r="A13929" s="219">
        <v>13927</v>
      </c>
      <c r="B13929" s="223">
        <f t="shared" si="651"/>
        <v>23054.880000000001</v>
      </c>
      <c r="C13929" s="218">
        <f t="shared" si="652"/>
        <v>1936992</v>
      </c>
      <c r="D13929" s="218">
        <f t="shared" si="653"/>
        <v>21426</v>
      </c>
    </row>
    <row r="13930" spans="1:4" ht="12" thickBot="1">
      <c r="A13930" s="219">
        <v>13928</v>
      </c>
      <c r="B13930" s="223">
        <f t="shared" si="651"/>
        <v>23056.32</v>
      </c>
      <c r="C13930" s="218">
        <f t="shared" si="652"/>
        <v>1937088</v>
      </c>
      <c r="D13930" s="218">
        <f t="shared" si="653"/>
        <v>21427</v>
      </c>
    </row>
    <row r="13931" spans="1:4" ht="12" thickBot="1">
      <c r="A13931" s="219">
        <v>13929</v>
      </c>
      <c r="B13931" s="223">
        <f t="shared" si="651"/>
        <v>23057.759999999998</v>
      </c>
      <c r="C13931" s="218">
        <f t="shared" si="652"/>
        <v>1937184</v>
      </c>
      <c r="D13931" s="218">
        <f t="shared" si="653"/>
        <v>21428</v>
      </c>
    </row>
    <row r="13932" spans="1:4" ht="12" thickBot="1">
      <c r="A13932" s="219">
        <v>13930</v>
      </c>
      <c r="B13932" s="223">
        <f t="shared" si="651"/>
        <v>23059.200000000001</v>
      </c>
      <c r="C13932" s="218">
        <f t="shared" si="652"/>
        <v>1937280</v>
      </c>
      <c r="D13932" s="218">
        <f t="shared" si="653"/>
        <v>21429</v>
      </c>
    </row>
    <row r="13933" spans="1:4" ht="12" thickBot="1">
      <c r="A13933" s="219">
        <v>13931</v>
      </c>
      <c r="B13933" s="223">
        <f t="shared" si="651"/>
        <v>23060.639999999999</v>
      </c>
      <c r="C13933" s="218">
        <f t="shared" si="652"/>
        <v>1937376</v>
      </c>
      <c r="D13933" s="218">
        <f t="shared" si="653"/>
        <v>21430</v>
      </c>
    </row>
    <row r="13934" spans="1:4" ht="12" thickBot="1">
      <c r="A13934" s="219">
        <v>13932</v>
      </c>
      <c r="B13934" s="223">
        <f t="shared" si="651"/>
        <v>23062.079999999998</v>
      </c>
      <c r="C13934" s="218">
        <f t="shared" si="652"/>
        <v>1937472</v>
      </c>
      <c r="D13934" s="218">
        <f t="shared" si="653"/>
        <v>21431</v>
      </c>
    </row>
    <row r="13935" spans="1:4" ht="12" thickBot="1">
      <c r="A13935" s="219">
        <v>13933</v>
      </c>
      <c r="B13935" s="223">
        <f t="shared" si="651"/>
        <v>23063.52</v>
      </c>
      <c r="C13935" s="218">
        <f t="shared" si="652"/>
        <v>1937568</v>
      </c>
      <c r="D13935" s="218">
        <f t="shared" si="653"/>
        <v>21432</v>
      </c>
    </row>
    <row r="13936" spans="1:4" ht="12" thickBot="1">
      <c r="A13936" s="219">
        <v>13934</v>
      </c>
      <c r="B13936" s="223">
        <f t="shared" si="651"/>
        <v>23064.959999999999</v>
      </c>
      <c r="C13936" s="218">
        <f t="shared" si="652"/>
        <v>1937664</v>
      </c>
      <c r="D13936" s="218">
        <f t="shared" si="653"/>
        <v>21433</v>
      </c>
    </row>
    <row r="13937" spans="1:4" ht="12" thickBot="1">
      <c r="A13937" s="219">
        <v>13935</v>
      </c>
      <c r="B13937" s="223">
        <f t="shared" si="651"/>
        <v>23066.399999999998</v>
      </c>
      <c r="C13937" s="218">
        <f t="shared" si="652"/>
        <v>1937759.9999999998</v>
      </c>
      <c r="D13937" s="218">
        <f t="shared" si="653"/>
        <v>21434</v>
      </c>
    </row>
    <row r="13938" spans="1:4" ht="12" thickBot="1">
      <c r="A13938" s="219">
        <v>13936</v>
      </c>
      <c r="B13938" s="223">
        <f t="shared" si="651"/>
        <v>23067.84</v>
      </c>
      <c r="C13938" s="218">
        <f t="shared" si="652"/>
        <v>1937856</v>
      </c>
      <c r="D13938" s="218">
        <f t="shared" si="653"/>
        <v>21435</v>
      </c>
    </row>
    <row r="13939" spans="1:4" ht="12" thickBot="1">
      <c r="A13939" s="219">
        <v>13937</v>
      </c>
      <c r="B13939" s="223">
        <f t="shared" si="651"/>
        <v>23069.279999999999</v>
      </c>
      <c r="C13939" s="218">
        <f t="shared" si="652"/>
        <v>1937952</v>
      </c>
      <c r="D13939" s="218">
        <f t="shared" si="653"/>
        <v>21436</v>
      </c>
    </row>
    <row r="13940" spans="1:4" ht="12" thickBot="1">
      <c r="A13940" s="219">
        <v>13938</v>
      </c>
      <c r="B13940" s="223">
        <f t="shared" si="651"/>
        <v>23070.719999999998</v>
      </c>
      <c r="C13940" s="218">
        <f t="shared" si="652"/>
        <v>1938047.9999999998</v>
      </c>
      <c r="D13940" s="218">
        <f t="shared" si="653"/>
        <v>21437</v>
      </c>
    </row>
    <row r="13941" spans="1:4" ht="12" thickBot="1">
      <c r="A13941" s="219">
        <v>13939</v>
      </c>
      <c r="B13941" s="223">
        <f t="shared" si="651"/>
        <v>23072.16</v>
      </c>
      <c r="C13941" s="218">
        <f t="shared" si="652"/>
        <v>1938144</v>
      </c>
      <c r="D13941" s="218">
        <f t="shared" si="653"/>
        <v>21438</v>
      </c>
    </row>
    <row r="13942" spans="1:4" ht="12" thickBot="1">
      <c r="A13942" s="219">
        <v>13940</v>
      </c>
      <c r="B13942" s="223">
        <f t="shared" si="651"/>
        <v>23073.599999999999</v>
      </c>
      <c r="C13942" s="218">
        <f t="shared" si="652"/>
        <v>1938240</v>
      </c>
      <c r="D13942" s="218">
        <f t="shared" si="653"/>
        <v>21439</v>
      </c>
    </row>
    <row r="13943" spans="1:4" ht="12" thickBot="1">
      <c r="A13943" s="219">
        <v>13941</v>
      </c>
      <c r="B13943" s="223">
        <f t="shared" si="651"/>
        <v>23075.040000000001</v>
      </c>
      <c r="C13943" s="218">
        <f t="shared" si="652"/>
        <v>1938336</v>
      </c>
      <c r="D13943" s="218">
        <f t="shared" si="653"/>
        <v>21440</v>
      </c>
    </row>
    <row r="13944" spans="1:4" ht="12" thickBot="1">
      <c r="A13944" s="219">
        <v>13942</v>
      </c>
      <c r="B13944" s="223">
        <f t="shared" si="651"/>
        <v>23076.48</v>
      </c>
      <c r="C13944" s="218">
        <f t="shared" si="652"/>
        <v>1938432</v>
      </c>
      <c r="D13944" s="218">
        <f t="shared" si="653"/>
        <v>21441</v>
      </c>
    </row>
    <row r="13945" spans="1:4" ht="12" thickBot="1">
      <c r="A13945" s="219">
        <v>13943</v>
      </c>
      <c r="B13945" s="223">
        <f t="shared" si="651"/>
        <v>23077.919999999998</v>
      </c>
      <c r="C13945" s="218">
        <f t="shared" si="652"/>
        <v>1938527.9999999998</v>
      </c>
      <c r="D13945" s="218">
        <f t="shared" si="653"/>
        <v>21442</v>
      </c>
    </row>
    <row r="13946" spans="1:4" ht="12" thickBot="1">
      <c r="A13946" s="219">
        <v>13944</v>
      </c>
      <c r="B13946" s="223">
        <f t="shared" si="651"/>
        <v>23079.360000000001</v>
      </c>
      <c r="C13946" s="218">
        <f t="shared" si="652"/>
        <v>1938624</v>
      </c>
      <c r="D13946" s="218">
        <f t="shared" si="653"/>
        <v>21443</v>
      </c>
    </row>
    <row r="13947" spans="1:4" ht="12" thickBot="1">
      <c r="A13947" s="219">
        <v>13945</v>
      </c>
      <c r="B13947" s="223">
        <f t="shared" si="651"/>
        <v>23080.799999999999</v>
      </c>
      <c r="C13947" s="218">
        <f t="shared" si="652"/>
        <v>1938720</v>
      </c>
      <c r="D13947" s="218">
        <f t="shared" si="653"/>
        <v>21444</v>
      </c>
    </row>
    <row r="13948" spans="1:4" ht="12" thickBot="1">
      <c r="A13948" s="219">
        <v>13946</v>
      </c>
      <c r="B13948" s="223">
        <f t="shared" si="651"/>
        <v>23082.239999999998</v>
      </c>
      <c r="C13948" s="218">
        <f t="shared" si="652"/>
        <v>1938815.9999999998</v>
      </c>
      <c r="D13948" s="218">
        <f t="shared" si="653"/>
        <v>21445</v>
      </c>
    </row>
    <row r="13949" spans="1:4" ht="12" thickBot="1">
      <c r="A13949" s="219">
        <v>13947</v>
      </c>
      <c r="B13949" s="223">
        <f t="shared" si="651"/>
        <v>23083.68</v>
      </c>
      <c r="C13949" s="218">
        <f t="shared" si="652"/>
        <v>1938912</v>
      </c>
      <c r="D13949" s="218">
        <f t="shared" si="653"/>
        <v>21446</v>
      </c>
    </row>
    <row r="13950" spans="1:4" ht="12" thickBot="1">
      <c r="A13950" s="219">
        <v>13948</v>
      </c>
      <c r="B13950" s="223">
        <f t="shared" si="651"/>
        <v>23085.119999999999</v>
      </c>
      <c r="C13950" s="218">
        <f t="shared" si="652"/>
        <v>1939008</v>
      </c>
      <c r="D13950" s="218">
        <f t="shared" si="653"/>
        <v>21447</v>
      </c>
    </row>
    <row r="13951" spans="1:4" ht="12" thickBot="1">
      <c r="A13951" s="219">
        <v>13949</v>
      </c>
      <c r="B13951" s="223">
        <f t="shared" si="651"/>
        <v>23086.559999999998</v>
      </c>
      <c r="C13951" s="218">
        <f t="shared" si="652"/>
        <v>1939103.9999999998</v>
      </c>
      <c r="D13951" s="218">
        <f t="shared" si="653"/>
        <v>21448</v>
      </c>
    </row>
    <row r="13952" spans="1:4" ht="12" thickBot="1">
      <c r="A13952" s="219">
        <v>13950</v>
      </c>
      <c r="B13952" s="223">
        <f t="shared" si="651"/>
        <v>23088</v>
      </c>
      <c r="C13952" s="218">
        <f t="shared" si="652"/>
        <v>1939200</v>
      </c>
      <c r="D13952" s="218">
        <f t="shared" si="653"/>
        <v>21449</v>
      </c>
    </row>
    <row r="13953" spans="1:4" ht="12" thickBot="1">
      <c r="A13953" s="219">
        <v>13951</v>
      </c>
      <c r="B13953" s="223">
        <f t="shared" si="651"/>
        <v>23089.439999999999</v>
      </c>
      <c r="C13953" s="218">
        <f t="shared" si="652"/>
        <v>1939295.9999999998</v>
      </c>
      <c r="D13953" s="218">
        <f t="shared" si="653"/>
        <v>21450</v>
      </c>
    </row>
    <row r="13954" spans="1:4" ht="12" thickBot="1">
      <c r="A13954" s="219">
        <v>13952</v>
      </c>
      <c r="B13954" s="223">
        <f t="shared" si="651"/>
        <v>23090.880000000001</v>
      </c>
      <c r="C13954" s="218">
        <f t="shared" si="652"/>
        <v>1939392</v>
      </c>
      <c r="D13954" s="218">
        <f t="shared" si="653"/>
        <v>21451</v>
      </c>
    </row>
    <row r="13955" spans="1:4" ht="12" thickBot="1">
      <c r="A13955" s="219">
        <v>13953</v>
      </c>
      <c r="B13955" s="223">
        <f t="shared" ref="B13955:B14018" si="654">3000+A13955*1.44</f>
        <v>23092.32</v>
      </c>
      <c r="C13955" s="218">
        <f t="shared" ref="C13955:C14018" si="655">600000+(B13955-3000)/15*1000</f>
        <v>1939488</v>
      </c>
      <c r="D13955" s="218">
        <f t="shared" ref="D13955:D14018" si="656">7499+A13955</f>
        <v>21452</v>
      </c>
    </row>
    <row r="13956" spans="1:4" ht="12" thickBot="1">
      <c r="A13956" s="219">
        <v>13954</v>
      </c>
      <c r="B13956" s="223">
        <f t="shared" si="654"/>
        <v>23093.759999999998</v>
      </c>
      <c r="C13956" s="218">
        <f t="shared" si="655"/>
        <v>1939583.9999999998</v>
      </c>
      <c r="D13956" s="218">
        <f t="shared" si="656"/>
        <v>21453</v>
      </c>
    </row>
    <row r="13957" spans="1:4" ht="12" thickBot="1">
      <c r="A13957" s="219">
        <v>13955</v>
      </c>
      <c r="B13957" s="223">
        <f t="shared" si="654"/>
        <v>23095.200000000001</v>
      </c>
      <c r="C13957" s="218">
        <f t="shared" si="655"/>
        <v>1939680</v>
      </c>
      <c r="D13957" s="218">
        <f t="shared" si="656"/>
        <v>21454</v>
      </c>
    </row>
    <row r="13958" spans="1:4" ht="12" thickBot="1">
      <c r="A13958" s="219">
        <v>13956</v>
      </c>
      <c r="B13958" s="223">
        <f t="shared" si="654"/>
        <v>23096.639999999999</v>
      </c>
      <c r="C13958" s="218">
        <f t="shared" si="655"/>
        <v>1939776</v>
      </c>
      <c r="D13958" s="218">
        <f t="shared" si="656"/>
        <v>21455</v>
      </c>
    </row>
    <row r="13959" spans="1:4" ht="12" thickBot="1">
      <c r="A13959" s="219">
        <v>13957</v>
      </c>
      <c r="B13959" s="223">
        <f t="shared" si="654"/>
        <v>23098.079999999998</v>
      </c>
      <c r="C13959" s="218">
        <f t="shared" si="655"/>
        <v>1939871.9999999998</v>
      </c>
      <c r="D13959" s="218">
        <f t="shared" si="656"/>
        <v>21456</v>
      </c>
    </row>
    <row r="13960" spans="1:4" ht="12" thickBot="1">
      <c r="A13960" s="219">
        <v>13958</v>
      </c>
      <c r="B13960" s="223">
        <f t="shared" si="654"/>
        <v>23099.52</v>
      </c>
      <c r="C13960" s="218">
        <f t="shared" si="655"/>
        <v>1939968</v>
      </c>
      <c r="D13960" s="218">
        <f t="shared" si="656"/>
        <v>21457</v>
      </c>
    </row>
    <row r="13961" spans="1:4" ht="12" thickBot="1">
      <c r="A13961" s="219">
        <v>13959</v>
      </c>
      <c r="B13961" s="223">
        <f t="shared" si="654"/>
        <v>23100.959999999999</v>
      </c>
      <c r="C13961" s="218">
        <f t="shared" si="655"/>
        <v>1940063.9999999998</v>
      </c>
      <c r="D13961" s="218">
        <f t="shared" si="656"/>
        <v>21458</v>
      </c>
    </row>
    <row r="13962" spans="1:4" ht="12" thickBot="1">
      <c r="A13962" s="219">
        <v>13960</v>
      </c>
      <c r="B13962" s="223">
        <f t="shared" si="654"/>
        <v>23102.399999999998</v>
      </c>
      <c r="C13962" s="218">
        <f t="shared" si="655"/>
        <v>1940159.9999999998</v>
      </c>
      <c r="D13962" s="218">
        <f t="shared" si="656"/>
        <v>21459</v>
      </c>
    </row>
    <row r="13963" spans="1:4" ht="12" thickBot="1">
      <c r="A13963" s="219">
        <v>13961</v>
      </c>
      <c r="B13963" s="223">
        <f t="shared" si="654"/>
        <v>23103.84</v>
      </c>
      <c r="C13963" s="218">
        <f t="shared" si="655"/>
        <v>1940256</v>
      </c>
      <c r="D13963" s="218">
        <f t="shared" si="656"/>
        <v>21460</v>
      </c>
    </row>
    <row r="13964" spans="1:4" ht="12" thickBot="1">
      <c r="A13964" s="219">
        <v>13962</v>
      </c>
      <c r="B13964" s="223">
        <f t="shared" si="654"/>
        <v>23105.279999999999</v>
      </c>
      <c r="C13964" s="218">
        <f t="shared" si="655"/>
        <v>1940351.9999999998</v>
      </c>
      <c r="D13964" s="218">
        <f t="shared" si="656"/>
        <v>21461</v>
      </c>
    </row>
    <row r="13965" spans="1:4" ht="12" thickBot="1">
      <c r="A13965" s="219">
        <v>13963</v>
      </c>
      <c r="B13965" s="223">
        <f t="shared" si="654"/>
        <v>23106.719999999998</v>
      </c>
      <c r="C13965" s="218">
        <f t="shared" si="655"/>
        <v>1940447.9999999998</v>
      </c>
      <c r="D13965" s="218">
        <f t="shared" si="656"/>
        <v>21462</v>
      </c>
    </row>
    <row r="13966" spans="1:4" ht="12" thickBot="1">
      <c r="A13966" s="219">
        <v>13964</v>
      </c>
      <c r="B13966" s="223">
        <f t="shared" si="654"/>
        <v>23108.16</v>
      </c>
      <c r="C13966" s="218">
        <f t="shared" si="655"/>
        <v>1940544</v>
      </c>
      <c r="D13966" s="218">
        <f t="shared" si="656"/>
        <v>21463</v>
      </c>
    </row>
    <row r="13967" spans="1:4" ht="12" thickBot="1">
      <c r="A13967" s="219">
        <v>13965</v>
      </c>
      <c r="B13967" s="223">
        <f t="shared" si="654"/>
        <v>23109.599999999999</v>
      </c>
      <c r="C13967" s="218">
        <f t="shared" si="655"/>
        <v>1940639.9999999998</v>
      </c>
      <c r="D13967" s="218">
        <f t="shared" si="656"/>
        <v>21464</v>
      </c>
    </row>
    <row r="13968" spans="1:4" ht="12" thickBot="1">
      <c r="A13968" s="219">
        <v>13966</v>
      </c>
      <c r="B13968" s="223">
        <f t="shared" si="654"/>
        <v>23111.040000000001</v>
      </c>
      <c r="C13968" s="218">
        <f t="shared" si="655"/>
        <v>1940736</v>
      </c>
      <c r="D13968" s="218">
        <f t="shared" si="656"/>
        <v>21465</v>
      </c>
    </row>
    <row r="13969" spans="1:4" ht="12" thickBot="1">
      <c r="A13969" s="219">
        <v>13967</v>
      </c>
      <c r="B13969" s="223">
        <f t="shared" si="654"/>
        <v>23112.48</v>
      </c>
      <c r="C13969" s="218">
        <f t="shared" si="655"/>
        <v>1940831.9999999998</v>
      </c>
      <c r="D13969" s="218">
        <f t="shared" si="656"/>
        <v>21466</v>
      </c>
    </row>
    <row r="13970" spans="1:4" ht="12" thickBot="1">
      <c r="A13970" s="219">
        <v>13968</v>
      </c>
      <c r="B13970" s="223">
        <f t="shared" si="654"/>
        <v>23113.919999999998</v>
      </c>
      <c r="C13970" s="218">
        <f t="shared" si="655"/>
        <v>1940928</v>
      </c>
      <c r="D13970" s="218">
        <f t="shared" si="656"/>
        <v>21467</v>
      </c>
    </row>
    <row r="13971" spans="1:4" ht="12" thickBot="1">
      <c r="A13971" s="219">
        <v>13969</v>
      </c>
      <c r="B13971" s="223">
        <f t="shared" si="654"/>
        <v>23115.360000000001</v>
      </c>
      <c r="C13971" s="218">
        <f t="shared" si="655"/>
        <v>1941024</v>
      </c>
      <c r="D13971" s="218">
        <f t="shared" si="656"/>
        <v>21468</v>
      </c>
    </row>
    <row r="13972" spans="1:4" ht="12" thickBot="1">
      <c r="A13972" s="219">
        <v>13970</v>
      </c>
      <c r="B13972" s="223">
        <f t="shared" si="654"/>
        <v>23116.799999999999</v>
      </c>
      <c r="C13972" s="218">
        <f t="shared" si="655"/>
        <v>1941120</v>
      </c>
      <c r="D13972" s="218">
        <f t="shared" si="656"/>
        <v>21469</v>
      </c>
    </row>
    <row r="13973" spans="1:4" ht="12" thickBot="1">
      <c r="A13973" s="219">
        <v>13971</v>
      </c>
      <c r="B13973" s="223">
        <f t="shared" si="654"/>
        <v>23118.239999999998</v>
      </c>
      <c r="C13973" s="218">
        <f t="shared" si="655"/>
        <v>1941216</v>
      </c>
      <c r="D13973" s="218">
        <f t="shared" si="656"/>
        <v>21470</v>
      </c>
    </row>
    <row r="13974" spans="1:4" ht="12" thickBot="1">
      <c r="A13974" s="219">
        <v>13972</v>
      </c>
      <c r="B13974" s="223">
        <f t="shared" si="654"/>
        <v>23119.68</v>
      </c>
      <c r="C13974" s="218">
        <f t="shared" si="655"/>
        <v>1941312.0000000002</v>
      </c>
      <c r="D13974" s="218">
        <f t="shared" si="656"/>
        <v>21471</v>
      </c>
    </row>
    <row r="13975" spans="1:4" ht="12" thickBot="1">
      <c r="A13975" s="219">
        <v>13973</v>
      </c>
      <c r="B13975" s="223">
        <f t="shared" si="654"/>
        <v>23121.119999999999</v>
      </c>
      <c r="C13975" s="218">
        <f t="shared" si="655"/>
        <v>1941408</v>
      </c>
      <c r="D13975" s="218">
        <f t="shared" si="656"/>
        <v>21472</v>
      </c>
    </row>
    <row r="13976" spans="1:4" ht="12" thickBot="1">
      <c r="A13976" s="219">
        <v>13974</v>
      </c>
      <c r="B13976" s="223">
        <f t="shared" si="654"/>
        <v>23122.559999999998</v>
      </c>
      <c r="C13976" s="218">
        <f t="shared" si="655"/>
        <v>1941504</v>
      </c>
      <c r="D13976" s="218">
        <f t="shared" si="656"/>
        <v>21473</v>
      </c>
    </row>
    <row r="13977" spans="1:4" ht="12" thickBot="1">
      <c r="A13977" s="219">
        <v>13975</v>
      </c>
      <c r="B13977" s="223">
        <f t="shared" si="654"/>
        <v>23124</v>
      </c>
      <c r="C13977" s="218">
        <f t="shared" si="655"/>
        <v>1941600</v>
      </c>
      <c r="D13977" s="218">
        <f t="shared" si="656"/>
        <v>21474</v>
      </c>
    </row>
    <row r="13978" spans="1:4" ht="12" thickBot="1">
      <c r="A13978" s="219">
        <v>13976</v>
      </c>
      <c r="B13978" s="223">
        <f t="shared" si="654"/>
        <v>23125.439999999999</v>
      </c>
      <c r="C13978" s="218">
        <f t="shared" si="655"/>
        <v>1941696</v>
      </c>
      <c r="D13978" s="218">
        <f t="shared" si="656"/>
        <v>21475</v>
      </c>
    </row>
    <row r="13979" spans="1:4" ht="12" thickBot="1">
      <c r="A13979" s="219">
        <v>13977</v>
      </c>
      <c r="B13979" s="223">
        <f t="shared" si="654"/>
        <v>23126.880000000001</v>
      </c>
      <c r="C13979" s="218">
        <f t="shared" si="655"/>
        <v>1941792.0000000002</v>
      </c>
      <c r="D13979" s="218">
        <f t="shared" si="656"/>
        <v>21476</v>
      </c>
    </row>
    <row r="13980" spans="1:4" ht="12" thickBot="1">
      <c r="A13980" s="219">
        <v>13978</v>
      </c>
      <c r="B13980" s="223">
        <f t="shared" si="654"/>
        <v>23128.32</v>
      </c>
      <c r="C13980" s="218">
        <f t="shared" si="655"/>
        <v>1941888</v>
      </c>
      <c r="D13980" s="218">
        <f t="shared" si="656"/>
        <v>21477</v>
      </c>
    </row>
    <row r="13981" spans="1:4" ht="12" thickBot="1">
      <c r="A13981" s="219">
        <v>13979</v>
      </c>
      <c r="B13981" s="223">
        <f t="shared" si="654"/>
        <v>23129.759999999998</v>
      </c>
      <c r="C13981" s="218">
        <f t="shared" si="655"/>
        <v>1941984</v>
      </c>
      <c r="D13981" s="218">
        <f t="shared" si="656"/>
        <v>21478</v>
      </c>
    </row>
    <row r="13982" spans="1:4" ht="12" thickBot="1">
      <c r="A13982" s="219">
        <v>13980</v>
      </c>
      <c r="B13982" s="223">
        <f t="shared" si="654"/>
        <v>23131.200000000001</v>
      </c>
      <c r="C13982" s="218">
        <f t="shared" si="655"/>
        <v>1942080.0000000002</v>
      </c>
      <c r="D13982" s="218">
        <f t="shared" si="656"/>
        <v>21479</v>
      </c>
    </row>
    <row r="13983" spans="1:4" ht="12" thickBot="1">
      <c r="A13983" s="219">
        <v>13981</v>
      </c>
      <c r="B13983" s="223">
        <f t="shared" si="654"/>
        <v>23132.639999999999</v>
      </c>
      <c r="C13983" s="218">
        <f t="shared" si="655"/>
        <v>1942176</v>
      </c>
      <c r="D13983" s="218">
        <f t="shared" si="656"/>
        <v>21480</v>
      </c>
    </row>
    <row r="13984" spans="1:4" ht="12" thickBot="1">
      <c r="A13984" s="219">
        <v>13982</v>
      </c>
      <c r="B13984" s="223">
        <f t="shared" si="654"/>
        <v>23134.079999999998</v>
      </c>
      <c r="C13984" s="218">
        <f t="shared" si="655"/>
        <v>1942272</v>
      </c>
      <c r="D13984" s="218">
        <f t="shared" si="656"/>
        <v>21481</v>
      </c>
    </row>
    <row r="13985" spans="1:4" ht="12" thickBot="1">
      <c r="A13985" s="219">
        <v>13983</v>
      </c>
      <c r="B13985" s="223">
        <f t="shared" si="654"/>
        <v>23135.52</v>
      </c>
      <c r="C13985" s="218">
        <f t="shared" si="655"/>
        <v>1942368</v>
      </c>
      <c r="D13985" s="218">
        <f t="shared" si="656"/>
        <v>21482</v>
      </c>
    </row>
    <row r="13986" spans="1:4" ht="12" thickBot="1">
      <c r="A13986" s="219">
        <v>13984</v>
      </c>
      <c r="B13986" s="223">
        <f t="shared" si="654"/>
        <v>23136.959999999999</v>
      </c>
      <c r="C13986" s="218">
        <f t="shared" si="655"/>
        <v>1942464</v>
      </c>
      <c r="D13986" s="218">
        <f t="shared" si="656"/>
        <v>21483</v>
      </c>
    </row>
    <row r="13987" spans="1:4" ht="12" thickBot="1">
      <c r="A13987" s="219">
        <v>13985</v>
      </c>
      <c r="B13987" s="223">
        <f t="shared" si="654"/>
        <v>23138.399999999998</v>
      </c>
      <c r="C13987" s="218">
        <f t="shared" si="655"/>
        <v>1942560</v>
      </c>
      <c r="D13987" s="218">
        <f t="shared" si="656"/>
        <v>21484</v>
      </c>
    </row>
    <row r="13988" spans="1:4" ht="12" thickBot="1">
      <c r="A13988" s="219">
        <v>13986</v>
      </c>
      <c r="B13988" s="223">
        <f t="shared" si="654"/>
        <v>23139.84</v>
      </c>
      <c r="C13988" s="218">
        <f t="shared" si="655"/>
        <v>1942656</v>
      </c>
      <c r="D13988" s="218">
        <f t="shared" si="656"/>
        <v>21485</v>
      </c>
    </row>
    <row r="13989" spans="1:4" ht="12" thickBot="1">
      <c r="A13989" s="219">
        <v>13987</v>
      </c>
      <c r="B13989" s="223">
        <f t="shared" si="654"/>
        <v>23141.279999999999</v>
      </c>
      <c r="C13989" s="218">
        <f t="shared" si="655"/>
        <v>1942752</v>
      </c>
      <c r="D13989" s="218">
        <f t="shared" si="656"/>
        <v>21486</v>
      </c>
    </row>
    <row r="13990" spans="1:4" ht="12" thickBot="1">
      <c r="A13990" s="219">
        <v>13988</v>
      </c>
      <c r="B13990" s="223">
        <f t="shared" si="654"/>
        <v>23142.719999999998</v>
      </c>
      <c r="C13990" s="218">
        <f t="shared" si="655"/>
        <v>1942847.9999999998</v>
      </c>
      <c r="D13990" s="218">
        <f t="shared" si="656"/>
        <v>21487</v>
      </c>
    </row>
    <row r="13991" spans="1:4" ht="12" thickBot="1">
      <c r="A13991" s="219">
        <v>13989</v>
      </c>
      <c r="B13991" s="223">
        <f t="shared" si="654"/>
        <v>23144.16</v>
      </c>
      <c r="C13991" s="218">
        <f t="shared" si="655"/>
        <v>1942944</v>
      </c>
      <c r="D13991" s="218">
        <f t="shared" si="656"/>
        <v>21488</v>
      </c>
    </row>
    <row r="13992" spans="1:4" ht="12" thickBot="1">
      <c r="A13992" s="219">
        <v>13990</v>
      </c>
      <c r="B13992" s="223">
        <f t="shared" si="654"/>
        <v>23145.599999999999</v>
      </c>
      <c r="C13992" s="218">
        <f t="shared" si="655"/>
        <v>1943040</v>
      </c>
      <c r="D13992" s="218">
        <f t="shared" si="656"/>
        <v>21489</v>
      </c>
    </row>
    <row r="13993" spans="1:4" ht="12" thickBot="1">
      <c r="A13993" s="219">
        <v>13991</v>
      </c>
      <c r="B13993" s="223">
        <f t="shared" si="654"/>
        <v>23147.040000000001</v>
      </c>
      <c r="C13993" s="218">
        <f t="shared" si="655"/>
        <v>1943136</v>
      </c>
      <c r="D13993" s="218">
        <f t="shared" si="656"/>
        <v>21490</v>
      </c>
    </row>
    <row r="13994" spans="1:4" ht="12" thickBot="1">
      <c r="A13994" s="219">
        <v>13992</v>
      </c>
      <c r="B13994" s="223">
        <f t="shared" si="654"/>
        <v>23148.48</v>
      </c>
      <c r="C13994" s="218">
        <f t="shared" si="655"/>
        <v>1943232</v>
      </c>
      <c r="D13994" s="218">
        <f t="shared" si="656"/>
        <v>21491</v>
      </c>
    </row>
    <row r="13995" spans="1:4" ht="12" thickBot="1">
      <c r="A13995" s="219">
        <v>13993</v>
      </c>
      <c r="B13995" s="223">
        <f t="shared" si="654"/>
        <v>23149.919999999998</v>
      </c>
      <c r="C13995" s="218">
        <f t="shared" si="655"/>
        <v>1943328</v>
      </c>
      <c r="D13995" s="218">
        <f t="shared" si="656"/>
        <v>21492</v>
      </c>
    </row>
    <row r="13996" spans="1:4" ht="12" thickBot="1">
      <c r="A13996" s="219">
        <v>13994</v>
      </c>
      <c r="B13996" s="223">
        <f t="shared" si="654"/>
        <v>23151.360000000001</v>
      </c>
      <c r="C13996" s="218">
        <f t="shared" si="655"/>
        <v>1943424</v>
      </c>
      <c r="D13996" s="218">
        <f t="shared" si="656"/>
        <v>21493</v>
      </c>
    </row>
    <row r="13997" spans="1:4" ht="12" thickBot="1">
      <c r="A13997" s="219">
        <v>13995</v>
      </c>
      <c r="B13997" s="223">
        <f t="shared" si="654"/>
        <v>23152.799999999999</v>
      </c>
      <c r="C13997" s="218">
        <f t="shared" si="655"/>
        <v>1943520</v>
      </c>
      <c r="D13997" s="218">
        <f t="shared" si="656"/>
        <v>21494</v>
      </c>
    </row>
    <row r="13998" spans="1:4" ht="12" thickBot="1">
      <c r="A13998" s="219">
        <v>13996</v>
      </c>
      <c r="B13998" s="223">
        <f t="shared" si="654"/>
        <v>23154.239999999998</v>
      </c>
      <c r="C13998" s="218">
        <f t="shared" si="655"/>
        <v>1943615.9999999998</v>
      </c>
      <c r="D13998" s="218">
        <f t="shared" si="656"/>
        <v>21495</v>
      </c>
    </row>
    <row r="13999" spans="1:4" ht="12" thickBot="1">
      <c r="A13999" s="219">
        <v>13997</v>
      </c>
      <c r="B13999" s="223">
        <f t="shared" si="654"/>
        <v>23155.68</v>
      </c>
      <c r="C13999" s="218">
        <f t="shared" si="655"/>
        <v>1943712</v>
      </c>
      <c r="D13999" s="218">
        <f t="shared" si="656"/>
        <v>21496</v>
      </c>
    </row>
    <row r="14000" spans="1:4" ht="12" thickBot="1">
      <c r="A14000" s="219">
        <v>13998</v>
      </c>
      <c r="B14000" s="223">
        <f t="shared" si="654"/>
        <v>23157.119999999999</v>
      </c>
      <c r="C14000" s="218">
        <f t="shared" si="655"/>
        <v>1943808</v>
      </c>
      <c r="D14000" s="218">
        <f t="shared" si="656"/>
        <v>21497</v>
      </c>
    </row>
    <row r="14001" spans="1:4" ht="12" thickBot="1">
      <c r="A14001" s="219">
        <v>13999</v>
      </c>
      <c r="B14001" s="223">
        <f t="shared" si="654"/>
        <v>23158.559999999998</v>
      </c>
      <c r="C14001" s="218">
        <f t="shared" si="655"/>
        <v>1943903.9999999998</v>
      </c>
      <c r="D14001" s="218">
        <f t="shared" si="656"/>
        <v>21498</v>
      </c>
    </row>
    <row r="14002" spans="1:4" ht="12" thickBot="1">
      <c r="A14002" s="219">
        <v>14000</v>
      </c>
      <c r="B14002" s="223">
        <f t="shared" si="654"/>
        <v>23160</v>
      </c>
      <c r="C14002" s="218">
        <f t="shared" si="655"/>
        <v>1944000</v>
      </c>
      <c r="D14002" s="218">
        <f t="shared" si="656"/>
        <v>21499</v>
      </c>
    </row>
    <row r="14003" spans="1:4" ht="12" thickBot="1">
      <c r="A14003" s="219">
        <v>14001</v>
      </c>
      <c r="B14003" s="223">
        <f t="shared" si="654"/>
        <v>23161.439999999999</v>
      </c>
      <c r="C14003" s="218">
        <f t="shared" si="655"/>
        <v>1944096</v>
      </c>
      <c r="D14003" s="218">
        <f t="shared" si="656"/>
        <v>21500</v>
      </c>
    </row>
    <row r="14004" spans="1:4" ht="12" thickBot="1">
      <c r="A14004" s="219">
        <v>14002</v>
      </c>
      <c r="B14004" s="223">
        <f t="shared" si="654"/>
        <v>23162.880000000001</v>
      </c>
      <c r="C14004" s="218">
        <f t="shared" si="655"/>
        <v>1944192</v>
      </c>
      <c r="D14004" s="218">
        <f t="shared" si="656"/>
        <v>21501</v>
      </c>
    </row>
    <row r="14005" spans="1:4" ht="12" thickBot="1">
      <c r="A14005" s="219">
        <v>14003</v>
      </c>
      <c r="B14005" s="223">
        <f t="shared" si="654"/>
        <v>23164.32</v>
      </c>
      <c r="C14005" s="218">
        <f t="shared" si="655"/>
        <v>1944288</v>
      </c>
      <c r="D14005" s="218">
        <f t="shared" si="656"/>
        <v>21502</v>
      </c>
    </row>
    <row r="14006" spans="1:4" ht="12" thickBot="1">
      <c r="A14006" s="219">
        <v>14004</v>
      </c>
      <c r="B14006" s="223">
        <f t="shared" si="654"/>
        <v>23165.759999999998</v>
      </c>
      <c r="C14006" s="218">
        <f t="shared" si="655"/>
        <v>1944383.9999999998</v>
      </c>
      <c r="D14006" s="218">
        <f t="shared" si="656"/>
        <v>21503</v>
      </c>
    </row>
    <row r="14007" spans="1:4" ht="12" thickBot="1">
      <c r="A14007" s="219">
        <v>14005</v>
      </c>
      <c r="B14007" s="223">
        <f t="shared" si="654"/>
        <v>23167.200000000001</v>
      </c>
      <c r="C14007" s="218">
        <f t="shared" si="655"/>
        <v>1944480</v>
      </c>
      <c r="D14007" s="218">
        <f t="shared" si="656"/>
        <v>21504</v>
      </c>
    </row>
    <row r="14008" spans="1:4" ht="12" thickBot="1">
      <c r="A14008" s="219">
        <v>14006</v>
      </c>
      <c r="B14008" s="223">
        <f t="shared" si="654"/>
        <v>23168.639999999999</v>
      </c>
      <c r="C14008" s="218">
        <f t="shared" si="655"/>
        <v>1944576</v>
      </c>
      <c r="D14008" s="218">
        <f t="shared" si="656"/>
        <v>21505</v>
      </c>
    </row>
    <row r="14009" spans="1:4" ht="12" thickBot="1">
      <c r="A14009" s="219">
        <v>14007</v>
      </c>
      <c r="B14009" s="223">
        <f t="shared" si="654"/>
        <v>23170.079999999998</v>
      </c>
      <c r="C14009" s="218">
        <f t="shared" si="655"/>
        <v>1944671.9999999998</v>
      </c>
      <c r="D14009" s="218">
        <f t="shared" si="656"/>
        <v>21506</v>
      </c>
    </row>
    <row r="14010" spans="1:4" ht="12" thickBot="1">
      <c r="A14010" s="219">
        <v>14008</v>
      </c>
      <c r="B14010" s="223">
        <f t="shared" si="654"/>
        <v>23171.52</v>
      </c>
      <c r="C14010" s="218">
        <f t="shared" si="655"/>
        <v>1944768</v>
      </c>
      <c r="D14010" s="218">
        <f t="shared" si="656"/>
        <v>21507</v>
      </c>
    </row>
    <row r="14011" spans="1:4" ht="12" thickBot="1">
      <c r="A14011" s="219">
        <v>14009</v>
      </c>
      <c r="B14011" s="223">
        <f t="shared" si="654"/>
        <v>23172.959999999999</v>
      </c>
      <c r="C14011" s="218">
        <f t="shared" si="655"/>
        <v>1944864</v>
      </c>
      <c r="D14011" s="218">
        <f t="shared" si="656"/>
        <v>21508</v>
      </c>
    </row>
    <row r="14012" spans="1:4" ht="12" thickBot="1">
      <c r="A14012" s="219">
        <v>14010</v>
      </c>
      <c r="B14012" s="223">
        <f t="shared" si="654"/>
        <v>23174.399999999998</v>
      </c>
      <c r="C14012" s="218">
        <f t="shared" si="655"/>
        <v>1944959.9999999998</v>
      </c>
      <c r="D14012" s="218">
        <f t="shared" si="656"/>
        <v>21509</v>
      </c>
    </row>
    <row r="14013" spans="1:4" ht="12" thickBot="1">
      <c r="A14013" s="219">
        <v>14011</v>
      </c>
      <c r="B14013" s="223">
        <f t="shared" si="654"/>
        <v>23175.84</v>
      </c>
      <c r="C14013" s="218">
        <f t="shared" si="655"/>
        <v>1945056</v>
      </c>
      <c r="D14013" s="218">
        <f t="shared" si="656"/>
        <v>21510</v>
      </c>
    </row>
    <row r="14014" spans="1:4" ht="12" thickBot="1">
      <c r="A14014" s="219">
        <v>14012</v>
      </c>
      <c r="B14014" s="223">
        <f t="shared" si="654"/>
        <v>23177.279999999999</v>
      </c>
      <c r="C14014" s="218">
        <f t="shared" si="655"/>
        <v>1945151.9999999998</v>
      </c>
      <c r="D14014" s="218">
        <f t="shared" si="656"/>
        <v>21511</v>
      </c>
    </row>
    <row r="14015" spans="1:4" ht="12" thickBot="1">
      <c r="A14015" s="219">
        <v>14013</v>
      </c>
      <c r="B14015" s="223">
        <f t="shared" si="654"/>
        <v>23178.719999999998</v>
      </c>
      <c r="C14015" s="218">
        <f t="shared" si="655"/>
        <v>1945247.9999999998</v>
      </c>
      <c r="D14015" s="218">
        <f t="shared" si="656"/>
        <v>21512</v>
      </c>
    </row>
    <row r="14016" spans="1:4" ht="12" thickBot="1">
      <c r="A14016" s="219">
        <v>14014</v>
      </c>
      <c r="B14016" s="223">
        <f t="shared" si="654"/>
        <v>23180.16</v>
      </c>
      <c r="C14016" s="218">
        <f t="shared" si="655"/>
        <v>1945344</v>
      </c>
      <c r="D14016" s="218">
        <f t="shared" si="656"/>
        <v>21513</v>
      </c>
    </row>
    <row r="14017" spans="1:4" ht="12" thickBot="1">
      <c r="A14017" s="219">
        <v>14015</v>
      </c>
      <c r="B14017" s="223">
        <f t="shared" si="654"/>
        <v>23181.599999999999</v>
      </c>
      <c r="C14017" s="218">
        <f t="shared" si="655"/>
        <v>1945439.9999999998</v>
      </c>
      <c r="D14017" s="218">
        <f t="shared" si="656"/>
        <v>21514</v>
      </c>
    </row>
    <row r="14018" spans="1:4" ht="12" thickBot="1">
      <c r="A14018" s="219">
        <v>14016</v>
      </c>
      <c r="B14018" s="223">
        <f t="shared" si="654"/>
        <v>23183.040000000001</v>
      </c>
      <c r="C14018" s="218">
        <f t="shared" si="655"/>
        <v>1945536</v>
      </c>
      <c r="D14018" s="218">
        <f t="shared" si="656"/>
        <v>21515</v>
      </c>
    </row>
    <row r="14019" spans="1:4" ht="12" thickBot="1">
      <c r="A14019" s="219">
        <v>14017</v>
      </c>
      <c r="B14019" s="223">
        <f t="shared" ref="B14019:B14082" si="657">3000+A14019*1.44</f>
        <v>23184.48</v>
      </c>
      <c r="C14019" s="218">
        <f t="shared" ref="C14019:C14082" si="658">600000+(B14019-3000)/15*1000</f>
        <v>1945632</v>
      </c>
      <c r="D14019" s="218">
        <f t="shared" ref="D14019:D14082" si="659">7499+A14019</f>
        <v>21516</v>
      </c>
    </row>
    <row r="14020" spans="1:4" ht="12" thickBot="1">
      <c r="A14020" s="219">
        <v>14018</v>
      </c>
      <c r="B14020" s="223">
        <f t="shared" si="657"/>
        <v>23185.919999999998</v>
      </c>
      <c r="C14020" s="218">
        <f t="shared" si="658"/>
        <v>1945727.9999999998</v>
      </c>
      <c r="D14020" s="218">
        <f t="shared" si="659"/>
        <v>21517</v>
      </c>
    </row>
    <row r="14021" spans="1:4" ht="12" thickBot="1">
      <c r="A14021" s="219">
        <v>14019</v>
      </c>
      <c r="B14021" s="223">
        <f t="shared" si="657"/>
        <v>23187.360000000001</v>
      </c>
      <c r="C14021" s="218">
        <f t="shared" si="658"/>
        <v>1945824</v>
      </c>
      <c r="D14021" s="218">
        <f t="shared" si="659"/>
        <v>21518</v>
      </c>
    </row>
    <row r="14022" spans="1:4" ht="12" thickBot="1">
      <c r="A14022" s="219">
        <v>14020</v>
      </c>
      <c r="B14022" s="223">
        <f t="shared" si="657"/>
        <v>23188.799999999999</v>
      </c>
      <c r="C14022" s="218">
        <f t="shared" si="658"/>
        <v>1945919.9999999998</v>
      </c>
      <c r="D14022" s="218">
        <f t="shared" si="659"/>
        <v>21519</v>
      </c>
    </row>
    <row r="14023" spans="1:4" ht="12" thickBot="1">
      <c r="A14023" s="219">
        <v>14021</v>
      </c>
      <c r="B14023" s="223">
        <f t="shared" si="657"/>
        <v>23190.239999999998</v>
      </c>
      <c r="C14023" s="218">
        <f t="shared" si="658"/>
        <v>1946015.9999999998</v>
      </c>
      <c r="D14023" s="218">
        <f t="shared" si="659"/>
        <v>21520</v>
      </c>
    </row>
    <row r="14024" spans="1:4" ht="12" thickBot="1">
      <c r="A14024" s="219">
        <v>14022</v>
      </c>
      <c r="B14024" s="223">
        <f t="shared" si="657"/>
        <v>23191.68</v>
      </c>
      <c r="C14024" s="218">
        <f t="shared" si="658"/>
        <v>1946112</v>
      </c>
      <c r="D14024" s="218">
        <f t="shared" si="659"/>
        <v>21521</v>
      </c>
    </row>
    <row r="14025" spans="1:4" ht="12" thickBot="1">
      <c r="A14025" s="219">
        <v>14023</v>
      </c>
      <c r="B14025" s="223">
        <f t="shared" si="657"/>
        <v>23193.119999999999</v>
      </c>
      <c r="C14025" s="218">
        <f t="shared" si="658"/>
        <v>1946207.9999999998</v>
      </c>
      <c r="D14025" s="218">
        <f t="shared" si="659"/>
        <v>21522</v>
      </c>
    </row>
    <row r="14026" spans="1:4" ht="12" thickBot="1">
      <c r="A14026" s="219">
        <v>14024</v>
      </c>
      <c r="B14026" s="223">
        <f t="shared" si="657"/>
        <v>23194.559999999998</v>
      </c>
      <c r="C14026" s="218">
        <f t="shared" si="658"/>
        <v>1946303.9999999998</v>
      </c>
      <c r="D14026" s="218">
        <f t="shared" si="659"/>
        <v>21523</v>
      </c>
    </row>
    <row r="14027" spans="1:4" ht="12" thickBot="1">
      <c r="A14027" s="219">
        <v>14025</v>
      </c>
      <c r="B14027" s="223">
        <f t="shared" si="657"/>
        <v>23196</v>
      </c>
      <c r="C14027" s="218">
        <f t="shared" si="658"/>
        <v>1946400</v>
      </c>
      <c r="D14027" s="218">
        <f t="shared" si="659"/>
        <v>21524</v>
      </c>
    </row>
    <row r="14028" spans="1:4" ht="12" thickBot="1">
      <c r="A14028" s="219">
        <v>14026</v>
      </c>
      <c r="B14028" s="223">
        <f t="shared" si="657"/>
        <v>23197.439999999999</v>
      </c>
      <c r="C14028" s="218">
        <f t="shared" si="658"/>
        <v>1946495.9999999998</v>
      </c>
      <c r="D14028" s="218">
        <f t="shared" si="659"/>
        <v>21525</v>
      </c>
    </row>
    <row r="14029" spans="1:4" ht="12" thickBot="1">
      <c r="A14029" s="219">
        <v>14027</v>
      </c>
      <c r="B14029" s="223">
        <f t="shared" si="657"/>
        <v>23198.880000000001</v>
      </c>
      <c r="C14029" s="218">
        <f t="shared" si="658"/>
        <v>1946592</v>
      </c>
      <c r="D14029" s="218">
        <f t="shared" si="659"/>
        <v>21526</v>
      </c>
    </row>
    <row r="14030" spans="1:4" ht="12" thickBot="1">
      <c r="A14030" s="219">
        <v>14028</v>
      </c>
      <c r="B14030" s="223">
        <f t="shared" si="657"/>
        <v>23200.32</v>
      </c>
      <c r="C14030" s="218">
        <f t="shared" si="658"/>
        <v>1946687.9999999998</v>
      </c>
      <c r="D14030" s="218">
        <f t="shared" si="659"/>
        <v>21527</v>
      </c>
    </row>
    <row r="14031" spans="1:4" ht="12" thickBot="1">
      <c r="A14031" s="219">
        <v>14029</v>
      </c>
      <c r="B14031" s="223">
        <f t="shared" si="657"/>
        <v>23201.759999999998</v>
      </c>
      <c r="C14031" s="218">
        <f t="shared" si="658"/>
        <v>1946783.9999999998</v>
      </c>
      <c r="D14031" s="218">
        <f t="shared" si="659"/>
        <v>21528</v>
      </c>
    </row>
    <row r="14032" spans="1:4" ht="12" thickBot="1">
      <c r="A14032" s="219">
        <v>14030</v>
      </c>
      <c r="B14032" s="223">
        <f t="shared" si="657"/>
        <v>23203.200000000001</v>
      </c>
      <c r="C14032" s="218">
        <f t="shared" si="658"/>
        <v>1946880</v>
      </c>
      <c r="D14032" s="218">
        <f t="shared" si="659"/>
        <v>21529</v>
      </c>
    </row>
    <row r="14033" spans="1:4" ht="12" thickBot="1">
      <c r="A14033" s="219">
        <v>14031</v>
      </c>
      <c r="B14033" s="223">
        <f t="shared" si="657"/>
        <v>23204.639999999999</v>
      </c>
      <c r="C14033" s="218">
        <f t="shared" si="658"/>
        <v>1946976</v>
      </c>
      <c r="D14033" s="218">
        <f t="shared" si="659"/>
        <v>21530</v>
      </c>
    </row>
    <row r="14034" spans="1:4" ht="12" thickBot="1">
      <c r="A14034" s="219">
        <v>14032</v>
      </c>
      <c r="B14034" s="223">
        <f t="shared" si="657"/>
        <v>23206.079999999998</v>
      </c>
      <c r="C14034" s="218">
        <f t="shared" si="658"/>
        <v>1947072</v>
      </c>
      <c r="D14034" s="218">
        <f t="shared" si="659"/>
        <v>21531</v>
      </c>
    </row>
    <row r="14035" spans="1:4" ht="12" thickBot="1">
      <c r="A14035" s="219">
        <v>14033</v>
      </c>
      <c r="B14035" s="223">
        <f t="shared" si="657"/>
        <v>23207.52</v>
      </c>
      <c r="C14035" s="218">
        <f t="shared" si="658"/>
        <v>1947168.0000000002</v>
      </c>
      <c r="D14035" s="218">
        <f t="shared" si="659"/>
        <v>21532</v>
      </c>
    </row>
    <row r="14036" spans="1:4" ht="12" thickBot="1">
      <c r="A14036" s="219">
        <v>14034</v>
      </c>
      <c r="B14036" s="223">
        <f t="shared" si="657"/>
        <v>23208.959999999999</v>
      </c>
      <c r="C14036" s="218">
        <f t="shared" si="658"/>
        <v>1947264</v>
      </c>
      <c r="D14036" s="218">
        <f t="shared" si="659"/>
        <v>21533</v>
      </c>
    </row>
    <row r="14037" spans="1:4" ht="12" thickBot="1">
      <c r="A14037" s="219">
        <v>14035</v>
      </c>
      <c r="B14037" s="223">
        <f t="shared" si="657"/>
        <v>23210.399999999998</v>
      </c>
      <c r="C14037" s="218">
        <f t="shared" si="658"/>
        <v>1947360</v>
      </c>
      <c r="D14037" s="218">
        <f t="shared" si="659"/>
        <v>21534</v>
      </c>
    </row>
    <row r="14038" spans="1:4" ht="12" thickBot="1">
      <c r="A14038" s="219">
        <v>14036</v>
      </c>
      <c r="B14038" s="223">
        <f t="shared" si="657"/>
        <v>23211.84</v>
      </c>
      <c r="C14038" s="218">
        <f t="shared" si="658"/>
        <v>1947456</v>
      </c>
      <c r="D14038" s="218">
        <f t="shared" si="659"/>
        <v>21535</v>
      </c>
    </row>
    <row r="14039" spans="1:4" ht="12" thickBot="1">
      <c r="A14039" s="219">
        <v>14037</v>
      </c>
      <c r="B14039" s="223">
        <f t="shared" si="657"/>
        <v>23213.279999999999</v>
      </c>
      <c r="C14039" s="218">
        <f t="shared" si="658"/>
        <v>1947552</v>
      </c>
      <c r="D14039" s="218">
        <f t="shared" si="659"/>
        <v>21536</v>
      </c>
    </row>
    <row r="14040" spans="1:4" ht="12" thickBot="1">
      <c r="A14040" s="219">
        <v>14038</v>
      </c>
      <c r="B14040" s="223">
        <f t="shared" si="657"/>
        <v>23214.719999999998</v>
      </c>
      <c r="C14040" s="218">
        <f t="shared" si="658"/>
        <v>1947648</v>
      </c>
      <c r="D14040" s="218">
        <f t="shared" si="659"/>
        <v>21537</v>
      </c>
    </row>
    <row r="14041" spans="1:4" ht="12" thickBot="1">
      <c r="A14041" s="219">
        <v>14039</v>
      </c>
      <c r="B14041" s="223">
        <f t="shared" si="657"/>
        <v>23216.16</v>
      </c>
      <c r="C14041" s="218">
        <f t="shared" si="658"/>
        <v>1947744</v>
      </c>
      <c r="D14041" s="218">
        <f t="shared" si="659"/>
        <v>21538</v>
      </c>
    </row>
    <row r="14042" spans="1:4" ht="12" thickBot="1">
      <c r="A14042" s="219">
        <v>14040</v>
      </c>
      <c r="B14042" s="223">
        <f t="shared" si="657"/>
        <v>23217.599999999999</v>
      </c>
      <c r="C14042" s="218">
        <f t="shared" si="658"/>
        <v>1947840</v>
      </c>
      <c r="D14042" s="218">
        <f t="shared" si="659"/>
        <v>21539</v>
      </c>
    </row>
    <row r="14043" spans="1:4" ht="12" thickBot="1">
      <c r="A14043" s="219">
        <v>14041</v>
      </c>
      <c r="B14043" s="223">
        <f t="shared" si="657"/>
        <v>23219.040000000001</v>
      </c>
      <c r="C14043" s="218">
        <f t="shared" si="658"/>
        <v>1947936.0000000002</v>
      </c>
      <c r="D14043" s="218">
        <f t="shared" si="659"/>
        <v>21540</v>
      </c>
    </row>
    <row r="14044" spans="1:4" ht="12" thickBot="1">
      <c r="A14044" s="219">
        <v>14042</v>
      </c>
      <c r="B14044" s="223">
        <f t="shared" si="657"/>
        <v>23220.48</v>
      </c>
      <c r="C14044" s="218">
        <f t="shared" si="658"/>
        <v>1948032</v>
      </c>
      <c r="D14044" s="218">
        <f t="shared" si="659"/>
        <v>21541</v>
      </c>
    </row>
    <row r="14045" spans="1:4" ht="12" thickBot="1">
      <c r="A14045" s="219">
        <v>14043</v>
      </c>
      <c r="B14045" s="223">
        <f t="shared" si="657"/>
        <v>23221.919999999998</v>
      </c>
      <c r="C14045" s="218">
        <f t="shared" si="658"/>
        <v>1948128</v>
      </c>
      <c r="D14045" s="218">
        <f t="shared" si="659"/>
        <v>21542</v>
      </c>
    </row>
    <row r="14046" spans="1:4" ht="12" thickBot="1">
      <c r="A14046" s="219">
        <v>14044</v>
      </c>
      <c r="B14046" s="223">
        <f t="shared" si="657"/>
        <v>23223.360000000001</v>
      </c>
      <c r="C14046" s="218">
        <f t="shared" si="658"/>
        <v>1948224</v>
      </c>
      <c r="D14046" s="218">
        <f t="shared" si="659"/>
        <v>21543</v>
      </c>
    </row>
    <row r="14047" spans="1:4" ht="12" thickBot="1">
      <c r="A14047" s="219">
        <v>14045</v>
      </c>
      <c r="B14047" s="223">
        <f t="shared" si="657"/>
        <v>23224.799999999999</v>
      </c>
      <c r="C14047" s="218">
        <f t="shared" si="658"/>
        <v>1948320</v>
      </c>
      <c r="D14047" s="218">
        <f t="shared" si="659"/>
        <v>21544</v>
      </c>
    </row>
    <row r="14048" spans="1:4" ht="12" thickBot="1">
      <c r="A14048" s="219">
        <v>14046</v>
      </c>
      <c r="B14048" s="223">
        <f t="shared" si="657"/>
        <v>23226.239999999998</v>
      </c>
      <c r="C14048" s="218">
        <f t="shared" si="658"/>
        <v>1948416</v>
      </c>
      <c r="D14048" s="218">
        <f t="shared" si="659"/>
        <v>21545</v>
      </c>
    </row>
    <row r="14049" spans="1:4" ht="12" thickBot="1">
      <c r="A14049" s="219">
        <v>14047</v>
      </c>
      <c r="B14049" s="223">
        <f t="shared" si="657"/>
        <v>23227.68</v>
      </c>
      <c r="C14049" s="218">
        <f t="shared" si="658"/>
        <v>1948512</v>
      </c>
      <c r="D14049" s="218">
        <f t="shared" si="659"/>
        <v>21546</v>
      </c>
    </row>
    <row r="14050" spans="1:4" ht="12" thickBot="1">
      <c r="A14050" s="219">
        <v>14048</v>
      </c>
      <c r="B14050" s="223">
        <f t="shared" si="657"/>
        <v>23229.119999999999</v>
      </c>
      <c r="C14050" s="218">
        <f t="shared" si="658"/>
        <v>1948608</v>
      </c>
      <c r="D14050" s="218">
        <f t="shared" si="659"/>
        <v>21547</v>
      </c>
    </row>
    <row r="14051" spans="1:4" ht="12" thickBot="1">
      <c r="A14051" s="219">
        <v>14049</v>
      </c>
      <c r="B14051" s="223">
        <f t="shared" si="657"/>
        <v>23230.559999999998</v>
      </c>
      <c r="C14051" s="218">
        <f t="shared" si="658"/>
        <v>1948704</v>
      </c>
      <c r="D14051" s="218">
        <f t="shared" si="659"/>
        <v>21548</v>
      </c>
    </row>
    <row r="14052" spans="1:4" ht="12" thickBot="1">
      <c r="A14052" s="219">
        <v>14050</v>
      </c>
      <c r="B14052" s="223">
        <f t="shared" si="657"/>
        <v>23232</v>
      </c>
      <c r="C14052" s="218">
        <f t="shared" si="658"/>
        <v>1948800</v>
      </c>
      <c r="D14052" s="218">
        <f t="shared" si="659"/>
        <v>21549</v>
      </c>
    </row>
    <row r="14053" spans="1:4" ht="12" thickBot="1">
      <c r="A14053" s="219">
        <v>14051</v>
      </c>
      <c r="B14053" s="223">
        <f t="shared" si="657"/>
        <v>23233.439999999999</v>
      </c>
      <c r="C14053" s="218">
        <f t="shared" si="658"/>
        <v>1948896</v>
      </c>
      <c r="D14053" s="218">
        <f t="shared" si="659"/>
        <v>21550</v>
      </c>
    </row>
    <row r="14054" spans="1:4" ht="12" thickBot="1">
      <c r="A14054" s="219">
        <v>14052</v>
      </c>
      <c r="B14054" s="223">
        <f t="shared" si="657"/>
        <v>23234.880000000001</v>
      </c>
      <c r="C14054" s="218">
        <f t="shared" si="658"/>
        <v>1948992</v>
      </c>
      <c r="D14054" s="218">
        <f t="shared" si="659"/>
        <v>21551</v>
      </c>
    </row>
    <row r="14055" spans="1:4" ht="12" thickBot="1">
      <c r="A14055" s="219">
        <v>14053</v>
      </c>
      <c r="B14055" s="223">
        <f t="shared" si="657"/>
        <v>23236.32</v>
      </c>
      <c r="C14055" s="218">
        <f t="shared" si="658"/>
        <v>1949088</v>
      </c>
      <c r="D14055" s="218">
        <f t="shared" si="659"/>
        <v>21552</v>
      </c>
    </row>
    <row r="14056" spans="1:4" ht="12" thickBot="1">
      <c r="A14056" s="219">
        <v>14054</v>
      </c>
      <c r="B14056" s="223">
        <f t="shared" si="657"/>
        <v>23237.759999999998</v>
      </c>
      <c r="C14056" s="218">
        <f t="shared" si="658"/>
        <v>1949184</v>
      </c>
      <c r="D14056" s="218">
        <f t="shared" si="659"/>
        <v>21553</v>
      </c>
    </row>
    <row r="14057" spans="1:4" ht="12" thickBot="1">
      <c r="A14057" s="219">
        <v>14055</v>
      </c>
      <c r="B14057" s="223">
        <f t="shared" si="657"/>
        <v>23239.200000000001</v>
      </c>
      <c r="C14057" s="218">
        <f t="shared" si="658"/>
        <v>1949280</v>
      </c>
      <c r="D14057" s="218">
        <f t="shared" si="659"/>
        <v>21554</v>
      </c>
    </row>
    <row r="14058" spans="1:4" ht="12" thickBot="1">
      <c r="A14058" s="219">
        <v>14056</v>
      </c>
      <c r="B14058" s="223">
        <f t="shared" si="657"/>
        <v>23240.639999999999</v>
      </c>
      <c r="C14058" s="218">
        <f t="shared" si="658"/>
        <v>1949376</v>
      </c>
      <c r="D14058" s="218">
        <f t="shared" si="659"/>
        <v>21555</v>
      </c>
    </row>
    <row r="14059" spans="1:4" ht="12" thickBot="1">
      <c r="A14059" s="219">
        <v>14057</v>
      </c>
      <c r="B14059" s="223">
        <f t="shared" si="657"/>
        <v>23242.079999999998</v>
      </c>
      <c r="C14059" s="218">
        <f t="shared" si="658"/>
        <v>1949472</v>
      </c>
      <c r="D14059" s="218">
        <f t="shared" si="659"/>
        <v>21556</v>
      </c>
    </row>
    <row r="14060" spans="1:4" ht="12" thickBot="1">
      <c r="A14060" s="219">
        <v>14058</v>
      </c>
      <c r="B14060" s="223">
        <f t="shared" si="657"/>
        <v>23243.52</v>
      </c>
      <c r="C14060" s="218">
        <f t="shared" si="658"/>
        <v>1949568</v>
      </c>
      <c r="D14060" s="218">
        <f t="shared" si="659"/>
        <v>21557</v>
      </c>
    </row>
    <row r="14061" spans="1:4" ht="12" thickBot="1">
      <c r="A14061" s="219">
        <v>14059</v>
      </c>
      <c r="B14061" s="223">
        <f t="shared" si="657"/>
        <v>23244.959999999999</v>
      </c>
      <c r="C14061" s="218">
        <f t="shared" si="658"/>
        <v>1949664</v>
      </c>
      <c r="D14061" s="218">
        <f t="shared" si="659"/>
        <v>21558</v>
      </c>
    </row>
    <row r="14062" spans="1:4" ht="12" thickBot="1">
      <c r="A14062" s="219">
        <v>14060</v>
      </c>
      <c r="B14062" s="223">
        <f t="shared" si="657"/>
        <v>23246.399999999998</v>
      </c>
      <c r="C14062" s="218">
        <f t="shared" si="658"/>
        <v>1949759.9999999998</v>
      </c>
      <c r="D14062" s="218">
        <f t="shared" si="659"/>
        <v>21559</v>
      </c>
    </row>
    <row r="14063" spans="1:4" ht="12" thickBot="1">
      <c r="A14063" s="219">
        <v>14061</v>
      </c>
      <c r="B14063" s="223">
        <f t="shared" si="657"/>
        <v>23247.84</v>
      </c>
      <c r="C14063" s="218">
        <f t="shared" si="658"/>
        <v>1949856</v>
      </c>
      <c r="D14063" s="218">
        <f t="shared" si="659"/>
        <v>21560</v>
      </c>
    </row>
    <row r="14064" spans="1:4" ht="12" thickBot="1">
      <c r="A14064" s="219">
        <v>14062</v>
      </c>
      <c r="B14064" s="223">
        <f t="shared" si="657"/>
        <v>23249.279999999999</v>
      </c>
      <c r="C14064" s="218">
        <f t="shared" si="658"/>
        <v>1949952</v>
      </c>
      <c r="D14064" s="218">
        <f t="shared" si="659"/>
        <v>21561</v>
      </c>
    </row>
    <row r="14065" spans="1:4" ht="12" thickBot="1">
      <c r="A14065" s="219">
        <v>14063</v>
      </c>
      <c r="B14065" s="223">
        <f t="shared" si="657"/>
        <v>23250.719999999998</v>
      </c>
      <c r="C14065" s="218">
        <f t="shared" si="658"/>
        <v>1950047.9999999998</v>
      </c>
      <c r="D14065" s="218">
        <f t="shared" si="659"/>
        <v>21562</v>
      </c>
    </row>
    <row r="14066" spans="1:4" ht="12" thickBot="1">
      <c r="A14066" s="219">
        <v>14064</v>
      </c>
      <c r="B14066" s="223">
        <f t="shared" si="657"/>
        <v>23252.16</v>
      </c>
      <c r="C14066" s="218">
        <f t="shared" si="658"/>
        <v>1950144</v>
      </c>
      <c r="D14066" s="218">
        <f t="shared" si="659"/>
        <v>21563</v>
      </c>
    </row>
    <row r="14067" spans="1:4" ht="12" thickBot="1">
      <c r="A14067" s="219">
        <v>14065</v>
      </c>
      <c r="B14067" s="223">
        <f t="shared" si="657"/>
        <v>23253.599999999999</v>
      </c>
      <c r="C14067" s="218">
        <f t="shared" si="658"/>
        <v>1950240</v>
      </c>
      <c r="D14067" s="218">
        <f t="shared" si="659"/>
        <v>21564</v>
      </c>
    </row>
    <row r="14068" spans="1:4" ht="12" thickBot="1">
      <c r="A14068" s="219">
        <v>14066</v>
      </c>
      <c r="B14068" s="223">
        <f t="shared" si="657"/>
        <v>23255.040000000001</v>
      </c>
      <c r="C14068" s="218">
        <f t="shared" si="658"/>
        <v>1950336</v>
      </c>
      <c r="D14068" s="218">
        <f t="shared" si="659"/>
        <v>21565</v>
      </c>
    </row>
    <row r="14069" spans="1:4" ht="12" thickBot="1">
      <c r="A14069" s="219">
        <v>14067</v>
      </c>
      <c r="B14069" s="223">
        <f t="shared" si="657"/>
        <v>23256.48</v>
      </c>
      <c r="C14069" s="218">
        <f t="shared" si="658"/>
        <v>1950432</v>
      </c>
      <c r="D14069" s="218">
        <f t="shared" si="659"/>
        <v>21566</v>
      </c>
    </row>
    <row r="14070" spans="1:4" ht="12" thickBot="1">
      <c r="A14070" s="219">
        <v>14068</v>
      </c>
      <c r="B14070" s="223">
        <f t="shared" si="657"/>
        <v>23257.919999999998</v>
      </c>
      <c r="C14070" s="218">
        <f t="shared" si="658"/>
        <v>1950527.9999999998</v>
      </c>
      <c r="D14070" s="218">
        <f t="shared" si="659"/>
        <v>21567</v>
      </c>
    </row>
    <row r="14071" spans="1:4" ht="12" thickBot="1">
      <c r="A14071" s="219">
        <v>14069</v>
      </c>
      <c r="B14071" s="223">
        <f t="shared" si="657"/>
        <v>23259.360000000001</v>
      </c>
      <c r="C14071" s="218">
        <f t="shared" si="658"/>
        <v>1950624</v>
      </c>
      <c r="D14071" s="218">
        <f t="shared" si="659"/>
        <v>21568</v>
      </c>
    </row>
    <row r="14072" spans="1:4" ht="12" thickBot="1">
      <c r="A14072" s="219">
        <v>14070</v>
      </c>
      <c r="B14072" s="223">
        <f t="shared" si="657"/>
        <v>23260.799999999999</v>
      </c>
      <c r="C14072" s="218">
        <f t="shared" si="658"/>
        <v>1950720</v>
      </c>
      <c r="D14072" s="218">
        <f t="shared" si="659"/>
        <v>21569</v>
      </c>
    </row>
    <row r="14073" spans="1:4" ht="12" thickBot="1">
      <c r="A14073" s="219">
        <v>14071</v>
      </c>
      <c r="B14073" s="223">
        <f t="shared" si="657"/>
        <v>23262.239999999998</v>
      </c>
      <c r="C14073" s="218">
        <f t="shared" si="658"/>
        <v>1950815.9999999998</v>
      </c>
      <c r="D14073" s="218">
        <f t="shared" si="659"/>
        <v>21570</v>
      </c>
    </row>
    <row r="14074" spans="1:4" ht="12" thickBot="1">
      <c r="A14074" s="219">
        <v>14072</v>
      </c>
      <c r="B14074" s="223">
        <f t="shared" si="657"/>
        <v>23263.68</v>
      </c>
      <c r="C14074" s="218">
        <f t="shared" si="658"/>
        <v>1950912</v>
      </c>
      <c r="D14074" s="218">
        <f t="shared" si="659"/>
        <v>21571</v>
      </c>
    </row>
    <row r="14075" spans="1:4" ht="12" thickBot="1">
      <c r="A14075" s="219">
        <v>14073</v>
      </c>
      <c r="B14075" s="223">
        <f t="shared" si="657"/>
        <v>23265.119999999999</v>
      </c>
      <c r="C14075" s="218">
        <f t="shared" si="658"/>
        <v>1951008</v>
      </c>
      <c r="D14075" s="218">
        <f t="shared" si="659"/>
        <v>21572</v>
      </c>
    </row>
    <row r="14076" spans="1:4" ht="12" thickBot="1">
      <c r="A14076" s="219">
        <v>14074</v>
      </c>
      <c r="B14076" s="223">
        <f t="shared" si="657"/>
        <v>23266.559999999998</v>
      </c>
      <c r="C14076" s="218">
        <f t="shared" si="658"/>
        <v>1951103.9999999998</v>
      </c>
      <c r="D14076" s="218">
        <f t="shared" si="659"/>
        <v>21573</v>
      </c>
    </row>
    <row r="14077" spans="1:4" ht="12" thickBot="1">
      <c r="A14077" s="219">
        <v>14075</v>
      </c>
      <c r="B14077" s="223">
        <f t="shared" si="657"/>
        <v>23268</v>
      </c>
      <c r="C14077" s="218">
        <f t="shared" si="658"/>
        <v>1951200</v>
      </c>
      <c r="D14077" s="218">
        <f t="shared" si="659"/>
        <v>21574</v>
      </c>
    </row>
    <row r="14078" spans="1:4" ht="12" thickBot="1">
      <c r="A14078" s="219">
        <v>14076</v>
      </c>
      <c r="B14078" s="223">
        <f t="shared" si="657"/>
        <v>23269.439999999999</v>
      </c>
      <c r="C14078" s="218">
        <f t="shared" si="658"/>
        <v>1951295.9999999998</v>
      </c>
      <c r="D14078" s="218">
        <f t="shared" si="659"/>
        <v>21575</v>
      </c>
    </row>
    <row r="14079" spans="1:4" ht="12" thickBot="1">
      <c r="A14079" s="219">
        <v>14077</v>
      </c>
      <c r="B14079" s="223">
        <f t="shared" si="657"/>
        <v>23270.880000000001</v>
      </c>
      <c r="C14079" s="218">
        <f t="shared" si="658"/>
        <v>1951392</v>
      </c>
      <c r="D14079" s="218">
        <f t="shared" si="659"/>
        <v>21576</v>
      </c>
    </row>
    <row r="14080" spans="1:4" ht="12" thickBot="1">
      <c r="A14080" s="219">
        <v>14078</v>
      </c>
      <c r="B14080" s="223">
        <f t="shared" si="657"/>
        <v>23272.32</v>
      </c>
      <c r="C14080" s="218">
        <f t="shared" si="658"/>
        <v>1951488</v>
      </c>
      <c r="D14080" s="218">
        <f t="shared" si="659"/>
        <v>21577</v>
      </c>
    </row>
    <row r="14081" spans="1:4" ht="12" thickBot="1">
      <c r="A14081" s="219">
        <v>14079</v>
      </c>
      <c r="B14081" s="223">
        <f t="shared" si="657"/>
        <v>23273.759999999998</v>
      </c>
      <c r="C14081" s="218">
        <f t="shared" si="658"/>
        <v>1951583.9999999998</v>
      </c>
      <c r="D14081" s="218">
        <f t="shared" si="659"/>
        <v>21578</v>
      </c>
    </row>
    <row r="14082" spans="1:4" ht="12" thickBot="1">
      <c r="A14082" s="219">
        <v>14080</v>
      </c>
      <c r="B14082" s="223">
        <f t="shared" si="657"/>
        <v>23275.200000000001</v>
      </c>
      <c r="C14082" s="218">
        <f t="shared" si="658"/>
        <v>1951680</v>
      </c>
      <c r="D14082" s="218">
        <f t="shared" si="659"/>
        <v>21579</v>
      </c>
    </row>
    <row r="14083" spans="1:4" ht="12" thickBot="1">
      <c r="A14083" s="219">
        <v>14081</v>
      </c>
      <c r="B14083" s="223">
        <f t="shared" ref="B14083:B14146" si="660">3000+A14083*1.44</f>
        <v>23276.639999999999</v>
      </c>
      <c r="C14083" s="218">
        <f t="shared" ref="C14083:C14146" si="661">600000+(B14083-3000)/15*1000</f>
        <v>1951776</v>
      </c>
      <c r="D14083" s="218">
        <f t="shared" ref="D14083:D14146" si="662">7499+A14083</f>
        <v>21580</v>
      </c>
    </row>
    <row r="14084" spans="1:4" ht="12" thickBot="1">
      <c r="A14084" s="219">
        <v>14082</v>
      </c>
      <c r="B14084" s="223">
        <f t="shared" si="660"/>
        <v>23278.079999999998</v>
      </c>
      <c r="C14084" s="218">
        <f t="shared" si="661"/>
        <v>1951871.9999999998</v>
      </c>
      <c r="D14084" s="218">
        <f t="shared" si="662"/>
        <v>21581</v>
      </c>
    </row>
    <row r="14085" spans="1:4" ht="12" thickBot="1">
      <c r="A14085" s="219">
        <v>14083</v>
      </c>
      <c r="B14085" s="223">
        <f t="shared" si="660"/>
        <v>23279.52</v>
      </c>
      <c r="C14085" s="218">
        <f t="shared" si="661"/>
        <v>1951968</v>
      </c>
      <c r="D14085" s="218">
        <f t="shared" si="662"/>
        <v>21582</v>
      </c>
    </row>
    <row r="14086" spans="1:4" ht="12" thickBot="1">
      <c r="A14086" s="219">
        <v>14084</v>
      </c>
      <c r="B14086" s="223">
        <f t="shared" si="660"/>
        <v>23280.959999999999</v>
      </c>
      <c r="C14086" s="218">
        <f t="shared" si="661"/>
        <v>1952063.9999999998</v>
      </c>
      <c r="D14086" s="218">
        <f t="shared" si="662"/>
        <v>21583</v>
      </c>
    </row>
    <row r="14087" spans="1:4" ht="12" thickBot="1">
      <c r="A14087" s="219">
        <v>14085</v>
      </c>
      <c r="B14087" s="223">
        <f t="shared" si="660"/>
        <v>23282.399999999998</v>
      </c>
      <c r="C14087" s="218">
        <f t="shared" si="661"/>
        <v>1952159.9999999998</v>
      </c>
      <c r="D14087" s="218">
        <f t="shared" si="662"/>
        <v>21584</v>
      </c>
    </row>
    <row r="14088" spans="1:4" ht="12" thickBot="1">
      <c r="A14088" s="219">
        <v>14086</v>
      </c>
      <c r="B14088" s="223">
        <f t="shared" si="660"/>
        <v>23283.84</v>
      </c>
      <c r="C14088" s="218">
        <f t="shared" si="661"/>
        <v>1952256</v>
      </c>
      <c r="D14088" s="218">
        <f t="shared" si="662"/>
        <v>21585</v>
      </c>
    </row>
    <row r="14089" spans="1:4" ht="12" thickBot="1">
      <c r="A14089" s="219">
        <v>14087</v>
      </c>
      <c r="B14089" s="223">
        <f t="shared" si="660"/>
        <v>23285.279999999999</v>
      </c>
      <c r="C14089" s="218">
        <f t="shared" si="661"/>
        <v>1952351.9999999998</v>
      </c>
      <c r="D14089" s="218">
        <f t="shared" si="662"/>
        <v>21586</v>
      </c>
    </row>
    <row r="14090" spans="1:4" ht="12" thickBot="1">
      <c r="A14090" s="219">
        <v>14088</v>
      </c>
      <c r="B14090" s="223">
        <f t="shared" si="660"/>
        <v>23286.719999999998</v>
      </c>
      <c r="C14090" s="218">
        <f t="shared" si="661"/>
        <v>1952447.9999999998</v>
      </c>
      <c r="D14090" s="218">
        <f t="shared" si="662"/>
        <v>21587</v>
      </c>
    </row>
    <row r="14091" spans="1:4" ht="12" thickBot="1">
      <c r="A14091" s="219">
        <v>14089</v>
      </c>
      <c r="B14091" s="223">
        <f t="shared" si="660"/>
        <v>23288.16</v>
      </c>
      <c r="C14091" s="218">
        <f t="shared" si="661"/>
        <v>1952544</v>
      </c>
      <c r="D14091" s="218">
        <f t="shared" si="662"/>
        <v>21588</v>
      </c>
    </row>
    <row r="14092" spans="1:4" ht="12" thickBot="1">
      <c r="A14092" s="219">
        <v>14090</v>
      </c>
      <c r="B14092" s="223">
        <f t="shared" si="660"/>
        <v>23289.599999999999</v>
      </c>
      <c r="C14092" s="218">
        <f t="shared" si="661"/>
        <v>1952639.9999999998</v>
      </c>
      <c r="D14092" s="218">
        <f t="shared" si="662"/>
        <v>21589</v>
      </c>
    </row>
    <row r="14093" spans="1:4" ht="12" thickBot="1">
      <c r="A14093" s="219">
        <v>14091</v>
      </c>
      <c r="B14093" s="223">
        <f t="shared" si="660"/>
        <v>23291.040000000001</v>
      </c>
      <c r="C14093" s="218">
        <f t="shared" si="661"/>
        <v>1952736</v>
      </c>
      <c r="D14093" s="218">
        <f t="shared" si="662"/>
        <v>21590</v>
      </c>
    </row>
    <row r="14094" spans="1:4" ht="12" thickBot="1">
      <c r="A14094" s="219">
        <v>14092</v>
      </c>
      <c r="B14094" s="223">
        <f t="shared" si="660"/>
        <v>23292.48</v>
      </c>
      <c r="C14094" s="218">
        <f t="shared" si="661"/>
        <v>1952831.9999999998</v>
      </c>
      <c r="D14094" s="218">
        <f t="shared" si="662"/>
        <v>21591</v>
      </c>
    </row>
    <row r="14095" spans="1:4" ht="12" thickBot="1">
      <c r="A14095" s="219">
        <v>14093</v>
      </c>
      <c r="B14095" s="223">
        <f t="shared" si="660"/>
        <v>23293.919999999998</v>
      </c>
      <c r="C14095" s="218">
        <f t="shared" si="661"/>
        <v>1952928</v>
      </c>
      <c r="D14095" s="218">
        <f t="shared" si="662"/>
        <v>21592</v>
      </c>
    </row>
    <row r="14096" spans="1:4" ht="12" thickBot="1">
      <c r="A14096" s="219">
        <v>14094</v>
      </c>
      <c r="B14096" s="223">
        <f t="shared" si="660"/>
        <v>23295.360000000001</v>
      </c>
      <c r="C14096" s="218">
        <f t="shared" si="661"/>
        <v>1953024</v>
      </c>
      <c r="D14096" s="218">
        <f t="shared" si="662"/>
        <v>21593</v>
      </c>
    </row>
    <row r="14097" spans="1:4" ht="12" thickBot="1">
      <c r="A14097" s="219">
        <v>14095</v>
      </c>
      <c r="B14097" s="223">
        <f t="shared" si="660"/>
        <v>23296.799999999999</v>
      </c>
      <c r="C14097" s="218">
        <f t="shared" si="661"/>
        <v>1953120</v>
      </c>
      <c r="D14097" s="218">
        <f t="shared" si="662"/>
        <v>21594</v>
      </c>
    </row>
    <row r="14098" spans="1:4" ht="12" thickBot="1">
      <c r="A14098" s="219">
        <v>14096</v>
      </c>
      <c r="B14098" s="223">
        <f t="shared" si="660"/>
        <v>23298.239999999998</v>
      </c>
      <c r="C14098" s="218">
        <f t="shared" si="661"/>
        <v>1953216</v>
      </c>
      <c r="D14098" s="218">
        <f t="shared" si="662"/>
        <v>21595</v>
      </c>
    </row>
    <row r="14099" spans="1:4" ht="12" thickBot="1">
      <c r="A14099" s="219">
        <v>14097</v>
      </c>
      <c r="B14099" s="223">
        <f t="shared" si="660"/>
        <v>23299.68</v>
      </c>
      <c r="C14099" s="218">
        <f t="shared" si="661"/>
        <v>1953312.0000000002</v>
      </c>
      <c r="D14099" s="218">
        <f t="shared" si="662"/>
        <v>21596</v>
      </c>
    </row>
    <row r="14100" spans="1:4" ht="12" thickBot="1">
      <c r="A14100" s="219">
        <v>14098</v>
      </c>
      <c r="B14100" s="223">
        <f t="shared" si="660"/>
        <v>23301.119999999999</v>
      </c>
      <c r="C14100" s="218">
        <f t="shared" si="661"/>
        <v>1953408</v>
      </c>
      <c r="D14100" s="218">
        <f t="shared" si="662"/>
        <v>21597</v>
      </c>
    </row>
    <row r="14101" spans="1:4" ht="12" thickBot="1">
      <c r="A14101" s="219">
        <v>14099</v>
      </c>
      <c r="B14101" s="223">
        <f t="shared" si="660"/>
        <v>23302.559999999998</v>
      </c>
      <c r="C14101" s="218">
        <f t="shared" si="661"/>
        <v>1953504</v>
      </c>
      <c r="D14101" s="218">
        <f t="shared" si="662"/>
        <v>21598</v>
      </c>
    </row>
    <row r="14102" spans="1:4" ht="12" thickBot="1">
      <c r="A14102" s="219">
        <v>14100</v>
      </c>
      <c r="B14102" s="223">
        <f t="shared" si="660"/>
        <v>23304</v>
      </c>
      <c r="C14102" s="218">
        <f t="shared" si="661"/>
        <v>1953600</v>
      </c>
      <c r="D14102" s="218">
        <f t="shared" si="662"/>
        <v>21599</v>
      </c>
    </row>
    <row r="14103" spans="1:4" ht="12" thickBot="1">
      <c r="A14103" s="219">
        <v>14101</v>
      </c>
      <c r="B14103" s="223">
        <f t="shared" si="660"/>
        <v>23305.439999999999</v>
      </c>
      <c r="C14103" s="218">
        <f t="shared" si="661"/>
        <v>1953696</v>
      </c>
      <c r="D14103" s="218">
        <f t="shared" si="662"/>
        <v>21600</v>
      </c>
    </row>
    <row r="14104" spans="1:4" ht="12" thickBot="1">
      <c r="A14104" s="219">
        <v>14102</v>
      </c>
      <c r="B14104" s="223">
        <f t="shared" si="660"/>
        <v>23306.880000000001</v>
      </c>
      <c r="C14104" s="218">
        <f t="shared" si="661"/>
        <v>1953792.0000000002</v>
      </c>
      <c r="D14104" s="218">
        <f t="shared" si="662"/>
        <v>21601</v>
      </c>
    </row>
    <row r="14105" spans="1:4" ht="12" thickBot="1">
      <c r="A14105" s="219">
        <v>14103</v>
      </c>
      <c r="B14105" s="223">
        <f t="shared" si="660"/>
        <v>23308.32</v>
      </c>
      <c r="C14105" s="218">
        <f t="shared" si="661"/>
        <v>1953888</v>
      </c>
      <c r="D14105" s="218">
        <f t="shared" si="662"/>
        <v>21602</v>
      </c>
    </row>
    <row r="14106" spans="1:4" ht="12" thickBot="1">
      <c r="A14106" s="219">
        <v>14104</v>
      </c>
      <c r="B14106" s="223">
        <f t="shared" si="660"/>
        <v>23309.759999999998</v>
      </c>
      <c r="C14106" s="218">
        <f t="shared" si="661"/>
        <v>1953984</v>
      </c>
      <c r="D14106" s="218">
        <f t="shared" si="662"/>
        <v>21603</v>
      </c>
    </row>
    <row r="14107" spans="1:4" ht="12" thickBot="1">
      <c r="A14107" s="219">
        <v>14105</v>
      </c>
      <c r="B14107" s="223">
        <f t="shared" si="660"/>
        <v>23311.200000000001</v>
      </c>
      <c r="C14107" s="218">
        <f t="shared" si="661"/>
        <v>1954080.0000000002</v>
      </c>
      <c r="D14107" s="218">
        <f t="shared" si="662"/>
        <v>21604</v>
      </c>
    </row>
    <row r="14108" spans="1:4" ht="12" thickBot="1">
      <c r="A14108" s="219">
        <v>14106</v>
      </c>
      <c r="B14108" s="223">
        <f t="shared" si="660"/>
        <v>23312.639999999999</v>
      </c>
      <c r="C14108" s="218">
        <f t="shared" si="661"/>
        <v>1954176</v>
      </c>
      <c r="D14108" s="218">
        <f t="shared" si="662"/>
        <v>21605</v>
      </c>
    </row>
    <row r="14109" spans="1:4" ht="12" thickBot="1">
      <c r="A14109" s="219">
        <v>14107</v>
      </c>
      <c r="B14109" s="223">
        <f t="shared" si="660"/>
        <v>23314.079999999998</v>
      </c>
      <c r="C14109" s="218">
        <f t="shared" si="661"/>
        <v>1954272</v>
      </c>
      <c r="D14109" s="218">
        <f t="shared" si="662"/>
        <v>21606</v>
      </c>
    </row>
    <row r="14110" spans="1:4" ht="12" thickBot="1">
      <c r="A14110" s="219">
        <v>14108</v>
      </c>
      <c r="B14110" s="223">
        <f t="shared" si="660"/>
        <v>23315.52</v>
      </c>
      <c r="C14110" s="218">
        <f t="shared" si="661"/>
        <v>1954368</v>
      </c>
      <c r="D14110" s="218">
        <f t="shared" si="662"/>
        <v>21607</v>
      </c>
    </row>
    <row r="14111" spans="1:4" ht="12" thickBot="1">
      <c r="A14111" s="219">
        <v>14109</v>
      </c>
      <c r="B14111" s="223">
        <f t="shared" si="660"/>
        <v>23316.959999999999</v>
      </c>
      <c r="C14111" s="218">
        <f t="shared" si="661"/>
        <v>1954464</v>
      </c>
      <c r="D14111" s="218">
        <f t="shared" si="662"/>
        <v>21608</v>
      </c>
    </row>
    <row r="14112" spans="1:4" ht="12" thickBot="1">
      <c r="A14112" s="219">
        <v>14110</v>
      </c>
      <c r="B14112" s="223">
        <f t="shared" si="660"/>
        <v>23318.399999999998</v>
      </c>
      <c r="C14112" s="218">
        <f t="shared" si="661"/>
        <v>1954560</v>
      </c>
      <c r="D14112" s="218">
        <f t="shared" si="662"/>
        <v>21609</v>
      </c>
    </row>
    <row r="14113" spans="1:4" ht="12" thickBot="1">
      <c r="A14113" s="219">
        <v>14111</v>
      </c>
      <c r="B14113" s="223">
        <f t="shared" si="660"/>
        <v>23319.84</v>
      </c>
      <c r="C14113" s="218">
        <f t="shared" si="661"/>
        <v>1954656</v>
      </c>
      <c r="D14113" s="218">
        <f t="shared" si="662"/>
        <v>21610</v>
      </c>
    </row>
    <row r="14114" spans="1:4" ht="12" thickBot="1">
      <c r="A14114" s="219">
        <v>14112</v>
      </c>
      <c r="B14114" s="223">
        <f t="shared" si="660"/>
        <v>23321.279999999999</v>
      </c>
      <c r="C14114" s="218">
        <f t="shared" si="661"/>
        <v>1954752</v>
      </c>
      <c r="D14114" s="218">
        <f t="shared" si="662"/>
        <v>21611</v>
      </c>
    </row>
    <row r="14115" spans="1:4" ht="12" thickBot="1">
      <c r="A14115" s="219">
        <v>14113</v>
      </c>
      <c r="B14115" s="223">
        <f t="shared" si="660"/>
        <v>23322.719999999998</v>
      </c>
      <c r="C14115" s="218">
        <f t="shared" si="661"/>
        <v>1954847.9999999998</v>
      </c>
      <c r="D14115" s="218">
        <f t="shared" si="662"/>
        <v>21612</v>
      </c>
    </row>
    <row r="14116" spans="1:4" ht="12" thickBot="1">
      <c r="A14116" s="219">
        <v>14114</v>
      </c>
      <c r="B14116" s="223">
        <f t="shared" si="660"/>
        <v>23324.16</v>
      </c>
      <c r="C14116" s="218">
        <f t="shared" si="661"/>
        <v>1954944</v>
      </c>
      <c r="D14116" s="218">
        <f t="shared" si="662"/>
        <v>21613</v>
      </c>
    </row>
    <row r="14117" spans="1:4" ht="12" thickBot="1">
      <c r="A14117" s="219">
        <v>14115</v>
      </c>
      <c r="B14117" s="223">
        <f t="shared" si="660"/>
        <v>23325.599999999999</v>
      </c>
      <c r="C14117" s="218">
        <f t="shared" si="661"/>
        <v>1955040</v>
      </c>
      <c r="D14117" s="218">
        <f t="shared" si="662"/>
        <v>21614</v>
      </c>
    </row>
    <row r="14118" spans="1:4" ht="12" thickBot="1">
      <c r="A14118" s="219">
        <v>14116</v>
      </c>
      <c r="B14118" s="223">
        <f t="shared" si="660"/>
        <v>23327.040000000001</v>
      </c>
      <c r="C14118" s="218">
        <f t="shared" si="661"/>
        <v>1955136</v>
      </c>
      <c r="D14118" s="218">
        <f t="shared" si="662"/>
        <v>21615</v>
      </c>
    </row>
    <row r="14119" spans="1:4" ht="12" thickBot="1">
      <c r="A14119" s="219">
        <v>14117</v>
      </c>
      <c r="B14119" s="223">
        <f t="shared" si="660"/>
        <v>23328.48</v>
      </c>
      <c r="C14119" s="218">
        <f t="shared" si="661"/>
        <v>1955232</v>
      </c>
      <c r="D14119" s="218">
        <f t="shared" si="662"/>
        <v>21616</v>
      </c>
    </row>
    <row r="14120" spans="1:4" ht="12" thickBot="1">
      <c r="A14120" s="219">
        <v>14118</v>
      </c>
      <c r="B14120" s="223">
        <f t="shared" si="660"/>
        <v>23329.919999999998</v>
      </c>
      <c r="C14120" s="218">
        <f t="shared" si="661"/>
        <v>1955328</v>
      </c>
      <c r="D14120" s="218">
        <f t="shared" si="662"/>
        <v>21617</v>
      </c>
    </row>
    <row r="14121" spans="1:4" ht="12" thickBot="1">
      <c r="A14121" s="219">
        <v>14119</v>
      </c>
      <c r="B14121" s="223">
        <f t="shared" si="660"/>
        <v>23331.360000000001</v>
      </c>
      <c r="C14121" s="218">
        <f t="shared" si="661"/>
        <v>1955424</v>
      </c>
      <c r="D14121" s="218">
        <f t="shared" si="662"/>
        <v>21618</v>
      </c>
    </row>
    <row r="14122" spans="1:4" ht="12" thickBot="1">
      <c r="A14122" s="219">
        <v>14120</v>
      </c>
      <c r="B14122" s="223">
        <f t="shared" si="660"/>
        <v>23332.799999999999</v>
      </c>
      <c r="C14122" s="218">
        <f t="shared" si="661"/>
        <v>1955520</v>
      </c>
      <c r="D14122" s="218">
        <f t="shared" si="662"/>
        <v>21619</v>
      </c>
    </row>
    <row r="14123" spans="1:4" ht="12" thickBot="1">
      <c r="A14123" s="219">
        <v>14121</v>
      </c>
      <c r="B14123" s="223">
        <f t="shared" si="660"/>
        <v>23334.239999999998</v>
      </c>
      <c r="C14123" s="218">
        <f t="shared" si="661"/>
        <v>1955615.9999999998</v>
      </c>
      <c r="D14123" s="218">
        <f t="shared" si="662"/>
        <v>21620</v>
      </c>
    </row>
    <row r="14124" spans="1:4" ht="12" thickBot="1">
      <c r="A14124" s="219">
        <v>14122</v>
      </c>
      <c r="B14124" s="223">
        <f t="shared" si="660"/>
        <v>23335.68</v>
      </c>
      <c r="C14124" s="218">
        <f t="shared" si="661"/>
        <v>1955712</v>
      </c>
      <c r="D14124" s="218">
        <f t="shared" si="662"/>
        <v>21621</v>
      </c>
    </row>
    <row r="14125" spans="1:4" ht="12" thickBot="1">
      <c r="A14125" s="219">
        <v>14123</v>
      </c>
      <c r="B14125" s="223">
        <f t="shared" si="660"/>
        <v>23337.119999999999</v>
      </c>
      <c r="C14125" s="218">
        <f t="shared" si="661"/>
        <v>1955808</v>
      </c>
      <c r="D14125" s="218">
        <f t="shared" si="662"/>
        <v>21622</v>
      </c>
    </row>
    <row r="14126" spans="1:4" ht="12" thickBot="1">
      <c r="A14126" s="219">
        <v>14124</v>
      </c>
      <c r="B14126" s="223">
        <f t="shared" si="660"/>
        <v>23338.559999999998</v>
      </c>
      <c r="C14126" s="218">
        <f t="shared" si="661"/>
        <v>1955903.9999999998</v>
      </c>
      <c r="D14126" s="218">
        <f t="shared" si="662"/>
        <v>21623</v>
      </c>
    </row>
    <row r="14127" spans="1:4" ht="12" thickBot="1">
      <c r="A14127" s="219">
        <v>14125</v>
      </c>
      <c r="B14127" s="223">
        <f t="shared" si="660"/>
        <v>23340</v>
      </c>
      <c r="C14127" s="218">
        <f t="shared" si="661"/>
        <v>1956000</v>
      </c>
      <c r="D14127" s="218">
        <f t="shared" si="662"/>
        <v>21624</v>
      </c>
    </row>
    <row r="14128" spans="1:4" ht="12" thickBot="1">
      <c r="A14128" s="219">
        <v>14126</v>
      </c>
      <c r="B14128" s="223">
        <f t="shared" si="660"/>
        <v>23341.439999999999</v>
      </c>
      <c r="C14128" s="218">
        <f t="shared" si="661"/>
        <v>1956096</v>
      </c>
      <c r="D14128" s="218">
        <f t="shared" si="662"/>
        <v>21625</v>
      </c>
    </row>
    <row r="14129" spans="1:4" ht="12" thickBot="1">
      <c r="A14129" s="219">
        <v>14127</v>
      </c>
      <c r="B14129" s="223">
        <f t="shared" si="660"/>
        <v>23342.880000000001</v>
      </c>
      <c r="C14129" s="218">
        <f t="shared" si="661"/>
        <v>1956192</v>
      </c>
      <c r="D14129" s="218">
        <f t="shared" si="662"/>
        <v>21626</v>
      </c>
    </row>
    <row r="14130" spans="1:4" ht="12" thickBot="1">
      <c r="A14130" s="219">
        <v>14128</v>
      </c>
      <c r="B14130" s="223">
        <f t="shared" si="660"/>
        <v>23344.32</v>
      </c>
      <c r="C14130" s="218">
        <f t="shared" si="661"/>
        <v>1956288</v>
      </c>
      <c r="D14130" s="218">
        <f t="shared" si="662"/>
        <v>21627</v>
      </c>
    </row>
    <row r="14131" spans="1:4" ht="12" thickBot="1">
      <c r="A14131" s="219">
        <v>14129</v>
      </c>
      <c r="B14131" s="223">
        <f t="shared" si="660"/>
        <v>23345.759999999998</v>
      </c>
      <c r="C14131" s="218">
        <f t="shared" si="661"/>
        <v>1956383.9999999998</v>
      </c>
      <c r="D14131" s="218">
        <f t="shared" si="662"/>
        <v>21628</v>
      </c>
    </row>
    <row r="14132" spans="1:4" ht="12" thickBot="1">
      <c r="A14132" s="219">
        <v>14130</v>
      </c>
      <c r="B14132" s="223">
        <f t="shared" si="660"/>
        <v>23347.200000000001</v>
      </c>
      <c r="C14132" s="218">
        <f t="shared" si="661"/>
        <v>1956480</v>
      </c>
      <c r="D14132" s="218">
        <f t="shared" si="662"/>
        <v>21629</v>
      </c>
    </row>
    <row r="14133" spans="1:4" ht="12" thickBot="1">
      <c r="A14133" s="219">
        <v>14131</v>
      </c>
      <c r="B14133" s="223">
        <f t="shared" si="660"/>
        <v>23348.639999999999</v>
      </c>
      <c r="C14133" s="218">
        <f t="shared" si="661"/>
        <v>1956576</v>
      </c>
      <c r="D14133" s="218">
        <f t="shared" si="662"/>
        <v>21630</v>
      </c>
    </row>
    <row r="14134" spans="1:4" ht="12" thickBot="1">
      <c r="A14134" s="219">
        <v>14132</v>
      </c>
      <c r="B14134" s="223">
        <f t="shared" si="660"/>
        <v>23350.079999999998</v>
      </c>
      <c r="C14134" s="218">
        <f t="shared" si="661"/>
        <v>1956671.9999999998</v>
      </c>
      <c r="D14134" s="218">
        <f t="shared" si="662"/>
        <v>21631</v>
      </c>
    </row>
    <row r="14135" spans="1:4" ht="12" thickBot="1">
      <c r="A14135" s="219">
        <v>14133</v>
      </c>
      <c r="B14135" s="223">
        <f t="shared" si="660"/>
        <v>23351.52</v>
      </c>
      <c r="C14135" s="218">
        <f t="shared" si="661"/>
        <v>1956768</v>
      </c>
      <c r="D14135" s="218">
        <f t="shared" si="662"/>
        <v>21632</v>
      </c>
    </row>
    <row r="14136" spans="1:4" ht="12" thickBot="1">
      <c r="A14136" s="219">
        <v>14134</v>
      </c>
      <c r="B14136" s="223">
        <f t="shared" si="660"/>
        <v>23352.959999999999</v>
      </c>
      <c r="C14136" s="218">
        <f t="shared" si="661"/>
        <v>1956864</v>
      </c>
      <c r="D14136" s="218">
        <f t="shared" si="662"/>
        <v>21633</v>
      </c>
    </row>
    <row r="14137" spans="1:4" ht="12" thickBot="1">
      <c r="A14137" s="219">
        <v>14135</v>
      </c>
      <c r="B14137" s="223">
        <f t="shared" si="660"/>
        <v>23354.399999999998</v>
      </c>
      <c r="C14137" s="218">
        <f t="shared" si="661"/>
        <v>1956959.9999999998</v>
      </c>
      <c r="D14137" s="218">
        <f t="shared" si="662"/>
        <v>21634</v>
      </c>
    </row>
    <row r="14138" spans="1:4" ht="12" thickBot="1">
      <c r="A14138" s="219">
        <v>14136</v>
      </c>
      <c r="B14138" s="223">
        <f t="shared" si="660"/>
        <v>23355.84</v>
      </c>
      <c r="C14138" s="218">
        <f t="shared" si="661"/>
        <v>1957056</v>
      </c>
      <c r="D14138" s="218">
        <f t="shared" si="662"/>
        <v>21635</v>
      </c>
    </row>
    <row r="14139" spans="1:4" ht="12" thickBot="1">
      <c r="A14139" s="219">
        <v>14137</v>
      </c>
      <c r="B14139" s="223">
        <f t="shared" si="660"/>
        <v>23357.279999999999</v>
      </c>
      <c r="C14139" s="218">
        <f t="shared" si="661"/>
        <v>1957151.9999999998</v>
      </c>
      <c r="D14139" s="218">
        <f t="shared" si="662"/>
        <v>21636</v>
      </c>
    </row>
    <row r="14140" spans="1:4" ht="12" thickBot="1">
      <c r="A14140" s="219">
        <v>14138</v>
      </c>
      <c r="B14140" s="223">
        <f t="shared" si="660"/>
        <v>23358.719999999998</v>
      </c>
      <c r="C14140" s="218">
        <f t="shared" si="661"/>
        <v>1957247.9999999998</v>
      </c>
      <c r="D14140" s="218">
        <f t="shared" si="662"/>
        <v>21637</v>
      </c>
    </row>
    <row r="14141" spans="1:4" ht="12" thickBot="1">
      <c r="A14141" s="219">
        <v>14139</v>
      </c>
      <c r="B14141" s="223">
        <f t="shared" si="660"/>
        <v>23360.16</v>
      </c>
      <c r="C14141" s="218">
        <f t="shared" si="661"/>
        <v>1957344</v>
      </c>
      <c r="D14141" s="218">
        <f t="shared" si="662"/>
        <v>21638</v>
      </c>
    </row>
    <row r="14142" spans="1:4" ht="12" thickBot="1">
      <c r="A14142" s="219">
        <v>14140</v>
      </c>
      <c r="B14142" s="223">
        <f t="shared" si="660"/>
        <v>23361.599999999999</v>
      </c>
      <c r="C14142" s="218">
        <f t="shared" si="661"/>
        <v>1957439.9999999998</v>
      </c>
      <c r="D14142" s="218">
        <f t="shared" si="662"/>
        <v>21639</v>
      </c>
    </row>
    <row r="14143" spans="1:4" ht="12" thickBot="1">
      <c r="A14143" s="219">
        <v>14141</v>
      </c>
      <c r="B14143" s="223">
        <f t="shared" si="660"/>
        <v>23363.040000000001</v>
      </c>
      <c r="C14143" s="218">
        <f t="shared" si="661"/>
        <v>1957536</v>
      </c>
      <c r="D14143" s="218">
        <f t="shared" si="662"/>
        <v>21640</v>
      </c>
    </row>
    <row r="14144" spans="1:4" ht="12" thickBot="1">
      <c r="A14144" s="219">
        <v>14142</v>
      </c>
      <c r="B14144" s="223">
        <f t="shared" si="660"/>
        <v>23364.48</v>
      </c>
      <c r="C14144" s="218">
        <f t="shared" si="661"/>
        <v>1957632</v>
      </c>
      <c r="D14144" s="218">
        <f t="shared" si="662"/>
        <v>21641</v>
      </c>
    </row>
    <row r="14145" spans="1:4" ht="12" thickBot="1">
      <c r="A14145" s="219">
        <v>14143</v>
      </c>
      <c r="B14145" s="223">
        <f t="shared" si="660"/>
        <v>23365.919999999998</v>
      </c>
      <c r="C14145" s="218">
        <f t="shared" si="661"/>
        <v>1957727.9999999998</v>
      </c>
      <c r="D14145" s="218">
        <f t="shared" si="662"/>
        <v>21642</v>
      </c>
    </row>
    <row r="14146" spans="1:4" ht="12" thickBot="1">
      <c r="A14146" s="219">
        <v>14144</v>
      </c>
      <c r="B14146" s="223">
        <f t="shared" si="660"/>
        <v>23367.360000000001</v>
      </c>
      <c r="C14146" s="218">
        <f t="shared" si="661"/>
        <v>1957824</v>
      </c>
      <c r="D14146" s="218">
        <f t="shared" si="662"/>
        <v>21643</v>
      </c>
    </row>
    <row r="14147" spans="1:4" ht="12" thickBot="1">
      <c r="A14147" s="219">
        <v>14145</v>
      </c>
      <c r="B14147" s="223">
        <f t="shared" ref="B14147:B14210" si="663">3000+A14147*1.44</f>
        <v>23368.799999999999</v>
      </c>
      <c r="C14147" s="218">
        <f t="shared" ref="C14147:C14210" si="664">600000+(B14147-3000)/15*1000</f>
        <v>1957919.9999999998</v>
      </c>
      <c r="D14147" s="218">
        <f t="shared" ref="D14147:D14210" si="665">7499+A14147</f>
        <v>21644</v>
      </c>
    </row>
    <row r="14148" spans="1:4" ht="12" thickBot="1">
      <c r="A14148" s="219">
        <v>14146</v>
      </c>
      <c r="B14148" s="223">
        <f t="shared" si="663"/>
        <v>23370.239999999998</v>
      </c>
      <c r="C14148" s="218">
        <f t="shared" si="664"/>
        <v>1958015.9999999998</v>
      </c>
      <c r="D14148" s="218">
        <f t="shared" si="665"/>
        <v>21645</v>
      </c>
    </row>
    <row r="14149" spans="1:4" ht="12" thickBot="1">
      <c r="A14149" s="219">
        <v>14147</v>
      </c>
      <c r="B14149" s="223">
        <f t="shared" si="663"/>
        <v>23371.68</v>
      </c>
      <c r="C14149" s="218">
        <f t="shared" si="664"/>
        <v>1958112</v>
      </c>
      <c r="D14149" s="218">
        <f t="shared" si="665"/>
        <v>21646</v>
      </c>
    </row>
    <row r="14150" spans="1:4" ht="12" thickBot="1">
      <c r="A14150" s="219">
        <v>14148</v>
      </c>
      <c r="B14150" s="223">
        <f t="shared" si="663"/>
        <v>23373.119999999999</v>
      </c>
      <c r="C14150" s="218">
        <f t="shared" si="664"/>
        <v>1958207.9999999998</v>
      </c>
      <c r="D14150" s="218">
        <f t="shared" si="665"/>
        <v>21647</v>
      </c>
    </row>
    <row r="14151" spans="1:4" ht="12" thickBot="1">
      <c r="A14151" s="219">
        <v>14149</v>
      </c>
      <c r="B14151" s="223">
        <f t="shared" si="663"/>
        <v>23374.559999999998</v>
      </c>
      <c r="C14151" s="218">
        <f t="shared" si="664"/>
        <v>1958303.9999999998</v>
      </c>
      <c r="D14151" s="218">
        <f t="shared" si="665"/>
        <v>21648</v>
      </c>
    </row>
    <row r="14152" spans="1:4" ht="12" thickBot="1">
      <c r="A14152" s="219">
        <v>14150</v>
      </c>
      <c r="B14152" s="223">
        <f t="shared" si="663"/>
        <v>23376</v>
      </c>
      <c r="C14152" s="218">
        <f t="shared" si="664"/>
        <v>1958400</v>
      </c>
      <c r="D14152" s="218">
        <f t="shared" si="665"/>
        <v>21649</v>
      </c>
    </row>
    <row r="14153" spans="1:4" ht="12" thickBot="1">
      <c r="A14153" s="219">
        <v>14151</v>
      </c>
      <c r="B14153" s="223">
        <f t="shared" si="663"/>
        <v>23377.439999999999</v>
      </c>
      <c r="C14153" s="218">
        <f t="shared" si="664"/>
        <v>1958495.9999999998</v>
      </c>
      <c r="D14153" s="218">
        <f t="shared" si="665"/>
        <v>21650</v>
      </c>
    </row>
    <row r="14154" spans="1:4" ht="12" thickBot="1">
      <c r="A14154" s="219">
        <v>14152</v>
      </c>
      <c r="B14154" s="223">
        <f t="shared" si="663"/>
        <v>23378.880000000001</v>
      </c>
      <c r="C14154" s="218">
        <f t="shared" si="664"/>
        <v>1958592</v>
      </c>
      <c r="D14154" s="218">
        <f t="shared" si="665"/>
        <v>21651</v>
      </c>
    </row>
    <row r="14155" spans="1:4" ht="12" thickBot="1">
      <c r="A14155" s="219">
        <v>14153</v>
      </c>
      <c r="B14155" s="223">
        <f t="shared" si="663"/>
        <v>23380.32</v>
      </c>
      <c r="C14155" s="218">
        <f t="shared" si="664"/>
        <v>1958687.9999999998</v>
      </c>
      <c r="D14155" s="218">
        <f t="shared" si="665"/>
        <v>21652</v>
      </c>
    </row>
    <row r="14156" spans="1:4" ht="12" thickBot="1">
      <c r="A14156" s="219">
        <v>14154</v>
      </c>
      <c r="B14156" s="223">
        <f t="shared" si="663"/>
        <v>23381.759999999998</v>
      </c>
      <c r="C14156" s="218">
        <f t="shared" si="664"/>
        <v>1958783.9999999998</v>
      </c>
      <c r="D14156" s="218">
        <f t="shared" si="665"/>
        <v>21653</v>
      </c>
    </row>
    <row r="14157" spans="1:4" ht="12" thickBot="1">
      <c r="A14157" s="219">
        <v>14155</v>
      </c>
      <c r="B14157" s="223">
        <f t="shared" si="663"/>
        <v>23383.200000000001</v>
      </c>
      <c r="C14157" s="218">
        <f t="shared" si="664"/>
        <v>1958880</v>
      </c>
      <c r="D14157" s="218">
        <f t="shared" si="665"/>
        <v>21654</v>
      </c>
    </row>
    <row r="14158" spans="1:4" ht="12" thickBot="1">
      <c r="A14158" s="219">
        <v>14156</v>
      </c>
      <c r="B14158" s="223">
        <f t="shared" si="663"/>
        <v>23384.639999999999</v>
      </c>
      <c r="C14158" s="218">
        <f t="shared" si="664"/>
        <v>1958976</v>
      </c>
      <c r="D14158" s="218">
        <f t="shared" si="665"/>
        <v>21655</v>
      </c>
    </row>
    <row r="14159" spans="1:4" ht="12" thickBot="1">
      <c r="A14159" s="219">
        <v>14157</v>
      </c>
      <c r="B14159" s="223">
        <f t="shared" si="663"/>
        <v>23386.079999999998</v>
      </c>
      <c r="C14159" s="218">
        <f t="shared" si="664"/>
        <v>1959072</v>
      </c>
      <c r="D14159" s="218">
        <f t="shared" si="665"/>
        <v>21656</v>
      </c>
    </row>
    <row r="14160" spans="1:4" ht="12" thickBot="1">
      <c r="A14160" s="219">
        <v>14158</v>
      </c>
      <c r="B14160" s="223">
        <f t="shared" si="663"/>
        <v>23387.52</v>
      </c>
      <c r="C14160" s="218">
        <f t="shared" si="664"/>
        <v>1959168.0000000002</v>
      </c>
      <c r="D14160" s="218">
        <f t="shared" si="665"/>
        <v>21657</v>
      </c>
    </row>
    <row r="14161" spans="1:4" ht="12" thickBot="1">
      <c r="A14161" s="219">
        <v>14159</v>
      </c>
      <c r="B14161" s="223">
        <f t="shared" si="663"/>
        <v>23388.959999999999</v>
      </c>
      <c r="C14161" s="218">
        <f t="shared" si="664"/>
        <v>1959264</v>
      </c>
      <c r="D14161" s="218">
        <f t="shared" si="665"/>
        <v>21658</v>
      </c>
    </row>
    <row r="14162" spans="1:4" ht="12" thickBot="1">
      <c r="A14162" s="219">
        <v>14160</v>
      </c>
      <c r="B14162" s="223">
        <f t="shared" si="663"/>
        <v>23390.399999999998</v>
      </c>
      <c r="C14162" s="218">
        <f t="shared" si="664"/>
        <v>1959360</v>
      </c>
      <c r="D14162" s="218">
        <f t="shared" si="665"/>
        <v>21659</v>
      </c>
    </row>
    <row r="14163" spans="1:4" ht="12" thickBot="1">
      <c r="A14163" s="219">
        <v>14161</v>
      </c>
      <c r="B14163" s="223">
        <f t="shared" si="663"/>
        <v>23391.84</v>
      </c>
      <c r="C14163" s="218">
        <f t="shared" si="664"/>
        <v>1959456</v>
      </c>
      <c r="D14163" s="218">
        <f t="shared" si="665"/>
        <v>21660</v>
      </c>
    </row>
    <row r="14164" spans="1:4" ht="12" thickBot="1">
      <c r="A14164" s="219">
        <v>14162</v>
      </c>
      <c r="B14164" s="223">
        <f t="shared" si="663"/>
        <v>23393.279999999999</v>
      </c>
      <c r="C14164" s="218">
        <f t="shared" si="664"/>
        <v>1959552</v>
      </c>
      <c r="D14164" s="218">
        <f t="shared" si="665"/>
        <v>21661</v>
      </c>
    </row>
    <row r="14165" spans="1:4" ht="12" thickBot="1">
      <c r="A14165" s="219">
        <v>14163</v>
      </c>
      <c r="B14165" s="223">
        <f t="shared" si="663"/>
        <v>23394.719999999998</v>
      </c>
      <c r="C14165" s="218">
        <f t="shared" si="664"/>
        <v>1959648</v>
      </c>
      <c r="D14165" s="218">
        <f t="shared" si="665"/>
        <v>21662</v>
      </c>
    </row>
    <row r="14166" spans="1:4" ht="12" thickBot="1">
      <c r="A14166" s="219">
        <v>14164</v>
      </c>
      <c r="B14166" s="223">
        <f t="shared" si="663"/>
        <v>23396.16</v>
      </c>
      <c r="C14166" s="218">
        <f t="shared" si="664"/>
        <v>1959744</v>
      </c>
      <c r="D14166" s="218">
        <f t="shared" si="665"/>
        <v>21663</v>
      </c>
    </row>
    <row r="14167" spans="1:4" ht="12" thickBot="1">
      <c r="A14167" s="219">
        <v>14165</v>
      </c>
      <c r="B14167" s="223">
        <f t="shared" si="663"/>
        <v>23397.599999999999</v>
      </c>
      <c r="C14167" s="218">
        <f t="shared" si="664"/>
        <v>1959840</v>
      </c>
      <c r="D14167" s="218">
        <f t="shared" si="665"/>
        <v>21664</v>
      </c>
    </row>
    <row r="14168" spans="1:4" ht="12" thickBot="1">
      <c r="A14168" s="219">
        <v>14166</v>
      </c>
      <c r="B14168" s="223">
        <f t="shared" si="663"/>
        <v>23399.040000000001</v>
      </c>
      <c r="C14168" s="218">
        <f t="shared" si="664"/>
        <v>1959936.0000000002</v>
      </c>
      <c r="D14168" s="218">
        <f t="shared" si="665"/>
        <v>21665</v>
      </c>
    </row>
    <row r="14169" spans="1:4" ht="12" thickBot="1">
      <c r="A14169" s="219">
        <v>14167</v>
      </c>
      <c r="B14169" s="223">
        <f t="shared" si="663"/>
        <v>23400.48</v>
      </c>
      <c r="C14169" s="218">
        <f t="shared" si="664"/>
        <v>1960032</v>
      </c>
      <c r="D14169" s="218">
        <f t="shared" si="665"/>
        <v>21666</v>
      </c>
    </row>
    <row r="14170" spans="1:4" ht="12" thickBot="1">
      <c r="A14170" s="219">
        <v>14168</v>
      </c>
      <c r="B14170" s="223">
        <f t="shared" si="663"/>
        <v>23401.919999999998</v>
      </c>
      <c r="C14170" s="218">
        <f t="shared" si="664"/>
        <v>1960128</v>
      </c>
      <c r="D14170" s="218">
        <f t="shared" si="665"/>
        <v>21667</v>
      </c>
    </row>
    <row r="14171" spans="1:4" ht="12" thickBot="1">
      <c r="A14171" s="219">
        <v>14169</v>
      </c>
      <c r="B14171" s="223">
        <f t="shared" si="663"/>
        <v>23403.360000000001</v>
      </c>
      <c r="C14171" s="218">
        <f t="shared" si="664"/>
        <v>1960224</v>
      </c>
      <c r="D14171" s="218">
        <f t="shared" si="665"/>
        <v>21668</v>
      </c>
    </row>
    <row r="14172" spans="1:4" ht="12" thickBot="1">
      <c r="A14172" s="219">
        <v>14170</v>
      </c>
      <c r="B14172" s="223">
        <f t="shared" si="663"/>
        <v>23404.799999999999</v>
      </c>
      <c r="C14172" s="218">
        <f t="shared" si="664"/>
        <v>1960320</v>
      </c>
      <c r="D14172" s="218">
        <f t="shared" si="665"/>
        <v>21669</v>
      </c>
    </row>
    <row r="14173" spans="1:4" ht="12" thickBot="1">
      <c r="A14173" s="219">
        <v>14171</v>
      </c>
      <c r="B14173" s="223">
        <f t="shared" si="663"/>
        <v>23406.239999999998</v>
      </c>
      <c r="C14173" s="218">
        <f t="shared" si="664"/>
        <v>1960416</v>
      </c>
      <c r="D14173" s="218">
        <f t="shared" si="665"/>
        <v>21670</v>
      </c>
    </row>
    <row r="14174" spans="1:4" ht="12" thickBot="1">
      <c r="A14174" s="219">
        <v>14172</v>
      </c>
      <c r="B14174" s="223">
        <f t="shared" si="663"/>
        <v>23407.68</v>
      </c>
      <c r="C14174" s="218">
        <f t="shared" si="664"/>
        <v>1960512</v>
      </c>
      <c r="D14174" s="218">
        <f t="shared" si="665"/>
        <v>21671</v>
      </c>
    </row>
    <row r="14175" spans="1:4" ht="12" thickBot="1">
      <c r="A14175" s="219">
        <v>14173</v>
      </c>
      <c r="B14175" s="223">
        <f t="shared" si="663"/>
        <v>23409.119999999999</v>
      </c>
      <c r="C14175" s="218">
        <f t="shared" si="664"/>
        <v>1960608</v>
      </c>
      <c r="D14175" s="218">
        <f t="shared" si="665"/>
        <v>21672</v>
      </c>
    </row>
    <row r="14176" spans="1:4" ht="12" thickBot="1">
      <c r="A14176" s="219">
        <v>14174</v>
      </c>
      <c r="B14176" s="223">
        <f t="shared" si="663"/>
        <v>23410.559999999998</v>
      </c>
      <c r="C14176" s="218">
        <f t="shared" si="664"/>
        <v>1960704</v>
      </c>
      <c r="D14176" s="218">
        <f t="shared" si="665"/>
        <v>21673</v>
      </c>
    </row>
    <row r="14177" spans="1:4" ht="12" thickBot="1">
      <c r="A14177" s="219">
        <v>14175</v>
      </c>
      <c r="B14177" s="223">
        <f t="shared" si="663"/>
        <v>23412</v>
      </c>
      <c r="C14177" s="218">
        <f t="shared" si="664"/>
        <v>1960800</v>
      </c>
      <c r="D14177" s="218">
        <f t="shared" si="665"/>
        <v>21674</v>
      </c>
    </row>
    <row r="14178" spans="1:4" ht="12" thickBot="1">
      <c r="A14178" s="219">
        <v>14176</v>
      </c>
      <c r="B14178" s="223">
        <f t="shared" si="663"/>
        <v>23413.439999999999</v>
      </c>
      <c r="C14178" s="218">
        <f t="shared" si="664"/>
        <v>1960896</v>
      </c>
      <c r="D14178" s="218">
        <f t="shared" si="665"/>
        <v>21675</v>
      </c>
    </row>
    <row r="14179" spans="1:4" ht="12" thickBot="1">
      <c r="A14179" s="219">
        <v>14177</v>
      </c>
      <c r="B14179" s="223">
        <f t="shared" si="663"/>
        <v>23414.880000000001</v>
      </c>
      <c r="C14179" s="218">
        <f t="shared" si="664"/>
        <v>1960992</v>
      </c>
      <c r="D14179" s="218">
        <f t="shared" si="665"/>
        <v>21676</v>
      </c>
    </row>
    <row r="14180" spans="1:4" ht="12" thickBot="1">
      <c r="A14180" s="219">
        <v>14178</v>
      </c>
      <c r="B14180" s="223">
        <f t="shared" si="663"/>
        <v>23416.32</v>
      </c>
      <c r="C14180" s="218">
        <f t="shared" si="664"/>
        <v>1961088</v>
      </c>
      <c r="D14180" s="218">
        <f t="shared" si="665"/>
        <v>21677</v>
      </c>
    </row>
    <row r="14181" spans="1:4" ht="12" thickBot="1">
      <c r="A14181" s="219">
        <v>14179</v>
      </c>
      <c r="B14181" s="223">
        <f t="shared" si="663"/>
        <v>23417.759999999998</v>
      </c>
      <c r="C14181" s="218">
        <f t="shared" si="664"/>
        <v>1961184</v>
      </c>
      <c r="D14181" s="218">
        <f t="shared" si="665"/>
        <v>21678</v>
      </c>
    </row>
    <row r="14182" spans="1:4" ht="12" thickBot="1">
      <c r="A14182" s="219">
        <v>14180</v>
      </c>
      <c r="B14182" s="223">
        <f t="shared" si="663"/>
        <v>23419.200000000001</v>
      </c>
      <c r="C14182" s="218">
        <f t="shared" si="664"/>
        <v>1961280</v>
      </c>
      <c r="D14182" s="218">
        <f t="shared" si="665"/>
        <v>21679</v>
      </c>
    </row>
    <row r="14183" spans="1:4" ht="12" thickBot="1">
      <c r="A14183" s="219">
        <v>14181</v>
      </c>
      <c r="B14183" s="223">
        <f t="shared" si="663"/>
        <v>23420.639999999999</v>
      </c>
      <c r="C14183" s="218">
        <f t="shared" si="664"/>
        <v>1961376</v>
      </c>
      <c r="D14183" s="218">
        <f t="shared" si="665"/>
        <v>21680</v>
      </c>
    </row>
    <row r="14184" spans="1:4" ht="12" thickBot="1">
      <c r="A14184" s="219">
        <v>14182</v>
      </c>
      <c r="B14184" s="223">
        <f t="shared" si="663"/>
        <v>23422.079999999998</v>
      </c>
      <c r="C14184" s="218">
        <f t="shared" si="664"/>
        <v>1961472</v>
      </c>
      <c r="D14184" s="218">
        <f t="shared" si="665"/>
        <v>21681</v>
      </c>
    </row>
    <row r="14185" spans="1:4" ht="12" thickBot="1">
      <c r="A14185" s="219">
        <v>14183</v>
      </c>
      <c r="B14185" s="223">
        <f t="shared" si="663"/>
        <v>23423.52</v>
      </c>
      <c r="C14185" s="218">
        <f t="shared" si="664"/>
        <v>1961568</v>
      </c>
      <c r="D14185" s="218">
        <f t="shared" si="665"/>
        <v>21682</v>
      </c>
    </row>
    <row r="14186" spans="1:4" ht="12" thickBot="1">
      <c r="A14186" s="219">
        <v>14184</v>
      </c>
      <c r="B14186" s="223">
        <f t="shared" si="663"/>
        <v>23424.959999999999</v>
      </c>
      <c r="C14186" s="218">
        <f t="shared" si="664"/>
        <v>1961664</v>
      </c>
      <c r="D14186" s="218">
        <f t="shared" si="665"/>
        <v>21683</v>
      </c>
    </row>
    <row r="14187" spans="1:4" ht="12" thickBot="1">
      <c r="A14187" s="219">
        <v>14185</v>
      </c>
      <c r="B14187" s="223">
        <f t="shared" si="663"/>
        <v>23426.399999999998</v>
      </c>
      <c r="C14187" s="218">
        <f t="shared" si="664"/>
        <v>1961759.9999999998</v>
      </c>
      <c r="D14187" s="218">
        <f t="shared" si="665"/>
        <v>21684</v>
      </c>
    </row>
    <row r="14188" spans="1:4" ht="12" thickBot="1">
      <c r="A14188" s="219">
        <v>14186</v>
      </c>
      <c r="B14188" s="223">
        <f t="shared" si="663"/>
        <v>23427.84</v>
      </c>
      <c r="C14188" s="218">
        <f t="shared" si="664"/>
        <v>1961856</v>
      </c>
      <c r="D14188" s="218">
        <f t="shared" si="665"/>
        <v>21685</v>
      </c>
    </row>
    <row r="14189" spans="1:4" ht="12" thickBot="1">
      <c r="A14189" s="219">
        <v>14187</v>
      </c>
      <c r="B14189" s="223">
        <f t="shared" si="663"/>
        <v>23429.279999999999</v>
      </c>
      <c r="C14189" s="218">
        <f t="shared" si="664"/>
        <v>1961952</v>
      </c>
      <c r="D14189" s="218">
        <f t="shared" si="665"/>
        <v>21686</v>
      </c>
    </row>
    <row r="14190" spans="1:4" ht="12" thickBot="1">
      <c r="A14190" s="219">
        <v>14188</v>
      </c>
      <c r="B14190" s="223">
        <f t="shared" si="663"/>
        <v>23430.719999999998</v>
      </c>
      <c r="C14190" s="218">
        <f t="shared" si="664"/>
        <v>1962047.9999999998</v>
      </c>
      <c r="D14190" s="218">
        <f t="shared" si="665"/>
        <v>21687</v>
      </c>
    </row>
    <row r="14191" spans="1:4" ht="12" thickBot="1">
      <c r="A14191" s="219">
        <v>14189</v>
      </c>
      <c r="B14191" s="223">
        <f t="shared" si="663"/>
        <v>23432.16</v>
      </c>
      <c r="C14191" s="218">
        <f t="shared" si="664"/>
        <v>1962144</v>
      </c>
      <c r="D14191" s="218">
        <f t="shared" si="665"/>
        <v>21688</v>
      </c>
    </row>
    <row r="14192" spans="1:4" ht="12" thickBot="1">
      <c r="A14192" s="219">
        <v>14190</v>
      </c>
      <c r="B14192" s="223">
        <f t="shared" si="663"/>
        <v>23433.599999999999</v>
      </c>
      <c r="C14192" s="218">
        <f t="shared" si="664"/>
        <v>1962240</v>
      </c>
      <c r="D14192" s="218">
        <f t="shared" si="665"/>
        <v>21689</v>
      </c>
    </row>
    <row r="14193" spans="1:4" ht="12" thickBot="1">
      <c r="A14193" s="219">
        <v>14191</v>
      </c>
      <c r="B14193" s="223">
        <f t="shared" si="663"/>
        <v>23435.040000000001</v>
      </c>
      <c r="C14193" s="218">
        <f t="shared" si="664"/>
        <v>1962336</v>
      </c>
      <c r="D14193" s="218">
        <f t="shared" si="665"/>
        <v>21690</v>
      </c>
    </row>
    <row r="14194" spans="1:4" ht="12" thickBot="1">
      <c r="A14194" s="219">
        <v>14192</v>
      </c>
      <c r="B14194" s="223">
        <f t="shared" si="663"/>
        <v>23436.48</v>
      </c>
      <c r="C14194" s="218">
        <f t="shared" si="664"/>
        <v>1962432</v>
      </c>
      <c r="D14194" s="218">
        <f t="shared" si="665"/>
        <v>21691</v>
      </c>
    </row>
    <row r="14195" spans="1:4" ht="12" thickBot="1">
      <c r="A14195" s="219">
        <v>14193</v>
      </c>
      <c r="B14195" s="223">
        <f t="shared" si="663"/>
        <v>23437.919999999998</v>
      </c>
      <c r="C14195" s="218">
        <f t="shared" si="664"/>
        <v>1962527.9999999998</v>
      </c>
      <c r="D14195" s="218">
        <f t="shared" si="665"/>
        <v>21692</v>
      </c>
    </row>
    <row r="14196" spans="1:4" ht="12" thickBot="1">
      <c r="A14196" s="219">
        <v>14194</v>
      </c>
      <c r="B14196" s="223">
        <f t="shared" si="663"/>
        <v>23439.360000000001</v>
      </c>
      <c r="C14196" s="218">
        <f t="shared" si="664"/>
        <v>1962624</v>
      </c>
      <c r="D14196" s="218">
        <f t="shared" si="665"/>
        <v>21693</v>
      </c>
    </row>
    <row r="14197" spans="1:4" ht="12" thickBot="1">
      <c r="A14197" s="219">
        <v>14195</v>
      </c>
      <c r="B14197" s="223">
        <f t="shared" si="663"/>
        <v>23440.799999999999</v>
      </c>
      <c r="C14197" s="218">
        <f t="shared" si="664"/>
        <v>1962720</v>
      </c>
      <c r="D14197" s="218">
        <f t="shared" si="665"/>
        <v>21694</v>
      </c>
    </row>
    <row r="14198" spans="1:4" ht="12" thickBot="1">
      <c r="A14198" s="219">
        <v>14196</v>
      </c>
      <c r="B14198" s="223">
        <f t="shared" si="663"/>
        <v>23442.239999999998</v>
      </c>
      <c r="C14198" s="218">
        <f t="shared" si="664"/>
        <v>1962815.9999999998</v>
      </c>
      <c r="D14198" s="218">
        <f t="shared" si="665"/>
        <v>21695</v>
      </c>
    </row>
    <row r="14199" spans="1:4" ht="12" thickBot="1">
      <c r="A14199" s="219">
        <v>14197</v>
      </c>
      <c r="B14199" s="223">
        <f t="shared" si="663"/>
        <v>23443.68</v>
      </c>
      <c r="C14199" s="218">
        <f t="shared" si="664"/>
        <v>1962912</v>
      </c>
      <c r="D14199" s="218">
        <f t="shared" si="665"/>
        <v>21696</v>
      </c>
    </row>
    <row r="14200" spans="1:4" ht="12" thickBot="1">
      <c r="A14200" s="219">
        <v>14198</v>
      </c>
      <c r="B14200" s="223">
        <f t="shared" si="663"/>
        <v>23445.119999999999</v>
      </c>
      <c r="C14200" s="218">
        <f t="shared" si="664"/>
        <v>1963008</v>
      </c>
      <c r="D14200" s="218">
        <f t="shared" si="665"/>
        <v>21697</v>
      </c>
    </row>
    <row r="14201" spans="1:4" ht="12" thickBot="1">
      <c r="A14201" s="219">
        <v>14199</v>
      </c>
      <c r="B14201" s="223">
        <f t="shared" si="663"/>
        <v>23446.559999999998</v>
      </c>
      <c r="C14201" s="218">
        <f t="shared" si="664"/>
        <v>1963103.9999999998</v>
      </c>
      <c r="D14201" s="218">
        <f t="shared" si="665"/>
        <v>21698</v>
      </c>
    </row>
    <row r="14202" spans="1:4" ht="12" thickBot="1">
      <c r="A14202" s="219">
        <v>14200</v>
      </c>
      <c r="B14202" s="223">
        <f t="shared" si="663"/>
        <v>23448</v>
      </c>
      <c r="C14202" s="218">
        <f t="shared" si="664"/>
        <v>1963200</v>
      </c>
      <c r="D14202" s="218">
        <f t="shared" si="665"/>
        <v>21699</v>
      </c>
    </row>
    <row r="14203" spans="1:4" ht="12" thickBot="1">
      <c r="A14203" s="219">
        <v>14201</v>
      </c>
      <c r="B14203" s="223">
        <f t="shared" si="663"/>
        <v>23449.439999999999</v>
      </c>
      <c r="C14203" s="218">
        <f t="shared" si="664"/>
        <v>1963295.9999999998</v>
      </c>
      <c r="D14203" s="218">
        <f t="shared" si="665"/>
        <v>21700</v>
      </c>
    </row>
    <row r="14204" spans="1:4" ht="12" thickBot="1">
      <c r="A14204" s="219">
        <v>14202</v>
      </c>
      <c r="B14204" s="223">
        <f t="shared" si="663"/>
        <v>23450.880000000001</v>
      </c>
      <c r="C14204" s="218">
        <f t="shared" si="664"/>
        <v>1963392</v>
      </c>
      <c r="D14204" s="218">
        <f t="shared" si="665"/>
        <v>21701</v>
      </c>
    </row>
    <row r="14205" spans="1:4" ht="12" thickBot="1">
      <c r="A14205" s="219">
        <v>14203</v>
      </c>
      <c r="B14205" s="223">
        <f t="shared" si="663"/>
        <v>23452.32</v>
      </c>
      <c r="C14205" s="218">
        <f t="shared" si="664"/>
        <v>1963488</v>
      </c>
      <c r="D14205" s="218">
        <f t="shared" si="665"/>
        <v>21702</v>
      </c>
    </row>
    <row r="14206" spans="1:4" ht="12" thickBot="1">
      <c r="A14206" s="219">
        <v>14204</v>
      </c>
      <c r="B14206" s="223">
        <f t="shared" si="663"/>
        <v>23453.759999999998</v>
      </c>
      <c r="C14206" s="218">
        <f t="shared" si="664"/>
        <v>1963583.9999999998</v>
      </c>
      <c r="D14206" s="218">
        <f t="shared" si="665"/>
        <v>21703</v>
      </c>
    </row>
    <row r="14207" spans="1:4" ht="12" thickBot="1">
      <c r="A14207" s="219">
        <v>14205</v>
      </c>
      <c r="B14207" s="223">
        <f t="shared" si="663"/>
        <v>23455.200000000001</v>
      </c>
      <c r="C14207" s="218">
        <f t="shared" si="664"/>
        <v>1963680</v>
      </c>
      <c r="D14207" s="218">
        <f t="shared" si="665"/>
        <v>21704</v>
      </c>
    </row>
    <row r="14208" spans="1:4" ht="12" thickBot="1">
      <c r="A14208" s="219">
        <v>14206</v>
      </c>
      <c r="B14208" s="223">
        <f t="shared" si="663"/>
        <v>23456.639999999999</v>
      </c>
      <c r="C14208" s="218">
        <f t="shared" si="664"/>
        <v>1963776</v>
      </c>
      <c r="D14208" s="218">
        <f t="shared" si="665"/>
        <v>21705</v>
      </c>
    </row>
    <row r="14209" spans="1:4" ht="12" thickBot="1">
      <c r="A14209" s="219">
        <v>14207</v>
      </c>
      <c r="B14209" s="223">
        <f t="shared" si="663"/>
        <v>23458.079999999998</v>
      </c>
      <c r="C14209" s="218">
        <f t="shared" si="664"/>
        <v>1963871.9999999998</v>
      </c>
      <c r="D14209" s="218">
        <f t="shared" si="665"/>
        <v>21706</v>
      </c>
    </row>
    <row r="14210" spans="1:4" ht="12" thickBot="1">
      <c r="A14210" s="219">
        <v>14208</v>
      </c>
      <c r="B14210" s="223">
        <f t="shared" si="663"/>
        <v>23459.52</v>
      </c>
      <c r="C14210" s="218">
        <f t="shared" si="664"/>
        <v>1963968</v>
      </c>
      <c r="D14210" s="218">
        <f t="shared" si="665"/>
        <v>21707</v>
      </c>
    </row>
    <row r="14211" spans="1:4" ht="12" thickBot="1">
      <c r="A14211" s="219">
        <v>14209</v>
      </c>
      <c r="B14211" s="223">
        <f t="shared" ref="B14211:B14274" si="666">3000+A14211*1.44</f>
        <v>23460.959999999999</v>
      </c>
      <c r="C14211" s="218">
        <f t="shared" ref="C14211:C14274" si="667">600000+(B14211-3000)/15*1000</f>
        <v>1964063.9999999998</v>
      </c>
      <c r="D14211" s="218">
        <f t="shared" ref="D14211:D14274" si="668">7499+A14211</f>
        <v>21708</v>
      </c>
    </row>
    <row r="14212" spans="1:4" ht="12" thickBot="1">
      <c r="A14212" s="219">
        <v>14210</v>
      </c>
      <c r="B14212" s="223">
        <f t="shared" si="666"/>
        <v>23462.399999999998</v>
      </c>
      <c r="C14212" s="218">
        <f t="shared" si="667"/>
        <v>1964159.9999999998</v>
      </c>
      <c r="D14212" s="218">
        <f t="shared" si="668"/>
        <v>21709</v>
      </c>
    </row>
    <row r="14213" spans="1:4" ht="12" thickBot="1">
      <c r="A14213" s="219">
        <v>14211</v>
      </c>
      <c r="B14213" s="223">
        <f t="shared" si="666"/>
        <v>23463.84</v>
      </c>
      <c r="C14213" s="218">
        <f t="shared" si="667"/>
        <v>1964256</v>
      </c>
      <c r="D14213" s="218">
        <f t="shared" si="668"/>
        <v>21710</v>
      </c>
    </row>
    <row r="14214" spans="1:4" ht="12" thickBot="1">
      <c r="A14214" s="219">
        <v>14212</v>
      </c>
      <c r="B14214" s="223">
        <f t="shared" si="666"/>
        <v>23465.279999999999</v>
      </c>
      <c r="C14214" s="218">
        <f t="shared" si="667"/>
        <v>1964351.9999999998</v>
      </c>
      <c r="D14214" s="218">
        <f t="shared" si="668"/>
        <v>21711</v>
      </c>
    </row>
    <row r="14215" spans="1:4" ht="12" thickBot="1">
      <c r="A14215" s="219">
        <v>14213</v>
      </c>
      <c r="B14215" s="223">
        <f t="shared" si="666"/>
        <v>23466.719999999998</v>
      </c>
      <c r="C14215" s="218">
        <f t="shared" si="667"/>
        <v>1964447.9999999998</v>
      </c>
      <c r="D14215" s="218">
        <f t="shared" si="668"/>
        <v>21712</v>
      </c>
    </row>
    <row r="14216" spans="1:4" ht="12" thickBot="1">
      <c r="A14216" s="219">
        <v>14214</v>
      </c>
      <c r="B14216" s="223">
        <f t="shared" si="666"/>
        <v>23468.16</v>
      </c>
      <c r="C14216" s="218">
        <f t="shared" si="667"/>
        <v>1964544</v>
      </c>
      <c r="D14216" s="218">
        <f t="shared" si="668"/>
        <v>21713</v>
      </c>
    </row>
    <row r="14217" spans="1:4" ht="12" thickBot="1">
      <c r="A14217" s="219">
        <v>14215</v>
      </c>
      <c r="B14217" s="223">
        <f t="shared" si="666"/>
        <v>23469.599999999999</v>
      </c>
      <c r="C14217" s="218">
        <f t="shared" si="667"/>
        <v>1964639.9999999998</v>
      </c>
      <c r="D14217" s="218">
        <f t="shared" si="668"/>
        <v>21714</v>
      </c>
    </row>
    <row r="14218" spans="1:4" ht="12" thickBot="1">
      <c r="A14218" s="219">
        <v>14216</v>
      </c>
      <c r="B14218" s="223">
        <f t="shared" si="666"/>
        <v>23471.040000000001</v>
      </c>
      <c r="C14218" s="218">
        <f t="shared" si="667"/>
        <v>1964736</v>
      </c>
      <c r="D14218" s="218">
        <f t="shared" si="668"/>
        <v>21715</v>
      </c>
    </row>
    <row r="14219" spans="1:4" ht="12" thickBot="1">
      <c r="A14219" s="219">
        <v>14217</v>
      </c>
      <c r="B14219" s="223">
        <f t="shared" si="666"/>
        <v>23472.48</v>
      </c>
      <c r="C14219" s="218">
        <f t="shared" si="667"/>
        <v>1964831.9999999998</v>
      </c>
      <c r="D14219" s="218">
        <f t="shared" si="668"/>
        <v>21716</v>
      </c>
    </row>
    <row r="14220" spans="1:4" ht="12" thickBot="1">
      <c r="A14220" s="219">
        <v>14218</v>
      </c>
      <c r="B14220" s="223">
        <f t="shared" si="666"/>
        <v>23473.919999999998</v>
      </c>
      <c r="C14220" s="218">
        <f t="shared" si="667"/>
        <v>1964928</v>
      </c>
      <c r="D14220" s="218">
        <f t="shared" si="668"/>
        <v>21717</v>
      </c>
    </row>
    <row r="14221" spans="1:4" ht="12" thickBot="1">
      <c r="A14221" s="219">
        <v>14219</v>
      </c>
      <c r="B14221" s="223">
        <f t="shared" si="666"/>
        <v>23475.360000000001</v>
      </c>
      <c r="C14221" s="218">
        <f t="shared" si="667"/>
        <v>1965024</v>
      </c>
      <c r="D14221" s="218">
        <f t="shared" si="668"/>
        <v>21718</v>
      </c>
    </row>
    <row r="14222" spans="1:4" ht="12" thickBot="1">
      <c r="A14222" s="219">
        <v>14220</v>
      </c>
      <c r="B14222" s="223">
        <f t="shared" si="666"/>
        <v>23476.799999999999</v>
      </c>
      <c r="C14222" s="218">
        <f t="shared" si="667"/>
        <v>1965120</v>
      </c>
      <c r="D14222" s="218">
        <f t="shared" si="668"/>
        <v>21719</v>
      </c>
    </row>
    <row r="14223" spans="1:4" ht="12" thickBot="1">
      <c r="A14223" s="219">
        <v>14221</v>
      </c>
      <c r="B14223" s="223">
        <f t="shared" si="666"/>
        <v>23478.239999999998</v>
      </c>
      <c r="C14223" s="218">
        <f t="shared" si="667"/>
        <v>1965216</v>
      </c>
      <c r="D14223" s="218">
        <f t="shared" si="668"/>
        <v>21720</v>
      </c>
    </row>
    <row r="14224" spans="1:4" ht="12" thickBot="1">
      <c r="A14224" s="219">
        <v>14222</v>
      </c>
      <c r="B14224" s="223">
        <f t="shared" si="666"/>
        <v>23479.68</v>
      </c>
      <c r="C14224" s="218">
        <f t="shared" si="667"/>
        <v>1965312.0000000002</v>
      </c>
      <c r="D14224" s="218">
        <f t="shared" si="668"/>
        <v>21721</v>
      </c>
    </row>
    <row r="14225" spans="1:4" ht="12" thickBot="1">
      <c r="A14225" s="219">
        <v>14223</v>
      </c>
      <c r="B14225" s="223">
        <f t="shared" si="666"/>
        <v>23481.119999999999</v>
      </c>
      <c r="C14225" s="218">
        <f t="shared" si="667"/>
        <v>1965408</v>
      </c>
      <c r="D14225" s="218">
        <f t="shared" si="668"/>
        <v>21722</v>
      </c>
    </row>
    <row r="14226" spans="1:4" ht="12" thickBot="1">
      <c r="A14226" s="219">
        <v>14224</v>
      </c>
      <c r="B14226" s="223">
        <f t="shared" si="666"/>
        <v>23482.559999999998</v>
      </c>
      <c r="C14226" s="218">
        <f t="shared" si="667"/>
        <v>1965504</v>
      </c>
      <c r="D14226" s="218">
        <f t="shared" si="668"/>
        <v>21723</v>
      </c>
    </row>
    <row r="14227" spans="1:4" ht="12" thickBot="1">
      <c r="A14227" s="219">
        <v>14225</v>
      </c>
      <c r="B14227" s="223">
        <f t="shared" si="666"/>
        <v>23484</v>
      </c>
      <c r="C14227" s="218">
        <f t="shared" si="667"/>
        <v>1965600</v>
      </c>
      <c r="D14227" s="218">
        <f t="shared" si="668"/>
        <v>21724</v>
      </c>
    </row>
    <row r="14228" spans="1:4" ht="12" thickBot="1">
      <c r="A14228" s="219">
        <v>14226</v>
      </c>
      <c r="B14228" s="223">
        <f t="shared" si="666"/>
        <v>23485.439999999999</v>
      </c>
      <c r="C14228" s="218">
        <f t="shared" si="667"/>
        <v>1965696</v>
      </c>
      <c r="D14228" s="218">
        <f t="shared" si="668"/>
        <v>21725</v>
      </c>
    </row>
    <row r="14229" spans="1:4" ht="12" thickBot="1">
      <c r="A14229" s="219">
        <v>14227</v>
      </c>
      <c r="B14229" s="223">
        <f t="shared" si="666"/>
        <v>23486.880000000001</v>
      </c>
      <c r="C14229" s="218">
        <f t="shared" si="667"/>
        <v>1965792.0000000002</v>
      </c>
      <c r="D14229" s="218">
        <f t="shared" si="668"/>
        <v>21726</v>
      </c>
    </row>
    <row r="14230" spans="1:4" ht="12" thickBot="1">
      <c r="A14230" s="219">
        <v>14228</v>
      </c>
      <c r="B14230" s="223">
        <f t="shared" si="666"/>
        <v>23488.32</v>
      </c>
      <c r="C14230" s="218">
        <f t="shared" si="667"/>
        <v>1965888</v>
      </c>
      <c r="D14230" s="218">
        <f t="shared" si="668"/>
        <v>21727</v>
      </c>
    </row>
    <row r="14231" spans="1:4" ht="12" thickBot="1">
      <c r="A14231" s="219">
        <v>14229</v>
      </c>
      <c r="B14231" s="223">
        <f t="shared" si="666"/>
        <v>23489.759999999998</v>
      </c>
      <c r="C14231" s="218">
        <f t="shared" si="667"/>
        <v>1965984</v>
      </c>
      <c r="D14231" s="218">
        <f t="shared" si="668"/>
        <v>21728</v>
      </c>
    </row>
    <row r="14232" spans="1:4" ht="12" thickBot="1">
      <c r="A14232" s="219">
        <v>14230</v>
      </c>
      <c r="B14232" s="223">
        <f t="shared" si="666"/>
        <v>23491.200000000001</v>
      </c>
      <c r="C14232" s="218">
        <f t="shared" si="667"/>
        <v>1966080.0000000002</v>
      </c>
      <c r="D14232" s="218">
        <f t="shared" si="668"/>
        <v>21729</v>
      </c>
    </row>
    <row r="14233" spans="1:4" ht="12" thickBot="1">
      <c r="A14233" s="219">
        <v>14231</v>
      </c>
      <c r="B14233" s="223">
        <f t="shared" si="666"/>
        <v>23492.639999999999</v>
      </c>
      <c r="C14233" s="218">
        <f t="shared" si="667"/>
        <v>1966176</v>
      </c>
      <c r="D14233" s="218">
        <f t="shared" si="668"/>
        <v>21730</v>
      </c>
    </row>
    <row r="14234" spans="1:4" ht="12" thickBot="1">
      <c r="A14234" s="219">
        <v>14232</v>
      </c>
      <c r="B14234" s="223">
        <f t="shared" si="666"/>
        <v>23494.079999999998</v>
      </c>
      <c r="C14234" s="218">
        <f t="shared" si="667"/>
        <v>1966272</v>
      </c>
      <c r="D14234" s="218">
        <f t="shared" si="668"/>
        <v>21731</v>
      </c>
    </row>
    <row r="14235" spans="1:4" ht="12" thickBot="1">
      <c r="A14235" s="219">
        <v>14233</v>
      </c>
      <c r="B14235" s="223">
        <f t="shared" si="666"/>
        <v>23495.52</v>
      </c>
      <c r="C14235" s="218">
        <f t="shared" si="667"/>
        <v>1966368</v>
      </c>
      <c r="D14235" s="218">
        <f t="shared" si="668"/>
        <v>21732</v>
      </c>
    </row>
    <row r="14236" spans="1:4" ht="12" thickBot="1">
      <c r="A14236" s="219">
        <v>14234</v>
      </c>
      <c r="B14236" s="223">
        <f t="shared" si="666"/>
        <v>23496.959999999999</v>
      </c>
      <c r="C14236" s="218">
        <f t="shared" si="667"/>
        <v>1966464</v>
      </c>
      <c r="D14236" s="218">
        <f t="shared" si="668"/>
        <v>21733</v>
      </c>
    </row>
    <row r="14237" spans="1:4" ht="12" thickBot="1">
      <c r="A14237" s="219">
        <v>14235</v>
      </c>
      <c r="B14237" s="223">
        <f t="shared" si="666"/>
        <v>23498.399999999998</v>
      </c>
      <c r="C14237" s="218">
        <f t="shared" si="667"/>
        <v>1966560</v>
      </c>
      <c r="D14237" s="218">
        <f t="shared" si="668"/>
        <v>21734</v>
      </c>
    </row>
    <row r="14238" spans="1:4" ht="12" thickBot="1">
      <c r="A14238" s="219">
        <v>14236</v>
      </c>
      <c r="B14238" s="223">
        <f t="shared" si="666"/>
        <v>23499.84</v>
      </c>
      <c r="C14238" s="218">
        <f t="shared" si="667"/>
        <v>1966656</v>
      </c>
      <c r="D14238" s="218">
        <f t="shared" si="668"/>
        <v>21735</v>
      </c>
    </row>
    <row r="14239" spans="1:4" ht="12" thickBot="1">
      <c r="A14239" s="219">
        <v>14237</v>
      </c>
      <c r="B14239" s="223">
        <f t="shared" si="666"/>
        <v>23501.279999999999</v>
      </c>
      <c r="C14239" s="218">
        <f t="shared" si="667"/>
        <v>1966752</v>
      </c>
      <c r="D14239" s="218">
        <f t="shared" si="668"/>
        <v>21736</v>
      </c>
    </row>
    <row r="14240" spans="1:4" ht="12" thickBot="1">
      <c r="A14240" s="219">
        <v>14238</v>
      </c>
      <c r="B14240" s="223">
        <f t="shared" si="666"/>
        <v>23502.719999999998</v>
      </c>
      <c r="C14240" s="218">
        <f t="shared" si="667"/>
        <v>1966847.9999999998</v>
      </c>
      <c r="D14240" s="218">
        <f t="shared" si="668"/>
        <v>21737</v>
      </c>
    </row>
    <row r="14241" spans="1:4" ht="12" thickBot="1">
      <c r="A14241" s="219">
        <v>14239</v>
      </c>
      <c r="B14241" s="223">
        <f t="shared" si="666"/>
        <v>23504.16</v>
      </c>
      <c r="C14241" s="218">
        <f t="shared" si="667"/>
        <v>1966944</v>
      </c>
      <c r="D14241" s="218">
        <f t="shared" si="668"/>
        <v>21738</v>
      </c>
    </row>
    <row r="14242" spans="1:4" ht="12" thickBot="1">
      <c r="A14242" s="219">
        <v>14240</v>
      </c>
      <c r="B14242" s="223">
        <f t="shared" si="666"/>
        <v>23505.599999999999</v>
      </c>
      <c r="C14242" s="218">
        <f t="shared" si="667"/>
        <v>1967040</v>
      </c>
      <c r="D14242" s="218">
        <f t="shared" si="668"/>
        <v>21739</v>
      </c>
    </row>
    <row r="14243" spans="1:4" ht="12" thickBot="1">
      <c r="A14243" s="219">
        <v>14241</v>
      </c>
      <c r="B14243" s="223">
        <f t="shared" si="666"/>
        <v>23507.040000000001</v>
      </c>
      <c r="C14243" s="218">
        <f t="shared" si="667"/>
        <v>1967136</v>
      </c>
      <c r="D14243" s="218">
        <f t="shared" si="668"/>
        <v>21740</v>
      </c>
    </row>
    <row r="14244" spans="1:4" ht="12" thickBot="1">
      <c r="A14244" s="219">
        <v>14242</v>
      </c>
      <c r="B14244" s="223">
        <f t="shared" si="666"/>
        <v>23508.48</v>
      </c>
      <c r="C14244" s="218">
        <f t="shared" si="667"/>
        <v>1967232</v>
      </c>
      <c r="D14244" s="218">
        <f t="shared" si="668"/>
        <v>21741</v>
      </c>
    </row>
    <row r="14245" spans="1:4" ht="12" thickBot="1">
      <c r="A14245" s="219">
        <v>14243</v>
      </c>
      <c r="B14245" s="223">
        <f t="shared" si="666"/>
        <v>23509.919999999998</v>
      </c>
      <c r="C14245" s="218">
        <f t="shared" si="667"/>
        <v>1967328</v>
      </c>
      <c r="D14245" s="218">
        <f t="shared" si="668"/>
        <v>21742</v>
      </c>
    </row>
    <row r="14246" spans="1:4" ht="12" thickBot="1">
      <c r="A14246" s="219">
        <v>14244</v>
      </c>
      <c r="B14246" s="223">
        <f t="shared" si="666"/>
        <v>23511.360000000001</v>
      </c>
      <c r="C14246" s="218">
        <f t="shared" si="667"/>
        <v>1967424</v>
      </c>
      <c r="D14246" s="218">
        <f t="shared" si="668"/>
        <v>21743</v>
      </c>
    </row>
    <row r="14247" spans="1:4" ht="12" thickBot="1">
      <c r="A14247" s="219">
        <v>14245</v>
      </c>
      <c r="B14247" s="223">
        <f t="shared" si="666"/>
        <v>23512.799999999999</v>
      </c>
      <c r="C14247" s="218">
        <f t="shared" si="667"/>
        <v>1967520</v>
      </c>
      <c r="D14247" s="218">
        <f t="shared" si="668"/>
        <v>21744</v>
      </c>
    </row>
    <row r="14248" spans="1:4" ht="12" thickBot="1">
      <c r="A14248" s="219">
        <v>14246</v>
      </c>
      <c r="B14248" s="223">
        <f t="shared" si="666"/>
        <v>23514.239999999998</v>
      </c>
      <c r="C14248" s="218">
        <f t="shared" si="667"/>
        <v>1967615.9999999998</v>
      </c>
      <c r="D14248" s="218">
        <f t="shared" si="668"/>
        <v>21745</v>
      </c>
    </row>
    <row r="14249" spans="1:4" ht="12" thickBot="1">
      <c r="A14249" s="219">
        <v>14247</v>
      </c>
      <c r="B14249" s="223">
        <f t="shared" si="666"/>
        <v>23515.68</v>
      </c>
      <c r="C14249" s="218">
        <f t="shared" si="667"/>
        <v>1967712</v>
      </c>
      <c r="D14249" s="218">
        <f t="shared" si="668"/>
        <v>21746</v>
      </c>
    </row>
    <row r="14250" spans="1:4" ht="12" thickBot="1">
      <c r="A14250" s="219">
        <v>14248</v>
      </c>
      <c r="B14250" s="223">
        <f t="shared" si="666"/>
        <v>23517.119999999999</v>
      </c>
      <c r="C14250" s="218">
        <f t="shared" si="667"/>
        <v>1967808</v>
      </c>
      <c r="D14250" s="218">
        <f t="shared" si="668"/>
        <v>21747</v>
      </c>
    </row>
    <row r="14251" spans="1:4" ht="12" thickBot="1">
      <c r="A14251" s="219">
        <v>14249</v>
      </c>
      <c r="B14251" s="223">
        <f t="shared" si="666"/>
        <v>23518.559999999998</v>
      </c>
      <c r="C14251" s="218">
        <f t="shared" si="667"/>
        <v>1967903.9999999998</v>
      </c>
      <c r="D14251" s="218">
        <f t="shared" si="668"/>
        <v>21748</v>
      </c>
    </row>
    <row r="14252" spans="1:4" ht="12" thickBot="1">
      <c r="A14252" s="219">
        <v>14250</v>
      </c>
      <c r="B14252" s="223">
        <f t="shared" si="666"/>
        <v>23520</v>
      </c>
      <c r="C14252" s="218">
        <f t="shared" si="667"/>
        <v>1968000</v>
      </c>
      <c r="D14252" s="218">
        <f t="shared" si="668"/>
        <v>21749</v>
      </c>
    </row>
    <row r="14253" spans="1:4" ht="12" thickBot="1">
      <c r="A14253" s="219">
        <v>14251</v>
      </c>
      <c r="B14253" s="223">
        <f t="shared" si="666"/>
        <v>23521.439999999999</v>
      </c>
      <c r="C14253" s="218">
        <f t="shared" si="667"/>
        <v>1968096</v>
      </c>
      <c r="D14253" s="218">
        <f t="shared" si="668"/>
        <v>21750</v>
      </c>
    </row>
    <row r="14254" spans="1:4" ht="12" thickBot="1">
      <c r="A14254" s="219">
        <v>14252</v>
      </c>
      <c r="B14254" s="223">
        <f t="shared" si="666"/>
        <v>23522.880000000001</v>
      </c>
      <c r="C14254" s="218">
        <f t="shared" si="667"/>
        <v>1968192</v>
      </c>
      <c r="D14254" s="218">
        <f t="shared" si="668"/>
        <v>21751</v>
      </c>
    </row>
    <row r="14255" spans="1:4" ht="12" thickBot="1">
      <c r="A14255" s="219">
        <v>14253</v>
      </c>
      <c r="B14255" s="223">
        <f t="shared" si="666"/>
        <v>23524.32</v>
      </c>
      <c r="C14255" s="218">
        <f t="shared" si="667"/>
        <v>1968288</v>
      </c>
      <c r="D14255" s="218">
        <f t="shared" si="668"/>
        <v>21752</v>
      </c>
    </row>
    <row r="14256" spans="1:4" ht="12" thickBot="1">
      <c r="A14256" s="219">
        <v>14254</v>
      </c>
      <c r="B14256" s="223">
        <f t="shared" si="666"/>
        <v>23525.759999999998</v>
      </c>
      <c r="C14256" s="218">
        <f t="shared" si="667"/>
        <v>1968383.9999999998</v>
      </c>
      <c r="D14256" s="218">
        <f t="shared" si="668"/>
        <v>21753</v>
      </c>
    </row>
    <row r="14257" spans="1:4" ht="12" thickBot="1">
      <c r="A14257" s="219">
        <v>14255</v>
      </c>
      <c r="B14257" s="223">
        <f t="shared" si="666"/>
        <v>23527.200000000001</v>
      </c>
      <c r="C14257" s="218">
        <f t="shared" si="667"/>
        <v>1968480</v>
      </c>
      <c r="D14257" s="218">
        <f t="shared" si="668"/>
        <v>21754</v>
      </c>
    </row>
    <row r="14258" spans="1:4" ht="12" thickBot="1">
      <c r="A14258" s="219">
        <v>14256</v>
      </c>
      <c r="B14258" s="223">
        <f t="shared" si="666"/>
        <v>23528.639999999999</v>
      </c>
      <c r="C14258" s="218">
        <f t="shared" si="667"/>
        <v>1968576</v>
      </c>
      <c r="D14258" s="218">
        <f t="shared" si="668"/>
        <v>21755</v>
      </c>
    </row>
    <row r="14259" spans="1:4" ht="12" thickBot="1">
      <c r="A14259" s="219">
        <v>14257</v>
      </c>
      <c r="B14259" s="223">
        <f t="shared" si="666"/>
        <v>23530.079999999998</v>
      </c>
      <c r="C14259" s="218">
        <f t="shared" si="667"/>
        <v>1968671.9999999998</v>
      </c>
      <c r="D14259" s="218">
        <f t="shared" si="668"/>
        <v>21756</v>
      </c>
    </row>
    <row r="14260" spans="1:4" ht="12" thickBot="1">
      <c r="A14260" s="219">
        <v>14258</v>
      </c>
      <c r="B14260" s="223">
        <f t="shared" si="666"/>
        <v>23531.52</v>
      </c>
      <c r="C14260" s="218">
        <f t="shared" si="667"/>
        <v>1968768</v>
      </c>
      <c r="D14260" s="218">
        <f t="shared" si="668"/>
        <v>21757</v>
      </c>
    </row>
    <row r="14261" spans="1:4" ht="12" thickBot="1">
      <c r="A14261" s="219">
        <v>14259</v>
      </c>
      <c r="B14261" s="223">
        <f t="shared" si="666"/>
        <v>23532.959999999999</v>
      </c>
      <c r="C14261" s="218">
        <f t="shared" si="667"/>
        <v>1968864</v>
      </c>
      <c r="D14261" s="218">
        <f t="shared" si="668"/>
        <v>21758</v>
      </c>
    </row>
    <row r="14262" spans="1:4" ht="12" thickBot="1">
      <c r="A14262" s="219">
        <v>14260</v>
      </c>
      <c r="B14262" s="223">
        <f t="shared" si="666"/>
        <v>23534.399999999998</v>
      </c>
      <c r="C14262" s="218">
        <f t="shared" si="667"/>
        <v>1968959.9999999998</v>
      </c>
      <c r="D14262" s="218">
        <f t="shared" si="668"/>
        <v>21759</v>
      </c>
    </row>
    <row r="14263" spans="1:4" ht="12" thickBot="1">
      <c r="A14263" s="219">
        <v>14261</v>
      </c>
      <c r="B14263" s="223">
        <f t="shared" si="666"/>
        <v>23535.84</v>
      </c>
      <c r="C14263" s="218">
        <f t="shared" si="667"/>
        <v>1969056</v>
      </c>
      <c r="D14263" s="218">
        <f t="shared" si="668"/>
        <v>21760</v>
      </c>
    </row>
    <row r="14264" spans="1:4" ht="12" thickBot="1">
      <c r="A14264" s="219">
        <v>14262</v>
      </c>
      <c r="B14264" s="223">
        <f t="shared" si="666"/>
        <v>23537.279999999999</v>
      </c>
      <c r="C14264" s="218">
        <f t="shared" si="667"/>
        <v>1969151.9999999998</v>
      </c>
      <c r="D14264" s="218">
        <f t="shared" si="668"/>
        <v>21761</v>
      </c>
    </row>
    <row r="14265" spans="1:4" ht="12" thickBot="1">
      <c r="A14265" s="219">
        <v>14263</v>
      </c>
      <c r="B14265" s="223">
        <f t="shared" si="666"/>
        <v>23538.719999999998</v>
      </c>
      <c r="C14265" s="218">
        <f t="shared" si="667"/>
        <v>1969247.9999999998</v>
      </c>
      <c r="D14265" s="218">
        <f t="shared" si="668"/>
        <v>21762</v>
      </c>
    </row>
    <row r="14266" spans="1:4" ht="12" thickBot="1">
      <c r="A14266" s="219">
        <v>14264</v>
      </c>
      <c r="B14266" s="223">
        <f t="shared" si="666"/>
        <v>23540.16</v>
      </c>
      <c r="C14266" s="218">
        <f t="shared" si="667"/>
        <v>1969344</v>
      </c>
      <c r="D14266" s="218">
        <f t="shared" si="668"/>
        <v>21763</v>
      </c>
    </row>
    <row r="14267" spans="1:4" ht="12" thickBot="1">
      <c r="A14267" s="219">
        <v>14265</v>
      </c>
      <c r="B14267" s="223">
        <f t="shared" si="666"/>
        <v>23541.599999999999</v>
      </c>
      <c r="C14267" s="218">
        <f t="shared" si="667"/>
        <v>1969439.9999999998</v>
      </c>
      <c r="D14267" s="218">
        <f t="shared" si="668"/>
        <v>21764</v>
      </c>
    </row>
    <row r="14268" spans="1:4" ht="12" thickBot="1">
      <c r="A14268" s="219">
        <v>14266</v>
      </c>
      <c r="B14268" s="223">
        <f t="shared" si="666"/>
        <v>23543.040000000001</v>
      </c>
      <c r="C14268" s="218">
        <f t="shared" si="667"/>
        <v>1969536</v>
      </c>
      <c r="D14268" s="218">
        <f t="shared" si="668"/>
        <v>21765</v>
      </c>
    </row>
    <row r="14269" spans="1:4" ht="12" thickBot="1">
      <c r="A14269" s="219">
        <v>14267</v>
      </c>
      <c r="B14269" s="223">
        <f t="shared" si="666"/>
        <v>23544.48</v>
      </c>
      <c r="C14269" s="218">
        <f t="shared" si="667"/>
        <v>1969632</v>
      </c>
      <c r="D14269" s="218">
        <f t="shared" si="668"/>
        <v>21766</v>
      </c>
    </row>
    <row r="14270" spans="1:4" ht="12" thickBot="1">
      <c r="A14270" s="219">
        <v>14268</v>
      </c>
      <c r="B14270" s="223">
        <f t="shared" si="666"/>
        <v>23545.919999999998</v>
      </c>
      <c r="C14270" s="218">
        <f t="shared" si="667"/>
        <v>1969727.9999999998</v>
      </c>
      <c r="D14270" s="218">
        <f t="shared" si="668"/>
        <v>21767</v>
      </c>
    </row>
    <row r="14271" spans="1:4" ht="12" thickBot="1">
      <c r="A14271" s="219">
        <v>14269</v>
      </c>
      <c r="B14271" s="223">
        <f t="shared" si="666"/>
        <v>23547.360000000001</v>
      </c>
      <c r="C14271" s="218">
        <f t="shared" si="667"/>
        <v>1969824</v>
      </c>
      <c r="D14271" s="218">
        <f t="shared" si="668"/>
        <v>21768</v>
      </c>
    </row>
    <row r="14272" spans="1:4" ht="12" thickBot="1">
      <c r="A14272" s="219">
        <v>14270</v>
      </c>
      <c r="B14272" s="223">
        <f t="shared" si="666"/>
        <v>23548.799999999999</v>
      </c>
      <c r="C14272" s="218">
        <f t="shared" si="667"/>
        <v>1969919.9999999998</v>
      </c>
      <c r="D14272" s="218">
        <f t="shared" si="668"/>
        <v>21769</v>
      </c>
    </row>
    <row r="14273" spans="1:4" ht="12" thickBot="1">
      <c r="A14273" s="219">
        <v>14271</v>
      </c>
      <c r="B14273" s="223">
        <f t="shared" si="666"/>
        <v>23550.239999999998</v>
      </c>
      <c r="C14273" s="218">
        <f t="shared" si="667"/>
        <v>1970015.9999999998</v>
      </c>
      <c r="D14273" s="218">
        <f t="shared" si="668"/>
        <v>21770</v>
      </c>
    </row>
    <row r="14274" spans="1:4" ht="12" thickBot="1">
      <c r="A14274" s="219">
        <v>14272</v>
      </c>
      <c r="B14274" s="223">
        <f t="shared" si="666"/>
        <v>23551.68</v>
      </c>
      <c r="C14274" s="218">
        <f t="shared" si="667"/>
        <v>1970112</v>
      </c>
      <c r="D14274" s="218">
        <f t="shared" si="668"/>
        <v>21771</v>
      </c>
    </row>
    <row r="14275" spans="1:4" ht="12" thickBot="1">
      <c r="A14275" s="219">
        <v>14273</v>
      </c>
      <c r="B14275" s="223">
        <f t="shared" ref="B14275:B14338" si="669">3000+A14275*1.44</f>
        <v>23553.119999999999</v>
      </c>
      <c r="C14275" s="218">
        <f t="shared" ref="C14275:C14338" si="670">600000+(B14275-3000)/15*1000</f>
        <v>1970207.9999999998</v>
      </c>
      <c r="D14275" s="218">
        <f t="shared" ref="D14275:D14338" si="671">7499+A14275</f>
        <v>21772</v>
      </c>
    </row>
    <row r="14276" spans="1:4" ht="12" thickBot="1">
      <c r="A14276" s="219">
        <v>14274</v>
      </c>
      <c r="B14276" s="223">
        <f t="shared" si="669"/>
        <v>23554.559999999998</v>
      </c>
      <c r="C14276" s="218">
        <f t="shared" si="670"/>
        <v>1970303.9999999998</v>
      </c>
      <c r="D14276" s="218">
        <f t="shared" si="671"/>
        <v>21773</v>
      </c>
    </row>
    <row r="14277" spans="1:4" ht="12" thickBot="1">
      <c r="A14277" s="219">
        <v>14275</v>
      </c>
      <c r="B14277" s="223">
        <f t="shared" si="669"/>
        <v>23556</v>
      </c>
      <c r="C14277" s="218">
        <f t="shared" si="670"/>
        <v>1970400</v>
      </c>
      <c r="D14277" s="218">
        <f t="shared" si="671"/>
        <v>21774</v>
      </c>
    </row>
    <row r="14278" spans="1:4" ht="12" thickBot="1">
      <c r="A14278" s="219">
        <v>14276</v>
      </c>
      <c r="B14278" s="223">
        <f t="shared" si="669"/>
        <v>23557.439999999999</v>
      </c>
      <c r="C14278" s="218">
        <f t="shared" si="670"/>
        <v>1970495.9999999998</v>
      </c>
      <c r="D14278" s="218">
        <f t="shared" si="671"/>
        <v>21775</v>
      </c>
    </row>
    <row r="14279" spans="1:4" ht="12" thickBot="1">
      <c r="A14279" s="219">
        <v>14277</v>
      </c>
      <c r="B14279" s="223">
        <f t="shared" si="669"/>
        <v>23558.880000000001</v>
      </c>
      <c r="C14279" s="218">
        <f t="shared" si="670"/>
        <v>1970592</v>
      </c>
      <c r="D14279" s="218">
        <f t="shared" si="671"/>
        <v>21776</v>
      </c>
    </row>
    <row r="14280" spans="1:4" ht="12" thickBot="1">
      <c r="A14280" s="219">
        <v>14278</v>
      </c>
      <c r="B14280" s="223">
        <f t="shared" si="669"/>
        <v>23560.32</v>
      </c>
      <c r="C14280" s="218">
        <f t="shared" si="670"/>
        <v>1970687.9999999998</v>
      </c>
      <c r="D14280" s="218">
        <f t="shared" si="671"/>
        <v>21777</v>
      </c>
    </row>
    <row r="14281" spans="1:4" ht="12" thickBot="1">
      <c r="A14281" s="219">
        <v>14279</v>
      </c>
      <c r="B14281" s="223">
        <f t="shared" si="669"/>
        <v>23561.759999999998</v>
      </c>
      <c r="C14281" s="218">
        <f t="shared" si="670"/>
        <v>1970783.9999999998</v>
      </c>
      <c r="D14281" s="218">
        <f t="shared" si="671"/>
        <v>21778</v>
      </c>
    </row>
    <row r="14282" spans="1:4" ht="12" thickBot="1">
      <c r="A14282" s="219">
        <v>14280</v>
      </c>
      <c r="B14282" s="223">
        <f t="shared" si="669"/>
        <v>23563.200000000001</v>
      </c>
      <c r="C14282" s="218">
        <f t="shared" si="670"/>
        <v>1970880</v>
      </c>
      <c r="D14282" s="218">
        <f t="shared" si="671"/>
        <v>21779</v>
      </c>
    </row>
    <row r="14283" spans="1:4" ht="12" thickBot="1">
      <c r="A14283" s="219">
        <v>14281</v>
      </c>
      <c r="B14283" s="223">
        <f t="shared" si="669"/>
        <v>23564.639999999999</v>
      </c>
      <c r="C14283" s="218">
        <f t="shared" si="670"/>
        <v>1970976</v>
      </c>
      <c r="D14283" s="218">
        <f t="shared" si="671"/>
        <v>21780</v>
      </c>
    </row>
    <row r="14284" spans="1:4" ht="12" thickBot="1">
      <c r="A14284" s="219">
        <v>14282</v>
      </c>
      <c r="B14284" s="223">
        <f t="shared" si="669"/>
        <v>23566.079999999998</v>
      </c>
      <c r="C14284" s="218">
        <f t="shared" si="670"/>
        <v>1971072</v>
      </c>
      <c r="D14284" s="218">
        <f t="shared" si="671"/>
        <v>21781</v>
      </c>
    </row>
    <row r="14285" spans="1:4" ht="12" thickBot="1">
      <c r="A14285" s="219">
        <v>14283</v>
      </c>
      <c r="B14285" s="223">
        <f t="shared" si="669"/>
        <v>23567.52</v>
      </c>
      <c r="C14285" s="218">
        <f t="shared" si="670"/>
        <v>1971168.0000000002</v>
      </c>
      <c r="D14285" s="218">
        <f t="shared" si="671"/>
        <v>21782</v>
      </c>
    </row>
    <row r="14286" spans="1:4" ht="12" thickBot="1">
      <c r="A14286" s="219">
        <v>14284</v>
      </c>
      <c r="B14286" s="223">
        <f t="shared" si="669"/>
        <v>23568.959999999999</v>
      </c>
      <c r="C14286" s="218">
        <f t="shared" si="670"/>
        <v>1971264</v>
      </c>
      <c r="D14286" s="218">
        <f t="shared" si="671"/>
        <v>21783</v>
      </c>
    </row>
    <row r="14287" spans="1:4" ht="12" thickBot="1">
      <c r="A14287" s="219">
        <v>14285</v>
      </c>
      <c r="B14287" s="223">
        <f t="shared" si="669"/>
        <v>23570.399999999998</v>
      </c>
      <c r="C14287" s="218">
        <f t="shared" si="670"/>
        <v>1971360</v>
      </c>
      <c r="D14287" s="218">
        <f t="shared" si="671"/>
        <v>21784</v>
      </c>
    </row>
    <row r="14288" spans="1:4" ht="12" thickBot="1">
      <c r="A14288" s="219">
        <v>14286</v>
      </c>
      <c r="B14288" s="223">
        <f t="shared" si="669"/>
        <v>23571.84</v>
      </c>
      <c r="C14288" s="218">
        <f t="shared" si="670"/>
        <v>1971456</v>
      </c>
      <c r="D14288" s="218">
        <f t="shared" si="671"/>
        <v>21785</v>
      </c>
    </row>
    <row r="14289" spans="1:4" ht="12" thickBot="1">
      <c r="A14289" s="219">
        <v>14287</v>
      </c>
      <c r="B14289" s="223">
        <f t="shared" si="669"/>
        <v>23573.279999999999</v>
      </c>
      <c r="C14289" s="218">
        <f t="shared" si="670"/>
        <v>1971552</v>
      </c>
      <c r="D14289" s="218">
        <f t="shared" si="671"/>
        <v>21786</v>
      </c>
    </row>
    <row r="14290" spans="1:4" ht="12" thickBot="1">
      <c r="A14290" s="219">
        <v>14288</v>
      </c>
      <c r="B14290" s="223">
        <f t="shared" si="669"/>
        <v>23574.719999999998</v>
      </c>
      <c r="C14290" s="218">
        <f t="shared" si="670"/>
        <v>1971648</v>
      </c>
      <c r="D14290" s="218">
        <f t="shared" si="671"/>
        <v>21787</v>
      </c>
    </row>
    <row r="14291" spans="1:4" ht="12" thickBot="1">
      <c r="A14291" s="219">
        <v>14289</v>
      </c>
      <c r="B14291" s="223">
        <f t="shared" si="669"/>
        <v>23576.16</v>
      </c>
      <c r="C14291" s="218">
        <f t="shared" si="670"/>
        <v>1971744</v>
      </c>
      <c r="D14291" s="218">
        <f t="shared" si="671"/>
        <v>21788</v>
      </c>
    </row>
    <row r="14292" spans="1:4" ht="12" thickBot="1">
      <c r="A14292" s="219">
        <v>14290</v>
      </c>
      <c r="B14292" s="223">
        <f t="shared" si="669"/>
        <v>23577.599999999999</v>
      </c>
      <c r="C14292" s="218">
        <f t="shared" si="670"/>
        <v>1971840</v>
      </c>
      <c r="D14292" s="218">
        <f t="shared" si="671"/>
        <v>21789</v>
      </c>
    </row>
    <row r="14293" spans="1:4" ht="12" thickBot="1">
      <c r="A14293" s="219">
        <v>14291</v>
      </c>
      <c r="B14293" s="223">
        <f t="shared" si="669"/>
        <v>23579.040000000001</v>
      </c>
      <c r="C14293" s="218">
        <f t="shared" si="670"/>
        <v>1971936.0000000002</v>
      </c>
      <c r="D14293" s="218">
        <f t="shared" si="671"/>
        <v>21790</v>
      </c>
    </row>
    <row r="14294" spans="1:4" ht="12" thickBot="1">
      <c r="A14294" s="219">
        <v>14292</v>
      </c>
      <c r="B14294" s="223">
        <f t="shared" si="669"/>
        <v>23580.48</v>
      </c>
      <c r="C14294" s="218">
        <f t="shared" si="670"/>
        <v>1972032</v>
      </c>
      <c r="D14294" s="218">
        <f t="shared" si="671"/>
        <v>21791</v>
      </c>
    </row>
    <row r="14295" spans="1:4" ht="12" thickBot="1">
      <c r="A14295" s="219">
        <v>14293</v>
      </c>
      <c r="B14295" s="223">
        <f t="shared" si="669"/>
        <v>23581.919999999998</v>
      </c>
      <c r="C14295" s="218">
        <f t="shared" si="670"/>
        <v>1972128</v>
      </c>
      <c r="D14295" s="218">
        <f t="shared" si="671"/>
        <v>21792</v>
      </c>
    </row>
    <row r="14296" spans="1:4" ht="12" thickBot="1">
      <c r="A14296" s="219">
        <v>14294</v>
      </c>
      <c r="B14296" s="223">
        <f t="shared" si="669"/>
        <v>23583.360000000001</v>
      </c>
      <c r="C14296" s="218">
        <f t="shared" si="670"/>
        <v>1972224</v>
      </c>
      <c r="D14296" s="218">
        <f t="shared" si="671"/>
        <v>21793</v>
      </c>
    </row>
    <row r="14297" spans="1:4" ht="12" thickBot="1">
      <c r="A14297" s="219">
        <v>14295</v>
      </c>
      <c r="B14297" s="223">
        <f t="shared" si="669"/>
        <v>23584.799999999999</v>
      </c>
      <c r="C14297" s="218">
        <f t="shared" si="670"/>
        <v>1972320</v>
      </c>
      <c r="D14297" s="218">
        <f t="shared" si="671"/>
        <v>21794</v>
      </c>
    </row>
    <row r="14298" spans="1:4" ht="12" thickBot="1">
      <c r="A14298" s="219">
        <v>14296</v>
      </c>
      <c r="B14298" s="223">
        <f t="shared" si="669"/>
        <v>23586.239999999998</v>
      </c>
      <c r="C14298" s="218">
        <f t="shared" si="670"/>
        <v>1972416</v>
      </c>
      <c r="D14298" s="218">
        <f t="shared" si="671"/>
        <v>21795</v>
      </c>
    </row>
    <row r="14299" spans="1:4" ht="12" thickBot="1">
      <c r="A14299" s="219">
        <v>14297</v>
      </c>
      <c r="B14299" s="223">
        <f t="shared" si="669"/>
        <v>23587.68</v>
      </c>
      <c r="C14299" s="218">
        <f t="shared" si="670"/>
        <v>1972512</v>
      </c>
      <c r="D14299" s="218">
        <f t="shared" si="671"/>
        <v>21796</v>
      </c>
    </row>
    <row r="14300" spans="1:4" ht="12" thickBot="1">
      <c r="A14300" s="219">
        <v>14298</v>
      </c>
      <c r="B14300" s="223">
        <f t="shared" si="669"/>
        <v>23589.119999999999</v>
      </c>
      <c r="C14300" s="218">
        <f t="shared" si="670"/>
        <v>1972608</v>
      </c>
      <c r="D14300" s="218">
        <f t="shared" si="671"/>
        <v>21797</v>
      </c>
    </row>
    <row r="14301" spans="1:4" ht="12" thickBot="1">
      <c r="A14301" s="219">
        <v>14299</v>
      </c>
      <c r="B14301" s="223">
        <f t="shared" si="669"/>
        <v>23590.559999999998</v>
      </c>
      <c r="C14301" s="218">
        <f t="shared" si="670"/>
        <v>1972704</v>
      </c>
      <c r="D14301" s="218">
        <f t="shared" si="671"/>
        <v>21798</v>
      </c>
    </row>
    <row r="14302" spans="1:4" ht="12" thickBot="1">
      <c r="A14302" s="219">
        <v>14300</v>
      </c>
      <c r="B14302" s="223">
        <f t="shared" si="669"/>
        <v>23592</v>
      </c>
      <c r="C14302" s="218">
        <f t="shared" si="670"/>
        <v>1972800</v>
      </c>
      <c r="D14302" s="218">
        <f t="shared" si="671"/>
        <v>21799</v>
      </c>
    </row>
    <row r="14303" spans="1:4" ht="12" thickBot="1">
      <c r="A14303" s="219">
        <v>14301</v>
      </c>
      <c r="B14303" s="223">
        <f t="shared" si="669"/>
        <v>23593.439999999999</v>
      </c>
      <c r="C14303" s="218">
        <f t="shared" si="670"/>
        <v>1972896</v>
      </c>
      <c r="D14303" s="218">
        <f t="shared" si="671"/>
        <v>21800</v>
      </c>
    </row>
    <row r="14304" spans="1:4" ht="12" thickBot="1">
      <c r="A14304" s="219">
        <v>14302</v>
      </c>
      <c r="B14304" s="223">
        <f t="shared" si="669"/>
        <v>23594.880000000001</v>
      </c>
      <c r="C14304" s="218">
        <f t="shared" si="670"/>
        <v>1972992</v>
      </c>
      <c r="D14304" s="218">
        <f t="shared" si="671"/>
        <v>21801</v>
      </c>
    </row>
    <row r="14305" spans="1:4" ht="12" thickBot="1">
      <c r="A14305" s="219">
        <v>14303</v>
      </c>
      <c r="B14305" s="223">
        <f t="shared" si="669"/>
        <v>23596.32</v>
      </c>
      <c r="C14305" s="218">
        <f t="shared" si="670"/>
        <v>1973088</v>
      </c>
      <c r="D14305" s="218">
        <f t="shared" si="671"/>
        <v>21802</v>
      </c>
    </row>
    <row r="14306" spans="1:4" ht="12" thickBot="1">
      <c r="A14306" s="219">
        <v>14304</v>
      </c>
      <c r="B14306" s="223">
        <f t="shared" si="669"/>
        <v>23597.759999999998</v>
      </c>
      <c r="C14306" s="218">
        <f t="shared" si="670"/>
        <v>1973184</v>
      </c>
      <c r="D14306" s="218">
        <f t="shared" si="671"/>
        <v>21803</v>
      </c>
    </row>
    <row r="14307" spans="1:4" ht="12" thickBot="1">
      <c r="A14307" s="219">
        <v>14305</v>
      </c>
      <c r="B14307" s="223">
        <f t="shared" si="669"/>
        <v>23599.200000000001</v>
      </c>
      <c r="C14307" s="218">
        <f t="shared" si="670"/>
        <v>1973280</v>
      </c>
      <c r="D14307" s="218">
        <f t="shared" si="671"/>
        <v>21804</v>
      </c>
    </row>
    <row r="14308" spans="1:4" ht="12" thickBot="1">
      <c r="A14308" s="219">
        <v>14306</v>
      </c>
      <c r="B14308" s="223">
        <f t="shared" si="669"/>
        <v>23600.639999999999</v>
      </c>
      <c r="C14308" s="218">
        <f t="shared" si="670"/>
        <v>1973376</v>
      </c>
      <c r="D14308" s="218">
        <f t="shared" si="671"/>
        <v>21805</v>
      </c>
    </row>
    <row r="14309" spans="1:4" ht="12" thickBot="1">
      <c r="A14309" s="219">
        <v>14307</v>
      </c>
      <c r="B14309" s="223">
        <f t="shared" si="669"/>
        <v>23602.079999999998</v>
      </c>
      <c r="C14309" s="218">
        <f t="shared" si="670"/>
        <v>1973472</v>
      </c>
      <c r="D14309" s="218">
        <f t="shared" si="671"/>
        <v>21806</v>
      </c>
    </row>
    <row r="14310" spans="1:4" ht="12" thickBot="1">
      <c r="A14310" s="219">
        <v>14308</v>
      </c>
      <c r="B14310" s="223">
        <f t="shared" si="669"/>
        <v>23603.52</v>
      </c>
      <c r="C14310" s="218">
        <f t="shared" si="670"/>
        <v>1973568</v>
      </c>
      <c r="D14310" s="218">
        <f t="shared" si="671"/>
        <v>21807</v>
      </c>
    </row>
    <row r="14311" spans="1:4" ht="12" thickBot="1">
      <c r="A14311" s="219">
        <v>14309</v>
      </c>
      <c r="B14311" s="223">
        <f t="shared" si="669"/>
        <v>23604.959999999999</v>
      </c>
      <c r="C14311" s="218">
        <f t="shared" si="670"/>
        <v>1973664</v>
      </c>
      <c r="D14311" s="218">
        <f t="shared" si="671"/>
        <v>21808</v>
      </c>
    </row>
    <row r="14312" spans="1:4" ht="12" thickBot="1">
      <c r="A14312" s="219">
        <v>14310</v>
      </c>
      <c r="B14312" s="223">
        <f t="shared" si="669"/>
        <v>23606.399999999998</v>
      </c>
      <c r="C14312" s="218">
        <f t="shared" si="670"/>
        <v>1973759.9999999998</v>
      </c>
      <c r="D14312" s="218">
        <f t="shared" si="671"/>
        <v>21809</v>
      </c>
    </row>
    <row r="14313" spans="1:4" ht="12" thickBot="1">
      <c r="A14313" s="219">
        <v>14311</v>
      </c>
      <c r="B14313" s="223">
        <f t="shared" si="669"/>
        <v>23607.84</v>
      </c>
      <c r="C14313" s="218">
        <f t="shared" si="670"/>
        <v>1973856</v>
      </c>
      <c r="D14313" s="218">
        <f t="shared" si="671"/>
        <v>21810</v>
      </c>
    </row>
    <row r="14314" spans="1:4" ht="12" thickBot="1">
      <c r="A14314" s="219">
        <v>14312</v>
      </c>
      <c r="B14314" s="223">
        <f t="shared" si="669"/>
        <v>23609.279999999999</v>
      </c>
      <c r="C14314" s="218">
        <f t="shared" si="670"/>
        <v>1973952</v>
      </c>
      <c r="D14314" s="218">
        <f t="shared" si="671"/>
        <v>21811</v>
      </c>
    </row>
    <row r="14315" spans="1:4" ht="12" thickBot="1">
      <c r="A14315" s="219">
        <v>14313</v>
      </c>
      <c r="B14315" s="223">
        <f t="shared" si="669"/>
        <v>23610.719999999998</v>
      </c>
      <c r="C14315" s="218">
        <f t="shared" si="670"/>
        <v>1974047.9999999998</v>
      </c>
      <c r="D14315" s="218">
        <f t="shared" si="671"/>
        <v>21812</v>
      </c>
    </row>
    <row r="14316" spans="1:4" ht="12" thickBot="1">
      <c r="A14316" s="219">
        <v>14314</v>
      </c>
      <c r="B14316" s="223">
        <f t="shared" si="669"/>
        <v>23612.16</v>
      </c>
      <c r="C14316" s="218">
        <f t="shared" si="670"/>
        <v>1974144</v>
      </c>
      <c r="D14316" s="218">
        <f t="shared" si="671"/>
        <v>21813</v>
      </c>
    </row>
    <row r="14317" spans="1:4" ht="12" thickBot="1">
      <c r="A14317" s="219">
        <v>14315</v>
      </c>
      <c r="B14317" s="223">
        <f t="shared" si="669"/>
        <v>23613.599999999999</v>
      </c>
      <c r="C14317" s="218">
        <f t="shared" si="670"/>
        <v>1974240</v>
      </c>
      <c r="D14317" s="218">
        <f t="shared" si="671"/>
        <v>21814</v>
      </c>
    </row>
    <row r="14318" spans="1:4" ht="12" thickBot="1">
      <c r="A14318" s="219">
        <v>14316</v>
      </c>
      <c r="B14318" s="223">
        <f t="shared" si="669"/>
        <v>23615.040000000001</v>
      </c>
      <c r="C14318" s="218">
        <f t="shared" si="670"/>
        <v>1974336</v>
      </c>
      <c r="D14318" s="218">
        <f t="shared" si="671"/>
        <v>21815</v>
      </c>
    </row>
    <row r="14319" spans="1:4" ht="12" thickBot="1">
      <c r="A14319" s="219">
        <v>14317</v>
      </c>
      <c r="B14319" s="223">
        <f t="shared" si="669"/>
        <v>23616.48</v>
      </c>
      <c r="C14319" s="218">
        <f t="shared" si="670"/>
        <v>1974432</v>
      </c>
      <c r="D14319" s="218">
        <f t="shared" si="671"/>
        <v>21816</v>
      </c>
    </row>
    <row r="14320" spans="1:4" ht="12" thickBot="1">
      <c r="A14320" s="219">
        <v>14318</v>
      </c>
      <c r="B14320" s="223">
        <f t="shared" si="669"/>
        <v>23617.919999999998</v>
      </c>
      <c r="C14320" s="218">
        <f t="shared" si="670"/>
        <v>1974527.9999999998</v>
      </c>
      <c r="D14320" s="218">
        <f t="shared" si="671"/>
        <v>21817</v>
      </c>
    </row>
    <row r="14321" spans="1:4" ht="12" thickBot="1">
      <c r="A14321" s="219">
        <v>14319</v>
      </c>
      <c r="B14321" s="223">
        <f t="shared" si="669"/>
        <v>23619.360000000001</v>
      </c>
      <c r="C14321" s="218">
        <f t="shared" si="670"/>
        <v>1974624</v>
      </c>
      <c r="D14321" s="218">
        <f t="shared" si="671"/>
        <v>21818</v>
      </c>
    </row>
    <row r="14322" spans="1:4" ht="12" thickBot="1">
      <c r="A14322" s="219">
        <v>14320</v>
      </c>
      <c r="B14322" s="223">
        <f t="shared" si="669"/>
        <v>23620.799999999999</v>
      </c>
      <c r="C14322" s="218">
        <f t="shared" si="670"/>
        <v>1974720</v>
      </c>
      <c r="D14322" s="218">
        <f t="shared" si="671"/>
        <v>21819</v>
      </c>
    </row>
    <row r="14323" spans="1:4" ht="12" thickBot="1">
      <c r="A14323" s="219">
        <v>14321</v>
      </c>
      <c r="B14323" s="223">
        <f t="shared" si="669"/>
        <v>23622.239999999998</v>
      </c>
      <c r="C14323" s="218">
        <f t="shared" si="670"/>
        <v>1974815.9999999998</v>
      </c>
      <c r="D14323" s="218">
        <f t="shared" si="671"/>
        <v>21820</v>
      </c>
    </row>
    <row r="14324" spans="1:4" ht="12" thickBot="1">
      <c r="A14324" s="219">
        <v>14322</v>
      </c>
      <c r="B14324" s="223">
        <f t="shared" si="669"/>
        <v>23623.68</v>
      </c>
      <c r="C14324" s="218">
        <f t="shared" si="670"/>
        <v>1974912</v>
      </c>
      <c r="D14324" s="218">
        <f t="shared" si="671"/>
        <v>21821</v>
      </c>
    </row>
    <row r="14325" spans="1:4" ht="12" thickBot="1">
      <c r="A14325" s="219">
        <v>14323</v>
      </c>
      <c r="B14325" s="223">
        <f t="shared" si="669"/>
        <v>23625.119999999999</v>
      </c>
      <c r="C14325" s="218">
        <f t="shared" si="670"/>
        <v>1975008</v>
      </c>
      <c r="D14325" s="218">
        <f t="shared" si="671"/>
        <v>21822</v>
      </c>
    </row>
    <row r="14326" spans="1:4" ht="12" thickBot="1">
      <c r="A14326" s="219">
        <v>14324</v>
      </c>
      <c r="B14326" s="223">
        <f t="shared" si="669"/>
        <v>23626.559999999998</v>
      </c>
      <c r="C14326" s="218">
        <f t="shared" si="670"/>
        <v>1975103.9999999998</v>
      </c>
      <c r="D14326" s="218">
        <f t="shared" si="671"/>
        <v>21823</v>
      </c>
    </row>
    <row r="14327" spans="1:4" ht="12" thickBot="1">
      <c r="A14327" s="219">
        <v>14325</v>
      </c>
      <c r="B14327" s="223">
        <f t="shared" si="669"/>
        <v>23628</v>
      </c>
      <c r="C14327" s="218">
        <f t="shared" si="670"/>
        <v>1975200</v>
      </c>
      <c r="D14327" s="218">
        <f t="shared" si="671"/>
        <v>21824</v>
      </c>
    </row>
    <row r="14328" spans="1:4" ht="12" thickBot="1">
      <c r="A14328" s="219">
        <v>14326</v>
      </c>
      <c r="B14328" s="223">
        <f t="shared" si="669"/>
        <v>23629.439999999999</v>
      </c>
      <c r="C14328" s="218">
        <f t="shared" si="670"/>
        <v>1975295.9999999998</v>
      </c>
      <c r="D14328" s="218">
        <f t="shared" si="671"/>
        <v>21825</v>
      </c>
    </row>
    <row r="14329" spans="1:4" ht="12" thickBot="1">
      <c r="A14329" s="219">
        <v>14327</v>
      </c>
      <c r="B14329" s="223">
        <f t="shared" si="669"/>
        <v>23630.880000000001</v>
      </c>
      <c r="C14329" s="218">
        <f t="shared" si="670"/>
        <v>1975392</v>
      </c>
      <c r="D14329" s="218">
        <f t="shared" si="671"/>
        <v>21826</v>
      </c>
    </row>
    <row r="14330" spans="1:4" ht="12" thickBot="1">
      <c r="A14330" s="219">
        <v>14328</v>
      </c>
      <c r="B14330" s="223">
        <f t="shared" si="669"/>
        <v>23632.32</v>
      </c>
      <c r="C14330" s="218">
        <f t="shared" si="670"/>
        <v>1975488</v>
      </c>
      <c r="D14330" s="218">
        <f t="shared" si="671"/>
        <v>21827</v>
      </c>
    </row>
    <row r="14331" spans="1:4" ht="12" thickBot="1">
      <c r="A14331" s="219">
        <v>14329</v>
      </c>
      <c r="B14331" s="223">
        <f t="shared" si="669"/>
        <v>23633.759999999998</v>
      </c>
      <c r="C14331" s="218">
        <f t="shared" si="670"/>
        <v>1975583.9999999998</v>
      </c>
      <c r="D14331" s="218">
        <f t="shared" si="671"/>
        <v>21828</v>
      </c>
    </row>
    <row r="14332" spans="1:4" ht="12" thickBot="1">
      <c r="A14332" s="219">
        <v>14330</v>
      </c>
      <c r="B14332" s="223">
        <f t="shared" si="669"/>
        <v>23635.200000000001</v>
      </c>
      <c r="C14332" s="218">
        <f t="shared" si="670"/>
        <v>1975680</v>
      </c>
      <c r="D14332" s="218">
        <f t="shared" si="671"/>
        <v>21829</v>
      </c>
    </row>
    <row r="14333" spans="1:4" ht="12" thickBot="1">
      <c r="A14333" s="219">
        <v>14331</v>
      </c>
      <c r="B14333" s="223">
        <f t="shared" si="669"/>
        <v>23636.639999999999</v>
      </c>
      <c r="C14333" s="218">
        <f t="shared" si="670"/>
        <v>1975776</v>
      </c>
      <c r="D14333" s="218">
        <f t="shared" si="671"/>
        <v>21830</v>
      </c>
    </row>
    <row r="14334" spans="1:4" ht="12" thickBot="1">
      <c r="A14334" s="219">
        <v>14332</v>
      </c>
      <c r="B14334" s="223">
        <f t="shared" si="669"/>
        <v>23638.079999999998</v>
      </c>
      <c r="C14334" s="218">
        <f t="shared" si="670"/>
        <v>1975871.9999999998</v>
      </c>
      <c r="D14334" s="218">
        <f t="shared" si="671"/>
        <v>21831</v>
      </c>
    </row>
    <row r="14335" spans="1:4" ht="12" thickBot="1">
      <c r="A14335" s="219">
        <v>14333</v>
      </c>
      <c r="B14335" s="223">
        <f t="shared" si="669"/>
        <v>23639.52</v>
      </c>
      <c r="C14335" s="218">
        <f t="shared" si="670"/>
        <v>1975968</v>
      </c>
      <c r="D14335" s="218">
        <f t="shared" si="671"/>
        <v>21832</v>
      </c>
    </row>
    <row r="14336" spans="1:4" ht="12" thickBot="1">
      <c r="A14336" s="219">
        <v>14334</v>
      </c>
      <c r="B14336" s="223">
        <f t="shared" si="669"/>
        <v>23640.959999999999</v>
      </c>
      <c r="C14336" s="218">
        <f t="shared" si="670"/>
        <v>1976063.9999999998</v>
      </c>
      <c r="D14336" s="218">
        <f t="shared" si="671"/>
        <v>21833</v>
      </c>
    </row>
    <row r="14337" spans="1:4" ht="12" thickBot="1">
      <c r="A14337" s="219">
        <v>14335</v>
      </c>
      <c r="B14337" s="223">
        <f t="shared" si="669"/>
        <v>23642.399999999998</v>
      </c>
      <c r="C14337" s="218">
        <f t="shared" si="670"/>
        <v>1976159.9999999998</v>
      </c>
      <c r="D14337" s="218">
        <f t="shared" si="671"/>
        <v>21834</v>
      </c>
    </row>
    <row r="14338" spans="1:4" ht="12" thickBot="1">
      <c r="A14338" s="219">
        <v>14336</v>
      </c>
      <c r="B14338" s="223">
        <f t="shared" si="669"/>
        <v>23643.84</v>
      </c>
      <c r="C14338" s="218">
        <f t="shared" si="670"/>
        <v>1976256</v>
      </c>
      <c r="D14338" s="218">
        <f t="shared" si="671"/>
        <v>21835</v>
      </c>
    </row>
    <row r="14339" spans="1:4" ht="12" thickBot="1">
      <c r="A14339" s="219">
        <v>14337</v>
      </c>
      <c r="B14339" s="223">
        <f t="shared" ref="B14339:B14402" si="672">3000+A14339*1.44</f>
        <v>23645.279999999999</v>
      </c>
      <c r="C14339" s="218">
        <f t="shared" ref="C14339:C14402" si="673">600000+(B14339-3000)/15*1000</f>
        <v>1976351.9999999998</v>
      </c>
      <c r="D14339" s="218">
        <f t="shared" ref="D14339:D14402" si="674">7499+A14339</f>
        <v>21836</v>
      </c>
    </row>
    <row r="14340" spans="1:4" ht="12" thickBot="1">
      <c r="A14340" s="219">
        <v>14338</v>
      </c>
      <c r="B14340" s="223">
        <f t="shared" si="672"/>
        <v>23646.719999999998</v>
      </c>
      <c r="C14340" s="218">
        <f t="shared" si="673"/>
        <v>1976447.9999999998</v>
      </c>
      <c r="D14340" s="218">
        <f t="shared" si="674"/>
        <v>21837</v>
      </c>
    </row>
    <row r="14341" spans="1:4" ht="12" thickBot="1">
      <c r="A14341" s="219">
        <v>14339</v>
      </c>
      <c r="B14341" s="223">
        <f t="shared" si="672"/>
        <v>23648.16</v>
      </c>
      <c r="C14341" s="218">
        <f t="shared" si="673"/>
        <v>1976544</v>
      </c>
      <c r="D14341" s="218">
        <f t="shared" si="674"/>
        <v>21838</v>
      </c>
    </row>
    <row r="14342" spans="1:4" ht="12" thickBot="1">
      <c r="A14342" s="219">
        <v>14340</v>
      </c>
      <c r="B14342" s="223">
        <f t="shared" si="672"/>
        <v>23649.599999999999</v>
      </c>
      <c r="C14342" s="218">
        <f t="shared" si="673"/>
        <v>1976639.9999999998</v>
      </c>
      <c r="D14342" s="218">
        <f t="shared" si="674"/>
        <v>21839</v>
      </c>
    </row>
    <row r="14343" spans="1:4" ht="12" thickBot="1">
      <c r="A14343" s="219">
        <v>14341</v>
      </c>
      <c r="B14343" s="223">
        <f t="shared" si="672"/>
        <v>23651.040000000001</v>
      </c>
      <c r="C14343" s="218">
        <f t="shared" si="673"/>
        <v>1976736</v>
      </c>
      <c r="D14343" s="218">
        <f t="shared" si="674"/>
        <v>21840</v>
      </c>
    </row>
    <row r="14344" spans="1:4" ht="12" thickBot="1">
      <c r="A14344" s="219">
        <v>14342</v>
      </c>
      <c r="B14344" s="223">
        <f t="shared" si="672"/>
        <v>23652.48</v>
      </c>
      <c r="C14344" s="218">
        <f t="shared" si="673"/>
        <v>1976831.9999999998</v>
      </c>
      <c r="D14344" s="218">
        <f t="shared" si="674"/>
        <v>21841</v>
      </c>
    </row>
    <row r="14345" spans="1:4" ht="12" thickBot="1">
      <c r="A14345" s="219">
        <v>14343</v>
      </c>
      <c r="B14345" s="223">
        <f t="shared" si="672"/>
        <v>23653.919999999998</v>
      </c>
      <c r="C14345" s="218">
        <f t="shared" si="673"/>
        <v>1976928</v>
      </c>
      <c r="D14345" s="218">
        <f t="shared" si="674"/>
        <v>21842</v>
      </c>
    </row>
    <row r="14346" spans="1:4" ht="12" thickBot="1">
      <c r="A14346" s="219">
        <v>14344</v>
      </c>
      <c r="B14346" s="223">
        <f t="shared" si="672"/>
        <v>23655.360000000001</v>
      </c>
      <c r="C14346" s="218">
        <f t="shared" si="673"/>
        <v>1977024</v>
      </c>
      <c r="D14346" s="218">
        <f t="shared" si="674"/>
        <v>21843</v>
      </c>
    </row>
    <row r="14347" spans="1:4" ht="12" thickBot="1">
      <c r="A14347" s="219">
        <v>14345</v>
      </c>
      <c r="B14347" s="223">
        <f t="shared" si="672"/>
        <v>23656.799999999999</v>
      </c>
      <c r="C14347" s="218">
        <f t="shared" si="673"/>
        <v>1977120</v>
      </c>
      <c r="D14347" s="218">
        <f t="shared" si="674"/>
        <v>21844</v>
      </c>
    </row>
    <row r="14348" spans="1:4" ht="12" thickBot="1">
      <c r="A14348" s="219">
        <v>14346</v>
      </c>
      <c r="B14348" s="223">
        <f t="shared" si="672"/>
        <v>23658.239999999998</v>
      </c>
      <c r="C14348" s="218">
        <f t="shared" si="673"/>
        <v>1977216</v>
      </c>
      <c r="D14348" s="218">
        <f t="shared" si="674"/>
        <v>21845</v>
      </c>
    </row>
    <row r="14349" spans="1:4" ht="12" thickBot="1">
      <c r="A14349" s="219">
        <v>14347</v>
      </c>
      <c r="B14349" s="223">
        <f t="shared" si="672"/>
        <v>23659.68</v>
      </c>
      <c r="C14349" s="218">
        <f t="shared" si="673"/>
        <v>1977312.0000000002</v>
      </c>
      <c r="D14349" s="218">
        <f t="shared" si="674"/>
        <v>21846</v>
      </c>
    </row>
    <row r="14350" spans="1:4" ht="12" thickBot="1">
      <c r="A14350" s="219">
        <v>14348</v>
      </c>
      <c r="B14350" s="223">
        <f t="shared" si="672"/>
        <v>23661.119999999999</v>
      </c>
      <c r="C14350" s="218">
        <f t="shared" si="673"/>
        <v>1977408</v>
      </c>
      <c r="D14350" s="218">
        <f t="shared" si="674"/>
        <v>21847</v>
      </c>
    </row>
    <row r="14351" spans="1:4" ht="12" thickBot="1">
      <c r="A14351" s="219">
        <v>14349</v>
      </c>
      <c r="B14351" s="223">
        <f t="shared" si="672"/>
        <v>23662.559999999998</v>
      </c>
      <c r="C14351" s="218">
        <f t="shared" si="673"/>
        <v>1977504</v>
      </c>
      <c r="D14351" s="218">
        <f t="shared" si="674"/>
        <v>21848</v>
      </c>
    </row>
    <row r="14352" spans="1:4" ht="12" thickBot="1">
      <c r="A14352" s="219">
        <v>14350</v>
      </c>
      <c r="B14352" s="223">
        <f t="shared" si="672"/>
        <v>23664</v>
      </c>
      <c r="C14352" s="218">
        <f t="shared" si="673"/>
        <v>1977600</v>
      </c>
      <c r="D14352" s="218">
        <f t="shared" si="674"/>
        <v>21849</v>
      </c>
    </row>
    <row r="14353" spans="1:4" ht="12" thickBot="1">
      <c r="A14353" s="219">
        <v>14351</v>
      </c>
      <c r="B14353" s="223">
        <f t="shared" si="672"/>
        <v>23665.439999999999</v>
      </c>
      <c r="C14353" s="218">
        <f t="shared" si="673"/>
        <v>1977696</v>
      </c>
      <c r="D14353" s="218">
        <f t="shared" si="674"/>
        <v>21850</v>
      </c>
    </row>
    <row r="14354" spans="1:4" ht="12" thickBot="1">
      <c r="A14354" s="219">
        <v>14352</v>
      </c>
      <c r="B14354" s="223">
        <f t="shared" si="672"/>
        <v>23666.880000000001</v>
      </c>
      <c r="C14354" s="218">
        <f t="shared" si="673"/>
        <v>1977792.0000000002</v>
      </c>
      <c r="D14354" s="218">
        <f t="shared" si="674"/>
        <v>21851</v>
      </c>
    </row>
    <row r="14355" spans="1:4" ht="12" thickBot="1">
      <c r="A14355" s="219">
        <v>14353</v>
      </c>
      <c r="B14355" s="223">
        <f t="shared" si="672"/>
        <v>23668.32</v>
      </c>
      <c r="C14355" s="218">
        <f t="shared" si="673"/>
        <v>1977888</v>
      </c>
      <c r="D14355" s="218">
        <f t="shared" si="674"/>
        <v>21852</v>
      </c>
    </row>
    <row r="14356" spans="1:4" ht="12" thickBot="1">
      <c r="A14356" s="219">
        <v>14354</v>
      </c>
      <c r="B14356" s="223">
        <f t="shared" si="672"/>
        <v>23669.759999999998</v>
      </c>
      <c r="C14356" s="218">
        <f t="shared" si="673"/>
        <v>1977984</v>
      </c>
      <c r="D14356" s="218">
        <f t="shared" si="674"/>
        <v>21853</v>
      </c>
    </row>
    <row r="14357" spans="1:4" ht="12" thickBot="1">
      <c r="A14357" s="219">
        <v>14355</v>
      </c>
      <c r="B14357" s="223">
        <f t="shared" si="672"/>
        <v>23671.200000000001</v>
      </c>
      <c r="C14357" s="218">
        <f t="shared" si="673"/>
        <v>1978080.0000000002</v>
      </c>
      <c r="D14357" s="218">
        <f t="shared" si="674"/>
        <v>21854</v>
      </c>
    </row>
    <row r="14358" spans="1:4" ht="12" thickBot="1">
      <c r="A14358" s="219">
        <v>14356</v>
      </c>
      <c r="B14358" s="223">
        <f t="shared" si="672"/>
        <v>23672.639999999999</v>
      </c>
      <c r="C14358" s="218">
        <f t="shared" si="673"/>
        <v>1978176</v>
      </c>
      <c r="D14358" s="218">
        <f t="shared" si="674"/>
        <v>21855</v>
      </c>
    </row>
    <row r="14359" spans="1:4" ht="12" thickBot="1">
      <c r="A14359" s="219">
        <v>14357</v>
      </c>
      <c r="B14359" s="223">
        <f t="shared" si="672"/>
        <v>23674.079999999998</v>
      </c>
      <c r="C14359" s="218">
        <f t="shared" si="673"/>
        <v>1978272</v>
      </c>
      <c r="D14359" s="218">
        <f t="shared" si="674"/>
        <v>21856</v>
      </c>
    </row>
    <row r="14360" spans="1:4" ht="12" thickBot="1">
      <c r="A14360" s="219">
        <v>14358</v>
      </c>
      <c r="B14360" s="223">
        <f t="shared" si="672"/>
        <v>23675.52</v>
      </c>
      <c r="C14360" s="218">
        <f t="shared" si="673"/>
        <v>1978368</v>
      </c>
      <c r="D14360" s="218">
        <f t="shared" si="674"/>
        <v>21857</v>
      </c>
    </row>
    <row r="14361" spans="1:4" ht="12" thickBot="1">
      <c r="A14361" s="219">
        <v>14359</v>
      </c>
      <c r="B14361" s="223">
        <f t="shared" si="672"/>
        <v>23676.959999999999</v>
      </c>
      <c r="C14361" s="218">
        <f t="shared" si="673"/>
        <v>1978464</v>
      </c>
      <c r="D14361" s="218">
        <f t="shared" si="674"/>
        <v>21858</v>
      </c>
    </row>
    <row r="14362" spans="1:4" ht="12" thickBot="1">
      <c r="A14362" s="219">
        <v>14360</v>
      </c>
      <c r="B14362" s="223">
        <f t="shared" si="672"/>
        <v>23678.399999999998</v>
      </c>
      <c r="C14362" s="218">
        <f t="shared" si="673"/>
        <v>1978560</v>
      </c>
      <c r="D14362" s="218">
        <f t="shared" si="674"/>
        <v>21859</v>
      </c>
    </row>
    <row r="14363" spans="1:4" ht="12" thickBot="1">
      <c r="A14363" s="219">
        <v>14361</v>
      </c>
      <c r="B14363" s="223">
        <f t="shared" si="672"/>
        <v>23679.84</v>
      </c>
      <c r="C14363" s="218">
        <f t="shared" si="673"/>
        <v>1978656</v>
      </c>
      <c r="D14363" s="218">
        <f t="shared" si="674"/>
        <v>21860</v>
      </c>
    </row>
    <row r="14364" spans="1:4" ht="12" thickBot="1">
      <c r="A14364" s="219">
        <v>14362</v>
      </c>
      <c r="B14364" s="223">
        <f t="shared" si="672"/>
        <v>23681.279999999999</v>
      </c>
      <c r="C14364" s="218">
        <f t="shared" si="673"/>
        <v>1978752</v>
      </c>
      <c r="D14364" s="218">
        <f t="shared" si="674"/>
        <v>21861</v>
      </c>
    </row>
    <row r="14365" spans="1:4" ht="12" thickBot="1">
      <c r="A14365" s="219">
        <v>14363</v>
      </c>
      <c r="B14365" s="223">
        <f t="shared" si="672"/>
        <v>23682.719999999998</v>
      </c>
      <c r="C14365" s="218">
        <f t="shared" si="673"/>
        <v>1978847.9999999998</v>
      </c>
      <c r="D14365" s="218">
        <f t="shared" si="674"/>
        <v>21862</v>
      </c>
    </row>
    <row r="14366" spans="1:4" ht="12" thickBot="1">
      <c r="A14366" s="219">
        <v>14364</v>
      </c>
      <c r="B14366" s="223">
        <f t="shared" si="672"/>
        <v>23684.16</v>
      </c>
      <c r="C14366" s="218">
        <f t="shared" si="673"/>
        <v>1978944</v>
      </c>
      <c r="D14366" s="218">
        <f t="shared" si="674"/>
        <v>21863</v>
      </c>
    </row>
    <row r="14367" spans="1:4" ht="12" thickBot="1">
      <c r="A14367" s="219">
        <v>14365</v>
      </c>
      <c r="B14367" s="223">
        <f t="shared" si="672"/>
        <v>23685.599999999999</v>
      </c>
      <c r="C14367" s="218">
        <f t="shared" si="673"/>
        <v>1979040</v>
      </c>
      <c r="D14367" s="218">
        <f t="shared" si="674"/>
        <v>21864</v>
      </c>
    </row>
    <row r="14368" spans="1:4" ht="12" thickBot="1">
      <c r="A14368" s="219">
        <v>14366</v>
      </c>
      <c r="B14368" s="223">
        <f t="shared" si="672"/>
        <v>23687.040000000001</v>
      </c>
      <c r="C14368" s="218">
        <f t="shared" si="673"/>
        <v>1979136</v>
      </c>
      <c r="D14368" s="218">
        <f t="shared" si="674"/>
        <v>21865</v>
      </c>
    </row>
    <row r="14369" spans="1:4" ht="12" thickBot="1">
      <c r="A14369" s="219">
        <v>14367</v>
      </c>
      <c r="B14369" s="223">
        <f t="shared" si="672"/>
        <v>23688.48</v>
      </c>
      <c r="C14369" s="218">
        <f t="shared" si="673"/>
        <v>1979232</v>
      </c>
      <c r="D14369" s="218">
        <f t="shared" si="674"/>
        <v>21866</v>
      </c>
    </row>
    <row r="14370" spans="1:4" ht="12" thickBot="1">
      <c r="A14370" s="219">
        <v>14368</v>
      </c>
      <c r="B14370" s="223">
        <f t="shared" si="672"/>
        <v>23689.919999999998</v>
      </c>
      <c r="C14370" s="218">
        <f t="shared" si="673"/>
        <v>1979328</v>
      </c>
      <c r="D14370" s="218">
        <f t="shared" si="674"/>
        <v>21867</v>
      </c>
    </row>
    <row r="14371" spans="1:4" ht="12" thickBot="1">
      <c r="A14371" s="219">
        <v>14369</v>
      </c>
      <c r="B14371" s="223">
        <f t="shared" si="672"/>
        <v>23691.360000000001</v>
      </c>
      <c r="C14371" s="218">
        <f t="shared" si="673"/>
        <v>1979424</v>
      </c>
      <c r="D14371" s="218">
        <f t="shared" si="674"/>
        <v>21868</v>
      </c>
    </row>
    <row r="14372" spans="1:4" ht="12" thickBot="1">
      <c r="A14372" s="219">
        <v>14370</v>
      </c>
      <c r="B14372" s="223">
        <f t="shared" si="672"/>
        <v>23692.799999999999</v>
      </c>
      <c r="C14372" s="218">
        <f t="shared" si="673"/>
        <v>1979520</v>
      </c>
      <c r="D14372" s="218">
        <f t="shared" si="674"/>
        <v>21869</v>
      </c>
    </row>
    <row r="14373" spans="1:4" ht="12" thickBot="1">
      <c r="A14373" s="219">
        <v>14371</v>
      </c>
      <c r="B14373" s="223">
        <f t="shared" si="672"/>
        <v>23694.239999999998</v>
      </c>
      <c r="C14373" s="218">
        <f t="shared" si="673"/>
        <v>1979615.9999999998</v>
      </c>
      <c r="D14373" s="218">
        <f t="shared" si="674"/>
        <v>21870</v>
      </c>
    </row>
    <row r="14374" spans="1:4" ht="12" thickBot="1">
      <c r="A14374" s="219">
        <v>14372</v>
      </c>
      <c r="B14374" s="223">
        <f t="shared" si="672"/>
        <v>23695.68</v>
      </c>
      <c r="C14374" s="218">
        <f t="shared" si="673"/>
        <v>1979712</v>
      </c>
      <c r="D14374" s="218">
        <f t="shared" si="674"/>
        <v>21871</v>
      </c>
    </row>
    <row r="14375" spans="1:4" ht="12" thickBot="1">
      <c r="A14375" s="219">
        <v>14373</v>
      </c>
      <c r="B14375" s="223">
        <f t="shared" si="672"/>
        <v>23697.119999999999</v>
      </c>
      <c r="C14375" s="218">
        <f t="shared" si="673"/>
        <v>1979808</v>
      </c>
      <c r="D14375" s="218">
        <f t="shared" si="674"/>
        <v>21872</v>
      </c>
    </row>
    <row r="14376" spans="1:4" ht="12" thickBot="1">
      <c r="A14376" s="219">
        <v>14374</v>
      </c>
      <c r="B14376" s="223">
        <f t="shared" si="672"/>
        <v>23698.559999999998</v>
      </c>
      <c r="C14376" s="218">
        <f t="shared" si="673"/>
        <v>1979903.9999999998</v>
      </c>
      <c r="D14376" s="218">
        <f t="shared" si="674"/>
        <v>21873</v>
      </c>
    </row>
    <row r="14377" spans="1:4" ht="12" thickBot="1">
      <c r="A14377" s="219">
        <v>14375</v>
      </c>
      <c r="B14377" s="223">
        <f t="shared" si="672"/>
        <v>23700</v>
      </c>
      <c r="C14377" s="218">
        <f t="shared" si="673"/>
        <v>1980000</v>
      </c>
      <c r="D14377" s="218">
        <f t="shared" si="674"/>
        <v>21874</v>
      </c>
    </row>
    <row r="14378" spans="1:4" ht="12" thickBot="1">
      <c r="A14378" s="219">
        <v>14376</v>
      </c>
      <c r="B14378" s="223">
        <f t="shared" si="672"/>
        <v>23701.439999999999</v>
      </c>
      <c r="C14378" s="218">
        <f t="shared" si="673"/>
        <v>1980096</v>
      </c>
      <c r="D14378" s="218">
        <f t="shared" si="674"/>
        <v>21875</v>
      </c>
    </row>
    <row r="14379" spans="1:4" ht="12" thickBot="1">
      <c r="A14379" s="219">
        <v>14377</v>
      </c>
      <c r="B14379" s="223">
        <f t="shared" si="672"/>
        <v>23702.880000000001</v>
      </c>
      <c r="C14379" s="218">
        <f t="shared" si="673"/>
        <v>1980192</v>
      </c>
      <c r="D14379" s="218">
        <f t="shared" si="674"/>
        <v>21876</v>
      </c>
    </row>
    <row r="14380" spans="1:4" ht="12" thickBot="1">
      <c r="A14380" s="219">
        <v>14378</v>
      </c>
      <c r="B14380" s="223">
        <f t="shared" si="672"/>
        <v>23704.32</v>
      </c>
      <c r="C14380" s="218">
        <f t="shared" si="673"/>
        <v>1980288</v>
      </c>
      <c r="D14380" s="218">
        <f t="shared" si="674"/>
        <v>21877</v>
      </c>
    </row>
    <row r="14381" spans="1:4" ht="12" thickBot="1">
      <c r="A14381" s="219">
        <v>14379</v>
      </c>
      <c r="B14381" s="223">
        <f t="shared" si="672"/>
        <v>23705.759999999998</v>
      </c>
      <c r="C14381" s="218">
        <f t="shared" si="673"/>
        <v>1980383.9999999998</v>
      </c>
      <c r="D14381" s="218">
        <f t="shared" si="674"/>
        <v>21878</v>
      </c>
    </row>
    <row r="14382" spans="1:4" ht="12" thickBot="1">
      <c r="A14382" s="219">
        <v>14380</v>
      </c>
      <c r="B14382" s="223">
        <f t="shared" si="672"/>
        <v>23707.200000000001</v>
      </c>
      <c r="C14382" s="218">
        <f t="shared" si="673"/>
        <v>1980480</v>
      </c>
      <c r="D14382" s="218">
        <f t="shared" si="674"/>
        <v>21879</v>
      </c>
    </row>
    <row r="14383" spans="1:4" ht="12" thickBot="1">
      <c r="A14383" s="219">
        <v>14381</v>
      </c>
      <c r="B14383" s="223">
        <f t="shared" si="672"/>
        <v>23708.639999999999</v>
      </c>
      <c r="C14383" s="218">
        <f t="shared" si="673"/>
        <v>1980576</v>
      </c>
      <c r="D14383" s="218">
        <f t="shared" si="674"/>
        <v>21880</v>
      </c>
    </row>
    <row r="14384" spans="1:4" ht="12" thickBot="1">
      <c r="A14384" s="219">
        <v>14382</v>
      </c>
      <c r="B14384" s="223">
        <f t="shared" si="672"/>
        <v>23710.079999999998</v>
      </c>
      <c r="C14384" s="218">
        <f t="shared" si="673"/>
        <v>1980671.9999999998</v>
      </c>
      <c r="D14384" s="218">
        <f t="shared" si="674"/>
        <v>21881</v>
      </c>
    </row>
    <row r="14385" spans="1:4" ht="12" thickBot="1">
      <c r="A14385" s="219">
        <v>14383</v>
      </c>
      <c r="B14385" s="223">
        <f t="shared" si="672"/>
        <v>23711.52</v>
      </c>
      <c r="C14385" s="218">
        <f t="shared" si="673"/>
        <v>1980768</v>
      </c>
      <c r="D14385" s="218">
        <f t="shared" si="674"/>
        <v>21882</v>
      </c>
    </row>
    <row r="14386" spans="1:4" ht="12" thickBot="1">
      <c r="A14386" s="219">
        <v>14384</v>
      </c>
      <c r="B14386" s="223">
        <f t="shared" si="672"/>
        <v>23712.959999999999</v>
      </c>
      <c r="C14386" s="218">
        <f t="shared" si="673"/>
        <v>1980864</v>
      </c>
      <c r="D14386" s="218">
        <f t="shared" si="674"/>
        <v>21883</v>
      </c>
    </row>
    <row r="14387" spans="1:4" ht="12" thickBot="1">
      <c r="A14387" s="219">
        <v>14385</v>
      </c>
      <c r="B14387" s="223">
        <f t="shared" si="672"/>
        <v>23714.399999999998</v>
      </c>
      <c r="C14387" s="218">
        <f t="shared" si="673"/>
        <v>1980959.9999999998</v>
      </c>
      <c r="D14387" s="218">
        <f t="shared" si="674"/>
        <v>21884</v>
      </c>
    </row>
    <row r="14388" spans="1:4" ht="12" thickBot="1">
      <c r="A14388" s="219">
        <v>14386</v>
      </c>
      <c r="B14388" s="223">
        <f t="shared" si="672"/>
        <v>23715.84</v>
      </c>
      <c r="C14388" s="218">
        <f t="shared" si="673"/>
        <v>1981056</v>
      </c>
      <c r="D14388" s="218">
        <f t="shared" si="674"/>
        <v>21885</v>
      </c>
    </row>
    <row r="14389" spans="1:4" ht="12" thickBot="1">
      <c r="A14389" s="219">
        <v>14387</v>
      </c>
      <c r="B14389" s="223">
        <f t="shared" si="672"/>
        <v>23717.279999999999</v>
      </c>
      <c r="C14389" s="218">
        <f t="shared" si="673"/>
        <v>1981151.9999999998</v>
      </c>
      <c r="D14389" s="218">
        <f t="shared" si="674"/>
        <v>21886</v>
      </c>
    </row>
    <row r="14390" spans="1:4" ht="12" thickBot="1">
      <c r="A14390" s="219">
        <v>14388</v>
      </c>
      <c r="B14390" s="223">
        <f t="shared" si="672"/>
        <v>23718.719999999998</v>
      </c>
      <c r="C14390" s="218">
        <f t="shared" si="673"/>
        <v>1981247.9999999998</v>
      </c>
      <c r="D14390" s="218">
        <f t="shared" si="674"/>
        <v>21887</v>
      </c>
    </row>
    <row r="14391" spans="1:4" ht="12" thickBot="1">
      <c r="A14391" s="219">
        <v>14389</v>
      </c>
      <c r="B14391" s="223">
        <f t="shared" si="672"/>
        <v>23720.16</v>
      </c>
      <c r="C14391" s="218">
        <f t="shared" si="673"/>
        <v>1981344</v>
      </c>
      <c r="D14391" s="218">
        <f t="shared" si="674"/>
        <v>21888</v>
      </c>
    </row>
    <row r="14392" spans="1:4" ht="12" thickBot="1">
      <c r="A14392" s="219">
        <v>14390</v>
      </c>
      <c r="B14392" s="223">
        <f t="shared" si="672"/>
        <v>23721.599999999999</v>
      </c>
      <c r="C14392" s="218">
        <f t="shared" si="673"/>
        <v>1981439.9999999998</v>
      </c>
      <c r="D14392" s="218">
        <f t="shared" si="674"/>
        <v>21889</v>
      </c>
    </row>
    <row r="14393" spans="1:4" ht="12" thickBot="1">
      <c r="A14393" s="219">
        <v>14391</v>
      </c>
      <c r="B14393" s="223">
        <f t="shared" si="672"/>
        <v>23723.040000000001</v>
      </c>
      <c r="C14393" s="218">
        <f t="shared" si="673"/>
        <v>1981536</v>
      </c>
      <c r="D14393" s="218">
        <f t="shared" si="674"/>
        <v>21890</v>
      </c>
    </row>
    <row r="14394" spans="1:4" ht="12" thickBot="1">
      <c r="A14394" s="219">
        <v>14392</v>
      </c>
      <c r="B14394" s="223">
        <f t="shared" si="672"/>
        <v>23724.48</v>
      </c>
      <c r="C14394" s="218">
        <f t="shared" si="673"/>
        <v>1981632</v>
      </c>
      <c r="D14394" s="218">
        <f t="shared" si="674"/>
        <v>21891</v>
      </c>
    </row>
    <row r="14395" spans="1:4" ht="12" thickBot="1">
      <c r="A14395" s="219">
        <v>14393</v>
      </c>
      <c r="B14395" s="223">
        <f t="shared" si="672"/>
        <v>23725.919999999998</v>
      </c>
      <c r="C14395" s="218">
        <f t="shared" si="673"/>
        <v>1981727.9999999998</v>
      </c>
      <c r="D14395" s="218">
        <f t="shared" si="674"/>
        <v>21892</v>
      </c>
    </row>
    <row r="14396" spans="1:4" ht="12" thickBot="1">
      <c r="A14396" s="219">
        <v>14394</v>
      </c>
      <c r="B14396" s="223">
        <f t="shared" si="672"/>
        <v>23727.360000000001</v>
      </c>
      <c r="C14396" s="218">
        <f t="shared" si="673"/>
        <v>1981824</v>
      </c>
      <c r="D14396" s="218">
        <f t="shared" si="674"/>
        <v>21893</v>
      </c>
    </row>
    <row r="14397" spans="1:4" ht="12" thickBot="1">
      <c r="A14397" s="219">
        <v>14395</v>
      </c>
      <c r="B14397" s="223">
        <f t="shared" si="672"/>
        <v>23728.799999999999</v>
      </c>
      <c r="C14397" s="218">
        <f t="shared" si="673"/>
        <v>1981919.9999999998</v>
      </c>
      <c r="D14397" s="218">
        <f t="shared" si="674"/>
        <v>21894</v>
      </c>
    </row>
    <row r="14398" spans="1:4" ht="12" thickBot="1">
      <c r="A14398" s="219">
        <v>14396</v>
      </c>
      <c r="B14398" s="223">
        <f t="shared" si="672"/>
        <v>23730.239999999998</v>
      </c>
      <c r="C14398" s="218">
        <f t="shared" si="673"/>
        <v>1982015.9999999998</v>
      </c>
      <c r="D14398" s="218">
        <f t="shared" si="674"/>
        <v>21895</v>
      </c>
    </row>
    <row r="14399" spans="1:4" ht="12" thickBot="1">
      <c r="A14399" s="219">
        <v>14397</v>
      </c>
      <c r="B14399" s="223">
        <f t="shared" si="672"/>
        <v>23731.68</v>
      </c>
      <c r="C14399" s="218">
        <f t="shared" si="673"/>
        <v>1982112</v>
      </c>
      <c r="D14399" s="218">
        <f t="shared" si="674"/>
        <v>21896</v>
      </c>
    </row>
    <row r="14400" spans="1:4" ht="12" thickBot="1">
      <c r="A14400" s="219">
        <v>14398</v>
      </c>
      <c r="B14400" s="223">
        <f t="shared" si="672"/>
        <v>23733.119999999999</v>
      </c>
      <c r="C14400" s="218">
        <f t="shared" si="673"/>
        <v>1982207.9999999998</v>
      </c>
      <c r="D14400" s="218">
        <f t="shared" si="674"/>
        <v>21897</v>
      </c>
    </row>
    <row r="14401" spans="1:4" ht="12" thickBot="1">
      <c r="A14401" s="219">
        <v>14399</v>
      </c>
      <c r="B14401" s="223">
        <f t="shared" si="672"/>
        <v>23734.559999999998</v>
      </c>
      <c r="C14401" s="218">
        <f t="shared" si="673"/>
        <v>1982303.9999999998</v>
      </c>
      <c r="D14401" s="218">
        <f t="shared" si="674"/>
        <v>21898</v>
      </c>
    </row>
    <row r="14402" spans="1:4" ht="12" thickBot="1">
      <c r="A14402" s="219">
        <v>14400</v>
      </c>
      <c r="B14402" s="223">
        <f t="shared" si="672"/>
        <v>23736</v>
      </c>
      <c r="C14402" s="218">
        <f t="shared" si="673"/>
        <v>1982400</v>
      </c>
      <c r="D14402" s="218">
        <f t="shared" si="674"/>
        <v>21899</v>
      </c>
    </row>
    <row r="14403" spans="1:4" ht="12" thickBot="1">
      <c r="A14403" s="219">
        <v>14401</v>
      </c>
      <c r="B14403" s="223">
        <f t="shared" ref="B14403:B14466" si="675">3000+A14403*1.44</f>
        <v>23737.439999999999</v>
      </c>
      <c r="C14403" s="218">
        <f t="shared" ref="C14403:C14466" si="676">600000+(B14403-3000)/15*1000</f>
        <v>1982495.9999999998</v>
      </c>
      <c r="D14403" s="218">
        <f t="shared" ref="D14403:D14466" si="677">7499+A14403</f>
        <v>21900</v>
      </c>
    </row>
    <row r="14404" spans="1:4" ht="12" thickBot="1">
      <c r="A14404" s="219">
        <v>14402</v>
      </c>
      <c r="B14404" s="223">
        <f t="shared" si="675"/>
        <v>23738.880000000001</v>
      </c>
      <c r="C14404" s="218">
        <f t="shared" si="676"/>
        <v>1982592</v>
      </c>
      <c r="D14404" s="218">
        <f t="shared" si="677"/>
        <v>21901</v>
      </c>
    </row>
    <row r="14405" spans="1:4" ht="12" thickBot="1">
      <c r="A14405" s="219">
        <v>14403</v>
      </c>
      <c r="B14405" s="223">
        <f t="shared" si="675"/>
        <v>23740.32</v>
      </c>
      <c r="C14405" s="218">
        <f t="shared" si="676"/>
        <v>1982687.9999999998</v>
      </c>
      <c r="D14405" s="218">
        <f t="shared" si="677"/>
        <v>21902</v>
      </c>
    </row>
    <row r="14406" spans="1:4" ht="12" thickBot="1">
      <c r="A14406" s="219">
        <v>14404</v>
      </c>
      <c r="B14406" s="223">
        <f t="shared" si="675"/>
        <v>23741.759999999998</v>
      </c>
      <c r="C14406" s="218">
        <f t="shared" si="676"/>
        <v>1982783.9999999998</v>
      </c>
      <c r="D14406" s="218">
        <f t="shared" si="677"/>
        <v>21903</v>
      </c>
    </row>
    <row r="14407" spans="1:4" ht="12" thickBot="1">
      <c r="A14407" s="219">
        <v>14405</v>
      </c>
      <c r="B14407" s="223">
        <f t="shared" si="675"/>
        <v>23743.200000000001</v>
      </c>
      <c r="C14407" s="218">
        <f t="shared" si="676"/>
        <v>1982880</v>
      </c>
      <c r="D14407" s="218">
        <f t="shared" si="677"/>
        <v>21904</v>
      </c>
    </row>
    <row r="14408" spans="1:4" ht="12" thickBot="1">
      <c r="A14408" s="219">
        <v>14406</v>
      </c>
      <c r="B14408" s="223">
        <f t="shared" si="675"/>
        <v>23744.639999999999</v>
      </c>
      <c r="C14408" s="218">
        <f t="shared" si="676"/>
        <v>1982976</v>
      </c>
      <c r="D14408" s="218">
        <f t="shared" si="677"/>
        <v>21905</v>
      </c>
    </row>
    <row r="14409" spans="1:4" ht="12" thickBot="1">
      <c r="A14409" s="219">
        <v>14407</v>
      </c>
      <c r="B14409" s="223">
        <f t="shared" si="675"/>
        <v>23746.079999999998</v>
      </c>
      <c r="C14409" s="218">
        <f t="shared" si="676"/>
        <v>1983072</v>
      </c>
      <c r="D14409" s="218">
        <f t="shared" si="677"/>
        <v>21906</v>
      </c>
    </row>
    <row r="14410" spans="1:4" ht="12" thickBot="1">
      <c r="A14410" s="219">
        <v>14408</v>
      </c>
      <c r="B14410" s="223">
        <f t="shared" si="675"/>
        <v>23747.52</v>
      </c>
      <c r="C14410" s="218">
        <f t="shared" si="676"/>
        <v>1983168.0000000002</v>
      </c>
      <c r="D14410" s="218">
        <f t="shared" si="677"/>
        <v>21907</v>
      </c>
    </row>
    <row r="14411" spans="1:4" ht="12" thickBot="1">
      <c r="A14411" s="219">
        <v>14409</v>
      </c>
      <c r="B14411" s="223">
        <f t="shared" si="675"/>
        <v>23748.959999999999</v>
      </c>
      <c r="C14411" s="218">
        <f t="shared" si="676"/>
        <v>1983264</v>
      </c>
      <c r="D14411" s="218">
        <f t="shared" si="677"/>
        <v>21908</v>
      </c>
    </row>
    <row r="14412" spans="1:4" ht="12" thickBot="1">
      <c r="A14412" s="219">
        <v>14410</v>
      </c>
      <c r="B14412" s="223">
        <f t="shared" si="675"/>
        <v>23750.399999999998</v>
      </c>
      <c r="C14412" s="218">
        <f t="shared" si="676"/>
        <v>1983360</v>
      </c>
      <c r="D14412" s="218">
        <f t="shared" si="677"/>
        <v>21909</v>
      </c>
    </row>
    <row r="14413" spans="1:4" ht="12" thickBot="1">
      <c r="A14413" s="219">
        <v>14411</v>
      </c>
      <c r="B14413" s="223">
        <f t="shared" si="675"/>
        <v>23751.84</v>
      </c>
      <c r="C14413" s="218">
        <f t="shared" si="676"/>
        <v>1983456</v>
      </c>
      <c r="D14413" s="218">
        <f t="shared" si="677"/>
        <v>21910</v>
      </c>
    </row>
    <row r="14414" spans="1:4" ht="12" thickBot="1">
      <c r="A14414" s="219">
        <v>14412</v>
      </c>
      <c r="B14414" s="223">
        <f t="shared" si="675"/>
        <v>23753.279999999999</v>
      </c>
      <c r="C14414" s="218">
        <f t="shared" si="676"/>
        <v>1983552</v>
      </c>
      <c r="D14414" s="218">
        <f t="shared" si="677"/>
        <v>21911</v>
      </c>
    </row>
    <row r="14415" spans="1:4" ht="12" thickBot="1">
      <c r="A14415" s="219">
        <v>14413</v>
      </c>
      <c r="B14415" s="223">
        <f t="shared" si="675"/>
        <v>23754.719999999998</v>
      </c>
      <c r="C14415" s="218">
        <f t="shared" si="676"/>
        <v>1983648</v>
      </c>
      <c r="D14415" s="218">
        <f t="shared" si="677"/>
        <v>21912</v>
      </c>
    </row>
    <row r="14416" spans="1:4" ht="12" thickBot="1">
      <c r="A14416" s="219">
        <v>14414</v>
      </c>
      <c r="B14416" s="223">
        <f t="shared" si="675"/>
        <v>23756.16</v>
      </c>
      <c r="C14416" s="218">
        <f t="shared" si="676"/>
        <v>1983744</v>
      </c>
      <c r="D14416" s="218">
        <f t="shared" si="677"/>
        <v>21913</v>
      </c>
    </row>
    <row r="14417" spans="1:4" ht="12" thickBot="1">
      <c r="A14417" s="219">
        <v>14415</v>
      </c>
      <c r="B14417" s="223">
        <f t="shared" si="675"/>
        <v>23757.599999999999</v>
      </c>
      <c r="C14417" s="218">
        <f t="shared" si="676"/>
        <v>1983840</v>
      </c>
      <c r="D14417" s="218">
        <f t="shared" si="677"/>
        <v>21914</v>
      </c>
    </row>
    <row r="14418" spans="1:4" ht="12" thickBot="1">
      <c r="A14418" s="219">
        <v>14416</v>
      </c>
      <c r="B14418" s="223">
        <f t="shared" si="675"/>
        <v>23759.040000000001</v>
      </c>
      <c r="C14418" s="218">
        <f t="shared" si="676"/>
        <v>1983936.0000000002</v>
      </c>
      <c r="D14418" s="218">
        <f t="shared" si="677"/>
        <v>21915</v>
      </c>
    </row>
    <row r="14419" spans="1:4" ht="12" thickBot="1">
      <c r="A14419" s="219">
        <v>14417</v>
      </c>
      <c r="B14419" s="223">
        <f t="shared" si="675"/>
        <v>23760.48</v>
      </c>
      <c r="C14419" s="218">
        <f t="shared" si="676"/>
        <v>1984032</v>
      </c>
      <c r="D14419" s="218">
        <f t="shared" si="677"/>
        <v>21916</v>
      </c>
    </row>
    <row r="14420" spans="1:4" ht="12" thickBot="1">
      <c r="A14420" s="219">
        <v>14418</v>
      </c>
      <c r="B14420" s="223">
        <f t="shared" si="675"/>
        <v>23761.919999999998</v>
      </c>
      <c r="C14420" s="218">
        <f t="shared" si="676"/>
        <v>1984128</v>
      </c>
      <c r="D14420" s="218">
        <f t="shared" si="677"/>
        <v>21917</v>
      </c>
    </row>
    <row r="14421" spans="1:4" ht="12" thickBot="1">
      <c r="A14421" s="219">
        <v>14419</v>
      </c>
      <c r="B14421" s="223">
        <f t="shared" si="675"/>
        <v>23763.360000000001</v>
      </c>
      <c r="C14421" s="218">
        <f t="shared" si="676"/>
        <v>1984224</v>
      </c>
      <c r="D14421" s="218">
        <f t="shared" si="677"/>
        <v>21918</v>
      </c>
    </row>
    <row r="14422" spans="1:4" ht="12" thickBot="1">
      <c r="A14422" s="219">
        <v>14420</v>
      </c>
      <c r="B14422" s="223">
        <f t="shared" si="675"/>
        <v>23764.799999999999</v>
      </c>
      <c r="C14422" s="218">
        <f t="shared" si="676"/>
        <v>1984320</v>
      </c>
      <c r="D14422" s="218">
        <f t="shared" si="677"/>
        <v>21919</v>
      </c>
    </row>
    <row r="14423" spans="1:4" ht="12" thickBot="1">
      <c r="A14423" s="219">
        <v>14421</v>
      </c>
      <c r="B14423" s="223">
        <f t="shared" si="675"/>
        <v>23766.239999999998</v>
      </c>
      <c r="C14423" s="218">
        <f t="shared" si="676"/>
        <v>1984416</v>
      </c>
      <c r="D14423" s="218">
        <f t="shared" si="677"/>
        <v>21920</v>
      </c>
    </row>
    <row r="14424" spans="1:4" ht="12" thickBot="1">
      <c r="A14424" s="219">
        <v>14422</v>
      </c>
      <c r="B14424" s="223">
        <f t="shared" si="675"/>
        <v>23767.68</v>
      </c>
      <c r="C14424" s="218">
        <f t="shared" si="676"/>
        <v>1984512</v>
      </c>
      <c r="D14424" s="218">
        <f t="shared" si="677"/>
        <v>21921</v>
      </c>
    </row>
    <row r="14425" spans="1:4" ht="12" thickBot="1">
      <c r="A14425" s="219">
        <v>14423</v>
      </c>
      <c r="B14425" s="223">
        <f t="shared" si="675"/>
        <v>23769.119999999999</v>
      </c>
      <c r="C14425" s="218">
        <f t="shared" si="676"/>
        <v>1984608</v>
      </c>
      <c r="D14425" s="218">
        <f t="shared" si="677"/>
        <v>21922</v>
      </c>
    </row>
    <row r="14426" spans="1:4" ht="12" thickBot="1">
      <c r="A14426" s="219">
        <v>14424</v>
      </c>
      <c r="B14426" s="223">
        <f t="shared" si="675"/>
        <v>23770.559999999998</v>
      </c>
      <c r="C14426" s="218">
        <f t="shared" si="676"/>
        <v>1984704</v>
      </c>
      <c r="D14426" s="218">
        <f t="shared" si="677"/>
        <v>21923</v>
      </c>
    </row>
    <row r="14427" spans="1:4" ht="12" thickBot="1">
      <c r="A14427" s="219">
        <v>14425</v>
      </c>
      <c r="B14427" s="223">
        <f t="shared" si="675"/>
        <v>23772</v>
      </c>
      <c r="C14427" s="218">
        <f t="shared" si="676"/>
        <v>1984800</v>
      </c>
      <c r="D14427" s="218">
        <f t="shared" si="677"/>
        <v>21924</v>
      </c>
    </row>
    <row r="14428" spans="1:4" ht="12" thickBot="1">
      <c r="A14428" s="219">
        <v>14426</v>
      </c>
      <c r="B14428" s="223">
        <f t="shared" si="675"/>
        <v>23773.439999999999</v>
      </c>
      <c r="C14428" s="218">
        <f t="shared" si="676"/>
        <v>1984896</v>
      </c>
      <c r="D14428" s="218">
        <f t="shared" si="677"/>
        <v>21925</v>
      </c>
    </row>
    <row r="14429" spans="1:4" ht="12" thickBot="1">
      <c r="A14429" s="219">
        <v>14427</v>
      </c>
      <c r="B14429" s="223">
        <f t="shared" si="675"/>
        <v>23774.880000000001</v>
      </c>
      <c r="C14429" s="218">
        <f t="shared" si="676"/>
        <v>1984992</v>
      </c>
      <c r="D14429" s="218">
        <f t="shared" si="677"/>
        <v>21926</v>
      </c>
    </row>
    <row r="14430" spans="1:4" ht="12" thickBot="1">
      <c r="A14430" s="219">
        <v>14428</v>
      </c>
      <c r="B14430" s="223">
        <f t="shared" si="675"/>
        <v>23776.32</v>
      </c>
      <c r="C14430" s="218">
        <f t="shared" si="676"/>
        <v>1985088</v>
      </c>
      <c r="D14430" s="218">
        <f t="shared" si="677"/>
        <v>21927</v>
      </c>
    </row>
    <row r="14431" spans="1:4" ht="12" thickBot="1">
      <c r="A14431" s="219">
        <v>14429</v>
      </c>
      <c r="B14431" s="223">
        <f t="shared" si="675"/>
        <v>23777.759999999998</v>
      </c>
      <c r="C14431" s="218">
        <f t="shared" si="676"/>
        <v>1985184</v>
      </c>
      <c r="D14431" s="218">
        <f t="shared" si="677"/>
        <v>21928</v>
      </c>
    </row>
    <row r="14432" spans="1:4" ht="12" thickBot="1">
      <c r="A14432" s="219">
        <v>14430</v>
      </c>
      <c r="B14432" s="223">
        <f t="shared" si="675"/>
        <v>23779.200000000001</v>
      </c>
      <c r="C14432" s="218">
        <f t="shared" si="676"/>
        <v>1985280</v>
      </c>
      <c r="D14432" s="218">
        <f t="shared" si="677"/>
        <v>21929</v>
      </c>
    </row>
    <row r="14433" spans="1:4" ht="12" thickBot="1">
      <c r="A14433" s="219">
        <v>14431</v>
      </c>
      <c r="B14433" s="223">
        <f t="shared" si="675"/>
        <v>23780.639999999999</v>
      </c>
      <c r="C14433" s="218">
        <f t="shared" si="676"/>
        <v>1985376</v>
      </c>
      <c r="D14433" s="218">
        <f t="shared" si="677"/>
        <v>21930</v>
      </c>
    </row>
    <row r="14434" spans="1:4" ht="12" thickBot="1">
      <c r="A14434" s="219">
        <v>14432</v>
      </c>
      <c r="B14434" s="223">
        <f t="shared" si="675"/>
        <v>23782.079999999998</v>
      </c>
      <c r="C14434" s="218">
        <f t="shared" si="676"/>
        <v>1985472</v>
      </c>
      <c r="D14434" s="218">
        <f t="shared" si="677"/>
        <v>21931</v>
      </c>
    </row>
    <row r="14435" spans="1:4" ht="12" thickBot="1">
      <c r="A14435" s="219">
        <v>14433</v>
      </c>
      <c r="B14435" s="223">
        <f t="shared" si="675"/>
        <v>23783.52</v>
      </c>
      <c r="C14435" s="218">
        <f t="shared" si="676"/>
        <v>1985568</v>
      </c>
      <c r="D14435" s="218">
        <f t="shared" si="677"/>
        <v>21932</v>
      </c>
    </row>
    <row r="14436" spans="1:4" ht="12" thickBot="1">
      <c r="A14436" s="219">
        <v>14434</v>
      </c>
      <c r="B14436" s="223">
        <f t="shared" si="675"/>
        <v>23784.959999999999</v>
      </c>
      <c r="C14436" s="218">
        <f t="shared" si="676"/>
        <v>1985664</v>
      </c>
      <c r="D14436" s="218">
        <f t="shared" si="677"/>
        <v>21933</v>
      </c>
    </row>
    <row r="14437" spans="1:4" ht="12" thickBot="1">
      <c r="A14437" s="219">
        <v>14435</v>
      </c>
      <c r="B14437" s="223">
        <f t="shared" si="675"/>
        <v>23786.399999999998</v>
      </c>
      <c r="C14437" s="218">
        <f t="shared" si="676"/>
        <v>1985759.9999999998</v>
      </c>
      <c r="D14437" s="218">
        <f t="shared" si="677"/>
        <v>21934</v>
      </c>
    </row>
    <row r="14438" spans="1:4" ht="12" thickBot="1">
      <c r="A14438" s="219">
        <v>14436</v>
      </c>
      <c r="B14438" s="223">
        <f t="shared" si="675"/>
        <v>23787.84</v>
      </c>
      <c r="C14438" s="218">
        <f t="shared" si="676"/>
        <v>1985856</v>
      </c>
      <c r="D14438" s="218">
        <f t="shared" si="677"/>
        <v>21935</v>
      </c>
    </row>
    <row r="14439" spans="1:4" ht="12" thickBot="1">
      <c r="A14439" s="219">
        <v>14437</v>
      </c>
      <c r="B14439" s="223">
        <f t="shared" si="675"/>
        <v>23789.279999999999</v>
      </c>
      <c r="C14439" s="218">
        <f t="shared" si="676"/>
        <v>1985952</v>
      </c>
      <c r="D14439" s="218">
        <f t="shared" si="677"/>
        <v>21936</v>
      </c>
    </row>
    <row r="14440" spans="1:4" ht="12" thickBot="1">
      <c r="A14440" s="219">
        <v>14438</v>
      </c>
      <c r="B14440" s="223">
        <f t="shared" si="675"/>
        <v>23790.719999999998</v>
      </c>
      <c r="C14440" s="218">
        <f t="shared" si="676"/>
        <v>1986047.9999999998</v>
      </c>
      <c r="D14440" s="218">
        <f t="shared" si="677"/>
        <v>21937</v>
      </c>
    </row>
    <row r="14441" spans="1:4" ht="12" thickBot="1">
      <c r="A14441" s="219">
        <v>14439</v>
      </c>
      <c r="B14441" s="223">
        <f t="shared" si="675"/>
        <v>23792.16</v>
      </c>
      <c r="C14441" s="218">
        <f t="shared" si="676"/>
        <v>1986144</v>
      </c>
      <c r="D14441" s="218">
        <f t="shared" si="677"/>
        <v>21938</v>
      </c>
    </row>
    <row r="14442" spans="1:4" ht="12" thickBot="1">
      <c r="A14442" s="219">
        <v>14440</v>
      </c>
      <c r="B14442" s="223">
        <f t="shared" si="675"/>
        <v>23793.599999999999</v>
      </c>
      <c r="C14442" s="218">
        <f t="shared" si="676"/>
        <v>1986240</v>
      </c>
      <c r="D14442" s="218">
        <f t="shared" si="677"/>
        <v>21939</v>
      </c>
    </row>
    <row r="14443" spans="1:4" ht="12" thickBot="1">
      <c r="A14443" s="219">
        <v>14441</v>
      </c>
      <c r="B14443" s="223">
        <f t="shared" si="675"/>
        <v>23795.040000000001</v>
      </c>
      <c r="C14443" s="218">
        <f t="shared" si="676"/>
        <v>1986336</v>
      </c>
      <c r="D14443" s="218">
        <f t="shared" si="677"/>
        <v>21940</v>
      </c>
    </row>
    <row r="14444" spans="1:4" ht="12" thickBot="1">
      <c r="A14444" s="219">
        <v>14442</v>
      </c>
      <c r="B14444" s="223">
        <f t="shared" si="675"/>
        <v>23796.48</v>
      </c>
      <c r="C14444" s="218">
        <f t="shared" si="676"/>
        <v>1986432</v>
      </c>
      <c r="D14444" s="218">
        <f t="shared" si="677"/>
        <v>21941</v>
      </c>
    </row>
    <row r="14445" spans="1:4" ht="12" thickBot="1">
      <c r="A14445" s="219">
        <v>14443</v>
      </c>
      <c r="B14445" s="223">
        <f t="shared" si="675"/>
        <v>23797.919999999998</v>
      </c>
      <c r="C14445" s="218">
        <f t="shared" si="676"/>
        <v>1986527.9999999998</v>
      </c>
      <c r="D14445" s="218">
        <f t="shared" si="677"/>
        <v>21942</v>
      </c>
    </row>
    <row r="14446" spans="1:4" ht="12" thickBot="1">
      <c r="A14446" s="219">
        <v>14444</v>
      </c>
      <c r="B14446" s="223">
        <f t="shared" si="675"/>
        <v>23799.360000000001</v>
      </c>
      <c r="C14446" s="218">
        <f t="shared" si="676"/>
        <v>1986624</v>
      </c>
      <c r="D14446" s="218">
        <f t="shared" si="677"/>
        <v>21943</v>
      </c>
    </row>
    <row r="14447" spans="1:4" ht="12" thickBot="1">
      <c r="A14447" s="219">
        <v>14445</v>
      </c>
      <c r="B14447" s="223">
        <f t="shared" si="675"/>
        <v>23800.799999999999</v>
      </c>
      <c r="C14447" s="218">
        <f t="shared" si="676"/>
        <v>1986720</v>
      </c>
      <c r="D14447" s="218">
        <f t="shared" si="677"/>
        <v>21944</v>
      </c>
    </row>
    <row r="14448" spans="1:4" ht="12" thickBot="1">
      <c r="A14448" s="219">
        <v>14446</v>
      </c>
      <c r="B14448" s="223">
        <f t="shared" si="675"/>
        <v>23802.239999999998</v>
      </c>
      <c r="C14448" s="218">
        <f t="shared" si="676"/>
        <v>1986815.9999999998</v>
      </c>
      <c r="D14448" s="218">
        <f t="shared" si="677"/>
        <v>21945</v>
      </c>
    </row>
    <row r="14449" spans="1:4" ht="12" thickBot="1">
      <c r="A14449" s="219">
        <v>14447</v>
      </c>
      <c r="B14449" s="223">
        <f t="shared" si="675"/>
        <v>23803.68</v>
      </c>
      <c r="C14449" s="218">
        <f t="shared" si="676"/>
        <v>1986912</v>
      </c>
      <c r="D14449" s="218">
        <f t="shared" si="677"/>
        <v>21946</v>
      </c>
    </row>
    <row r="14450" spans="1:4" ht="12" thickBot="1">
      <c r="A14450" s="219">
        <v>14448</v>
      </c>
      <c r="B14450" s="223">
        <f t="shared" si="675"/>
        <v>23805.119999999999</v>
      </c>
      <c r="C14450" s="218">
        <f t="shared" si="676"/>
        <v>1987008</v>
      </c>
      <c r="D14450" s="218">
        <f t="shared" si="677"/>
        <v>21947</v>
      </c>
    </row>
    <row r="14451" spans="1:4" ht="12" thickBot="1">
      <c r="A14451" s="219">
        <v>14449</v>
      </c>
      <c r="B14451" s="223">
        <f t="shared" si="675"/>
        <v>23806.559999999998</v>
      </c>
      <c r="C14451" s="218">
        <f t="shared" si="676"/>
        <v>1987103.9999999998</v>
      </c>
      <c r="D14451" s="218">
        <f t="shared" si="677"/>
        <v>21948</v>
      </c>
    </row>
    <row r="14452" spans="1:4" ht="12" thickBot="1">
      <c r="A14452" s="219">
        <v>14450</v>
      </c>
      <c r="B14452" s="223">
        <f t="shared" si="675"/>
        <v>23808</v>
      </c>
      <c r="C14452" s="218">
        <f t="shared" si="676"/>
        <v>1987200</v>
      </c>
      <c r="D14452" s="218">
        <f t="shared" si="677"/>
        <v>21949</v>
      </c>
    </row>
    <row r="14453" spans="1:4" ht="12" thickBot="1">
      <c r="A14453" s="219">
        <v>14451</v>
      </c>
      <c r="B14453" s="223">
        <f t="shared" si="675"/>
        <v>23809.439999999999</v>
      </c>
      <c r="C14453" s="218">
        <f t="shared" si="676"/>
        <v>1987295.9999999998</v>
      </c>
      <c r="D14453" s="218">
        <f t="shared" si="677"/>
        <v>21950</v>
      </c>
    </row>
    <row r="14454" spans="1:4" ht="12" thickBot="1">
      <c r="A14454" s="219">
        <v>14452</v>
      </c>
      <c r="B14454" s="223">
        <f t="shared" si="675"/>
        <v>23810.880000000001</v>
      </c>
      <c r="C14454" s="218">
        <f t="shared" si="676"/>
        <v>1987392</v>
      </c>
      <c r="D14454" s="218">
        <f t="shared" si="677"/>
        <v>21951</v>
      </c>
    </row>
    <row r="14455" spans="1:4" ht="12" thickBot="1">
      <c r="A14455" s="219">
        <v>14453</v>
      </c>
      <c r="B14455" s="223">
        <f t="shared" si="675"/>
        <v>23812.32</v>
      </c>
      <c r="C14455" s="218">
        <f t="shared" si="676"/>
        <v>1987488</v>
      </c>
      <c r="D14455" s="218">
        <f t="shared" si="677"/>
        <v>21952</v>
      </c>
    </row>
    <row r="14456" spans="1:4" ht="12" thickBot="1">
      <c r="A14456" s="219">
        <v>14454</v>
      </c>
      <c r="B14456" s="223">
        <f t="shared" si="675"/>
        <v>23813.759999999998</v>
      </c>
      <c r="C14456" s="218">
        <f t="shared" si="676"/>
        <v>1987583.9999999998</v>
      </c>
      <c r="D14456" s="218">
        <f t="shared" si="677"/>
        <v>21953</v>
      </c>
    </row>
    <row r="14457" spans="1:4" ht="12" thickBot="1">
      <c r="A14457" s="219">
        <v>14455</v>
      </c>
      <c r="B14457" s="223">
        <f t="shared" si="675"/>
        <v>23815.200000000001</v>
      </c>
      <c r="C14457" s="218">
        <f t="shared" si="676"/>
        <v>1987680</v>
      </c>
      <c r="D14457" s="218">
        <f t="shared" si="677"/>
        <v>21954</v>
      </c>
    </row>
    <row r="14458" spans="1:4" ht="12" thickBot="1">
      <c r="A14458" s="219">
        <v>14456</v>
      </c>
      <c r="B14458" s="223">
        <f t="shared" si="675"/>
        <v>23816.639999999999</v>
      </c>
      <c r="C14458" s="218">
        <f t="shared" si="676"/>
        <v>1987776</v>
      </c>
      <c r="D14458" s="218">
        <f t="shared" si="677"/>
        <v>21955</v>
      </c>
    </row>
    <row r="14459" spans="1:4" ht="12" thickBot="1">
      <c r="A14459" s="219">
        <v>14457</v>
      </c>
      <c r="B14459" s="223">
        <f t="shared" si="675"/>
        <v>23818.079999999998</v>
      </c>
      <c r="C14459" s="218">
        <f t="shared" si="676"/>
        <v>1987871.9999999998</v>
      </c>
      <c r="D14459" s="218">
        <f t="shared" si="677"/>
        <v>21956</v>
      </c>
    </row>
    <row r="14460" spans="1:4" ht="12" thickBot="1">
      <c r="A14460" s="219">
        <v>14458</v>
      </c>
      <c r="B14460" s="223">
        <f t="shared" si="675"/>
        <v>23819.52</v>
      </c>
      <c r="C14460" s="218">
        <f t="shared" si="676"/>
        <v>1987968</v>
      </c>
      <c r="D14460" s="218">
        <f t="shared" si="677"/>
        <v>21957</v>
      </c>
    </row>
    <row r="14461" spans="1:4" ht="12" thickBot="1">
      <c r="A14461" s="219">
        <v>14459</v>
      </c>
      <c r="B14461" s="223">
        <f t="shared" si="675"/>
        <v>23820.959999999999</v>
      </c>
      <c r="C14461" s="218">
        <f t="shared" si="676"/>
        <v>1988063.9999999998</v>
      </c>
      <c r="D14461" s="218">
        <f t="shared" si="677"/>
        <v>21958</v>
      </c>
    </row>
    <row r="14462" spans="1:4" ht="12" thickBot="1">
      <c r="A14462" s="219">
        <v>14460</v>
      </c>
      <c r="B14462" s="223">
        <f t="shared" si="675"/>
        <v>23822.399999999998</v>
      </c>
      <c r="C14462" s="218">
        <f t="shared" si="676"/>
        <v>1988159.9999999998</v>
      </c>
      <c r="D14462" s="218">
        <f t="shared" si="677"/>
        <v>21959</v>
      </c>
    </row>
    <row r="14463" spans="1:4" ht="12" thickBot="1">
      <c r="A14463" s="219">
        <v>14461</v>
      </c>
      <c r="B14463" s="223">
        <f t="shared" si="675"/>
        <v>23823.84</v>
      </c>
      <c r="C14463" s="218">
        <f t="shared" si="676"/>
        <v>1988256</v>
      </c>
      <c r="D14463" s="218">
        <f t="shared" si="677"/>
        <v>21960</v>
      </c>
    </row>
    <row r="14464" spans="1:4" ht="12" thickBot="1">
      <c r="A14464" s="219">
        <v>14462</v>
      </c>
      <c r="B14464" s="223">
        <f t="shared" si="675"/>
        <v>23825.279999999999</v>
      </c>
      <c r="C14464" s="218">
        <f t="shared" si="676"/>
        <v>1988351.9999999998</v>
      </c>
      <c r="D14464" s="218">
        <f t="shared" si="677"/>
        <v>21961</v>
      </c>
    </row>
    <row r="14465" spans="1:4" ht="12" thickBot="1">
      <c r="A14465" s="219">
        <v>14463</v>
      </c>
      <c r="B14465" s="223">
        <f t="shared" si="675"/>
        <v>23826.719999999998</v>
      </c>
      <c r="C14465" s="218">
        <f t="shared" si="676"/>
        <v>1988447.9999999998</v>
      </c>
      <c r="D14465" s="218">
        <f t="shared" si="677"/>
        <v>21962</v>
      </c>
    </row>
    <row r="14466" spans="1:4" ht="12" thickBot="1">
      <c r="A14466" s="219">
        <v>14464</v>
      </c>
      <c r="B14466" s="223">
        <f t="shared" si="675"/>
        <v>23828.16</v>
      </c>
      <c r="C14466" s="218">
        <f t="shared" si="676"/>
        <v>1988544</v>
      </c>
      <c r="D14466" s="218">
        <f t="shared" si="677"/>
        <v>21963</v>
      </c>
    </row>
    <row r="14467" spans="1:4" ht="12" thickBot="1">
      <c r="A14467" s="219">
        <v>14465</v>
      </c>
      <c r="B14467" s="223">
        <f t="shared" ref="B14467:B14530" si="678">3000+A14467*1.44</f>
        <v>23829.599999999999</v>
      </c>
      <c r="C14467" s="218">
        <f t="shared" ref="C14467:C14530" si="679">600000+(B14467-3000)/15*1000</f>
        <v>1988639.9999999998</v>
      </c>
      <c r="D14467" s="218">
        <f t="shared" ref="D14467:D14530" si="680">7499+A14467</f>
        <v>21964</v>
      </c>
    </row>
    <row r="14468" spans="1:4" ht="12" thickBot="1">
      <c r="A14468" s="219">
        <v>14466</v>
      </c>
      <c r="B14468" s="223">
        <f t="shared" si="678"/>
        <v>23831.040000000001</v>
      </c>
      <c r="C14468" s="218">
        <f t="shared" si="679"/>
        <v>1988736</v>
      </c>
      <c r="D14468" s="218">
        <f t="shared" si="680"/>
        <v>21965</v>
      </c>
    </row>
    <row r="14469" spans="1:4" ht="12" thickBot="1">
      <c r="A14469" s="219">
        <v>14467</v>
      </c>
      <c r="B14469" s="223">
        <f t="shared" si="678"/>
        <v>23832.48</v>
      </c>
      <c r="C14469" s="218">
        <f t="shared" si="679"/>
        <v>1988831.9999999998</v>
      </c>
      <c r="D14469" s="218">
        <f t="shared" si="680"/>
        <v>21966</v>
      </c>
    </row>
    <row r="14470" spans="1:4" ht="12" thickBot="1">
      <c r="A14470" s="219">
        <v>14468</v>
      </c>
      <c r="B14470" s="223">
        <f t="shared" si="678"/>
        <v>23833.919999999998</v>
      </c>
      <c r="C14470" s="218">
        <f t="shared" si="679"/>
        <v>1988928</v>
      </c>
      <c r="D14470" s="218">
        <f t="shared" si="680"/>
        <v>21967</v>
      </c>
    </row>
    <row r="14471" spans="1:4" ht="12" thickBot="1">
      <c r="A14471" s="219">
        <v>14469</v>
      </c>
      <c r="B14471" s="223">
        <f t="shared" si="678"/>
        <v>23835.360000000001</v>
      </c>
      <c r="C14471" s="218">
        <f t="shared" si="679"/>
        <v>1989024</v>
      </c>
      <c r="D14471" s="218">
        <f t="shared" si="680"/>
        <v>21968</v>
      </c>
    </row>
    <row r="14472" spans="1:4" ht="12" thickBot="1">
      <c r="A14472" s="219">
        <v>14470</v>
      </c>
      <c r="B14472" s="223">
        <f t="shared" si="678"/>
        <v>23836.799999999999</v>
      </c>
      <c r="C14472" s="218">
        <f t="shared" si="679"/>
        <v>1989120</v>
      </c>
      <c r="D14472" s="218">
        <f t="shared" si="680"/>
        <v>21969</v>
      </c>
    </row>
    <row r="14473" spans="1:4" ht="12" thickBot="1">
      <c r="A14473" s="219">
        <v>14471</v>
      </c>
      <c r="B14473" s="223">
        <f t="shared" si="678"/>
        <v>23838.239999999998</v>
      </c>
      <c r="C14473" s="218">
        <f t="shared" si="679"/>
        <v>1989216</v>
      </c>
      <c r="D14473" s="218">
        <f t="shared" si="680"/>
        <v>21970</v>
      </c>
    </row>
    <row r="14474" spans="1:4" ht="12" thickBot="1">
      <c r="A14474" s="219">
        <v>14472</v>
      </c>
      <c r="B14474" s="223">
        <f t="shared" si="678"/>
        <v>23839.68</v>
      </c>
      <c r="C14474" s="218">
        <f t="shared" si="679"/>
        <v>1989312.0000000002</v>
      </c>
      <c r="D14474" s="218">
        <f t="shared" si="680"/>
        <v>21971</v>
      </c>
    </row>
    <row r="14475" spans="1:4" ht="12" thickBot="1">
      <c r="A14475" s="219">
        <v>14473</v>
      </c>
      <c r="B14475" s="223">
        <f t="shared" si="678"/>
        <v>23841.119999999999</v>
      </c>
      <c r="C14475" s="218">
        <f t="shared" si="679"/>
        <v>1989408</v>
      </c>
      <c r="D14475" s="218">
        <f t="shared" si="680"/>
        <v>21972</v>
      </c>
    </row>
    <row r="14476" spans="1:4" ht="12" thickBot="1">
      <c r="A14476" s="219">
        <v>14474</v>
      </c>
      <c r="B14476" s="223">
        <f t="shared" si="678"/>
        <v>23842.559999999998</v>
      </c>
      <c r="C14476" s="218">
        <f t="shared" si="679"/>
        <v>1989504</v>
      </c>
      <c r="D14476" s="218">
        <f t="shared" si="680"/>
        <v>21973</v>
      </c>
    </row>
    <row r="14477" spans="1:4" ht="12" thickBot="1">
      <c r="A14477" s="219">
        <v>14475</v>
      </c>
      <c r="B14477" s="223">
        <f t="shared" si="678"/>
        <v>23844</v>
      </c>
      <c r="C14477" s="218">
        <f t="shared" si="679"/>
        <v>1989600</v>
      </c>
      <c r="D14477" s="218">
        <f t="shared" si="680"/>
        <v>21974</v>
      </c>
    </row>
    <row r="14478" spans="1:4" ht="12" thickBot="1">
      <c r="A14478" s="219">
        <v>14476</v>
      </c>
      <c r="B14478" s="223">
        <f t="shared" si="678"/>
        <v>23845.439999999999</v>
      </c>
      <c r="C14478" s="218">
        <f t="shared" si="679"/>
        <v>1989696</v>
      </c>
      <c r="D14478" s="218">
        <f t="shared" si="680"/>
        <v>21975</v>
      </c>
    </row>
    <row r="14479" spans="1:4" ht="12" thickBot="1">
      <c r="A14479" s="219">
        <v>14477</v>
      </c>
      <c r="B14479" s="223">
        <f t="shared" si="678"/>
        <v>23846.880000000001</v>
      </c>
      <c r="C14479" s="218">
        <f t="shared" si="679"/>
        <v>1989792.0000000002</v>
      </c>
      <c r="D14479" s="218">
        <f t="shared" si="680"/>
        <v>21976</v>
      </c>
    </row>
    <row r="14480" spans="1:4" ht="12" thickBot="1">
      <c r="A14480" s="219">
        <v>14478</v>
      </c>
      <c r="B14480" s="223">
        <f t="shared" si="678"/>
        <v>23848.32</v>
      </c>
      <c r="C14480" s="218">
        <f t="shared" si="679"/>
        <v>1989888</v>
      </c>
      <c r="D14480" s="218">
        <f t="shared" si="680"/>
        <v>21977</v>
      </c>
    </row>
    <row r="14481" spans="1:4" ht="12" thickBot="1">
      <c r="A14481" s="219">
        <v>14479</v>
      </c>
      <c r="B14481" s="223">
        <f t="shared" si="678"/>
        <v>23849.759999999998</v>
      </c>
      <c r="C14481" s="218">
        <f t="shared" si="679"/>
        <v>1989984</v>
      </c>
      <c r="D14481" s="218">
        <f t="shared" si="680"/>
        <v>21978</v>
      </c>
    </row>
    <row r="14482" spans="1:4" ht="12" thickBot="1">
      <c r="A14482" s="219">
        <v>14480</v>
      </c>
      <c r="B14482" s="223">
        <f t="shared" si="678"/>
        <v>23851.200000000001</v>
      </c>
      <c r="C14482" s="218">
        <f t="shared" si="679"/>
        <v>1990080.0000000002</v>
      </c>
      <c r="D14482" s="218">
        <f t="shared" si="680"/>
        <v>21979</v>
      </c>
    </row>
    <row r="14483" spans="1:4" ht="12" thickBot="1">
      <c r="A14483" s="219">
        <v>14481</v>
      </c>
      <c r="B14483" s="223">
        <f t="shared" si="678"/>
        <v>23852.639999999999</v>
      </c>
      <c r="C14483" s="218">
        <f t="shared" si="679"/>
        <v>1990176</v>
      </c>
      <c r="D14483" s="218">
        <f t="shared" si="680"/>
        <v>21980</v>
      </c>
    </row>
    <row r="14484" spans="1:4" ht="12" thickBot="1">
      <c r="A14484" s="219">
        <v>14482</v>
      </c>
      <c r="B14484" s="223">
        <f t="shared" si="678"/>
        <v>23854.079999999998</v>
      </c>
      <c r="C14484" s="218">
        <f t="shared" si="679"/>
        <v>1990272</v>
      </c>
      <c r="D14484" s="218">
        <f t="shared" si="680"/>
        <v>21981</v>
      </c>
    </row>
    <row r="14485" spans="1:4" ht="12" thickBot="1">
      <c r="A14485" s="219">
        <v>14483</v>
      </c>
      <c r="B14485" s="223">
        <f t="shared" si="678"/>
        <v>23855.52</v>
      </c>
      <c r="C14485" s="218">
        <f t="shared" si="679"/>
        <v>1990368</v>
      </c>
      <c r="D14485" s="218">
        <f t="shared" si="680"/>
        <v>21982</v>
      </c>
    </row>
    <row r="14486" spans="1:4" ht="12" thickBot="1">
      <c r="A14486" s="219">
        <v>14484</v>
      </c>
      <c r="B14486" s="223">
        <f t="shared" si="678"/>
        <v>23856.959999999999</v>
      </c>
      <c r="C14486" s="218">
        <f t="shared" si="679"/>
        <v>1990464</v>
      </c>
      <c r="D14486" s="218">
        <f t="shared" si="680"/>
        <v>21983</v>
      </c>
    </row>
    <row r="14487" spans="1:4" ht="12" thickBot="1">
      <c r="A14487" s="219">
        <v>14485</v>
      </c>
      <c r="B14487" s="223">
        <f t="shared" si="678"/>
        <v>23858.399999999998</v>
      </c>
      <c r="C14487" s="218">
        <f t="shared" si="679"/>
        <v>1990560</v>
      </c>
      <c r="D14487" s="218">
        <f t="shared" si="680"/>
        <v>21984</v>
      </c>
    </row>
    <row r="14488" spans="1:4" ht="12" thickBot="1">
      <c r="A14488" s="219">
        <v>14486</v>
      </c>
      <c r="B14488" s="223">
        <f t="shared" si="678"/>
        <v>23859.84</v>
      </c>
      <c r="C14488" s="218">
        <f t="shared" si="679"/>
        <v>1990656</v>
      </c>
      <c r="D14488" s="218">
        <f t="shared" si="680"/>
        <v>21985</v>
      </c>
    </row>
    <row r="14489" spans="1:4" ht="12" thickBot="1">
      <c r="A14489" s="219">
        <v>14487</v>
      </c>
      <c r="B14489" s="223">
        <f t="shared" si="678"/>
        <v>23861.279999999999</v>
      </c>
      <c r="C14489" s="218">
        <f t="shared" si="679"/>
        <v>1990752</v>
      </c>
      <c r="D14489" s="218">
        <f t="shared" si="680"/>
        <v>21986</v>
      </c>
    </row>
    <row r="14490" spans="1:4" ht="12" thickBot="1">
      <c r="A14490" s="219">
        <v>14488</v>
      </c>
      <c r="B14490" s="223">
        <f t="shared" si="678"/>
        <v>23862.719999999998</v>
      </c>
      <c r="C14490" s="218">
        <f t="shared" si="679"/>
        <v>1990847.9999999998</v>
      </c>
      <c r="D14490" s="218">
        <f t="shared" si="680"/>
        <v>21987</v>
      </c>
    </row>
    <row r="14491" spans="1:4" ht="12" thickBot="1">
      <c r="A14491" s="219">
        <v>14489</v>
      </c>
      <c r="B14491" s="223">
        <f t="shared" si="678"/>
        <v>23864.16</v>
      </c>
      <c r="C14491" s="218">
        <f t="shared" si="679"/>
        <v>1990944</v>
      </c>
      <c r="D14491" s="218">
        <f t="shared" si="680"/>
        <v>21988</v>
      </c>
    </row>
    <row r="14492" spans="1:4" ht="12" thickBot="1">
      <c r="A14492" s="219">
        <v>14490</v>
      </c>
      <c r="B14492" s="223">
        <f t="shared" si="678"/>
        <v>23865.599999999999</v>
      </c>
      <c r="C14492" s="218">
        <f t="shared" si="679"/>
        <v>1991040</v>
      </c>
      <c r="D14492" s="218">
        <f t="shared" si="680"/>
        <v>21989</v>
      </c>
    </row>
    <row r="14493" spans="1:4" ht="12" thickBot="1">
      <c r="A14493" s="219">
        <v>14491</v>
      </c>
      <c r="B14493" s="223">
        <f t="shared" si="678"/>
        <v>23867.040000000001</v>
      </c>
      <c r="C14493" s="218">
        <f t="shared" si="679"/>
        <v>1991136</v>
      </c>
      <c r="D14493" s="218">
        <f t="shared" si="680"/>
        <v>21990</v>
      </c>
    </row>
    <row r="14494" spans="1:4" ht="12" thickBot="1">
      <c r="A14494" s="219">
        <v>14492</v>
      </c>
      <c r="B14494" s="223">
        <f t="shared" si="678"/>
        <v>23868.48</v>
      </c>
      <c r="C14494" s="218">
        <f t="shared" si="679"/>
        <v>1991232</v>
      </c>
      <c r="D14494" s="218">
        <f t="shared" si="680"/>
        <v>21991</v>
      </c>
    </row>
    <row r="14495" spans="1:4" ht="12" thickBot="1">
      <c r="A14495" s="219">
        <v>14493</v>
      </c>
      <c r="B14495" s="223">
        <f t="shared" si="678"/>
        <v>23869.919999999998</v>
      </c>
      <c r="C14495" s="218">
        <f t="shared" si="679"/>
        <v>1991328</v>
      </c>
      <c r="D14495" s="218">
        <f t="shared" si="680"/>
        <v>21992</v>
      </c>
    </row>
    <row r="14496" spans="1:4" ht="12" thickBot="1">
      <c r="A14496" s="219">
        <v>14494</v>
      </c>
      <c r="B14496" s="223">
        <f t="shared" si="678"/>
        <v>23871.360000000001</v>
      </c>
      <c r="C14496" s="218">
        <f t="shared" si="679"/>
        <v>1991424</v>
      </c>
      <c r="D14496" s="218">
        <f t="shared" si="680"/>
        <v>21993</v>
      </c>
    </row>
    <row r="14497" spans="1:4" ht="12" thickBot="1">
      <c r="A14497" s="219">
        <v>14495</v>
      </c>
      <c r="B14497" s="223">
        <f t="shared" si="678"/>
        <v>23872.799999999999</v>
      </c>
      <c r="C14497" s="218">
        <f t="shared" si="679"/>
        <v>1991520</v>
      </c>
      <c r="D14497" s="218">
        <f t="shared" si="680"/>
        <v>21994</v>
      </c>
    </row>
    <row r="14498" spans="1:4" ht="12" thickBot="1">
      <c r="A14498" s="219">
        <v>14496</v>
      </c>
      <c r="B14498" s="223">
        <f t="shared" si="678"/>
        <v>23874.239999999998</v>
      </c>
      <c r="C14498" s="218">
        <f t="shared" si="679"/>
        <v>1991615.9999999998</v>
      </c>
      <c r="D14498" s="218">
        <f t="shared" si="680"/>
        <v>21995</v>
      </c>
    </row>
    <row r="14499" spans="1:4" ht="12" thickBot="1">
      <c r="A14499" s="219">
        <v>14497</v>
      </c>
      <c r="B14499" s="223">
        <f t="shared" si="678"/>
        <v>23875.68</v>
      </c>
      <c r="C14499" s="218">
        <f t="shared" si="679"/>
        <v>1991712</v>
      </c>
      <c r="D14499" s="218">
        <f t="shared" si="680"/>
        <v>21996</v>
      </c>
    </row>
    <row r="14500" spans="1:4" ht="12" thickBot="1">
      <c r="A14500" s="219">
        <v>14498</v>
      </c>
      <c r="B14500" s="223">
        <f t="shared" si="678"/>
        <v>23877.119999999999</v>
      </c>
      <c r="C14500" s="218">
        <f t="shared" si="679"/>
        <v>1991808</v>
      </c>
      <c r="D14500" s="218">
        <f t="shared" si="680"/>
        <v>21997</v>
      </c>
    </row>
    <row r="14501" spans="1:4" ht="12" thickBot="1">
      <c r="A14501" s="219">
        <v>14499</v>
      </c>
      <c r="B14501" s="223">
        <f t="shared" si="678"/>
        <v>23878.559999999998</v>
      </c>
      <c r="C14501" s="218">
        <f t="shared" si="679"/>
        <v>1991903.9999999998</v>
      </c>
      <c r="D14501" s="218">
        <f t="shared" si="680"/>
        <v>21998</v>
      </c>
    </row>
    <row r="14502" spans="1:4" ht="12" thickBot="1">
      <c r="A14502" s="219">
        <v>14500</v>
      </c>
      <c r="B14502" s="223">
        <f t="shared" si="678"/>
        <v>23880</v>
      </c>
      <c r="C14502" s="218">
        <f t="shared" si="679"/>
        <v>1992000</v>
      </c>
      <c r="D14502" s="218">
        <f t="shared" si="680"/>
        <v>21999</v>
      </c>
    </row>
    <row r="14503" spans="1:4" ht="12" thickBot="1">
      <c r="A14503" s="219">
        <v>14501</v>
      </c>
      <c r="B14503" s="223">
        <f t="shared" si="678"/>
        <v>23881.439999999999</v>
      </c>
      <c r="C14503" s="218">
        <f t="shared" si="679"/>
        <v>1992096</v>
      </c>
      <c r="D14503" s="218">
        <f t="shared" si="680"/>
        <v>22000</v>
      </c>
    </row>
    <row r="14504" spans="1:4" ht="12" thickBot="1">
      <c r="A14504" s="219">
        <v>14502</v>
      </c>
      <c r="B14504" s="223">
        <f t="shared" si="678"/>
        <v>23882.880000000001</v>
      </c>
      <c r="C14504" s="218">
        <f t="shared" si="679"/>
        <v>1992192</v>
      </c>
      <c r="D14504" s="218">
        <f t="shared" si="680"/>
        <v>22001</v>
      </c>
    </row>
    <row r="14505" spans="1:4" ht="12" thickBot="1">
      <c r="A14505" s="219">
        <v>14503</v>
      </c>
      <c r="B14505" s="223">
        <f t="shared" si="678"/>
        <v>23884.32</v>
      </c>
      <c r="C14505" s="218">
        <f t="shared" si="679"/>
        <v>1992288</v>
      </c>
      <c r="D14505" s="218">
        <f t="shared" si="680"/>
        <v>22002</v>
      </c>
    </row>
    <row r="14506" spans="1:4" ht="12" thickBot="1">
      <c r="A14506" s="219">
        <v>14504</v>
      </c>
      <c r="B14506" s="223">
        <f t="shared" si="678"/>
        <v>23885.759999999998</v>
      </c>
      <c r="C14506" s="218">
        <f t="shared" si="679"/>
        <v>1992383.9999999998</v>
      </c>
      <c r="D14506" s="218">
        <f t="shared" si="680"/>
        <v>22003</v>
      </c>
    </row>
    <row r="14507" spans="1:4" ht="12" thickBot="1">
      <c r="A14507" s="219">
        <v>14505</v>
      </c>
      <c r="B14507" s="223">
        <f t="shared" si="678"/>
        <v>23887.200000000001</v>
      </c>
      <c r="C14507" s="218">
        <f t="shared" si="679"/>
        <v>1992480</v>
      </c>
      <c r="D14507" s="218">
        <f t="shared" si="680"/>
        <v>22004</v>
      </c>
    </row>
    <row r="14508" spans="1:4" ht="12" thickBot="1">
      <c r="A14508" s="219">
        <v>14506</v>
      </c>
      <c r="B14508" s="223">
        <f t="shared" si="678"/>
        <v>23888.639999999999</v>
      </c>
      <c r="C14508" s="218">
        <f t="shared" si="679"/>
        <v>1992576</v>
      </c>
      <c r="D14508" s="218">
        <f t="shared" si="680"/>
        <v>22005</v>
      </c>
    </row>
    <row r="14509" spans="1:4" ht="12" thickBot="1">
      <c r="A14509" s="219">
        <v>14507</v>
      </c>
      <c r="B14509" s="223">
        <f t="shared" si="678"/>
        <v>23890.079999999998</v>
      </c>
      <c r="C14509" s="218">
        <f t="shared" si="679"/>
        <v>1992671.9999999998</v>
      </c>
      <c r="D14509" s="218">
        <f t="shared" si="680"/>
        <v>22006</v>
      </c>
    </row>
    <row r="14510" spans="1:4" ht="12" thickBot="1">
      <c r="A14510" s="219">
        <v>14508</v>
      </c>
      <c r="B14510" s="223">
        <f t="shared" si="678"/>
        <v>23891.52</v>
      </c>
      <c r="C14510" s="218">
        <f t="shared" si="679"/>
        <v>1992768</v>
      </c>
      <c r="D14510" s="218">
        <f t="shared" si="680"/>
        <v>22007</v>
      </c>
    </row>
    <row r="14511" spans="1:4" ht="12" thickBot="1">
      <c r="A14511" s="219">
        <v>14509</v>
      </c>
      <c r="B14511" s="223">
        <f t="shared" si="678"/>
        <v>23892.959999999999</v>
      </c>
      <c r="C14511" s="218">
        <f t="shared" si="679"/>
        <v>1992864</v>
      </c>
      <c r="D14511" s="218">
        <f t="shared" si="680"/>
        <v>22008</v>
      </c>
    </row>
    <row r="14512" spans="1:4" ht="12" thickBot="1">
      <c r="A14512" s="219">
        <v>14510</v>
      </c>
      <c r="B14512" s="223">
        <f t="shared" si="678"/>
        <v>23894.399999999998</v>
      </c>
      <c r="C14512" s="218">
        <f t="shared" si="679"/>
        <v>1992959.9999999998</v>
      </c>
      <c r="D14512" s="218">
        <f t="shared" si="680"/>
        <v>22009</v>
      </c>
    </row>
    <row r="14513" spans="1:4" ht="12" thickBot="1">
      <c r="A14513" s="219">
        <v>14511</v>
      </c>
      <c r="B14513" s="223">
        <f t="shared" si="678"/>
        <v>23895.84</v>
      </c>
      <c r="C14513" s="218">
        <f t="shared" si="679"/>
        <v>1993056</v>
      </c>
      <c r="D14513" s="218">
        <f t="shared" si="680"/>
        <v>22010</v>
      </c>
    </row>
    <row r="14514" spans="1:4" ht="12" thickBot="1">
      <c r="A14514" s="219">
        <v>14512</v>
      </c>
      <c r="B14514" s="223">
        <f t="shared" si="678"/>
        <v>23897.279999999999</v>
      </c>
      <c r="C14514" s="218">
        <f t="shared" si="679"/>
        <v>1993151.9999999998</v>
      </c>
      <c r="D14514" s="218">
        <f t="shared" si="680"/>
        <v>22011</v>
      </c>
    </row>
    <row r="14515" spans="1:4" ht="12" thickBot="1">
      <c r="A14515" s="219">
        <v>14513</v>
      </c>
      <c r="B14515" s="223">
        <f t="shared" si="678"/>
        <v>23898.719999999998</v>
      </c>
      <c r="C14515" s="218">
        <f t="shared" si="679"/>
        <v>1993247.9999999998</v>
      </c>
      <c r="D14515" s="218">
        <f t="shared" si="680"/>
        <v>22012</v>
      </c>
    </row>
    <row r="14516" spans="1:4" ht="12" thickBot="1">
      <c r="A14516" s="219">
        <v>14514</v>
      </c>
      <c r="B14516" s="223">
        <f t="shared" si="678"/>
        <v>23900.16</v>
      </c>
      <c r="C14516" s="218">
        <f t="shared" si="679"/>
        <v>1993344</v>
      </c>
      <c r="D14516" s="218">
        <f t="shared" si="680"/>
        <v>22013</v>
      </c>
    </row>
    <row r="14517" spans="1:4" ht="12" thickBot="1">
      <c r="A14517" s="219">
        <v>14515</v>
      </c>
      <c r="B14517" s="223">
        <f t="shared" si="678"/>
        <v>23901.599999999999</v>
      </c>
      <c r="C14517" s="218">
        <f t="shared" si="679"/>
        <v>1993439.9999999998</v>
      </c>
      <c r="D14517" s="218">
        <f t="shared" si="680"/>
        <v>22014</v>
      </c>
    </row>
    <row r="14518" spans="1:4" ht="12" thickBot="1">
      <c r="A14518" s="219">
        <v>14516</v>
      </c>
      <c r="B14518" s="223">
        <f t="shared" si="678"/>
        <v>23903.040000000001</v>
      </c>
      <c r="C14518" s="218">
        <f t="shared" si="679"/>
        <v>1993536</v>
      </c>
      <c r="D14518" s="218">
        <f t="shared" si="680"/>
        <v>22015</v>
      </c>
    </row>
    <row r="14519" spans="1:4" ht="12" thickBot="1">
      <c r="A14519" s="219">
        <v>14517</v>
      </c>
      <c r="B14519" s="223">
        <f t="shared" si="678"/>
        <v>23904.48</v>
      </c>
      <c r="C14519" s="218">
        <f t="shared" si="679"/>
        <v>1993632</v>
      </c>
      <c r="D14519" s="218">
        <f t="shared" si="680"/>
        <v>22016</v>
      </c>
    </row>
    <row r="14520" spans="1:4" ht="12" thickBot="1">
      <c r="A14520" s="219">
        <v>14518</v>
      </c>
      <c r="B14520" s="223">
        <f t="shared" si="678"/>
        <v>23905.919999999998</v>
      </c>
      <c r="C14520" s="218">
        <f t="shared" si="679"/>
        <v>1993727.9999999998</v>
      </c>
      <c r="D14520" s="218">
        <f t="shared" si="680"/>
        <v>22017</v>
      </c>
    </row>
    <row r="14521" spans="1:4" ht="12" thickBot="1">
      <c r="A14521" s="219">
        <v>14519</v>
      </c>
      <c r="B14521" s="223">
        <f t="shared" si="678"/>
        <v>23907.360000000001</v>
      </c>
      <c r="C14521" s="218">
        <f t="shared" si="679"/>
        <v>1993824</v>
      </c>
      <c r="D14521" s="218">
        <f t="shared" si="680"/>
        <v>22018</v>
      </c>
    </row>
    <row r="14522" spans="1:4" ht="12" thickBot="1">
      <c r="A14522" s="219">
        <v>14520</v>
      </c>
      <c r="B14522" s="223">
        <f t="shared" si="678"/>
        <v>23908.799999999999</v>
      </c>
      <c r="C14522" s="218">
        <f t="shared" si="679"/>
        <v>1993919.9999999998</v>
      </c>
      <c r="D14522" s="218">
        <f t="shared" si="680"/>
        <v>22019</v>
      </c>
    </row>
    <row r="14523" spans="1:4" ht="12" thickBot="1">
      <c r="A14523" s="219">
        <v>14521</v>
      </c>
      <c r="B14523" s="223">
        <f t="shared" si="678"/>
        <v>23910.239999999998</v>
      </c>
      <c r="C14523" s="218">
        <f t="shared" si="679"/>
        <v>1994015.9999999998</v>
      </c>
      <c r="D14523" s="218">
        <f t="shared" si="680"/>
        <v>22020</v>
      </c>
    </row>
    <row r="14524" spans="1:4" ht="12" thickBot="1">
      <c r="A14524" s="219">
        <v>14522</v>
      </c>
      <c r="B14524" s="223">
        <f t="shared" si="678"/>
        <v>23911.68</v>
      </c>
      <c r="C14524" s="218">
        <f t="shared" si="679"/>
        <v>1994112</v>
      </c>
      <c r="D14524" s="218">
        <f t="shared" si="680"/>
        <v>22021</v>
      </c>
    </row>
    <row r="14525" spans="1:4" ht="12" thickBot="1">
      <c r="A14525" s="219">
        <v>14523</v>
      </c>
      <c r="B14525" s="223">
        <f t="shared" si="678"/>
        <v>23913.119999999999</v>
      </c>
      <c r="C14525" s="218">
        <f t="shared" si="679"/>
        <v>1994207.9999999998</v>
      </c>
      <c r="D14525" s="218">
        <f t="shared" si="680"/>
        <v>22022</v>
      </c>
    </row>
    <row r="14526" spans="1:4" ht="12" thickBot="1">
      <c r="A14526" s="219">
        <v>14524</v>
      </c>
      <c r="B14526" s="223">
        <f t="shared" si="678"/>
        <v>23914.559999999998</v>
      </c>
      <c r="C14526" s="218">
        <f t="shared" si="679"/>
        <v>1994303.9999999998</v>
      </c>
      <c r="D14526" s="218">
        <f t="shared" si="680"/>
        <v>22023</v>
      </c>
    </row>
    <row r="14527" spans="1:4" ht="12" thickBot="1">
      <c r="A14527" s="219">
        <v>14525</v>
      </c>
      <c r="B14527" s="223">
        <f t="shared" si="678"/>
        <v>23916</v>
      </c>
      <c r="C14527" s="218">
        <f t="shared" si="679"/>
        <v>1994400</v>
      </c>
      <c r="D14527" s="218">
        <f t="shared" si="680"/>
        <v>22024</v>
      </c>
    </row>
    <row r="14528" spans="1:4" ht="12" thickBot="1">
      <c r="A14528" s="219">
        <v>14526</v>
      </c>
      <c r="B14528" s="223">
        <f t="shared" si="678"/>
        <v>23917.439999999999</v>
      </c>
      <c r="C14528" s="218">
        <f t="shared" si="679"/>
        <v>1994495.9999999998</v>
      </c>
      <c r="D14528" s="218">
        <f t="shared" si="680"/>
        <v>22025</v>
      </c>
    </row>
    <row r="14529" spans="1:4" ht="12" thickBot="1">
      <c r="A14529" s="219">
        <v>14527</v>
      </c>
      <c r="B14529" s="223">
        <f t="shared" si="678"/>
        <v>23918.880000000001</v>
      </c>
      <c r="C14529" s="218">
        <f t="shared" si="679"/>
        <v>1994592</v>
      </c>
      <c r="D14529" s="218">
        <f t="shared" si="680"/>
        <v>22026</v>
      </c>
    </row>
    <row r="14530" spans="1:4" ht="12" thickBot="1">
      <c r="A14530" s="219">
        <v>14528</v>
      </c>
      <c r="B14530" s="223">
        <f t="shared" si="678"/>
        <v>23920.32</v>
      </c>
      <c r="C14530" s="218">
        <f t="shared" si="679"/>
        <v>1994687.9999999998</v>
      </c>
      <c r="D14530" s="218">
        <f t="shared" si="680"/>
        <v>22027</v>
      </c>
    </row>
    <row r="14531" spans="1:4" ht="12" thickBot="1">
      <c r="A14531" s="219">
        <v>14529</v>
      </c>
      <c r="B14531" s="223">
        <f t="shared" ref="B14531:B14594" si="681">3000+A14531*1.44</f>
        <v>23921.759999999998</v>
      </c>
      <c r="C14531" s="218">
        <f t="shared" ref="C14531:C14594" si="682">600000+(B14531-3000)/15*1000</f>
        <v>1994783.9999999998</v>
      </c>
      <c r="D14531" s="218">
        <f t="shared" ref="D14531:D14594" si="683">7499+A14531</f>
        <v>22028</v>
      </c>
    </row>
    <row r="14532" spans="1:4" ht="12" thickBot="1">
      <c r="A14532" s="219">
        <v>14530</v>
      </c>
      <c r="B14532" s="223">
        <f t="shared" si="681"/>
        <v>23923.200000000001</v>
      </c>
      <c r="C14532" s="218">
        <f t="shared" si="682"/>
        <v>1994880</v>
      </c>
      <c r="D14532" s="218">
        <f t="shared" si="683"/>
        <v>22029</v>
      </c>
    </row>
    <row r="14533" spans="1:4" ht="12" thickBot="1">
      <c r="A14533" s="219">
        <v>14531</v>
      </c>
      <c r="B14533" s="223">
        <f t="shared" si="681"/>
        <v>23924.639999999999</v>
      </c>
      <c r="C14533" s="218">
        <f t="shared" si="682"/>
        <v>1994976</v>
      </c>
      <c r="D14533" s="218">
        <f t="shared" si="683"/>
        <v>22030</v>
      </c>
    </row>
    <row r="14534" spans="1:4" ht="12" thickBot="1">
      <c r="A14534" s="219">
        <v>14532</v>
      </c>
      <c r="B14534" s="223">
        <f t="shared" si="681"/>
        <v>23926.079999999998</v>
      </c>
      <c r="C14534" s="218">
        <f t="shared" si="682"/>
        <v>1995072</v>
      </c>
      <c r="D14534" s="218">
        <f t="shared" si="683"/>
        <v>22031</v>
      </c>
    </row>
    <row r="14535" spans="1:4" ht="12" thickBot="1">
      <c r="A14535" s="219">
        <v>14533</v>
      </c>
      <c r="B14535" s="223">
        <f t="shared" si="681"/>
        <v>23927.52</v>
      </c>
      <c r="C14535" s="218">
        <f t="shared" si="682"/>
        <v>1995168.0000000002</v>
      </c>
      <c r="D14535" s="218">
        <f t="shared" si="683"/>
        <v>22032</v>
      </c>
    </row>
    <row r="14536" spans="1:4" ht="12" thickBot="1">
      <c r="A14536" s="219">
        <v>14534</v>
      </c>
      <c r="B14536" s="223">
        <f t="shared" si="681"/>
        <v>23928.959999999999</v>
      </c>
      <c r="C14536" s="218">
        <f t="shared" si="682"/>
        <v>1995264</v>
      </c>
      <c r="D14536" s="218">
        <f t="shared" si="683"/>
        <v>22033</v>
      </c>
    </row>
    <row r="14537" spans="1:4" ht="12" thickBot="1">
      <c r="A14537" s="219">
        <v>14535</v>
      </c>
      <c r="B14537" s="223">
        <f t="shared" si="681"/>
        <v>23930.399999999998</v>
      </c>
      <c r="C14537" s="218">
        <f t="shared" si="682"/>
        <v>1995360</v>
      </c>
      <c r="D14537" s="218">
        <f t="shared" si="683"/>
        <v>22034</v>
      </c>
    </row>
    <row r="14538" spans="1:4" ht="12" thickBot="1">
      <c r="A14538" s="219">
        <v>14536</v>
      </c>
      <c r="B14538" s="223">
        <f t="shared" si="681"/>
        <v>23931.84</v>
      </c>
      <c r="C14538" s="218">
        <f t="shared" si="682"/>
        <v>1995456</v>
      </c>
      <c r="D14538" s="218">
        <f t="shared" si="683"/>
        <v>22035</v>
      </c>
    </row>
    <row r="14539" spans="1:4" ht="12" thickBot="1">
      <c r="A14539" s="219">
        <v>14537</v>
      </c>
      <c r="B14539" s="223">
        <f t="shared" si="681"/>
        <v>23933.279999999999</v>
      </c>
      <c r="C14539" s="218">
        <f t="shared" si="682"/>
        <v>1995552</v>
      </c>
      <c r="D14539" s="218">
        <f t="shared" si="683"/>
        <v>22036</v>
      </c>
    </row>
    <row r="14540" spans="1:4" ht="12" thickBot="1">
      <c r="A14540" s="219">
        <v>14538</v>
      </c>
      <c r="B14540" s="223">
        <f t="shared" si="681"/>
        <v>23934.719999999998</v>
      </c>
      <c r="C14540" s="218">
        <f t="shared" si="682"/>
        <v>1995648</v>
      </c>
      <c r="D14540" s="218">
        <f t="shared" si="683"/>
        <v>22037</v>
      </c>
    </row>
    <row r="14541" spans="1:4" ht="12" thickBot="1">
      <c r="A14541" s="219">
        <v>14539</v>
      </c>
      <c r="B14541" s="223">
        <f t="shared" si="681"/>
        <v>23936.16</v>
      </c>
      <c r="C14541" s="218">
        <f t="shared" si="682"/>
        <v>1995744</v>
      </c>
      <c r="D14541" s="218">
        <f t="shared" si="683"/>
        <v>22038</v>
      </c>
    </row>
    <row r="14542" spans="1:4" ht="12" thickBot="1">
      <c r="A14542" s="219">
        <v>14540</v>
      </c>
      <c r="B14542" s="223">
        <f t="shared" si="681"/>
        <v>23937.599999999999</v>
      </c>
      <c r="C14542" s="218">
        <f t="shared" si="682"/>
        <v>1995840</v>
      </c>
      <c r="D14542" s="218">
        <f t="shared" si="683"/>
        <v>22039</v>
      </c>
    </row>
    <row r="14543" spans="1:4" ht="12" thickBot="1">
      <c r="A14543" s="219">
        <v>14541</v>
      </c>
      <c r="B14543" s="223">
        <f t="shared" si="681"/>
        <v>23939.040000000001</v>
      </c>
      <c r="C14543" s="218">
        <f t="shared" si="682"/>
        <v>1995936.0000000002</v>
      </c>
      <c r="D14543" s="218">
        <f t="shared" si="683"/>
        <v>22040</v>
      </c>
    </row>
    <row r="14544" spans="1:4" ht="12" thickBot="1">
      <c r="A14544" s="219">
        <v>14542</v>
      </c>
      <c r="B14544" s="223">
        <f t="shared" si="681"/>
        <v>23940.48</v>
      </c>
      <c r="C14544" s="218">
        <f t="shared" si="682"/>
        <v>1996032</v>
      </c>
      <c r="D14544" s="218">
        <f t="shared" si="683"/>
        <v>22041</v>
      </c>
    </row>
    <row r="14545" spans="1:4" ht="12" thickBot="1">
      <c r="A14545" s="219">
        <v>14543</v>
      </c>
      <c r="B14545" s="223">
        <f t="shared" si="681"/>
        <v>23941.919999999998</v>
      </c>
      <c r="C14545" s="218">
        <f t="shared" si="682"/>
        <v>1996128</v>
      </c>
      <c r="D14545" s="218">
        <f t="shared" si="683"/>
        <v>22042</v>
      </c>
    </row>
    <row r="14546" spans="1:4" ht="12" thickBot="1">
      <c r="A14546" s="219">
        <v>14544</v>
      </c>
      <c r="B14546" s="223">
        <f t="shared" si="681"/>
        <v>23943.360000000001</v>
      </c>
      <c r="C14546" s="218">
        <f t="shared" si="682"/>
        <v>1996224</v>
      </c>
      <c r="D14546" s="218">
        <f t="shared" si="683"/>
        <v>22043</v>
      </c>
    </row>
    <row r="14547" spans="1:4" ht="12" thickBot="1">
      <c r="A14547" s="219">
        <v>14545</v>
      </c>
      <c r="B14547" s="223">
        <f t="shared" si="681"/>
        <v>23944.799999999999</v>
      </c>
      <c r="C14547" s="218">
        <f t="shared" si="682"/>
        <v>1996320</v>
      </c>
      <c r="D14547" s="218">
        <f t="shared" si="683"/>
        <v>22044</v>
      </c>
    </row>
    <row r="14548" spans="1:4" ht="12" thickBot="1">
      <c r="A14548" s="219">
        <v>14546</v>
      </c>
      <c r="B14548" s="223">
        <f t="shared" si="681"/>
        <v>23946.239999999998</v>
      </c>
      <c r="C14548" s="218">
        <f t="shared" si="682"/>
        <v>1996416</v>
      </c>
      <c r="D14548" s="218">
        <f t="shared" si="683"/>
        <v>22045</v>
      </c>
    </row>
    <row r="14549" spans="1:4" ht="12" thickBot="1">
      <c r="A14549" s="219">
        <v>14547</v>
      </c>
      <c r="B14549" s="223">
        <f t="shared" si="681"/>
        <v>23947.68</v>
      </c>
      <c r="C14549" s="218">
        <f t="shared" si="682"/>
        <v>1996512</v>
      </c>
      <c r="D14549" s="218">
        <f t="shared" si="683"/>
        <v>22046</v>
      </c>
    </row>
    <row r="14550" spans="1:4" ht="12" thickBot="1">
      <c r="A14550" s="219">
        <v>14548</v>
      </c>
      <c r="B14550" s="223">
        <f t="shared" si="681"/>
        <v>23949.119999999999</v>
      </c>
      <c r="C14550" s="218">
        <f t="shared" si="682"/>
        <v>1996608</v>
      </c>
      <c r="D14550" s="218">
        <f t="shared" si="683"/>
        <v>22047</v>
      </c>
    </row>
    <row r="14551" spans="1:4" ht="12" thickBot="1">
      <c r="A14551" s="219">
        <v>14549</v>
      </c>
      <c r="B14551" s="223">
        <f t="shared" si="681"/>
        <v>23950.559999999998</v>
      </c>
      <c r="C14551" s="218">
        <f t="shared" si="682"/>
        <v>1996704</v>
      </c>
      <c r="D14551" s="218">
        <f t="shared" si="683"/>
        <v>22048</v>
      </c>
    </row>
    <row r="14552" spans="1:4" ht="12" thickBot="1">
      <c r="A14552" s="219">
        <v>14550</v>
      </c>
      <c r="B14552" s="223">
        <f t="shared" si="681"/>
        <v>23952</v>
      </c>
      <c r="C14552" s="218">
        <f t="shared" si="682"/>
        <v>1996800</v>
      </c>
      <c r="D14552" s="218">
        <f t="shared" si="683"/>
        <v>22049</v>
      </c>
    </row>
    <row r="14553" spans="1:4" ht="12" thickBot="1">
      <c r="A14553" s="219">
        <v>14551</v>
      </c>
      <c r="B14553" s="223">
        <f t="shared" si="681"/>
        <v>23953.439999999999</v>
      </c>
      <c r="C14553" s="218">
        <f t="shared" si="682"/>
        <v>1996896</v>
      </c>
      <c r="D14553" s="218">
        <f t="shared" si="683"/>
        <v>22050</v>
      </c>
    </row>
    <row r="14554" spans="1:4" ht="12" thickBot="1">
      <c r="A14554" s="219">
        <v>14552</v>
      </c>
      <c r="B14554" s="223">
        <f t="shared" si="681"/>
        <v>23954.880000000001</v>
      </c>
      <c r="C14554" s="218">
        <f t="shared" si="682"/>
        <v>1996992</v>
      </c>
      <c r="D14554" s="218">
        <f t="shared" si="683"/>
        <v>22051</v>
      </c>
    </row>
    <row r="14555" spans="1:4" ht="12" thickBot="1">
      <c r="A14555" s="219">
        <v>14553</v>
      </c>
      <c r="B14555" s="223">
        <f t="shared" si="681"/>
        <v>23956.32</v>
      </c>
      <c r="C14555" s="218">
        <f t="shared" si="682"/>
        <v>1997088</v>
      </c>
      <c r="D14555" s="218">
        <f t="shared" si="683"/>
        <v>22052</v>
      </c>
    </row>
    <row r="14556" spans="1:4" ht="12" thickBot="1">
      <c r="A14556" s="219">
        <v>14554</v>
      </c>
      <c r="B14556" s="223">
        <f t="shared" si="681"/>
        <v>23957.759999999998</v>
      </c>
      <c r="C14556" s="218">
        <f t="shared" si="682"/>
        <v>1997184</v>
      </c>
      <c r="D14556" s="218">
        <f t="shared" si="683"/>
        <v>22053</v>
      </c>
    </row>
    <row r="14557" spans="1:4" ht="12" thickBot="1">
      <c r="A14557" s="219">
        <v>14555</v>
      </c>
      <c r="B14557" s="223">
        <f t="shared" si="681"/>
        <v>23959.200000000001</v>
      </c>
      <c r="C14557" s="218">
        <f t="shared" si="682"/>
        <v>1997280</v>
      </c>
      <c r="D14557" s="218">
        <f t="shared" si="683"/>
        <v>22054</v>
      </c>
    </row>
    <row r="14558" spans="1:4" ht="12" thickBot="1">
      <c r="A14558" s="219">
        <v>14556</v>
      </c>
      <c r="B14558" s="223">
        <f t="shared" si="681"/>
        <v>23960.639999999999</v>
      </c>
      <c r="C14558" s="218">
        <f t="shared" si="682"/>
        <v>1997376</v>
      </c>
      <c r="D14558" s="218">
        <f t="shared" si="683"/>
        <v>22055</v>
      </c>
    </row>
    <row r="14559" spans="1:4" ht="12" thickBot="1">
      <c r="A14559" s="219">
        <v>14557</v>
      </c>
      <c r="B14559" s="223">
        <f t="shared" si="681"/>
        <v>23962.079999999998</v>
      </c>
      <c r="C14559" s="218">
        <f t="shared" si="682"/>
        <v>1997472</v>
      </c>
      <c r="D14559" s="218">
        <f t="shared" si="683"/>
        <v>22056</v>
      </c>
    </row>
    <row r="14560" spans="1:4" ht="12" thickBot="1">
      <c r="A14560" s="219">
        <v>14558</v>
      </c>
      <c r="B14560" s="223">
        <f t="shared" si="681"/>
        <v>23963.52</v>
      </c>
      <c r="C14560" s="218">
        <f t="shared" si="682"/>
        <v>1997568</v>
      </c>
      <c r="D14560" s="218">
        <f t="shared" si="683"/>
        <v>22057</v>
      </c>
    </row>
    <row r="14561" spans="1:4" ht="12" thickBot="1">
      <c r="A14561" s="219">
        <v>14559</v>
      </c>
      <c r="B14561" s="223">
        <f t="shared" si="681"/>
        <v>23964.959999999999</v>
      </c>
      <c r="C14561" s="218">
        <f t="shared" si="682"/>
        <v>1997664</v>
      </c>
      <c r="D14561" s="218">
        <f t="shared" si="683"/>
        <v>22058</v>
      </c>
    </row>
    <row r="14562" spans="1:4" ht="12" thickBot="1">
      <c r="A14562" s="219">
        <v>14560</v>
      </c>
      <c r="B14562" s="223">
        <f t="shared" si="681"/>
        <v>23966.399999999998</v>
      </c>
      <c r="C14562" s="218">
        <f t="shared" si="682"/>
        <v>1997759.9999999998</v>
      </c>
      <c r="D14562" s="218">
        <f t="shared" si="683"/>
        <v>22059</v>
      </c>
    </row>
    <row r="14563" spans="1:4" ht="12" thickBot="1">
      <c r="A14563" s="219">
        <v>14561</v>
      </c>
      <c r="B14563" s="223">
        <f t="shared" si="681"/>
        <v>23967.84</v>
      </c>
      <c r="C14563" s="218">
        <f t="shared" si="682"/>
        <v>1997856</v>
      </c>
      <c r="D14563" s="218">
        <f t="shared" si="683"/>
        <v>22060</v>
      </c>
    </row>
    <row r="14564" spans="1:4" ht="12" thickBot="1">
      <c r="A14564" s="219">
        <v>14562</v>
      </c>
      <c r="B14564" s="223">
        <f t="shared" si="681"/>
        <v>23969.279999999999</v>
      </c>
      <c r="C14564" s="218">
        <f t="shared" si="682"/>
        <v>1997952</v>
      </c>
      <c r="D14564" s="218">
        <f t="shared" si="683"/>
        <v>22061</v>
      </c>
    </row>
    <row r="14565" spans="1:4" ht="12" thickBot="1">
      <c r="A14565" s="219">
        <v>14563</v>
      </c>
      <c r="B14565" s="223">
        <f t="shared" si="681"/>
        <v>23970.719999999998</v>
      </c>
      <c r="C14565" s="218">
        <f t="shared" si="682"/>
        <v>1998047.9999999998</v>
      </c>
      <c r="D14565" s="218">
        <f t="shared" si="683"/>
        <v>22062</v>
      </c>
    </row>
    <row r="14566" spans="1:4" ht="12" thickBot="1">
      <c r="A14566" s="219">
        <v>14564</v>
      </c>
      <c r="B14566" s="223">
        <f t="shared" si="681"/>
        <v>23972.16</v>
      </c>
      <c r="C14566" s="218">
        <f t="shared" si="682"/>
        <v>1998144</v>
      </c>
      <c r="D14566" s="218">
        <f t="shared" si="683"/>
        <v>22063</v>
      </c>
    </row>
    <row r="14567" spans="1:4" ht="12" thickBot="1">
      <c r="A14567" s="219">
        <v>14565</v>
      </c>
      <c r="B14567" s="223">
        <f t="shared" si="681"/>
        <v>23973.599999999999</v>
      </c>
      <c r="C14567" s="218">
        <f t="shared" si="682"/>
        <v>1998240</v>
      </c>
      <c r="D14567" s="218">
        <f t="shared" si="683"/>
        <v>22064</v>
      </c>
    </row>
    <row r="14568" spans="1:4" ht="12" thickBot="1">
      <c r="A14568" s="219">
        <v>14566</v>
      </c>
      <c r="B14568" s="223">
        <f t="shared" si="681"/>
        <v>23975.040000000001</v>
      </c>
      <c r="C14568" s="218">
        <f t="shared" si="682"/>
        <v>1998336</v>
      </c>
      <c r="D14568" s="218">
        <f t="shared" si="683"/>
        <v>22065</v>
      </c>
    </row>
    <row r="14569" spans="1:4" ht="12" thickBot="1">
      <c r="A14569" s="219">
        <v>14567</v>
      </c>
      <c r="B14569" s="223">
        <f t="shared" si="681"/>
        <v>23976.48</v>
      </c>
      <c r="C14569" s="218">
        <f t="shared" si="682"/>
        <v>1998432</v>
      </c>
      <c r="D14569" s="218">
        <f t="shared" si="683"/>
        <v>22066</v>
      </c>
    </row>
    <row r="14570" spans="1:4" ht="12" thickBot="1">
      <c r="A14570" s="219">
        <v>14568</v>
      </c>
      <c r="B14570" s="223">
        <f t="shared" si="681"/>
        <v>23977.919999999998</v>
      </c>
      <c r="C14570" s="218">
        <f t="shared" si="682"/>
        <v>1998527.9999999998</v>
      </c>
      <c r="D14570" s="218">
        <f t="shared" si="683"/>
        <v>22067</v>
      </c>
    </row>
    <row r="14571" spans="1:4" ht="12" thickBot="1">
      <c r="A14571" s="219">
        <v>14569</v>
      </c>
      <c r="B14571" s="223">
        <f t="shared" si="681"/>
        <v>23979.360000000001</v>
      </c>
      <c r="C14571" s="218">
        <f t="shared" si="682"/>
        <v>1998624</v>
      </c>
      <c r="D14571" s="218">
        <f t="shared" si="683"/>
        <v>22068</v>
      </c>
    </row>
    <row r="14572" spans="1:4" ht="12" thickBot="1">
      <c r="A14572" s="219">
        <v>14570</v>
      </c>
      <c r="B14572" s="223">
        <f t="shared" si="681"/>
        <v>23980.799999999999</v>
      </c>
      <c r="C14572" s="218">
        <f t="shared" si="682"/>
        <v>1998720</v>
      </c>
      <c r="D14572" s="218">
        <f t="shared" si="683"/>
        <v>22069</v>
      </c>
    </row>
    <row r="14573" spans="1:4" ht="12" thickBot="1">
      <c r="A14573" s="219">
        <v>14571</v>
      </c>
      <c r="B14573" s="223">
        <f t="shared" si="681"/>
        <v>23982.239999999998</v>
      </c>
      <c r="C14573" s="218">
        <f t="shared" si="682"/>
        <v>1998815.9999999998</v>
      </c>
      <c r="D14573" s="218">
        <f t="shared" si="683"/>
        <v>22070</v>
      </c>
    </row>
    <row r="14574" spans="1:4" ht="12" thickBot="1">
      <c r="A14574" s="219">
        <v>14572</v>
      </c>
      <c r="B14574" s="223">
        <f t="shared" si="681"/>
        <v>23983.68</v>
      </c>
      <c r="C14574" s="218">
        <f t="shared" si="682"/>
        <v>1998912</v>
      </c>
      <c r="D14574" s="218">
        <f t="shared" si="683"/>
        <v>22071</v>
      </c>
    </row>
    <row r="14575" spans="1:4" ht="12" thickBot="1">
      <c r="A14575" s="219">
        <v>14573</v>
      </c>
      <c r="B14575" s="223">
        <f t="shared" si="681"/>
        <v>23985.119999999999</v>
      </c>
      <c r="C14575" s="218">
        <f t="shared" si="682"/>
        <v>1999008</v>
      </c>
      <c r="D14575" s="218">
        <f t="shared" si="683"/>
        <v>22072</v>
      </c>
    </row>
    <row r="14576" spans="1:4" ht="12" thickBot="1">
      <c r="A14576" s="219">
        <v>14574</v>
      </c>
      <c r="B14576" s="223">
        <f t="shared" si="681"/>
        <v>23986.559999999998</v>
      </c>
      <c r="C14576" s="218">
        <f t="shared" si="682"/>
        <v>1999103.9999999998</v>
      </c>
      <c r="D14576" s="218">
        <f t="shared" si="683"/>
        <v>22073</v>
      </c>
    </row>
    <row r="14577" spans="1:4" ht="12" thickBot="1">
      <c r="A14577" s="219">
        <v>14575</v>
      </c>
      <c r="B14577" s="223">
        <f t="shared" si="681"/>
        <v>23988</v>
      </c>
      <c r="C14577" s="218">
        <f t="shared" si="682"/>
        <v>1999200</v>
      </c>
      <c r="D14577" s="218">
        <f t="shared" si="683"/>
        <v>22074</v>
      </c>
    </row>
    <row r="14578" spans="1:4" ht="12" thickBot="1">
      <c r="A14578" s="219">
        <v>14576</v>
      </c>
      <c r="B14578" s="223">
        <f t="shared" si="681"/>
        <v>23989.439999999999</v>
      </c>
      <c r="C14578" s="218">
        <f t="shared" si="682"/>
        <v>1999295.9999999998</v>
      </c>
      <c r="D14578" s="218">
        <f t="shared" si="683"/>
        <v>22075</v>
      </c>
    </row>
    <row r="14579" spans="1:4" ht="12" thickBot="1">
      <c r="A14579" s="219">
        <v>14577</v>
      </c>
      <c r="B14579" s="223">
        <f t="shared" si="681"/>
        <v>23990.880000000001</v>
      </c>
      <c r="C14579" s="218">
        <f t="shared" si="682"/>
        <v>1999392</v>
      </c>
      <c r="D14579" s="218">
        <f t="shared" si="683"/>
        <v>22076</v>
      </c>
    </row>
    <row r="14580" spans="1:4" ht="12" thickBot="1">
      <c r="A14580" s="219">
        <v>14578</v>
      </c>
      <c r="B14580" s="223">
        <f t="shared" si="681"/>
        <v>23992.32</v>
      </c>
      <c r="C14580" s="218">
        <f t="shared" si="682"/>
        <v>1999488</v>
      </c>
      <c r="D14580" s="218">
        <f t="shared" si="683"/>
        <v>22077</v>
      </c>
    </row>
    <row r="14581" spans="1:4" ht="12" thickBot="1">
      <c r="A14581" s="219">
        <v>14579</v>
      </c>
      <c r="B14581" s="223">
        <f t="shared" si="681"/>
        <v>23993.759999999998</v>
      </c>
      <c r="C14581" s="218">
        <f t="shared" si="682"/>
        <v>1999583.9999999998</v>
      </c>
      <c r="D14581" s="218">
        <f t="shared" si="683"/>
        <v>22078</v>
      </c>
    </row>
    <row r="14582" spans="1:4" ht="12" thickBot="1">
      <c r="A14582" s="219">
        <v>14580</v>
      </c>
      <c r="B14582" s="223">
        <f t="shared" si="681"/>
        <v>23995.200000000001</v>
      </c>
      <c r="C14582" s="218">
        <f t="shared" si="682"/>
        <v>1999680</v>
      </c>
      <c r="D14582" s="218">
        <f t="shared" si="683"/>
        <v>22079</v>
      </c>
    </row>
    <row r="14583" spans="1:4" ht="12" thickBot="1">
      <c r="A14583" s="219">
        <v>14581</v>
      </c>
      <c r="B14583" s="223">
        <f t="shared" si="681"/>
        <v>23996.639999999999</v>
      </c>
      <c r="C14583" s="218">
        <f t="shared" si="682"/>
        <v>1999776</v>
      </c>
      <c r="D14583" s="218">
        <f t="shared" si="683"/>
        <v>22080</v>
      </c>
    </row>
    <row r="14584" spans="1:4" ht="12" thickBot="1">
      <c r="A14584" s="219">
        <v>14582</v>
      </c>
      <c r="B14584" s="223">
        <f t="shared" si="681"/>
        <v>23998.079999999998</v>
      </c>
      <c r="C14584" s="218">
        <f t="shared" si="682"/>
        <v>1999871.9999999998</v>
      </c>
      <c r="D14584" s="218">
        <f t="shared" si="683"/>
        <v>22081</v>
      </c>
    </row>
    <row r="14585" spans="1:4" ht="12" thickBot="1">
      <c r="A14585" s="219">
        <v>14583</v>
      </c>
      <c r="B14585" s="223">
        <f t="shared" si="681"/>
        <v>23999.52</v>
      </c>
      <c r="C14585" s="218">
        <f t="shared" si="682"/>
        <v>1999968</v>
      </c>
      <c r="D14585" s="218">
        <f t="shared" si="683"/>
        <v>22082</v>
      </c>
    </row>
    <row r="14586" spans="1:4" ht="12" thickBot="1">
      <c r="A14586" s="219">
        <v>14584</v>
      </c>
      <c r="B14586" s="223">
        <f t="shared" si="681"/>
        <v>24000.959999999999</v>
      </c>
      <c r="C14586" s="218">
        <f t="shared" si="682"/>
        <v>2000063.9999999998</v>
      </c>
      <c r="D14586" s="218">
        <f t="shared" si="683"/>
        <v>22083</v>
      </c>
    </row>
    <row r="14587" spans="1:4" ht="12" thickBot="1">
      <c r="A14587" s="219">
        <v>14585</v>
      </c>
      <c r="B14587" s="223">
        <f t="shared" si="681"/>
        <v>24002.399999999998</v>
      </c>
      <c r="C14587" s="218">
        <f t="shared" si="682"/>
        <v>2000159.9999999998</v>
      </c>
      <c r="D14587" s="218">
        <f t="shared" si="683"/>
        <v>22084</v>
      </c>
    </row>
    <row r="14588" spans="1:4" ht="12" thickBot="1">
      <c r="A14588" s="219">
        <v>14586</v>
      </c>
      <c r="B14588" s="223">
        <f t="shared" si="681"/>
        <v>24003.84</v>
      </c>
      <c r="C14588" s="218">
        <f t="shared" si="682"/>
        <v>2000256</v>
      </c>
      <c r="D14588" s="218">
        <f t="shared" si="683"/>
        <v>22085</v>
      </c>
    </row>
    <row r="14589" spans="1:4" ht="12" thickBot="1">
      <c r="A14589" s="219">
        <v>14587</v>
      </c>
      <c r="B14589" s="223">
        <f t="shared" si="681"/>
        <v>24005.279999999999</v>
      </c>
      <c r="C14589" s="218">
        <f t="shared" si="682"/>
        <v>2000351.9999999998</v>
      </c>
      <c r="D14589" s="218">
        <f t="shared" si="683"/>
        <v>22086</v>
      </c>
    </row>
    <row r="14590" spans="1:4" ht="12" thickBot="1">
      <c r="A14590" s="219">
        <v>14588</v>
      </c>
      <c r="B14590" s="223">
        <f t="shared" si="681"/>
        <v>24006.719999999998</v>
      </c>
      <c r="C14590" s="218">
        <f t="shared" si="682"/>
        <v>2000447.9999999998</v>
      </c>
      <c r="D14590" s="218">
        <f t="shared" si="683"/>
        <v>22087</v>
      </c>
    </row>
    <row r="14591" spans="1:4" ht="12" thickBot="1">
      <c r="A14591" s="219">
        <v>14589</v>
      </c>
      <c r="B14591" s="223">
        <f t="shared" si="681"/>
        <v>24008.16</v>
      </c>
      <c r="C14591" s="218">
        <f t="shared" si="682"/>
        <v>2000544</v>
      </c>
      <c r="D14591" s="218">
        <f t="shared" si="683"/>
        <v>22088</v>
      </c>
    </row>
    <row r="14592" spans="1:4" ht="12" thickBot="1">
      <c r="A14592" s="219">
        <v>14590</v>
      </c>
      <c r="B14592" s="223">
        <f t="shared" si="681"/>
        <v>24009.599999999999</v>
      </c>
      <c r="C14592" s="218">
        <f t="shared" si="682"/>
        <v>2000639.9999999998</v>
      </c>
      <c r="D14592" s="218">
        <f t="shared" si="683"/>
        <v>22089</v>
      </c>
    </row>
    <row r="14593" spans="1:4" ht="12" thickBot="1">
      <c r="A14593" s="219">
        <v>14591</v>
      </c>
      <c r="B14593" s="223">
        <f t="shared" si="681"/>
        <v>24011.040000000001</v>
      </c>
      <c r="C14593" s="218">
        <f t="shared" si="682"/>
        <v>2000736</v>
      </c>
      <c r="D14593" s="218">
        <f t="shared" si="683"/>
        <v>22090</v>
      </c>
    </row>
    <row r="14594" spans="1:4" ht="12" thickBot="1">
      <c r="A14594" s="219">
        <v>14592</v>
      </c>
      <c r="B14594" s="223">
        <f t="shared" si="681"/>
        <v>24012.48</v>
      </c>
      <c r="C14594" s="218">
        <f t="shared" si="682"/>
        <v>2000831.9999999998</v>
      </c>
      <c r="D14594" s="218">
        <f t="shared" si="683"/>
        <v>22091</v>
      </c>
    </row>
    <row r="14595" spans="1:4" ht="12" thickBot="1">
      <c r="A14595" s="219">
        <v>14593</v>
      </c>
      <c r="B14595" s="223">
        <f t="shared" ref="B14595:B14658" si="684">3000+A14595*1.44</f>
        <v>24013.919999999998</v>
      </c>
      <c r="C14595" s="218">
        <f t="shared" ref="C14595:C14658" si="685">600000+(B14595-3000)/15*1000</f>
        <v>2000928</v>
      </c>
      <c r="D14595" s="218">
        <f t="shared" ref="D14595:D14658" si="686">7499+A14595</f>
        <v>22092</v>
      </c>
    </row>
    <row r="14596" spans="1:4" ht="12" thickBot="1">
      <c r="A14596" s="219">
        <v>14594</v>
      </c>
      <c r="B14596" s="223">
        <f t="shared" si="684"/>
        <v>24015.360000000001</v>
      </c>
      <c r="C14596" s="218">
        <f t="shared" si="685"/>
        <v>2001024</v>
      </c>
      <c r="D14596" s="218">
        <f t="shared" si="686"/>
        <v>22093</v>
      </c>
    </row>
    <row r="14597" spans="1:4" ht="12" thickBot="1">
      <c r="A14597" s="219">
        <v>14595</v>
      </c>
      <c r="B14597" s="223">
        <f t="shared" si="684"/>
        <v>24016.799999999999</v>
      </c>
      <c r="C14597" s="218">
        <f t="shared" si="685"/>
        <v>2001120</v>
      </c>
      <c r="D14597" s="218">
        <f t="shared" si="686"/>
        <v>22094</v>
      </c>
    </row>
    <row r="14598" spans="1:4" ht="12" thickBot="1">
      <c r="A14598" s="219">
        <v>14596</v>
      </c>
      <c r="B14598" s="223">
        <f t="shared" si="684"/>
        <v>24018.239999999998</v>
      </c>
      <c r="C14598" s="218">
        <f t="shared" si="685"/>
        <v>2001216</v>
      </c>
      <c r="D14598" s="218">
        <f t="shared" si="686"/>
        <v>22095</v>
      </c>
    </row>
    <row r="14599" spans="1:4" ht="12" thickBot="1">
      <c r="A14599" s="219">
        <v>14597</v>
      </c>
      <c r="B14599" s="223">
        <f t="shared" si="684"/>
        <v>24019.68</v>
      </c>
      <c r="C14599" s="218">
        <f t="shared" si="685"/>
        <v>2001312.0000000002</v>
      </c>
      <c r="D14599" s="218">
        <f t="shared" si="686"/>
        <v>22096</v>
      </c>
    </row>
    <row r="14600" spans="1:4" ht="12" thickBot="1">
      <c r="A14600" s="219">
        <v>14598</v>
      </c>
      <c r="B14600" s="223">
        <f t="shared" si="684"/>
        <v>24021.119999999999</v>
      </c>
      <c r="C14600" s="218">
        <f t="shared" si="685"/>
        <v>2001408</v>
      </c>
      <c r="D14600" s="218">
        <f t="shared" si="686"/>
        <v>22097</v>
      </c>
    </row>
    <row r="14601" spans="1:4" ht="12" thickBot="1">
      <c r="A14601" s="219">
        <v>14599</v>
      </c>
      <c r="B14601" s="223">
        <f t="shared" si="684"/>
        <v>24022.559999999998</v>
      </c>
      <c r="C14601" s="218">
        <f t="shared" si="685"/>
        <v>2001504</v>
      </c>
      <c r="D14601" s="218">
        <f t="shared" si="686"/>
        <v>22098</v>
      </c>
    </row>
    <row r="14602" spans="1:4" ht="12" thickBot="1">
      <c r="A14602" s="219">
        <v>14600</v>
      </c>
      <c r="B14602" s="223">
        <f t="shared" si="684"/>
        <v>24024</v>
      </c>
      <c r="C14602" s="218">
        <f t="shared" si="685"/>
        <v>2001600</v>
      </c>
      <c r="D14602" s="218">
        <f t="shared" si="686"/>
        <v>22099</v>
      </c>
    </row>
    <row r="14603" spans="1:4" ht="12" thickBot="1">
      <c r="A14603" s="219">
        <v>14601</v>
      </c>
      <c r="B14603" s="223">
        <f t="shared" si="684"/>
        <v>24025.439999999999</v>
      </c>
      <c r="C14603" s="218">
        <f t="shared" si="685"/>
        <v>2001696</v>
      </c>
      <c r="D14603" s="218">
        <f t="shared" si="686"/>
        <v>22100</v>
      </c>
    </row>
    <row r="14604" spans="1:4" ht="12" thickBot="1">
      <c r="A14604" s="219">
        <v>14602</v>
      </c>
      <c r="B14604" s="223">
        <f t="shared" si="684"/>
        <v>24026.880000000001</v>
      </c>
      <c r="C14604" s="218">
        <f t="shared" si="685"/>
        <v>2001792.0000000002</v>
      </c>
      <c r="D14604" s="218">
        <f t="shared" si="686"/>
        <v>22101</v>
      </c>
    </row>
    <row r="14605" spans="1:4" ht="12" thickBot="1">
      <c r="A14605" s="219">
        <v>14603</v>
      </c>
      <c r="B14605" s="223">
        <f t="shared" si="684"/>
        <v>24028.32</v>
      </c>
      <c r="C14605" s="218">
        <f t="shared" si="685"/>
        <v>2001888</v>
      </c>
      <c r="D14605" s="218">
        <f t="shared" si="686"/>
        <v>22102</v>
      </c>
    </row>
    <row r="14606" spans="1:4" ht="12" thickBot="1">
      <c r="A14606" s="219">
        <v>14604</v>
      </c>
      <c r="B14606" s="223">
        <f t="shared" si="684"/>
        <v>24029.759999999998</v>
      </c>
      <c r="C14606" s="218">
        <f t="shared" si="685"/>
        <v>2001984</v>
      </c>
      <c r="D14606" s="218">
        <f t="shared" si="686"/>
        <v>22103</v>
      </c>
    </row>
    <row r="14607" spans="1:4" ht="12" thickBot="1">
      <c r="A14607" s="219">
        <v>14605</v>
      </c>
      <c r="B14607" s="223">
        <f t="shared" si="684"/>
        <v>24031.200000000001</v>
      </c>
      <c r="C14607" s="218">
        <f t="shared" si="685"/>
        <v>2002080.0000000002</v>
      </c>
      <c r="D14607" s="218">
        <f t="shared" si="686"/>
        <v>22104</v>
      </c>
    </row>
    <row r="14608" spans="1:4" ht="12" thickBot="1">
      <c r="A14608" s="219">
        <v>14606</v>
      </c>
      <c r="B14608" s="223">
        <f t="shared" si="684"/>
        <v>24032.639999999999</v>
      </c>
      <c r="C14608" s="218">
        <f t="shared" si="685"/>
        <v>2002176</v>
      </c>
      <c r="D14608" s="218">
        <f t="shared" si="686"/>
        <v>22105</v>
      </c>
    </row>
    <row r="14609" spans="1:4" ht="12" thickBot="1">
      <c r="A14609" s="219">
        <v>14607</v>
      </c>
      <c r="B14609" s="223">
        <f t="shared" si="684"/>
        <v>24034.079999999998</v>
      </c>
      <c r="C14609" s="218">
        <f t="shared" si="685"/>
        <v>2002272</v>
      </c>
      <c r="D14609" s="218">
        <f t="shared" si="686"/>
        <v>22106</v>
      </c>
    </row>
    <row r="14610" spans="1:4" ht="12" thickBot="1">
      <c r="A14610" s="219">
        <v>14608</v>
      </c>
      <c r="B14610" s="223">
        <f t="shared" si="684"/>
        <v>24035.52</v>
      </c>
      <c r="C14610" s="218">
        <f t="shared" si="685"/>
        <v>2002368</v>
      </c>
      <c r="D14610" s="218">
        <f t="shared" si="686"/>
        <v>22107</v>
      </c>
    </row>
    <row r="14611" spans="1:4" ht="12" thickBot="1">
      <c r="A14611" s="219">
        <v>14609</v>
      </c>
      <c r="B14611" s="223">
        <f t="shared" si="684"/>
        <v>24036.959999999999</v>
      </c>
      <c r="C14611" s="218">
        <f t="shared" si="685"/>
        <v>2002464</v>
      </c>
      <c r="D14611" s="218">
        <f t="shared" si="686"/>
        <v>22108</v>
      </c>
    </row>
    <row r="14612" spans="1:4" ht="12" thickBot="1">
      <c r="A14612" s="219">
        <v>14610</v>
      </c>
      <c r="B14612" s="223">
        <f t="shared" si="684"/>
        <v>24038.399999999998</v>
      </c>
      <c r="C14612" s="218">
        <f t="shared" si="685"/>
        <v>2002560</v>
      </c>
      <c r="D14612" s="218">
        <f t="shared" si="686"/>
        <v>22109</v>
      </c>
    </row>
    <row r="14613" spans="1:4" ht="12" thickBot="1">
      <c r="A14613" s="219">
        <v>14611</v>
      </c>
      <c r="B14613" s="223">
        <f t="shared" si="684"/>
        <v>24039.84</v>
      </c>
      <c r="C14613" s="218">
        <f t="shared" si="685"/>
        <v>2002656</v>
      </c>
      <c r="D14613" s="218">
        <f t="shared" si="686"/>
        <v>22110</v>
      </c>
    </row>
    <row r="14614" spans="1:4" ht="12" thickBot="1">
      <c r="A14614" s="219">
        <v>14612</v>
      </c>
      <c r="B14614" s="223">
        <f t="shared" si="684"/>
        <v>24041.279999999999</v>
      </c>
      <c r="C14614" s="218">
        <f t="shared" si="685"/>
        <v>2002752</v>
      </c>
      <c r="D14614" s="218">
        <f t="shared" si="686"/>
        <v>22111</v>
      </c>
    </row>
    <row r="14615" spans="1:4" ht="12" thickBot="1">
      <c r="A14615" s="219">
        <v>14613</v>
      </c>
      <c r="B14615" s="223">
        <f t="shared" si="684"/>
        <v>24042.719999999998</v>
      </c>
      <c r="C14615" s="218">
        <f t="shared" si="685"/>
        <v>2002847.9999999998</v>
      </c>
      <c r="D14615" s="218">
        <f t="shared" si="686"/>
        <v>22112</v>
      </c>
    </row>
    <row r="14616" spans="1:4" ht="12" thickBot="1">
      <c r="A14616" s="219">
        <v>14614</v>
      </c>
      <c r="B14616" s="223">
        <f t="shared" si="684"/>
        <v>24044.16</v>
      </c>
      <c r="C14616" s="218">
        <f t="shared" si="685"/>
        <v>2002944</v>
      </c>
      <c r="D14616" s="218">
        <f t="shared" si="686"/>
        <v>22113</v>
      </c>
    </row>
    <row r="14617" spans="1:4" ht="12" thickBot="1">
      <c r="A14617" s="219">
        <v>14615</v>
      </c>
      <c r="B14617" s="223">
        <f t="shared" si="684"/>
        <v>24045.599999999999</v>
      </c>
      <c r="C14617" s="218">
        <f t="shared" si="685"/>
        <v>2003040</v>
      </c>
      <c r="D14617" s="218">
        <f t="shared" si="686"/>
        <v>22114</v>
      </c>
    </row>
    <row r="14618" spans="1:4" ht="12" thickBot="1">
      <c r="A14618" s="219">
        <v>14616</v>
      </c>
      <c r="B14618" s="223">
        <f t="shared" si="684"/>
        <v>24047.040000000001</v>
      </c>
      <c r="C14618" s="218">
        <f t="shared" si="685"/>
        <v>2003136</v>
      </c>
      <c r="D14618" s="218">
        <f t="shared" si="686"/>
        <v>22115</v>
      </c>
    </row>
    <row r="14619" spans="1:4" ht="12" thickBot="1">
      <c r="A14619" s="219">
        <v>14617</v>
      </c>
      <c r="B14619" s="223">
        <f t="shared" si="684"/>
        <v>24048.48</v>
      </c>
      <c r="C14619" s="218">
        <f t="shared" si="685"/>
        <v>2003232</v>
      </c>
      <c r="D14619" s="218">
        <f t="shared" si="686"/>
        <v>22116</v>
      </c>
    </row>
    <row r="14620" spans="1:4" ht="12" thickBot="1">
      <c r="A14620" s="219">
        <v>14618</v>
      </c>
      <c r="B14620" s="223">
        <f t="shared" si="684"/>
        <v>24049.919999999998</v>
      </c>
      <c r="C14620" s="218">
        <f t="shared" si="685"/>
        <v>2003328</v>
      </c>
      <c r="D14620" s="218">
        <f t="shared" si="686"/>
        <v>22117</v>
      </c>
    </row>
    <row r="14621" spans="1:4" ht="12" thickBot="1">
      <c r="A14621" s="219">
        <v>14619</v>
      </c>
      <c r="B14621" s="223">
        <f t="shared" si="684"/>
        <v>24051.360000000001</v>
      </c>
      <c r="C14621" s="218">
        <f t="shared" si="685"/>
        <v>2003424</v>
      </c>
      <c r="D14621" s="218">
        <f t="shared" si="686"/>
        <v>22118</v>
      </c>
    </row>
    <row r="14622" spans="1:4" ht="12" thickBot="1">
      <c r="A14622" s="219">
        <v>14620</v>
      </c>
      <c r="B14622" s="223">
        <f t="shared" si="684"/>
        <v>24052.799999999999</v>
      </c>
      <c r="C14622" s="218">
        <f t="shared" si="685"/>
        <v>2003520</v>
      </c>
      <c r="D14622" s="218">
        <f t="shared" si="686"/>
        <v>22119</v>
      </c>
    </row>
    <row r="14623" spans="1:4" ht="12" thickBot="1">
      <c r="A14623" s="219">
        <v>14621</v>
      </c>
      <c r="B14623" s="223">
        <f t="shared" si="684"/>
        <v>24054.239999999998</v>
      </c>
      <c r="C14623" s="218">
        <f t="shared" si="685"/>
        <v>2003615.9999999998</v>
      </c>
      <c r="D14623" s="218">
        <f t="shared" si="686"/>
        <v>22120</v>
      </c>
    </row>
    <row r="14624" spans="1:4" ht="12" thickBot="1">
      <c r="A14624" s="219">
        <v>14622</v>
      </c>
      <c r="B14624" s="223">
        <f t="shared" si="684"/>
        <v>24055.68</v>
      </c>
      <c r="C14624" s="218">
        <f t="shared" si="685"/>
        <v>2003712</v>
      </c>
      <c r="D14624" s="218">
        <f t="shared" si="686"/>
        <v>22121</v>
      </c>
    </row>
    <row r="14625" spans="1:4" ht="12" thickBot="1">
      <c r="A14625" s="219">
        <v>14623</v>
      </c>
      <c r="B14625" s="223">
        <f t="shared" si="684"/>
        <v>24057.119999999999</v>
      </c>
      <c r="C14625" s="218">
        <f t="shared" si="685"/>
        <v>2003808</v>
      </c>
      <c r="D14625" s="218">
        <f t="shared" si="686"/>
        <v>22122</v>
      </c>
    </row>
    <row r="14626" spans="1:4" ht="12" thickBot="1">
      <c r="A14626" s="219">
        <v>14624</v>
      </c>
      <c r="B14626" s="223">
        <f t="shared" si="684"/>
        <v>24058.559999999998</v>
      </c>
      <c r="C14626" s="218">
        <f t="shared" si="685"/>
        <v>2003903.9999999998</v>
      </c>
      <c r="D14626" s="218">
        <f t="shared" si="686"/>
        <v>22123</v>
      </c>
    </row>
    <row r="14627" spans="1:4" ht="12" thickBot="1">
      <c r="A14627" s="219">
        <v>14625</v>
      </c>
      <c r="B14627" s="223">
        <f t="shared" si="684"/>
        <v>24060</v>
      </c>
      <c r="C14627" s="218">
        <f t="shared" si="685"/>
        <v>2004000</v>
      </c>
      <c r="D14627" s="218">
        <f t="shared" si="686"/>
        <v>22124</v>
      </c>
    </row>
    <row r="14628" spans="1:4" ht="12" thickBot="1">
      <c r="A14628" s="219">
        <v>14626</v>
      </c>
      <c r="B14628" s="223">
        <f t="shared" si="684"/>
        <v>24061.439999999999</v>
      </c>
      <c r="C14628" s="218">
        <f t="shared" si="685"/>
        <v>2004096</v>
      </c>
      <c r="D14628" s="218">
        <f t="shared" si="686"/>
        <v>22125</v>
      </c>
    </row>
    <row r="14629" spans="1:4" ht="12" thickBot="1">
      <c r="A14629" s="219">
        <v>14627</v>
      </c>
      <c r="B14629" s="223">
        <f t="shared" si="684"/>
        <v>24062.880000000001</v>
      </c>
      <c r="C14629" s="218">
        <f t="shared" si="685"/>
        <v>2004192</v>
      </c>
      <c r="D14629" s="218">
        <f t="shared" si="686"/>
        <v>22126</v>
      </c>
    </row>
    <row r="14630" spans="1:4" ht="12" thickBot="1">
      <c r="A14630" s="219">
        <v>14628</v>
      </c>
      <c r="B14630" s="223">
        <f t="shared" si="684"/>
        <v>24064.32</v>
      </c>
      <c r="C14630" s="218">
        <f t="shared" si="685"/>
        <v>2004288</v>
      </c>
      <c r="D14630" s="218">
        <f t="shared" si="686"/>
        <v>22127</v>
      </c>
    </row>
    <row r="14631" spans="1:4" ht="12" thickBot="1">
      <c r="A14631" s="219">
        <v>14629</v>
      </c>
      <c r="B14631" s="223">
        <f t="shared" si="684"/>
        <v>24065.759999999998</v>
      </c>
      <c r="C14631" s="218">
        <f t="shared" si="685"/>
        <v>2004383.9999999998</v>
      </c>
      <c r="D14631" s="218">
        <f t="shared" si="686"/>
        <v>22128</v>
      </c>
    </row>
    <row r="14632" spans="1:4" ht="12" thickBot="1">
      <c r="A14632" s="219">
        <v>14630</v>
      </c>
      <c r="B14632" s="223">
        <f t="shared" si="684"/>
        <v>24067.200000000001</v>
      </c>
      <c r="C14632" s="218">
        <f t="shared" si="685"/>
        <v>2004480</v>
      </c>
      <c r="D14632" s="218">
        <f t="shared" si="686"/>
        <v>22129</v>
      </c>
    </row>
    <row r="14633" spans="1:4" ht="12" thickBot="1">
      <c r="A14633" s="219">
        <v>14631</v>
      </c>
      <c r="B14633" s="223">
        <f t="shared" si="684"/>
        <v>24068.639999999999</v>
      </c>
      <c r="C14633" s="218">
        <f t="shared" si="685"/>
        <v>2004576</v>
      </c>
      <c r="D14633" s="218">
        <f t="shared" si="686"/>
        <v>22130</v>
      </c>
    </row>
    <row r="14634" spans="1:4" ht="12" thickBot="1">
      <c r="A14634" s="219">
        <v>14632</v>
      </c>
      <c r="B14634" s="223">
        <f t="shared" si="684"/>
        <v>24070.079999999998</v>
      </c>
      <c r="C14634" s="218">
        <f t="shared" si="685"/>
        <v>2004671.9999999998</v>
      </c>
      <c r="D14634" s="218">
        <f t="shared" si="686"/>
        <v>22131</v>
      </c>
    </row>
    <row r="14635" spans="1:4" ht="12" thickBot="1">
      <c r="A14635" s="219">
        <v>14633</v>
      </c>
      <c r="B14635" s="223">
        <f t="shared" si="684"/>
        <v>24071.52</v>
      </c>
      <c r="C14635" s="218">
        <f t="shared" si="685"/>
        <v>2004768</v>
      </c>
      <c r="D14635" s="218">
        <f t="shared" si="686"/>
        <v>22132</v>
      </c>
    </row>
    <row r="14636" spans="1:4" ht="12" thickBot="1">
      <c r="A14636" s="219">
        <v>14634</v>
      </c>
      <c r="B14636" s="223">
        <f t="shared" si="684"/>
        <v>24072.959999999999</v>
      </c>
      <c r="C14636" s="218">
        <f t="shared" si="685"/>
        <v>2004864</v>
      </c>
      <c r="D14636" s="218">
        <f t="shared" si="686"/>
        <v>22133</v>
      </c>
    </row>
    <row r="14637" spans="1:4" ht="12" thickBot="1">
      <c r="A14637" s="219">
        <v>14635</v>
      </c>
      <c r="B14637" s="223">
        <f t="shared" si="684"/>
        <v>24074.399999999998</v>
      </c>
      <c r="C14637" s="218">
        <f t="shared" si="685"/>
        <v>2004959.9999999998</v>
      </c>
      <c r="D14637" s="218">
        <f t="shared" si="686"/>
        <v>22134</v>
      </c>
    </row>
    <row r="14638" spans="1:4" ht="12" thickBot="1">
      <c r="A14638" s="219">
        <v>14636</v>
      </c>
      <c r="B14638" s="223">
        <f t="shared" si="684"/>
        <v>24075.84</v>
      </c>
      <c r="C14638" s="218">
        <f t="shared" si="685"/>
        <v>2005056</v>
      </c>
      <c r="D14638" s="218">
        <f t="shared" si="686"/>
        <v>22135</v>
      </c>
    </row>
    <row r="14639" spans="1:4" ht="12" thickBot="1">
      <c r="A14639" s="219">
        <v>14637</v>
      </c>
      <c r="B14639" s="223">
        <f t="shared" si="684"/>
        <v>24077.279999999999</v>
      </c>
      <c r="C14639" s="218">
        <f t="shared" si="685"/>
        <v>2005151.9999999998</v>
      </c>
      <c r="D14639" s="218">
        <f t="shared" si="686"/>
        <v>22136</v>
      </c>
    </row>
    <row r="14640" spans="1:4" ht="12" thickBot="1">
      <c r="A14640" s="219">
        <v>14638</v>
      </c>
      <c r="B14640" s="223">
        <f t="shared" si="684"/>
        <v>24078.719999999998</v>
      </c>
      <c r="C14640" s="218">
        <f t="shared" si="685"/>
        <v>2005247.9999999998</v>
      </c>
      <c r="D14640" s="218">
        <f t="shared" si="686"/>
        <v>22137</v>
      </c>
    </row>
    <row r="14641" spans="1:4" ht="12" thickBot="1">
      <c r="A14641" s="219">
        <v>14639</v>
      </c>
      <c r="B14641" s="223">
        <f t="shared" si="684"/>
        <v>24080.16</v>
      </c>
      <c r="C14641" s="218">
        <f t="shared" si="685"/>
        <v>2005344</v>
      </c>
      <c r="D14641" s="218">
        <f t="shared" si="686"/>
        <v>22138</v>
      </c>
    </row>
    <row r="14642" spans="1:4" ht="12" thickBot="1">
      <c r="A14642" s="219">
        <v>14640</v>
      </c>
      <c r="B14642" s="223">
        <f t="shared" si="684"/>
        <v>24081.599999999999</v>
      </c>
      <c r="C14642" s="218">
        <f t="shared" si="685"/>
        <v>2005439.9999999998</v>
      </c>
      <c r="D14642" s="218">
        <f t="shared" si="686"/>
        <v>22139</v>
      </c>
    </row>
    <row r="14643" spans="1:4" ht="12" thickBot="1">
      <c r="A14643" s="219">
        <v>14641</v>
      </c>
      <c r="B14643" s="223">
        <f t="shared" si="684"/>
        <v>24083.040000000001</v>
      </c>
      <c r="C14643" s="218">
        <f t="shared" si="685"/>
        <v>2005536</v>
      </c>
      <c r="D14643" s="218">
        <f t="shared" si="686"/>
        <v>22140</v>
      </c>
    </row>
    <row r="14644" spans="1:4" ht="12" thickBot="1">
      <c r="A14644" s="219">
        <v>14642</v>
      </c>
      <c r="B14644" s="223">
        <f t="shared" si="684"/>
        <v>24084.48</v>
      </c>
      <c r="C14644" s="218">
        <f t="shared" si="685"/>
        <v>2005632</v>
      </c>
      <c r="D14644" s="218">
        <f t="shared" si="686"/>
        <v>22141</v>
      </c>
    </row>
    <row r="14645" spans="1:4" ht="12" thickBot="1">
      <c r="A14645" s="219">
        <v>14643</v>
      </c>
      <c r="B14645" s="223">
        <f t="shared" si="684"/>
        <v>24085.919999999998</v>
      </c>
      <c r="C14645" s="218">
        <f t="shared" si="685"/>
        <v>2005727.9999999998</v>
      </c>
      <c r="D14645" s="218">
        <f t="shared" si="686"/>
        <v>22142</v>
      </c>
    </row>
    <row r="14646" spans="1:4" ht="12" thickBot="1">
      <c r="A14646" s="219">
        <v>14644</v>
      </c>
      <c r="B14646" s="223">
        <f t="shared" si="684"/>
        <v>24087.360000000001</v>
      </c>
      <c r="C14646" s="218">
        <f t="shared" si="685"/>
        <v>2005824</v>
      </c>
      <c r="D14646" s="218">
        <f t="shared" si="686"/>
        <v>22143</v>
      </c>
    </row>
    <row r="14647" spans="1:4" ht="12" thickBot="1">
      <c r="A14647" s="219">
        <v>14645</v>
      </c>
      <c r="B14647" s="223">
        <f t="shared" si="684"/>
        <v>24088.799999999999</v>
      </c>
      <c r="C14647" s="218">
        <f t="shared" si="685"/>
        <v>2005919.9999999998</v>
      </c>
      <c r="D14647" s="218">
        <f t="shared" si="686"/>
        <v>22144</v>
      </c>
    </row>
    <row r="14648" spans="1:4" ht="12" thickBot="1">
      <c r="A14648" s="219">
        <v>14646</v>
      </c>
      <c r="B14648" s="223">
        <f t="shared" si="684"/>
        <v>24090.239999999998</v>
      </c>
      <c r="C14648" s="218">
        <f t="shared" si="685"/>
        <v>2006015.9999999998</v>
      </c>
      <c r="D14648" s="218">
        <f t="shared" si="686"/>
        <v>22145</v>
      </c>
    </row>
    <row r="14649" spans="1:4" ht="12" thickBot="1">
      <c r="A14649" s="219">
        <v>14647</v>
      </c>
      <c r="B14649" s="223">
        <f t="shared" si="684"/>
        <v>24091.68</v>
      </c>
      <c r="C14649" s="218">
        <f t="shared" si="685"/>
        <v>2006112</v>
      </c>
      <c r="D14649" s="218">
        <f t="shared" si="686"/>
        <v>22146</v>
      </c>
    </row>
    <row r="14650" spans="1:4" ht="12" thickBot="1">
      <c r="A14650" s="219">
        <v>14648</v>
      </c>
      <c r="B14650" s="223">
        <f t="shared" si="684"/>
        <v>24093.119999999999</v>
      </c>
      <c r="C14650" s="218">
        <f t="shared" si="685"/>
        <v>2006207.9999999998</v>
      </c>
      <c r="D14650" s="218">
        <f t="shared" si="686"/>
        <v>22147</v>
      </c>
    </row>
    <row r="14651" spans="1:4" ht="12" thickBot="1">
      <c r="A14651" s="219">
        <v>14649</v>
      </c>
      <c r="B14651" s="223">
        <f t="shared" si="684"/>
        <v>24094.559999999998</v>
      </c>
      <c r="C14651" s="218">
        <f t="shared" si="685"/>
        <v>2006303.9999999998</v>
      </c>
      <c r="D14651" s="218">
        <f t="shared" si="686"/>
        <v>22148</v>
      </c>
    </row>
    <row r="14652" spans="1:4" ht="12" thickBot="1">
      <c r="A14652" s="219">
        <v>14650</v>
      </c>
      <c r="B14652" s="223">
        <f t="shared" si="684"/>
        <v>24096</v>
      </c>
      <c r="C14652" s="218">
        <f t="shared" si="685"/>
        <v>2006400</v>
      </c>
      <c r="D14652" s="218">
        <f t="shared" si="686"/>
        <v>22149</v>
      </c>
    </row>
    <row r="14653" spans="1:4" ht="12" thickBot="1">
      <c r="A14653" s="219">
        <v>14651</v>
      </c>
      <c r="B14653" s="223">
        <f t="shared" si="684"/>
        <v>24097.439999999999</v>
      </c>
      <c r="C14653" s="218">
        <f t="shared" si="685"/>
        <v>2006495.9999999998</v>
      </c>
      <c r="D14653" s="218">
        <f t="shared" si="686"/>
        <v>22150</v>
      </c>
    </row>
    <row r="14654" spans="1:4" ht="12" thickBot="1">
      <c r="A14654" s="219">
        <v>14652</v>
      </c>
      <c r="B14654" s="223">
        <f t="shared" si="684"/>
        <v>24098.880000000001</v>
      </c>
      <c r="C14654" s="218">
        <f t="shared" si="685"/>
        <v>2006592</v>
      </c>
      <c r="D14654" s="218">
        <f t="shared" si="686"/>
        <v>22151</v>
      </c>
    </row>
    <row r="14655" spans="1:4" ht="12" thickBot="1">
      <c r="A14655" s="219">
        <v>14653</v>
      </c>
      <c r="B14655" s="223">
        <f t="shared" si="684"/>
        <v>24100.32</v>
      </c>
      <c r="C14655" s="218">
        <f t="shared" si="685"/>
        <v>2006687.9999999998</v>
      </c>
      <c r="D14655" s="218">
        <f t="shared" si="686"/>
        <v>22152</v>
      </c>
    </row>
    <row r="14656" spans="1:4" ht="12" thickBot="1">
      <c r="A14656" s="219">
        <v>14654</v>
      </c>
      <c r="B14656" s="223">
        <f t="shared" si="684"/>
        <v>24101.759999999998</v>
      </c>
      <c r="C14656" s="218">
        <f t="shared" si="685"/>
        <v>2006783.9999999998</v>
      </c>
      <c r="D14656" s="218">
        <f t="shared" si="686"/>
        <v>22153</v>
      </c>
    </row>
    <row r="14657" spans="1:4" ht="12" thickBot="1">
      <c r="A14657" s="219">
        <v>14655</v>
      </c>
      <c r="B14657" s="223">
        <f t="shared" si="684"/>
        <v>24103.200000000001</v>
      </c>
      <c r="C14657" s="218">
        <f t="shared" si="685"/>
        <v>2006880</v>
      </c>
      <c r="D14657" s="218">
        <f t="shared" si="686"/>
        <v>22154</v>
      </c>
    </row>
    <row r="14658" spans="1:4" ht="12" thickBot="1">
      <c r="A14658" s="219">
        <v>14656</v>
      </c>
      <c r="B14658" s="223">
        <f t="shared" si="684"/>
        <v>24104.639999999999</v>
      </c>
      <c r="C14658" s="218">
        <f t="shared" si="685"/>
        <v>2006976</v>
      </c>
      <c r="D14658" s="218">
        <f t="shared" si="686"/>
        <v>22155</v>
      </c>
    </row>
    <row r="14659" spans="1:4" ht="12" thickBot="1">
      <c r="A14659" s="219">
        <v>14657</v>
      </c>
      <c r="B14659" s="223">
        <f t="shared" ref="B14659:B14722" si="687">3000+A14659*1.44</f>
        <v>24106.079999999998</v>
      </c>
      <c r="C14659" s="218">
        <f t="shared" ref="C14659:C14722" si="688">600000+(B14659-3000)/15*1000</f>
        <v>2007072</v>
      </c>
      <c r="D14659" s="218">
        <f t="shared" ref="D14659:D14722" si="689">7499+A14659</f>
        <v>22156</v>
      </c>
    </row>
    <row r="14660" spans="1:4" ht="12" thickBot="1">
      <c r="A14660" s="219">
        <v>14658</v>
      </c>
      <c r="B14660" s="223">
        <f t="shared" si="687"/>
        <v>24107.52</v>
      </c>
      <c r="C14660" s="218">
        <f t="shared" si="688"/>
        <v>2007168.0000000002</v>
      </c>
      <c r="D14660" s="218">
        <f t="shared" si="689"/>
        <v>22157</v>
      </c>
    </row>
    <row r="14661" spans="1:4" ht="12" thickBot="1">
      <c r="A14661" s="219">
        <v>14659</v>
      </c>
      <c r="B14661" s="223">
        <f t="shared" si="687"/>
        <v>24108.959999999999</v>
      </c>
      <c r="C14661" s="218">
        <f t="shared" si="688"/>
        <v>2007264</v>
      </c>
      <c r="D14661" s="218">
        <f t="shared" si="689"/>
        <v>22158</v>
      </c>
    </row>
    <row r="14662" spans="1:4" ht="12" thickBot="1">
      <c r="A14662" s="219">
        <v>14660</v>
      </c>
      <c r="B14662" s="223">
        <f t="shared" si="687"/>
        <v>24110.399999999998</v>
      </c>
      <c r="C14662" s="218">
        <f t="shared" si="688"/>
        <v>2007360</v>
      </c>
      <c r="D14662" s="218">
        <f t="shared" si="689"/>
        <v>22159</v>
      </c>
    </row>
    <row r="14663" spans="1:4" ht="12" thickBot="1">
      <c r="A14663" s="219">
        <v>14661</v>
      </c>
      <c r="B14663" s="223">
        <f t="shared" si="687"/>
        <v>24111.84</v>
      </c>
      <c r="C14663" s="218">
        <f t="shared" si="688"/>
        <v>2007456</v>
      </c>
      <c r="D14663" s="218">
        <f t="shared" si="689"/>
        <v>22160</v>
      </c>
    </row>
    <row r="14664" spans="1:4" ht="12" thickBot="1">
      <c r="A14664" s="219">
        <v>14662</v>
      </c>
      <c r="B14664" s="223">
        <f t="shared" si="687"/>
        <v>24113.279999999999</v>
      </c>
      <c r="C14664" s="218">
        <f t="shared" si="688"/>
        <v>2007552</v>
      </c>
      <c r="D14664" s="218">
        <f t="shared" si="689"/>
        <v>22161</v>
      </c>
    </row>
    <row r="14665" spans="1:4" ht="12" thickBot="1">
      <c r="A14665" s="219">
        <v>14663</v>
      </c>
      <c r="B14665" s="223">
        <f t="shared" si="687"/>
        <v>24114.719999999998</v>
      </c>
      <c r="C14665" s="218">
        <f t="shared" si="688"/>
        <v>2007648</v>
      </c>
      <c r="D14665" s="218">
        <f t="shared" si="689"/>
        <v>22162</v>
      </c>
    </row>
    <row r="14666" spans="1:4" ht="12" thickBot="1">
      <c r="A14666" s="219">
        <v>14664</v>
      </c>
      <c r="B14666" s="223">
        <f t="shared" si="687"/>
        <v>24116.16</v>
      </c>
      <c r="C14666" s="218">
        <f t="shared" si="688"/>
        <v>2007744</v>
      </c>
      <c r="D14666" s="218">
        <f t="shared" si="689"/>
        <v>22163</v>
      </c>
    </row>
    <row r="14667" spans="1:4" ht="12" thickBot="1">
      <c r="A14667" s="219">
        <v>14665</v>
      </c>
      <c r="B14667" s="223">
        <f t="shared" si="687"/>
        <v>24117.599999999999</v>
      </c>
      <c r="C14667" s="218">
        <f t="shared" si="688"/>
        <v>2007840</v>
      </c>
      <c r="D14667" s="218">
        <f t="shared" si="689"/>
        <v>22164</v>
      </c>
    </row>
    <row r="14668" spans="1:4" ht="12" thickBot="1">
      <c r="A14668" s="219">
        <v>14666</v>
      </c>
      <c r="B14668" s="223">
        <f t="shared" si="687"/>
        <v>24119.040000000001</v>
      </c>
      <c r="C14668" s="218">
        <f t="shared" si="688"/>
        <v>2007936.0000000002</v>
      </c>
      <c r="D14668" s="218">
        <f t="shared" si="689"/>
        <v>22165</v>
      </c>
    </row>
    <row r="14669" spans="1:4" ht="12" thickBot="1">
      <c r="A14669" s="219">
        <v>14667</v>
      </c>
      <c r="B14669" s="223">
        <f t="shared" si="687"/>
        <v>24120.48</v>
      </c>
      <c r="C14669" s="218">
        <f t="shared" si="688"/>
        <v>2008032</v>
      </c>
      <c r="D14669" s="218">
        <f t="shared" si="689"/>
        <v>22166</v>
      </c>
    </row>
    <row r="14670" spans="1:4" ht="12" thickBot="1">
      <c r="A14670" s="219">
        <v>14668</v>
      </c>
      <c r="B14670" s="223">
        <f t="shared" si="687"/>
        <v>24121.919999999998</v>
      </c>
      <c r="C14670" s="218">
        <f t="shared" si="688"/>
        <v>2008128</v>
      </c>
      <c r="D14670" s="218">
        <f t="shared" si="689"/>
        <v>22167</v>
      </c>
    </row>
    <row r="14671" spans="1:4" ht="12" thickBot="1">
      <c r="A14671" s="219">
        <v>14669</v>
      </c>
      <c r="B14671" s="223">
        <f t="shared" si="687"/>
        <v>24123.360000000001</v>
      </c>
      <c r="C14671" s="218">
        <f t="shared" si="688"/>
        <v>2008224</v>
      </c>
      <c r="D14671" s="218">
        <f t="shared" si="689"/>
        <v>22168</v>
      </c>
    </row>
    <row r="14672" spans="1:4" ht="12" thickBot="1">
      <c r="A14672" s="219">
        <v>14670</v>
      </c>
      <c r="B14672" s="223">
        <f t="shared" si="687"/>
        <v>24124.799999999999</v>
      </c>
      <c r="C14672" s="218">
        <f t="shared" si="688"/>
        <v>2008320</v>
      </c>
      <c r="D14672" s="218">
        <f t="shared" si="689"/>
        <v>22169</v>
      </c>
    </row>
    <row r="14673" spans="1:4" ht="12" thickBot="1">
      <c r="A14673" s="219">
        <v>14671</v>
      </c>
      <c r="B14673" s="223">
        <f t="shared" si="687"/>
        <v>24126.239999999998</v>
      </c>
      <c r="C14673" s="218">
        <f t="shared" si="688"/>
        <v>2008416</v>
      </c>
      <c r="D14673" s="218">
        <f t="shared" si="689"/>
        <v>22170</v>
      </c>
    </row>
    <row r="14674" spans="1:4" ht="12" thickBot="1">
      <c r="A14674" s="219">
        <v>14672</v>
      </c>
      <c r="B14674" s="223">
        <f t="shared" si="687"/>
        <v>24127.68</v>
      </c>
      <c r="C14674" s="218">
        <f t="shared" si="688"/>
        <v>2008512</v>
      </c>
      <c r="D14674" s="218">
        <f t="shared" si="689"/>
        <v>22171</v>
      </c>
    </row>
    <row r="14675" spans="1:4" ht="12" thickBot="1">
      <c r="A14675" s="219">
        <v>14673</v>
      </c>
      <c r="B14675" s="223">
        <f t="shared" si="687"/>
        <v>24129.119999999999</v>
      </c>
      <c r="C14675" s="218">
        <f t="shared" si="688"/>
        <v>2008608</v>
      </c>
      <c r="D14675" s="218">
        <f t="shared" si="689"/>
        <v>22172</v>
      </c>
    </row>
    <row r="14676" spans="1:4" ht="12" thickBot="1">
      <c r="A14676" s="219">
        <v>14674</v>
      </c>
      <c r="B14676" s="223">
        <f t="shared" si="687"/>
        <v>24130.559999999998</v>
      </c>
      <c r="C14676" s="218">
        <f t="shared" si="688"/>
        <v>2008704</v>
      </c>
      <c r="D14676" s="218">
        <f t="shared" si="689"/>
        <v>22173</v>
      </c>
    </row>
    <row r="14677" spans="1:4" ht="12" thickBot="1">
      <c r="A14677" s="219">
        <v>14675</v>
      </c>
      <c r="B14677" s="223">
        <f t="shared" si="687"/>
        <v>24132</v>
      </c>
      <c r="C14677" s="218">
        <f t="shared" si="688"/>
        <v>2008800</v>
      </c>
      <c r="D14677" s="218">
        <f t="shared" si="689"/>
        <v>22174</v>
      </c>
    </row>
    <row r="14678" spans="1:4" ht="12" thickBot="1">
      <c r="A14678" s="219">
        <v>14676</v>
      </c>
      <c r="B14678" s="223">
        <f t="shared" si="687"/>
        <v>24133.439999999999</v>
      </c>
      <c r="C14678" s="218">
        <f t="shared" si="688"/>
        <v>2008896</v>
      </c>
      <c r="D14678" s="218">
        <f t="shared" si="689"/>
        <v>22175</v>
      </c>
    </row>
    <row r="14679" spans="1:4" ht="12" thickBot="1">
      <c r="A14679" s="219">
        <v>14677</v>
      </c>
      <c r="B14679" s="223">
        <f t="shared" si="687"/>
        <v>24134.880000000001</v>
      </c>
      <c r="C14679" s="218">
        <f t="shared" si="688"/>
        <v>2008992</v>
      </c>
      <c r="D14679" s="218">
        <f t="shared" si="689"/>
        <v>22176</v>
      </c>
    </row>
    <row r="14680" spans="1:4" ht="12" thickBot="1">
      <c r="A14680" s="219">
        <v>14678</v>
      </c>
      <c r="B14680" s="223">
        <f t="shared" si="687"/>
        <v>24136.32</v>
      </c>
      <c r="C14680" s="218">
        <f t="shared" si="688"/>
        <v>2009088</v>
      </c>
      <c r="D14680" s="218">
        <f t="shared" si="689"/>
        <v>22177</v>
      </c>
    </row>
    <row r="14681" spans="1:4" ht="12" thickBot="1">
      <c r="A14681" s="219">
        <v>14679</v>
      </c>
      <c r="B14681" s="223">
        <f t="shared" si="687"/>
        <v>24137.759999999998</v>
      </c>
      <c r="C14681" s="218">
        <f t="shared" si="688"/>
        <v>2009184</v>
      </c>
      <c r="D14681" s="218">
        <f t="shared" si="689"/>
        <v>22178</v>
      </c>
    </row>
    <row r="14682" spans="1:4" ht="12" thickBot="1">
      <c r="A14682" s="219">
        <v>14680</v>
      </c>
      <c r="B14682" s="223">
        <f t="shared" si="687"/>
        <v>24139.200000000001</v>
      </c>
      <c r="C14682" s="218">
        <f t="shared" si="688"/>
        <v>2009280</v>
      </c>
      <c r="D14682" s="218">
        <f t="shared" si="689"/>
        <v>22179</v>
      </c>
    </row>
    <row r="14683" spans="1:4" ht="12" thickBot="1">
      <c r="A14683" s="219">
        <v>14681</v>
      </c>
      <c r="B14683" s="223">
        <f t="shared" si="687"/>
        <v>24140.639999999999</v>
      </c>
      <c r="C14683" s="218">
        <f t="shared" si="688"/>
        <v>2009376</v>
      </c>
      <c r="D14683" s="218">
        <f t="shared" si="689"/>
        <v>22180</v>
      </c>
    </row>
    <row r="14684" spans="1:4" ht="12" thickBot="1">
      <c r="A14684" s="219">
        <v>14682</v>
      </c>
      <c r="B14684" s="223">
        <f t="shared" si="687"/>
        <v>24142.079999999998</v>
      </c>
      <c r="C14684" s="218">
        <f t="shared" si="688"/>
        <v>2009472</v>
      </c>
      <c r="D14684" s="218">
        <f t="shared" si="689"/>
        <v>22181</v>
      </c>
    </row>
    <row r="14685" spans="1:4" ht="12" thickBot="1">
      <c r="A14685" s="219">
        <v>14683</v>
      </c>
      <c r="B14685" s="223">
        <f t="shared" si="687"/>
        <v>24143.52</v>
      </c>
      <c r="C14685" s="218">
        <f t="shared" si="688"/>
        <v>2009568</v>
      </c>
      <c r="D14685" s="218">
        <f t="shared" si="689"/>
        <v>22182</v>
      </c>
    </row>
    <row r="14686" spans="1:4" ht="12" thickBot="1">
      <c r="A14686" s="219">
        <v>14684</v>
      </c>
      <c r="B14686" s="223">
        <f t="shared" si="687"/>
        <v>24144.959999999999</v>
      </c>
      <c r="C14686" s="218">
        <f t="shared" si="688"/>
        <v>2009664</v>
      </c>
      <c r="D14686" s="218">
        <f t="shared" si="689"/>
        <v>22183</v>
      </c>
    </row>
    <row r="14687" spans="1:4" ht="12" thickBot="1">
      <c r="A14687" s="219">
        <v>14685</v>
      </c>
      <c r="B14687" s="223">
        <f t="shared" si="687"/>
        <v>24146.399999999998</v>
      </c>
      <c r="C14687" s="218">
        <f t="shared" si="688"/>
        <v>2009759.9999999998</v>
      </c>
      <c r="D14687" s="218">
        <f t="shared" si="689"/>
        <v>22184</v>
      </c>
    </row>
    <row r="14688" spans="1:4" ht="12" thickBot="1">
      <c r="A14688" s="219">
        <v>14686</v>
      </c>
      <c r="B14688" s="223">
        <f t="shared" si="687"/>
        <v>24147.84</v>
      </c>
      <c r="C14688" s="218">
        <f t="shared" si="688"/>
        <v>2009856</v>
      </c>
      <c r="D14688" s="218">
        <f t="shared" si="689"/>
        <v>22185</v>
      </c>
    </row>
    <row r="14689" spans="1:4" ht="12" thickBot="1">
      <c r="A14689" s="219">
        <v>14687</v>
      </c>
      <c r="B14689" s="223">
        <f t="shared" si="687"/>
        <v>24149.279999999999</v>
      </c>
      <c r="C14689" s="218">
        <f t="shared" si="688"/>
        <v>2009952</v>
      </c>
      <c r="D14689" s="218">
        <f t="shared" si="689"/>
        <v>22186</v>
      </c>
    </row>
    <row r="14690" spans="1:4" ht="12" thickBot="1">
      <c r="A14690" s="219">
        <v>14688</v>
      </c>
      <c r="B14690" s="223">
        <f t="shared" si="687"/>
        <v>24150.719999999998</v>
      </c>
      <c r="C14690" s="218">
        <f t="shared" si="688"/>
        <v>2010047.9999999998</v>
      </c>
      <c r="D14690" s="218">
        <f t="shared" si="689"/>
        <v>22187</v>
      </c>
    </row>
    <row r="14691" spans="1:4" ht="12" thickBot="1">
      <c r="A14691" s="219">
        <v>14689</v>
      </c>
      <c r="B14691" s="223">
        <f t="shared" si="687"/>
        <v>24152.16</v>
      </c>
      <c r="C14691" s="218">
        <f t="shared" si="688"/>
        <v>2010144</v>
      </c>
      <c r="D14691" s="218">
        <f t="shared" si="689"/>
        <v>22188</v>
      </c>
    </row>
    <row r="14692" spans="1:4" ht="12" thickBot="1">
      <c r="A14692" s="219">
        <v>14690</v>
      </c>
      <c r="B14692" s="223">
        <f t="shared" si="687"/>
        <v>24153.599999999999</v>
      </c>
      <c r="C14692" s="218">
        <f t="shared" si="688"/>
        <v>2010240</v>
      </c>
      <c r="D14692" s="218">
        <f t="shared" si="689"/>
        <v>22189</v>
      </c>
    </row>
    <row r="14693" spans="1:4" ht="12" thickBot="1">
      <c r="A14693" s="219">
        <v>14691</v>
      </c>
      <c r="B14693" s="223">
        <f t="shared" si="687"/>
        <v>24155.040000000001</v>
      </c>
      <c r="C14693" s="218">
        <f t="shared" si="688"/>
        <v>2010336</v>
      </c>
      <c r="D14693" s="218">
        <f t="shared" si="689"/>
        <v>22190</v>
      </c>
    </row>
    <row r="14694" spans="1:4" ht="12" thickBot="1">
      <c r="A14694" s="219">
        <v>14692</v>
      </c>
      <c r="B14694" s="223">
        <f t="shared" si="687"/>
        <v>24156.48</v>
      </c>
      <c r="C14694" s="218">
        <f t="shared" si="688"/>
        <v>2010432</v>
      </c>
      <c r="D14694" s="218">
        <f t="shared" si="689"/>
        <v>22191</v>
      </c>
    </row>
    <row r="14695" spans="1:4" ht="12" thickBot="1">
      <c r="A14695" s="219">
        <v>14693</v>
      </c>
      <c r="B14695" s="223">
        <f t="shared" si="687"/>
        <v>24157.919999999998</v>
      </c>
      <c r="C14695" s="218">
        <f t="shared" si="688"/>
        <v>2010527.9999999998</v>
      </c>
      <c r="D14695" s="218">
        <f t="shared" si="689"/>
        <v>22192</v>
      </c>
    </row>
    <row r="14696" spans="1:4" ht="12" thickBot="1">
      <c r="A14696" s="219">
        <v>14694</v>
      </c>
      <c r="B14696" s="223">
        <f t="shared" si="687"/>
        <v>24159.360000000001</v>
      </c>
      <c r="C14696" s="218">
        <f t="shared" si="688"/>
        <v>2010624</v>
      </c>
      <c r="D14696" s="218">
        <f t="shared" si="689"/>
        <v>22193</v>
      </c>
    </row>
    <row r="14697" spans="1:4" ht="12" thickBot="1">
      <c r="A14697" s="219">
        <v>14695</v>
      </c>
      <c r="B14697" s="223">
        <f t="shared" si="687"/>
        <v>24160.799999999999</v>
      </c>
      <c r="C14697" s="218">
        <f t="shared" si="688"/>
        <v>2010720</v>
      </c>
      <c r="D14697" s="218">
        <f t="shared" si="689"/>
        <v>22194</v>
      </c>
    </row>
    <row r="14698" spans="1:4" ht="12" thickBot="1">
      <c r="A14698" s="219">
        <v>14696</v>
      </c>
      <c r="B14698" s="223">
        <f t="shared" si="687"/>
        <v>24162.239999999998</v>
      </c>
      <c r="C14698" s="218">
        <f t="shared" si="688"/>
        <v>2010815.9999999998</v>
      </c>
      <c r="D14698" s="218">
        <f t="shared" si="689"/>
        <v>22195</v>
      </c>
    </row>
    <row r="14699" spans="1:4" ht="12" thickBot="1">
      <c r="A14699" s="219">
        <v>14697</v>
      </c>
      <c r="B14699" s="223">
        <f t="shared" si="687"/>
        <v>24163.68</v>
      </c>
      <c r="C14699" s="218">
        <f t="shared" si="688"/>
        <v>2010912</v>
      </c>
      <c r="D14699" s="218">
        <f t="shared" si="689"/>
        <v>22196</v>
      </c>
    </row>
    <row r="14700" spans="1:4" ht="12" thickBot="1">
      <c r="A14700" s="219">
        <v>14698</v>
      </c>
      <c r="B14700" s="223">
        <f t="shared" si="687"/>
        <v>24165.119999999999</v>
      </c>
      <c r="C14700" s="218">
        <f t="shared" si="688"/>
        <v>2011008</v>
      </c>
      <c r="D14700" s="218">
        <f t="shared" si="689"/>
        <v>22197</v>
      </c>
    </row>
    <row r="14701" spans="1:4" ht="12" thickBot="1">
      <c r="A14701" s="219">
        <v>14699</v>
      </c>
      <c r="B14701" s="223">
        <f t="shared" si="687"/>
        <v>24166.559999999998</v>
      </c>
      <c r="C14701" s="218">
        <f t="shared" si="688"/>
        <v>2011103.9999999998</v>
      </c>
      <c r="D14701" s="218">
        <f t="shared" si="689"/>
        <v>22198</v>
      </c>
    </row>
    <row r="14702" spans="1:4" ht="12" thickBot="1">
      <c r="A14702" s="219">
        <v>14700</v>
      </c>
      <c r="B14702" s="223">
        <f t="shared" si="687"/>
        <v>24168</v>
      </c>
      <c r="C14702" s="218">
        <f t="shared" si="688"/>
        <v>2011200</v>
      </c>
      <c r="D14702" s="218">
        <f t="shared" si="689"/>
        <v>22199</v>
      </c>
    </row>
    <row r="14703" spans="1:4" ht="12" thickBot="1">
      <c r="A14703" s="219">
        <v>14701</v>
      </c>
      <c r="B14703" s="223">
        <f t="shared" si="687"/>
        <v>24169.439999999999</v>
      </c>
      <c r="C14703" s="218">
        <f t="shared" si="688"/>
        <v>2011295.9999999998</v>
      </c>
      <c r="D14703" s="218">
        <f t="shared" si="689"/>
        <v>22200</v>
      </c>
    </row>
    <row r="14704" spans="1:4" ht="12" thickBot="1">
      <c r="A14704" s="219">
        <v>14702</v>
      </c>
      <c r="B14704" s="223">
        <f t="shared" si="687"/>
        <v>24170.880000000001</v>
      </c>
      <c r="C14704" s="218">
        <f t="shared" si="688"/>
        <v>2011392</v>
      </c>
      <c r="D14704" s="218">
        <f t="shared" si="689"/>
        <v>22201</v>
      </c>
    </row>
    <row r="14705" spans="1:4" ht="12" thickBot="1">
      <c r="A14705" s="219">
        <v>14703</v>
      </c>
      <c r="B14705" s="223">
        <f t="shared" si="687"/>
        <v>24172.32</v>
      </c>
      <c r="C14705" s="218">
        <f t="shared" si="688"/>
        <v>2011488</v>
      </c>
      <c r="D14705" s="218">
        <f t="shared" si="689"/>
        <v>22202</v>
      </c>
    </row>
    <row r="14706" spans="1:4" ht="12" thickBot="1">
      <c r="A14706" s="219">
        <v>14704</v>
      </c>
      <c r="B14706" s="223">
        <f t="shared" si="687"/>
        <v>24173.759999999998</v>
      </c>
      <c r="C14706" s="218">
        <f t="shared" si="688"/>
        <v>2011583.9999999998</v>
      </c>
      <c r="D14706" s="218">
        <f t="shared" si="689"/>
        <v>22203</v>
      </c>
    </row>
    <row r="14707" spans="1:4" ht="12" thickBot="1">
      <c r="A14707" s="219">
        <v>14705</v>
      </c>
      <c r="B14707" s="223">
        <f t="shared" si="687"/>
        <v>24175.200000000001</v>
      </c>
      <c r="C14707" s="218">
        <f t="shared" si="688"/>
        <v>2011680</v>
      </c>
      <c r="D14707" s="218">
        <f t="shared" si="689"/>
        <v>22204</v>
      </c>
    </row>
    <row r="14708" spans="1:4" ht="12" thickBot="1">
      <c r="A14708" s="219">
        <v>14706</v>
      </c>
      <c r="B14708" s="223">
        <f t="shared" si="687"/>
        <v>24176.639999999999</v>
      </c>
      <c r="C14708" s="218">
        <f t="shared" si="688"/>
        <v>2011776</v>
      </c>
      <c r="D14708" s="218">
        <f t="shared" si="689"/>
        <v>22205</v>
      </c>
    </row>
    <row r="14709" spans="1:4" ht="12" thickBot="1">
      <c r="A14709" s="219">
        <v>14707</v>
      </c>
      <c r="B14709" s="223">
        <f t="shared" si="687"/>
        <v>24178.079999999998</v>
      </c>
      <c r="C14709" s="218">
        <f t="shared" si="688"/>
        <v>2011871.9999999998</v>
      </c>
      <c r="D14709" s="218">
        <f t="shared" si="689"/>
        <v>22206</v>
      </c>
    </row>
    <row r="14710" spans="1:4" ht="12" thickBot="1">
      <c r="A14710" s="219">
        <v>14708</v>
      </c>
      <c r="B14710" s="223">
        <f t="shared" si="687"/>
        <v>24179.52</v>
      </c>
      <c r="C14710" s="218">
        <f t="shared" si="688"/>
        <v>2011968</v>
      </c>
      <c r="D14710" s="218">
        <f t="shared" si="689"/>
        <v>22207</v>
      </c>
    </row>
    <row r="14711" spans="1:4" ht="12" thickBot="1">
      <c r="A14711" s="219">
        <v>14709</v>
      </c>
      <c r="B14711" s="223">
        <f t="shared" si="687"/>
        <v>24180.959999999999</v>
      </c>
      <c r="C14711" s="218">
        <f t="shared" si="688"/>
        <v>2012063.9999999998</v>
      </c>
      <c r="D14711" s="218">
        <f t="shared" si="689"/>
        <v>22208</v>
      </c>
    </row>
    <row r="14712" spans="1:4" ht="12" thickBot="1">
      <c r="A14712" s="219">
        <v>14710</v>
      </c>
      <c r="B14712" s="223">
        <f t="shared" si="687"/>
        <v>24182.399999999998</v>
      </c>
      <c r="C14712" s="218">
        <f t="shared" si="688"/>
        <v>2012159.9999999998</v>
      </c>
      <c r="D14712" s="218">
        <f t="shared" si="689"/>
        <v>22209</v>
      </c>
    </row>
    <row r="14713" spans="1:4" ht="12" thickBot="1">
      <c r="A14713" s="219">
        <v>14711</v>
      </c>
      <c r="B14713" s="223">
        <f t="shared" si="687"/>
        <v>24183.84</v>
      </c>
      <c r="C14713" s="218">
        <f t="shared" si="688"/>
        <v>2012256</v>
      </c>
      <c r="D14713" s="218">
        <f t="shared" si="689"/>
        <v>22210</v>
      </c>
    </row>
    <row r="14714" spans="1:4" ht="12" thickBot="1">
      <c r="A14714" s="219">
        <v>14712</v>
      </c>
      <c r="B14714" s="223">
        <f t="shared" si="687"/>
        <v>24185.279999999999</v>
      </c>
      <c r="C14714" s="218">
        <f t="shared" si="688"/>
        <v>2012351.9999999998</v>
      </c>
      <c r="D14714" s="218">
        <f t="shared" si="689"/>
        <v>22211</v>
      </c>
    </row>
    <row r="14715" spans="1:4" ht="12" thickBot="1">
      <c r="A14715" s="219">
        <v>14713</v>
      </c>
      <c r="B14715" s="223">
        <f t="shared" si="687"/>
        <v>24186.719999999998</v>
      </c>
      <c r="C14715" s="218">
        <f t="shared" si="688"/>
        <v>2012447.9999999998</v>
      </c>
      <c r="D14715" s="218">
        <f t="shared" si="689"/>
        <v>22212</v>
      </c>
    </row>
    <row r="14716" spans="1:4" ht="12" thickBot="1">
      <c r="A14716" s="219">
        <v>14714</v>
      </c>
      <c r="B14716" s="223">
        <f t="shared" si="687"/>
        <v>24188.16</v>
      </c>
      <c r="C14716" s="218">
        <f t="shared" si="688"/>
        <v>2012544</v>
      </c>
      <c r="D14716" s="218">
        <f t="shared" si="689"/>
        <v>22213</v>
      </c>
    </row>
    <row r="14717" spans="1:4" ht="12" thickBot="1">
      <c r="A14717" s="219">
        <v>14715</v>
      </c>
      <c r="B14717" s="223">
        <f t="shared" si="687"/>
        <v>24189.599999999999</v>
      </c>
      <c r="C14717" s="218">
        <f t="shared" si="688"/>
        <v>2012639.9999999998</v>
      </c>
      <c r="D14717" s="218">
        <f t="shared" si="689"/>
        <v>22214</v>
      </c>
    </row>
    <row r="14718" spans="1:4" ht="12" thickBot="1">
      <c r="A14718" s="219">
        <v>14716</v>
      </c>
      <c r="B14718" s="223">
        <f t="shared" si="687"/>
        <v>24191.040000000001</v>
      </c>
      <c r="C14718" s="218">
        <f t="shared" si="688"/>
        <v>2012736</v>
      </c>
      <c r="D14718" s="218">
        <f t="shared" si="689"/>
        <v>22215</v>
      </c>
    </row>
    <row r="14719" spans="1:4" ht="12" thickBot="1">
      <c r="A14719" s="219">
        <v>14717</v>
      </c>
      <c r="B14719" s="223">
        <f t="shared" si="687"/>
        <v>24192.48</v>
      </c>
      <c r="C14719" s="218">
        <f t="shared" si="688"/>
        <v>2012831.9999999998</v>
      </c>
      <c r="D14719" s="218">
        <f t="shared" si="689"/>
        <v>22216</v>
      </c>
    </row>
    <row r="14720" spans="1:4" ht="12" thickBot="1">
      <c r="A14720" s="219">
        <v>14718</v>
      </c>
      <c r="B14720" s="223">
        <f t="shared" si="687"/>
        <v>24193.919999999998</v>
      </c>
      <c r="C14720" s="218">
        <f t="shared" si="688"/>
        <v>2012928</v>
      </c>
      <c r="D14720" s="218">
        <f t="shared" si="689"/>
        <v>22217</v>
      </c>
    </row>
    <row r="14721" spans="1:4" ht="12" thickBot="1">
      <c r="A14721" s="219">
        <v>14719</v>
      </c>
      <c r="B14721" s="223">
        <f t="shared" si="687"/>
        <v>24195.360000000001</v>
      </c>
      <c r="C14721" s="218">
        <f t="shared" si="688"/>
        <v>2013024</v>
      </c>
      <c r="D14721" s="218">
        <f t="shared" si="689"/>
        <v>22218</v>
      </c>
    </row>
    <row r="14722" spans="1:4" ht="12" thickBot="1">
      <c r="A14722" s="219">
        <v>14720</v>
      </c>
      <c r="B14722" s="223">
        <f t="shared" si="687"/>
        <v>24196.799999999999</v>
      </c>
      <c r="C14722" s="218">
        <f t="shared" si="688"/>
        <v>2013120</v>
      </c>
      <c r="D14722" s="218">
        <f t="shared" si="689"/>
        <v>22219</v>
      </c>
    </row>
    <row r="14723" spans="1:4" ht="12" thickBot="1">
      <c r="A14723" s="219">
        <v>14721</v>
      </c>
      <c r="B14723" s="223">
        <f t="shared" ref="B14723:B14758" si="690">3000+A14723*1.44</f>
        <v>24198.239999999998</v>
      </c>
      <c r="C14723" s="218">
        <f t="shared" ref="C14723:C14758" si="691">600000+(B14723-3000)/15*1000</f>
        <v>2013216</v>
      </c>
      <c r="D14723" s="218">
        <f t="shared" ref="D14723:D14758" si="692">7499+A14723</f>
        <v>22220</v>
      </c>
    </row>
    <row r="14724" spans="1:4" ht="12" thickBot="1">
      <c r="A14724" s="219">
        <v>14722</v>
      </c>
      <c r="B14724" s="223">
        <f t="shared" si="690"/>
        <v>24199.68</v>
      </c>
      <c r="C14724" s="218">
        <f t="shared" si="691"/>
        <v>2013312.0000000002</v>
      </c>
      <c r="D14724" s="218">
        <f t="shared" si="692"/>
        <v>22221</v>
      </c>
    </row>
    <row r="14725" spans="1:4" ht="12" thickBot="1">
      <c r="A14725" s="219">
        <v>14723</v>
      </c>
      <c r="B14725" s="223">
        <f t="shared" si="690"/>
        <v>24201.119999999999</v>
      </c>
      <c r="C14725" s="218">
        <f t="shared" si="691"/>
        <v>2013408</v>
      </c>
      <c r="D14725" s="218">
        <f t="shared" si="692"/>
        <v>22222</v>
      </c>
    </row>
    <row r="14726" spans="1:4" ht="12" thickBot="1">
      <c r="A14726" s="219">
        <v>14724</v>
      </c>
      <c r="B14726" s="223">
        <f t="shared" si="690"/>
        <v>24202.559999999998</v>
      </c>
      <c r="C14726" s="218">
        <f t="shared" si="691"/>
        <v>2013504</v>
      </c>
      <c r="D14726" s="218">
        <f t="shared" si="692"/>
        <v>22223</v>
      </c>
    </row>
    <row r="14727" spans="1:4" ht="12" thickBot="1">
      <c r="A14727" s="219">
        <v>14725</v>
      </c>
      <c r="B14727" s="223">
        <f t="shared" si="690"/>
        <v>24204</v>
      </c>
      <c r="C14727" s="218">
        <f t="shared" si="691"/>
        <v>2013600</v>
      </c>
      <c r="D14727" s="218">
        <f t="shared" si="692"/>
        <v>22224</v>
      </c>
    </row>
    <row r="14728" spans="1:4" ht="12" thickBot="1">
      <c r="A14728" s="219">
        <v>14726</v>
      </c>
      <c r="B14728" s="223">
        <f t="shared" si="690"/>
        <v>24205.439999999999</v>
      </c>
      <c r="C14728" s="218">
        <f t="shared" si="691"/>
        <v>2013696</v>
      </c>
      <c r="D14728" s="218">
        <f t="shared" si="692"/>
        <v>22225</v>
      </c>
    </row>
    <row r="14729" spans="1:4" ht="12" thickBot="1">
      <c r="A14729" s="219">
        <v>14727</v>
      </c>
      <c r="B14729" s="223">
        <f t="shared" si="690"/>
        <v>24206.880000000001</v>
      </c>
      <c r="C14729" s="218">
        <f t="shared" si="691"/>
        <v>2013792.0000000002</v>
      </c>
      <c r="D14729" s="218">
        <f t="shared" si="692"/>
        <v>22226</v>
      </c>
    </row>
    <row r="14730" spans="1:4" ht="12" thickBot="1">
      <c r="A14730" s="219">
        <v>14728</v>
      </c>
      <c r="B14730" s="223">
        <f t="shared" si="690"/>
        <v>24208.32</v>
      </c>
      <c r="C14730" s="218">
        <f t="shared" si="691"/>
        <v>2013888</v>
      </c>
      <c r="D14730" s="218">
        <f t="shared" si="692"/>
        <v>22227</v>
      </c>
    </row>
    <row r="14731" spans="1:4" ht="12" thickBot="1">
      <c r="A14731" s="219">
        <v>14729</v>
      </c>
      <c r="B14731" s="223">
        <f t="shared" si="690"/>
        <v>24209.759999999998</v>
      </c>
      <c r="C14731" s="218">
        <f t="shared" si="691"/>
        <v>2013984</v>
      </c>
      <c r="D14731" s="218">
        <f t="shared" si="692"/>
        <v>22228</v>
      </c>
    </row>
    <row r="14732" spans="1:4" ht="12" thickBot="1">
      <c r="A14732" s="219">
        <v>14730</v>
      </c>
      <c r="B14732" s="223">
        <f t="shared" si="690"/>
        <v>24211.200000000001</v>
      </c>
      <c r="C14732" s="218">
        <f t="shared" si="691"/>
        <v>2014080.0000000002</v>
      </c>
      <c r="D14732" s="218">
        <f t="shared" si="692"/>
        <v>22229</v>
      </c>
    </row>
    <row r="14733" spans="1:4" ht="12" thickBot="1">
      <c r="A14733" s="219">
        <v>14731</v>
      </c>
      <c r="B14733" s="223">
        <f t="shared" si="690"/>
        <v>24212.639999999999</v>
      </c>
      <c r="C14733" s="218">
        <f t="shared" si="691"/>
        <v>2014176</v>
      </c>
      <c r="D14733" s="218">
        <f t="shared" si="692"/>
        <v>22230</v>
      </c>
    </row>
    <row r="14734" spans="1:4" ht="12" thickBot="1">
      <c r="A14734" s="219">
        <v>14732</v>
      </c>
      <c r="B14734" s="223">
        <f t="shared" si="690"/>
        <v>24214.079999999998</v>
      </c>
      <c r="C14734" s="218">
        <f t="shared" si="691"/>
        <v>2014272</v>
      </c>
      <c r="D14734" s="218">
        <f t="shared" si="692"/>
        <v>22231</v>
      </c>
    </row>
    <row r="14735" spans="1:4" ht="12" thickBot="1">
      <c r="A14735" s="219">
        <v>14733</v>
      </c>
      <c r="B14735" s="223">
        <f t="shared" si="690"/>
        <v>24215.52</v>
      </c>
      <c r="C14735" s="218">
        <f t="shared" si="691"/>
        <v>2014368</v>
      </c>
      <c r="D14735" s="218">
        <f t="shared" si="692"/>
        <v>22232</v>
      </c>
    </row>
    <row r="14736" spans="1:4" ht="12" thickBot="1">
      <c r="A14736" s="219">
        <v>14734</v>
      </c>
      <c r="B14736" s="223">
        <f t="shared" si="690"/>
        <v>24216.959999999999</v>
      </c>
      <c r="C14736" s="218">
        <f t="shared" si="691"/>
        <v>2014464</v>
      </c>
      <c r="D14736" s="218">
        <f t="shared" si="692"/>
        <v>22233</v>
      </c>
    </row>
    <row r="14737" spans="1:4" ht="12" thickBot="1">
      <c r="A14737" s="219">
        <v>14735</v>
      </c>
      <c r="B14737" s="223">
        <f t="shared" si="690"/>
        <v>24218.399999999998</v>
      </c>
      <c r="C14737" s="218">
        <f t="shared" si="691"/>
        <v>2014560</v>
      </c>
      <c r="D14737" s="218">
        <f t="shared" si="692"/>
        <v>22234</v>
      </c>
    </row>
    <row r="14738" spans="1:4" ht="12" thickBot="1">
      <c r="A14738" s="219">
        <v>14736</v>
      </c>
      <c r="B14738" s="223">
        <f t="shared" si="690"/>
        <v>24219.84</v>
      </c>
      <c r="C14738" s="218">
        <f t="shared" si="691"/>
        <v>2014656</v>
      </c>
      <c r="D14738" s="218">
        <f t="shared" si="692"/>
        <v>22235</v>
      </c>
    </row>
    <row r="14739" spans="1:4" ht="12" thickBot="1">
      <c r="A14739" s="219">
        <v>14737</v>
      </c>
      <c r="B14739" s="223">
        <f t="shared" si="690"/>
        <v>24221.279999999999</v>
      </c>
      <c r="C14739" s="218">
        <f t="shared" si="691"/>
        <v>2014752</v>
      </c>
      <c r="D14739" s="218">
        <f t="shared" si="692"/>
        <v>22236</v>
      </c>
    </row>
    <row r="14740" spans="1:4" ht="12" thickBot="1">
      <c r="A14740" s="219">
        <v>14738</v>
      </c>
      <c r="B14740" s="223">
        <f t="shared" si="690"/>
        <v>24222.719999999998</v>
      </c>
      <c r="C14740" s="218">
        <f t="shared" si="691"/>
        <v>2014847.9999999998</v>
      </c>
      <c r="D14740" s="218">
        <f t="shared" si="692"/>
        <v>22237</v>
      </c>
    </row>
    <row r="14741" spans="1:4" ht="12" thickBot="1">
      <c r="A14741" s="219">
        <v>14739</v>
      </c>
      <c r="B14741" s="223">
        <f t="shared" si="690"/>
        <v>24224.16</v>
      </c>
      <c r="C14741" s="218">
        <f t="shared" si="691"/>
        <v>2014944</v>
      </c>
      <c r="D14741" s="218">
        <f t="shared" si="692"/>
        <v>22238</v>
      </c>
    </row>
    <row r="14742" spans="1:4" ht="12" thickBot="1">
      <c r="A14742" s="219">
        <v>14740</v>
      </c>
      <c r="B14742" s="223">
        <f t="shared" si="690"/>
        <v>24225.599999999999</v>
      </c>
      <c r="C14742" s="218">
        <f t="shared" si="691"/>
        <v>2015040</v>
      </c>
      <c r="D14742" s="218">
        <f t="shared" si="692"/>
        <v>22239</v>
      </c>
    </row>
    <row r="14743" spans="1:4" ht="12" thickBot="1">
      <c r="A14743" s="219">
        <v>14741</v>
      </c>
      <c r="B14743" s="223">
        <f t="shared" si="690"/>
        <v>24227.040000000001</v>
      </c>
      <c r="C14743" s="218">
        <f t="shared" si="691"/>
        <v>2015136</v>
      </c>
      <c r="D14743" s="218">
        <f t="shared" si="692"/>
        <v>22240</v>
      </c>
    </row>
    <row r="14744" spans="1:4" ht="12" thickBot="1">
      <c r="A14744" s="219">
        <v>14742</v>
      </c>
      <c r="B14744" s="223">
        <f t="shared" si="690"/>
        <v>24228.48</v>
      </c>
      <c r="C14744" s="218">
        <f t="shared" si="691"/>
        <v>2015232</v>
      </c>
      <c r="D14744" s="218">
        <f t="shared" si="692"/>
        <v>22241</v>
      </c>
    </row>
    <row r="14745" spans="1:4" ht="12" thickBot="1">
      <c r="A14745" s="219">
        <v>14743</v>
      </c>
      <c r="B14745" s="223">
        <f t="shared" si="690"/>
        <v>24229.919999999998</v>
      </c>
      <c r="C14745" s="218">
        <f t="shared" si="691"/>
        <v>2015328</v>
      </c>
      <c r="D14745" s="218">
        <f t="shared" si="692"/>
        <v>22242</v>
      </c>
    </row>
    <row r="14746" spans="1:4" ht="12" thickBot="1">
      <c r="A14746" s="219">
        <v>14744</v>
      </c>
      <c r="B14746" s="223">
        <f t="shared" si="690"/>
        <v>24231.360000000001</v>
      </c>
      <c r="C14746" s="218">
        <f t="shared" si="691"/>
        <v>2015424</v>
      </c>
      <c r="D14746" s="218">
        <f t="shared" si="692"/>
        <v>22243</v>
      </c>
    </row>
    <row r="14747" spans="1:4" ht="12" thickBot="1">
      <c r="A14747" s="219">
        <v>14745</v>
      </c>
      <c r="B14747" s="223">
        <f t="shared" si="690"/>
        <v>24232.799999999999</v>
      </c>
      <c r="C14747" s="218">
        <f t="shared" si="691"/>
        <v>2015520</v>
      </c>
      <c r="D14747" s="218">
        <f t="shared" si="692"/>
        <v>22244</v>
      </c>
    </row>
    <row r="14748" spans="1:4" ht="12" thickBot="1">
      <c r="A14748" s="219">
        <v>14746</v>
      </c>
      <c r="B14748" s="223">
        <f t="shared" si="690"/>
        <v>24234.239999999998</v>
      </c>
      <c r="C14748" s="218">
        <f t="shared" si="691"/>
        <v>2015615.9999999998</v>
      </c>
      <c r="D14748" s="218">
        <f t="shared" si="692"/>
        <v>22245</v>
      </c>
    </row>
    <row r="14749" spans="1:4" ht="12" thickBot="1">
      <c r="A14749" s="219">
        <v>14747</v>
      </c>
      <c r="B14749" s="223">
        <f t="shared" si="690"/>
        <v>24235.68</v>
      </c>
      <c r="C14749" s="218">
        <f t="shared" si="691"/>
        <v>2015712</v>
      </c>
      <c r="D14749" s="218">
        <f t="shared" si="692"/>
        <v>22246</v>
      </c>
    </row>
    <row r="14750" spans="1:4" ht="12" thickBot="1">
      <c r="A14750" s="219">
        <v>14748</v>
      </c>
      <c r="B14750" s="223">
        <f t="shared" si="690"/>
        <v>24237.119999999999</v>
      </c>
      <c r="C14750" s="218">
        <f t="shared" si="691"/>
        <v>2015808</v>
      </c>
      <c r="D14750" s="218">
        <f t="shared" si="692"/>
        <v>22247</v>
      </c>
    </row>
    <row r="14751" spans="1:4" ht="12" thickBot="1">
      <c r="A14751" s="219">
        <v>14749</v>
      </c>
      <c r="B14751" s="223">
        <f t="shared" si="690"/>
        <v>24238.559999999998</v>
      </c>
      <c r="C14751" s="218">
        <f t="shared" si="691"/>
        <v>2015903.9999999998</v>
      </c>
      <c r="D14751" s="218">
        <f t="shared" si="692"/>
        <v>22248</v>
      </c>
    </row>
    <row r="14752" spans="1:4" ht="12" thickBot="1">
      <c r="A14752" s="219">
        <v>14750</v>
      </c>
      <c r="B14752" s="223">
        <f t="shared" si="690"/>
        <v>24240</v>
      </c>
      <c r="C14752" s="218">
        <f t="shared" si="691"/>
        <v>2016000</v>
      </c>
      <c r="D14752" s="218">
        <f t="shared" si="692"/>
        <v>22249</v>
      </c>
    </row>
    <row r="14753" spans="1:4" ht="12" thickBot="1">
      <c r="A14753" s="219">
        <v>14751</v>
      </c>
      <c r="B14753" s="223">
        <f t="shared" si="690"/>
        <v>24241.439999999999</v>
      </c>
      <c r="C14753" s="218">
        <f t="shared" si="691"/>
        <v>2016096</v>
      </c>
      <c r="D14753" s="218">
        <f t="shared" si="692"/>
        <v>22250</v>
      </c>
    </row>
    <row r="14754" spans="1:4" ht="12" thickBot="1">
      <c r="A14754" s="219">
        <v>14752</v>
      </c>
      <c r="B14754" s="223">
        <f t="shared" si="690"/>
        <v>24242.880000000001</v>
      </c>
      <c r="C14754" s="218">
        <f t="shared" si="691"/>
        <v>2016192</v>
      </c>
      <c r="D14754" s="218">
        <f t="shared" si="692"/>
        <v>22251</v>
      </c>
    </row>
    <row r="14755" spans="1:4" ht="12" thickBot="1">
      <c r="A14755" s="219">
        <v>14753</v>
      </c>
      <c r="B14755" s="223">
        <f t="shared" si="690"/>
        <v>24244.32</v>
      </c>
      <c r="C14755" s="218">
        <f t="shared" si="691"/>
        <v>2016288</v>
      </c>
      <c r="D14755" s="218">
        <f t="shared" si="692"/>
        <v>22252</v>
      </c>
    </row>
    <row r="14756" spans="1:4" ht="12" thickBot="1">
      <c r="A14756" s="219">
        <v>14754</v>
      </c>
      <c r="B14756" s="223">
        <f t="shared" si="690"/>
        <v>24245.759999999998</v>
      </c>
      <c r="C14756" s="218">
        <f t="shared" si="691"/>
        <v>2016383.9999999998</v>
      </c>
      <c r="D14756" s="218">
        <f t="shared" si="692"/>
        <v>22253</v>
      </c>
    </row>
    <row r="14757" spans="1:4" ht="12" thickBot="1">
      <c r="A14757" s="219">
        <v>14755</v>
      </c>
      <c r="B14757" s="223">
        <f t="shared" si="690"/>
        <v>24247.200000000001</v>
      </c>
      <c r="C14757" s="218">
        <f t="shared" si="691"/>
        <v>2016480</v>
      </c>
      <c r="D14757" s="218">
        <f t="shared" si="692"/>
        <v>22254</v>
      </c>
    </row>
    <row r="14758" spans="1:4" ht="12" thickBot="1">
      <c r="A14758" s="219">
        <v>14756</v>
      </c>
      <c r="B14758" s="223">
        <f t="shared" si="690"/>
        <v>24248.639999999999</v>
      </c>
      <c r="C14758" s="218">
        <f t="shared" si="691"/>
        <v>2016576</v>
      </c>
      <c r="D14758" s="218">
        <f t="shared" si="692"/>
        <v>22255</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6F9EC-B72A-4875-8027-E306EC778398}">
  <sheetPr>
    <tabColor theme="7"/>
  </sheetPr>
  <dimension ref="K2:P33"/>
  <sheetViews>
    <sheetView workbookViewId="0">
      <selection activeCell="F20" sqref="F20"/>
    </sheetView>
  </sheetViews>
  <sheetFormatPr defaultRowHeight="14.4"/>
  <cols>
    <col min="11" max="11" width="16.5546875" customWidth="1"/>
    <col min="12" max="12" width="5.44140625" customWidth="1"/>
  </cols>
  <sheetData>
    <row r="2" spans="11:16">
      <c r="K2" s="294" t="s">
        <v>262</v>
      </c>
      <c r="L2" s="10"/>
      <c r="O2" s="294" t="s">
        <v>262</v>
      </c>
      <c r="P2" s="10"/>
    </row>
    <row r="3" spans="11:16">
      <c r="K3" s="294"/>
      <c r="L3" s="10"/>
      <c r="O3" s="294"/>
      <c r="P3" s="10"/>
    </row>
    <row r="4" spans="11:16">
      <c r="K4" s="294"/>
      <c r="L4" s="10"/>
      <c r="O4" s="294"/>
      <c r="P4" s="10"/>
    </row>
    <row r="5" spans="11:16">
      <c r="K5" s="294"/>
      <c r="L5" s="10"/>
      <c r="O5" s="294"/>
      <c r="P5" s="10"/>
    </row>
    <row r="6" spans="11:16">
      <c r="K6" s="294" t="s">
        <v>261</v>
      </c>
      <c r="L6" s="10"/>
      <c r="O6" s="294" t="s">
        <v>261</v>
      </c>
      <c r="P6" s="10"/>
    </row>
    <row r="7" spans="11:16">
      <c r="K7" s="294"/>
      <c r="L7" s="10"/>
      <c r="O7" s="294"/>
      <c r="P7" s="10"/>
    </row>
    <row r="8" spans="11:16">
      <c r="K8" s="294"/>
      <c r="L8" s="10"/>
      <c r="O8" s="294"/>
      <c r="P8" s="10"/>
    </row>
    <row r="9" spans="11:16">
      <c r="K9" s="294"/>
      <c r="L9" s="10"/>
      <c r="O9" s="294"/>
      <c r="P9" s="10"/>
    </row>
    <row r="10" spans="11:16">
      <c r="K10" s="294" t="s">
        <v>260</v>
      </c>
      <c r="L10" s="10"/>
      <c r="O10" s="295" t="s">
        <v>260</v>
      </c>
      <c r="P10" s="10"/>
    </row>
    <row r="11" spans="11:16">
      <c r="K11" s="294"/>
      <c r="L11" s="10"/>
      <c r="O11" s="295"/>
      <c r="P11" s="42"/>
    </row>
    <row r="12" spans="11:16">
      <c r="K12" s="294"/>
      <c r="L12" s="10"/>
      <c r="O12" s="295"/>
      <c r="P12" s="42"/>
    </row>
    <row r="13" spans="11:16">
      <c r="K13" s="294"/>
      <c r="L13" s="10"/>
      <c r="O13" s="295"/>
      <c r="P13" s="42"/>
    </row>
    <row r="14" spans="11:16">
      <c r="K14" s="293" t="s">
        <v>259</v>
      </c>
      <c r="L14" s="42"/>
      <c r="O14" s="293" t="s">
        <v>259</v>
      </c>
      <c r="P14" s="42"/>
    </row>
    <row r="15" spans="11:16">
      <c r="K15" s="293"/>
      <c r="L15" s="42"/>
      <c r="O15" s="293"/>
      <c r="P15" s="42"/>
    </row>
    <row r="16" spans="11:16">
      <c r="K16" s="293"/>
      <c r="L16" s="42"/>
      <c r="O16" s="293"/>
      <c r="P16" s="42"/>
    </row>
    <row r="17" spans="11:16">
      <c r="K17" s="293"/>
      <c r="L17" s="42"/>
      <c r="O17" s="293"/>
      <c r="P17" s="42"/>
    </row>
    <row r="18" spans="11:16">
      <c r="K18" s="293" t="s">
        <v>258</v>
      </c>
      <c r="L18" s="42"/>
      <c r="O18" s="293" t="s">
        <v>258</v>
      </c>
      <c r="P18" s="42"/>
    </row>
    <row r="19" spans="11:16">
      <c r="K19" s="293"/>
      <c r="L19" s="42"/>
      <c r="O19" s="293"/>
      <c r="P19" s="42"/>
    </row>
    <row r="20" spans="11:16">
      <c r="K20" s="293"/>
      <c r="L20" s="42"/>
      <c r="O20" s="293"/>
      <c r="P20" s="42"/>
    </row>
    <row r="21" spans="11:16">
      <c r="K21" s="293"/>
      <c r="L21" s="42"/>
      <c r="O21" s="293"/>
      <c r="P21" s="42"/>
    </row>
    <row r="22" spans="11:16">
      <c r="K22" s="293" t="s">
        <v>257</v>
      </c>
      <c r="L22" s="42"/>
      <c r="O22" s="293" t="s">
        <v>257</v>
      </c>
      <c r="P22" s="42"/>
    </row>
    <row r="23" spans="11:16">
      <c r="K23" s="293"/>
      <c r="L23" s="42"/>
      <c r="O23" s="293"/>
      <c r="P23" s="42"/>
    </row>
    <row r="24" spans="11:16">
      <c r="K24" s="293"/>
      <c r="L24" s="42"/>
      <c r="O24" s="293"/>
      <c r="P24" s="42"/>
    </row>
    <row r="25" spans="11:16">
      <c r="K25" s="293"/>
      <c r="L25" s="42"/>
      <c r="O25" s="293"/>
      <c r="P25" s="42"/>
    </row>
    <row r="26" spans="11:16">
      <c r="K26" s="293" t="s">
        <v>256</v>
      </c>
      <c r="L26" s="42"/>
      <c r="O26" s="293" t="s">
        <v>256</v>
      </c>
      <c r="P26" s="42"/>
    </row>
    <row r="27" spans="11:16">
      <c r="K27" s="293"/>
      <c r="L27" s="42"/>
      <c r="O27" s="293"/>
      <c r="P27" s="42"/>
    </row>
    <row r="28" spans="11:16">
      <c r="K28" s="293"/>
      <c r="L28" s="42"/>
      <c r="O28" s="293"/>
      <c r="P28" s="42"/>
    </row>
    <row r="29" spans="11:16">
      <c r="K29" s="293"/>
      <c r="L29" s="42"/>
      <c r="O29" s="293"/>
      <c r="P29" s="42"/>
    </row>
    <row r="30" spans="11:16">
      <c r="K30" s="293" t="s">
        <v>255</v>
      </c>
      <c r="L30" s="42"/>
      <c r="O30" s="295" t="s">
        <v>255</v>
      </c>
      <c r="P30" s="42"/>
    </row>
    <row r="31" spans="11:16">
      <c r="K31" s="293"/>
      <c r="L31" s="42"/>
      <c r="O31" s="295"/>
      <c r="P31" s="43"/>
    </row>
    <row r="32" spans="11:16">
      <c r="K32" s="293"/>
      <c r="L32" s="42"/>
      <c r="O32" s="295"/>
      <c r="P32" s="43"/>
    </row>
    <row r="33" spans="11:16">
      <c r="K33" s="293"/>
      <c r="L33" s="42"/>
      <c r="O33" s="295"/>
      <c r="P33" s="43"/>
    </row>
  </sheetData>
  <mergeCells count="16">
    <mergeCell ref="O14:O17"/>
    <mergeCell ref="O18:O21"/>
    <mergeCell ref="O22:O25"/>
    <mergeCell ref="O26:O29"/>
    <mergeCell ref="O30:O33"/>
    <mergeCell ref="K6:K9"/>
    <mergeCell ref="K2:K5"/>
    <mergeCell ref="O2:O5"/>
    <mergeCell ref="O6:O9"/>
    <mergeCell ref="O10:O13"/>
    <mergeCell ref="K10:K13"/>
    <mergeCell ref="K30:K33"/>
    <mergeCell ref="K26:K29"/>
    <mergeCell ref="K22:K25"/>
    <mergeCell ref="K18:K21"/>
    <mergeCell ref="K14:K17"/>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59B6-F05D-42DF-BE34-EE1AD36D1AE1}">
  <sheetPr>
    <tabColor theme="5"/>
  </sheetPr>
  <dimension ref="A1:K22"/>
  <sheetViews>
    <sheetView workbookViewId="0"/>
  </sheetViews>
  <sheetFormatPr defaultRowHeight="14.4"/>
  <cols>
    <col min="1" max="1" width="13.44140625" bestFit="1" customWidth="1"/>
    <col min="2" max="2" width="19.88671875" bestFit="1" customWidth="1"/>
    <col min="3" max="3" width="8.44140625" bestFit="1" customWidth="1"/>
    <col min="4" max="4" width="7.6640625" bestFit="1" customWidth="1"/>
    <col min="5" max="5" width="7.109375" bestFit="1" customWidth="1"/>
    <col min="6" max="6" width="8.33203125" bestFit="1" customWidth="1"/>
    <col min="7" max="7" width="8.21875" bestFit="1" customWidth="1"/>
    <col min="8" max="8" width="4" bestFit="1" customWidth="1"/>
    <col min="10" max="10" width="13.44140625" bestFit="1" customWidth="1"/>
  </cols>
  <sheetData>
    <row r="1" spans="1:11" ht="28.8">
      <c r="A1" s="8" t="s">
        <v>528</v>
      </c>
      <c r="B1" s="12" t="s">
        <v>537</v>
      </c>
      <c r="C1" s="9" t="s">
        <v>538</v>
      </c>
      <c r="D1" s="8" t="s">
        <v>529</v>
      </c>
      <c r="E1" s="8" t="s">
        <v>530</v>
      </c>
      <c r="F1" s="8" t="s">
        <v>504</v>
      </c>
      <c r="G1" s="8" t="s">
        <v>505</v>
      </c>
      <c r="H1" s="3"/>
    </row>
    <row r="2" spans="1:11">
      <c r="A2" s="5" t="s">
        <v>532</v>
      </c>
      <c r="B2" s="44" t="s">
        <v>531</v>
      </c>
      <c r="C2" s="294">
        <f>14*20</f>
        <v>280</v>
      </c>
      <c r="D2" s="10">
        <f>14* 2 *5 + 11 * 1 * 5</f>
        <v>195</v>
      </c>
      <c r="E2" s="10">
        <f>14* 1 *5</f>
        <v>70</v>
      </c>
      <c r="F2" s="123">
        <f t="shared" ref="F2:G9" si="0">D2/$C$2</f>
        <v>0.6964285714285714</v>
      </c>
      <c r="G2" s="123">
        <f t="shared" si="0"/>
        <v>0.25</v>
      </c>
      <c r="J2" t="s">
        <v>539</v>
      </c>
    </row>
    <row r="3" spans="1:11">
      <c r="A3" s="296" t="s">
        <v>502</v>
      </c>
      <c r="B3" s="125" t="s">
        <v>533</v>
      </c>
      <c r="C3" s="294"/>
      <c r="D3" s="126">
        <f>14* 3 *4 + 10 * 1 * 4</f>
        <v>208</v>
      </c>
      <c r="E3" s="126">
        <f>14* 1 *4</f>
        <v>56</v>
      </c>
      <c r="F3" s="123">
        <f t="shared" si="0"/>
        <v>0.74285714285714288</v>
      </c>
      <c r="G3" s="123">
        <f t="shared" si="0"/>
        <v>0.2</v>
      </c>
      <c r="J3" t="s">
        <v>540</v>
      </c>
      <c r="K3" t="s">
        <v>541</v>
      </c>
    </row>
    <row r="4" spans="1:11">
      <c r="A4" s="296"/>
      <c r="B4" s="125" t="s">
        <v>531</v>
      </c>
      <c r="C4" s="294"/>
      <c r="D4" s="126">
        <f>14* 3 *4 + 11 * 1 * 4</f>
        <v>212</v>
      </c>
      <c r="E4" s="126">
        <f>14* 1 *4</f>
        <v>56</v>
      </c>
      <c r="F4" s="123">
        <f t="shared" si="0"/>
        <v>0.75714285714285712</v>
      </c>
      <c r="G4" s="123">
        <f t="shared" si="0"/>
        <v>0.2</v>
      </c>
    </row>
    <row r="5" spans="1:11">
      <c r="A5" s="294" t="s">
        <v>503</v>
      </c>
      <c r="B5" s="44" t="s">
        <v>533</v>
      </c>
      <c r="C5" s="294"/>
      <c r="D5" s="10">
        <f>14* 5*2 + 10 * 2 * 2</f>
        <v>180</v>
      </c>
      <c r="E5" s="10">
        <f>14* 3*2</f>
        <v>84</v>
      </c>
      <c r="F5" s="123">
        <f t="shared" si="0"/>
        <v>0.6428571428571429</v>
      </c>
      <c r="G5" s="123">
        <f t="shared" si="0"/>
        <v>0.3</v>
      </c>
    </row>
    <row r="6" spans="1:11">
      <c r="A6" s="294"/>
      <c r="B6" s="44" t="s">
        <v>531</v>
      </c>
      <c r="C6" s="294"/>
      <c r="D6" s="10">
        <f>14* 5*2 + 11 * 2 * 2</f>
        <v>184</v>
      </c>
      <c r="E6" s="10">
        <f>14* 3*2</f>
        <v>84</v>
      </c>
      <c r="F6" s="123">
        <f t="shared" si="0"/>
        <v>0.65714285714285714</v>
      </c>
      <c r="G6" s="123">
        <f t="shared" si="0"/>
        <v>0.3</v>
      </c>
      <c r="J6" t="s">
        <v>542</v>
      </c>
      <c r="K6">
        <v>5</v>
      </c>
    </row>
    <row r="7" spans="1:11">
      <c r="A7" s="296" t="s">
        <v>402</v>
      </c>
      <c r="B7" s="125" t="s">
        <v>534</v>
      </c>
      <c r="C7" s="294"/>
      <c r="D7" s="126">
        <f>14* 7 * 2 + 3 * 1 * 2</f>
        <v>202</v>
      </c>
      <c r="E7" s="126">
        <f>14* 2 * 2</f>
        <v>56</v>
      </c>
      <c r="F7" s="127">
        <f t="shared" si="0"/>
        <v>0.72142857142857142</v>
      </c>
      <c r="G7" s="127">
        <f t="shared" si="0"/>
        <v>0.2</v>
      </c>
    </row>
    <row r="8" spans="1:11">
      <c r="A8" s="296"/>
      <c r="B8" s="125" t="s">
        <v>535</v>
      </c>
      <c r="C8" s="294"/>
      <c r="D8" s="126">
        <f>14* 7 * 2 + 6 * 1 * 2</f>
        <v>208</v>
      </c>
      <c r="E8" s="126">
        <f>14* 2 * 2</f>
        <v>56</v>
      </c>
      <c r="F8" s="127">
        <f t="shared" si="0"/>
        <v>0.74285714285714288</v>
      </c>
      <c r="G8" s="127">
        <f t="shared" si="0"/>
        <v>0.2</v>
      </c>
    </row>
    <row r="9" spans="1:11">
      <c r="A9" s="296"/>
      <c r="B9" s="125" t="s">
        <v>536</v>
      </c>
      <c r="C9" s="294"/>
      <c r="D9" s="126">
        <f>14* 7 * 2 + 4 * 1 * 2</f>
        <v>204</v>
      </c>
      <c r="E9" s="126">
        <f>14* 2 * 2</f>
        <v>56</v>
      </c>
      <c r="F9" s="127">
        <f t="shared" si="0"/>
        <v>0.72857142857142854</v>
      </c>
      <c r="G9" s="127">
        <f t="shared" si="0"/>
        <v>0.2</v>
      </c>
    </row>
    <row r="11" spans="1:11">
      <c r="A11" s="297" t="s">
        <v>543</v>
      </c>
      <c r="B11" s="298"/>
      <c r="C11" s="298"/>
      <c r="D11" s="298"/>
      <c r="E11" s="298"/>
      <c r="F11" s="298"/>
      <c r="G11" s="298"/>
      <c r="H11" s="298"/>
    </row>
    <row r="12" spans="1:11">
      <c r="A12" s="298"/>
      <c r="B12" s="298"/>
      <c r="C12" s="298"/>
      <c r="D12" s="298"/>
      <c r="E12" s="298"/>
      <c r="F12" s="298"/>
      <c r="G12" s="298"/>
      <c r="H12" s="298"/>
    </row>
    <row r="13" spans="1:11">
      <c r="A13" s="298"/>
      <c r="B13" s="298"/>
      <c r="C13" s="298"/>
      <c r="D13" s="298"/>
      <c r="E13" s="298"/>
      <c r="F13" s="298"/>
      <c r="G13" s="298"/>
      <c r="H13" s="298"/>
    </row>
    <row r="14" spans="1:11">
      <c r="A14" s="298"/>
      <c r="B14" s="298"/>
      <c r="C14" s="298"/>
      <c r="D14" s="298"/>
      <c r="E14" s="298"/>
      <c r="F14" s="298"/>
      <c r="G14" s="298"/>
      <c r="H14" s="298"/>
    </row>
    <row r="15" spans="1:11">
      <c r="A15" s="298"/>
      <c r="B15" s="298"/>
      <c r="C15" s="298"/>
      <c r="D15" s="298"/>
      <c r="E15" s="298"/>
      <c r="F15" s="298"/>
      <c r="G15" s="298"/>
      <c r="H15" s="298"/>
    </row>
    <row r="16" spans="1:11">
      <c r="A16" s="298"/>
      <c r="B16" s="298"/>
      <c r="C16" s="298"/>
      <c r="D16" s="298"/>
      <c r="E16" s="298"/>
      <c r="F16" s="298"/>
      <c r="G16" s="298"/>
      <c r="H16" s="298"/>
    </row>
    <row r="17" spans="1:8">
      <c r="A17" s="298"/>
      <c r="B17" s="298"/>
      <c r="C17" s="298"/>
      <c r="D17" s="298"/>
      <c r="E17" s="298"/>
      <c r="F17" s="298"/>
      <c r="G17" s="298"/>
      <c r="H17" s="298"/>
    </row>
    <row r="18" spans="1:8">
      <c r="A18" s="298"/>
      <c r="B18" s="298"/>
      <c r="C18" s="298"/>
      <c r="D18" s="298"/>
      <c r="E18" s="298"/>
      <c r="F18" s="298"/>
      <c r="G18" s="298"/>
      <c r="H18" s="298"/>
    </row>
    <row r="19" spans="1:8">
      <c r="A19" s="298"/>
      <c r="B19" s="298"/>
      <c r="C19" s="298"/>
      <c r="D19" s="298"/>
      <c r="E19" s="298"/>
      <c r="F19" s="298"/>
      <c r="G19" s="298"/>
      <c r="H19" s="298"/>
    </row>
    <row r="20" spans="1:8">
      <c r="A20" s="298"/>
      <c r="B20" s="298"/>
      <c r="C20" s="298"/>
      <c r="D20" s="298"/>
      <c r="E20" s="298"/>
      <c r="F20" s="298"/>
      <c r="G20" s="298"/>
      <c r="H20" s="298"/>
    </row>
    <row r="21" spans="1:8">
      <c r="A21" s="298"/>
      <c r="B21" s="298"/>
      <c r="C21" s="298"/>
      <c r="D21" s="298"/>
      <c r="E21" s="298"/>
      <c r="F21" s="298"/>
      <c r="G21" s="298"/>
      <c r="H21" s="298"/>
    </row>
    <row r="22" spans="1:8">
      <c r="A22" s="298"/>
      <c r="B22" s="298"/>
      <c r="C22" s="298"/>
      <c r="D22" s="298"/>
      <c r="E22" s="298"/>
      <c r="F22" s="298"/>
      <c r="G22" s="298"/>
      <c r="H22" s="298"/>
    </row>
  </sheetData>
  <mergeCells count="5">
    <mergeCell ref="A3:A4"/>
    <mergeCell ref="A5:A6"/>
    <mergeCell ref="A7:A9"/>
    <mergeCell ref="C2:C9"/>
    <mergeCell ref="A11:H22"/>
  </mergeCells>
  <conditionalFormatting sqref="F2:F9">
    <cfRule type="colorScale" priority="2">
      <colorScale>
        <cfvo type="min"/>
        <cfvo type="percentile" val="50"/>
        <cfvo type="max"/>
        <color rgb="FFF8696B"/>
        <color rgb="FFFFEB84"/>
        <color rgb="FF63BE7B"/>
      </colorScale>
    </cfRule>
  </conditionalFormatting>
  <conditionalFormatting sqref="G2:G10">
    <cfRule type="colorScale" priority="1">
      <colorScale>
        <cfvo type="min"/>
        <cfvo type="percentile" val="50"/>
        <cfvo type="max"/>
        <color rgb="FFF8696B"/>
        <color rgb="FFFFEB84"/>
        <color rgb="FF63BE7B"/>
      </colorScale>
    </cfRule>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34C03-AB0B-45EA-8630-58E4A5F031FC}">
  <sheetPr>
    <tabColor theme="7"/>
  </sheetPr>
  <dimension ref="A1:M27"/>
  <sheetViews>
    <sheetView topLeftCell="E1" zoomScale="85" zoomScaleNormal="85" workbookViewId="0">
      <selection activeCell="B26" sqref="B26"/>
    </sheetView>
  </sheetViews>
  <sheetFormatPr defaultColWidth="65" defaultRowHeight="14.4"/>
  <cols>
    <col min="1" max="1" width="50.44140625" bestFit="1" customWidth="1"/>
    <col min="2" max="2" width="21.44140625" customWidth="1"/>
    <col min="3" max="3" width="33.77734375" customWidth="1"/>
    <col min="4" max="4" width="10.5546875" customWidth="1"/>
    <col min="5" max="5" width="13.44140625" bestFit="1" customWidth="1"/>
    <col min="6" max="6" width="19.88671875" bestFit="1" customWidth="1"/>
    <col min="7" max="7" width="19.88671875" hidden="1" customWidth="1"/>
    <col min="8" max="8" width="8.44140625" bestFit="1" customWidth="1"/>
    <col min="9" max="9" width="7.6640625" bestFit="1" customWidth="1"/>
    <col min="10" max="10" width="7.109375" bestFit="1" customWidth="1"/>
    <col min="11" max="11" width="8.33203125" bestFit="1" customWidth="1"/>
    <col min="12" max="12" width="8.21875" bestFit="1" customWidth="1"/>
  </cols>
  <sheetData>
    <row r="1" spans="1:12" ht="28.8">
      <c r="A1" s="146" t="s">
        <v>445</v>
      </c>
      <c r="B1" s="146" t="s">
        <v>549</v>
      </c>
      <c r="C1" s="145" t="s">
        <v>594</v>
      </c>
      <c r="E1" s="8" t="s">
        <v>528</v>
      </c>
      <c r="F1" s="12" t="s">
        <v>537</v>
      </c>
      <c r="G1" s="12" t="s">
        <v>579</v>
      </c>
      <c r="H1" s="9" t="s">
        <v>538</v>
      </c>
      <c r="I1" s="8" t="s">
        <v>529</v>
      </c>
      <c r="J1" s="8" t="s">
        <v>530</v>
      </c>
      <c r="K1" s="8" t="s">
        <v>504</v>
      </c>
      <c r="L1" s="8" t="s">
        <v>505</v>
      </c>
    </row>
    <row r="2" spans="1:12">
      <c r="A2" s="147" t="s">
        <v>550</v>
      </c>
      <c r="B2" s="147" t="s">
        <v>591</v>
      </c>
      <c r="C2" s="148"/>
      <c r="E2" s="5" t="s">
        <v>532</v>
      </c>
      <c r="F2" s="44" t="s">
        <v>531</v>
      </c>
      <c r="G2" s="144" t="str">
        <f>E2&amp;F2</f>
        <v>DDSU11:3:0</v>
      </c>
      <c r="H2" s="299">
        <f>14*20</f>
        <v>280</v>
      </c>
      <c r="I2" s="10">
        <f>14* 2 *5 + 11 * 1 * 5</f>
        <v>195</v>
      </c>
      <c r="J2" s="10">
        <f>14* 1 *5</f>
        <v>70</v>
      </c>
      <c r="K2" s="123">
        <f t="shared" ref="K2:K12" si="0">I2/$H$2</f>
        <v>0.6964285714285714</v>
      </c>
      <c r="L2" s="123">
        <f t="shared" ref="L2:L12" si="1">J2/$H$2</f>
        <v>0.25</v>
      </c>
    </row>
    <row r="3" spans="1:12">
      <c r="A3" s="147" t="s">
        <v>551</v>
      </c>
      <c r="B3" s="147" t="s">
        <v>36</v>
      </c>
      <c r="C3" s="148"/>
      <c r="E3" s="141" t="s">
        <v>502</v>
      </c>
      <c r="F3" s="125" t="s">
        <v>533</v>
      </c>
      <c r="G3" s="144" t="str">
        <f t="shared" ref="G3:G12" si="2">E3&amp;F3</f>
        <v>DDDSU10:2:2</v>
      </c>
      <c r="H3" s="300"/>
      <c r="I3" s="126">
        <f>14* 3 *4 + 10 * 1 * 4</f>
        <v>208</v>
      </c>
      <c r="J3" s="126">
        <f>14* 1 *4</f>
        <v>56</v>
      </c>
      <c r="K3" s="123">
        <f t="shared" si="0"/>
        <v>0.74285714285714288</v>
      </c>
      <c r="L3" s="123">
        <f t="shared" si="1"/>
        <v>0.2</v>
      </c>
    </row>
    <row r="4" spans="1:12">
      <c r="A4" s="160" t="s">
        <v>588</v>
      </c>
      <c r="B4" s="161" t="s">
        <v>502</v>
      </c>
      <c r="C4" s="162" t="s">
        <v>592</v>
      </c>
      <c r="E4" s="141" t="s">
        <v>502</v>
      </c>
      <c r="F4" s="125" t="s">
        <v>531</v>
      </c>
      <c r="G4" s="144" t="str">
        <f t="shared" si="2"/>
        <v>DDDSU11:3:0</v>
      </c>
      <c r="H4" s="300"/>
      <c r="I4" s="126">
        <f>14* 3 *4 + 11 * 1 * 4</f>
        <v>212</v>
      </c>
      <c r="J4" s="126">
        <f>14* 1 *4</f>
        <v>56</v>
      </c>
      <c r="K4" s="123">
        <f t="shared" si="0"/>
        <v>0.75714285714285712</v>
      </c>
      <c r="L4" s="123">
        <f t="shared" si="1"/>
        <v>0.2</v>
      </c>
    </row>
    <row r="5" spans="1:12">
      <c r="A5" s="160" t="s">
        <v>552</v>
      </c>
      <c r="B5" s="160" t="s">
        <v>531</v>
      </c>
      <c r="C5" s="162" t="s">
        <v>592</v>
      </c>
      <c r="E5" s="142" t="s">
        <v>503</v>
      </c>
      <c r="F5" s="44" t="s">
        <v>533</v>
      </c>
      <c r="G5" s="144" t="str">
        <f t="shared" si="2"/>
        <v>DDDSUDDSUU10:2:2</v>
      </c>
      <c r="H5" s="300"/>
      <c r="I5" s="10">
        <f>14* 5*2 + 10 * 2 * 2</f>
        <v>180</v>
      </c>
      <c r="J5" s="10">
        <f>14* 3*2</f>
        <v>84</v>
      </c>
      <c r="K5" s="123">
        <f t="shared" si="0"/>
        <v>0.6428571428571429</v>
      </c>
      <c r="L5" s="123">
        <f t="shared" si="1"/>
        <v>0.3</v>
      </c>
    </row>
    <row r="6" spans="1:12">
      <c r="A6" s="147" t="s">
        <v>553</v>
      </c>
      <c r="B6" s="149" t="s">
        <v>593</v>
      </c>
      <c r="C6" s="148"/>
      <c r="E6" s="142" t="s">
        <v>503</v>
      </c>
      <c r="F6" s="44" t="s">
        <v>531</v>
      </c>
      <c r="G6" s="144" t="str">
        <f t="shared" si="2"/>
        <v>DDDSUDDSUU11:3:0</v>
      </c>
      <c r="H6" s="300"/>
      <c r="I6" s="10">
        <f>14* 5*2 + 11 * 2 * 2</f>
        <v>184</v>
      </c>
      <c r="J6" s="10">
        <f>14* 3*2</f>
        <v>84</v>
      </c>
      <c r="K6" s="123">
        <f t="shared" si="0"/>
        <v>0.65714285714285714</v>
      </c>
      <c r="L6" s="123">
        <f t="shared" si="1"/>
        <v>0.3</v>
      </c>
    </row>
    <row r="7" spans="1:12">
      <c r="A7" s="147" t="s">
        <v>586</v>
      </c>
      <c r="B7" s="150" t="s">
        <v>413</v>
      </c>
      <c r="C7" s="148"/>
      <c r="E7" s="141" t="s">
        <v>402</v>
      </c>
      <c r="F7" s="125" t="s">
        <v>534</v>
      </c>
      <c r="G7" s="144" t="str">
        <f t="shared" si="2"/>
        <v>DDDSUUDDDD3:8:3</v>
      </c>
      <c r="H7" s="300"/>
      <c r="I7" s="126">
        <f>14* 7 * 2 + 3 * 1 * 2</f>
        <v>202</v>
      </c>
      <c r="J7" s="126">
        <f t="shared" ref="J7:J12" si="3">14* 2 * 2</f>
        <v>56</v>
      </c>
      <c r="K7" s="127">
        <f t="shared" si="0"/>
        <v>0.72142857142857142</v>
      </c>
      <c r="L7" s="127">
        <f t="shared" si="1"/>
        <v>0.2</v>
      </c>
    </row>
    <row r="8" spans="1:12">
      <c r="A8" s="147" t="s">
        <v>587</v>
      </c>
      <c r="B8" s="150" t="s">
        <v>554</v>
      </c>
      <c r="C8" s="148"/>
      <c r="E8" s="141" t="s">
        <v>402</v>
      </c>
      <c r="F8" s="125" t="s">
        <v>535</v>
      </c>
      <c r="G8" s="144" t="str">
        <f t="shared" si="2"/>
        <v>DDDSUUDDDD6:4:4</v>
      </c>
      <c r="H8" s="300"/>
      <c r="I8" s="126">
        <f>14* 7 * 2 + 6 * 1 * 2</f>
        <v>208</v>
      </c>
      <c r="J8" s="126">
        <f t="shared" si="3"/>
        <v>56</v>
      </c>
      <c r="K8" s="127">
        <f t="shared" si="0"/>
        <v>0.74285714285714288</v>
      </c>
      <c r="L8" s="127">
        <f t="shared" si="1"/>
        <v>0.2</v>
      </c>
    </row>
    <row r="9" spans="1:12">
      <c r="A9" s="147" t="s">
        <v>555</v>
      </c>
      <c r="B9" s="150" t="s">
        <v>434</v>
      </c>
      <c r="C9" s="148"/>
      <c r="E9" s="141" t="s">
        <v>402</v>
      </c>
      <c r="F9" s="125" t="s">
        <v>536</v>
      </c>
      <c r="G9" s="144" t="str">
        <f t="shared" si="2"/>
        <v>DDDSUUDDDD4:6:4</v>
      </c>
      <c r="H9" s="300"/>
      <c r="I9" s="126">
        <f>14* 7 * 2 + 4 * 1 * 2</f>
        <v>204</v>
      </c>
      <c r="J9" s="126">
        <f t="shared" si="3"/>
        <v>56</v>
      </c>
      <c r="K9" s="127">
        <f t="shared" si="0"/>
        <v>0.72857142857142854</v>
      </c>
      <c r="L9" s="127">
        <f t="shared" si="1"/>
        <v>0.2</v>
      </c>
    </row>
    <row r="10" spans="1:12">
      <c r="A10" s="147" t="s">
        <v>556</v>
      </c>
      <c r="B10" s="147" t="s">
        <v>577</v>
      </c>
      <c r="C10" s="148"/>
      <c r="E10" s="143" t="s">
        <v>578</v>
      </c>
      <c r="F10" s="140" t="s">
        <v>534</v>
      </c>
      <c r="G10" s="144" t="str">
        <f t="shared" si="2"/>
        <v>DDDDDDDDUU3:8:3</v>
      </c>
      <c r="H10" s="300"/>
      <c r="I10" s="43">
        <f>14* 7 * 2 + 3 * 1 * 2</f>
        <v>202</v>
      </c>
      <c r="J10" s="43">
        <f t="shared" si="3"/>
        <v>56</v>
      </c>
      <c r="K10" s="127">
        <f t="shared" si="0"/>
        <v>0.72142857142857142</v>
      </c>
      <c r="L10" s="127">
        <f t="shared" si="1"/>
        <v>0.2</v>
      </c>
    </row>
    <row r="11" spans="1:12">
      <c r="A11" s="147" t="s">
        <v>557</v>
      </c>
      <c r="B11" s="151">
        <v>273</v>
      </c>
      <c r="C11" s="148" t="s">
        <v>558</v>
      </c>
      <c r="E11" s="143" t="s">
        <v>578</v>
      </c>
      <c r="F11" s="140" t="s">
        <v>535</v>
      </c>
      <c r="G11" s="144" t="str">
        <f t="shared" si="2"/>
        <v>DDDDDDDDUU6:4:4</v>
      </c>
      <c r="H11" s="300"/>
      <c r="I11" s="43">
        <f>14* 7 * 2 + 6 * 1 * 2</f>
        <v>208</v>
      </c>
      <c r="J11" s="43">
        <f t="shared" si="3"/>
        <v>56</v>
      </c>
      <c r="K11" s="127">
        <f t="shared" si="0"/>
        <v>0.74285714285714288</v>
      </c>
      <c r="L11" s="127">
        <f t="shared" si="1"/>
        <v>0.2</v>
      </c>
    </row>
    <row r="12" spans="1:12">
      <c r="A12" s="147" t="s">
        <v>559</v>
      </c>
      <c r="B12" s="147">
        <v>0.5</v>
      </c>
      <c r="C12" s="148"/>
      <c r="E12" s="143" t="s">
        <v>578</v>
      </c>
      <c r="F12" s="140" t="s">
        <v>536</v>
      </c>
      <c r="G12" s="144" t="str">
        <f t="shared" si="2"/>
        <v>DDDDDDDDUU4:6:4</v>
      </c>
      <c r="H12" s="300"/>
      <c r="I12" s="43">
        <f>14* 7 * 2 + 4 * 1 * 2</f>
        <v>204</v>
      </c>
      <c r="J12" s="43">
        <f t="shared" si="3"/>
        <v>56</v>
      </c>
      <c r="K12" s="127">
        <f t="shared" si="0"/>
        <v>0.72857142857142854</v>
      </c>
      <c r="L12" s="127">
        <f t="shared" si="1"/>
        <v>0.2</v>
      </c>
    </row>
    <row r="13" spans="1:12">
      <c r="A13" s="147" t="s">
        <v>560</v>
      </c>
      <c r="B13" s="147">
        <v>1</v>
      </c>
      <c r="C13" s="148"/>
    </row>
    <row r="14" spans="1:12">
      <c r="A14" s="147" t="s">
        <v>561</v>
      </c>
      <c r="B14" s="147">
        <v>14</v>
      </c>
      <c r="C14" s="148"/>
    </row>
    <row r="15" spans="1:12">
      <c r="A15" s="147" t="s">
        <v>562</v>
      </c>
      <c r="B15" s="147">
        <v>2</v>
      </c>
      <c r="C15" s="148"/>
    </row>
    <row r="16" spans="1:12">
      <c r="A16" s="147" t="s">
        <v>563</v>
      </c>
      <c r="B16" s="147">
        <v>12</v>
      </c>
      <c r="C16" s="148"/>
    </row>
    <row r="17" spans="1:13" ht="52.8">
      <c r="A17" s="152" t="s">
        <v>564</v>
      </c>
      <c r="B17" s="147">
        <f>B11*B14*B16*B15</f>
        <v>91728</v>
      </c>
      <c r="C17" s="148" t="s">
        <v>584</v>
      </c>
    </row>
    <row r="18" spans="1:13" ht="26.4">
      <c r="A18" s="147" t="s">
        <v>565</v>
      </c>
      <c r="B18" s="147">
        <v>0.94799999999999995</v>
      </c>
      <c r="C18" s="148" t="s">
        <v>581</v>
      </c>
    </row>
    <row r="19" spans="1:13">
      <c r="A19" s="147" t="s">
        <v>566</v>
      </c>
      <c r="B19" s="147">
        <v>6</v>
      </c>
      <c r="C19" s="148" t="s">
        <v>567</v>
      </c>
    </row>
    <row r="20" spans="1:13">
      <c r="A20" s="147" t="s">
        <v>568</v>
      </c>
      <c r="B20" s="147">
        <v>4</v>
      </c>
      <c r="C20" s="148" t="s">
        <v>569</v>
      </c>
    </row>
    <row r="21" spans="1:13" ht="79.2">
      <c r="A21" s="147" t="s">
        <v>570</v>
      </c>
      <c r="B21" s="153">
        <v>0.14000000000000001</v>
      </c>
      <c r="C21" s="154" t="s">
        <v>580</v>
      </c>
    </row>
    <row r="22" spans="1:13">
      <c r="A22" s="147" t="s">
        <v>571</v>
      </c>
      <c r="B22" s="147">
        <f>B17*(1-B21)</f>
        <v>78886.080000000002</v>
      </c>
      <c r="C22" s="148" t="s">
        <v>430</v>
      </c>
    </row>
    <row r="23" spans="1:13" ht="39.6">
      <c r="A23" s="147" t="s">
        <v>572</v>
      </c>
      <c r="B23" s="147">
        <f>B22*B18*B19*B20</f>
        <v>1794816.09216</v>
      </c>
      <c r="C23" s="155" t="s">
        <v>589</v>
      </c>
    </row>
    <row r="24" spans="1:13">
      <c r="A24" s="147" t="s">
        <v>573</v>
      </c>
      <c r="B24" s="163">
        <f>VLOOKUP(_xlfn.CONCAT($B$4,$B$5),G:L,5,0)</f>
        <v>0.75714285714285712</v>
      </c>
      <c r="C24" s="148" t="s">
        <v>582</v>
      </c>
    </row>
    <row r="25" spans="1:13">
      <c r="A25" s="147" t="s">
        <v>574</v>
      </c>
      <c r="B25" s="156">
        <f>B23*B24/(1/1000)/1000000</f>
        <v>1358.9321840639998</v>
      </c>
      <c r="C25" s="148" t="s">
        <v>585</v>
      </c>
      <c r="M25">
        <f>948/1000</f>
        <v>0.94799999999999995</v>
      </c>
    </row>
    <row r="26" spans="1:13">
      <c r="A26" s="147" t="s">
        <v>575</v>
      </c>
      <c r="B26" s="157">
        <v>0.1</v>
      </c>
      <c r="C26" s="148" t="s">
        <v>576</v>
      </c>
    </row>
    <row r="27" spans="1:13" ht="39.6">
      <c r="A27" s="159" t="s">
        <v>590</v>
      </c>
      <c r="B27" s="158">
        <f>B23*B24/(1/1000)/1000000*(1-B26)</f>
        <v>1223.0389656575999</v>
      </c>
      <c r="C27" s="148" t="s">
        <v>583</v>
      </c>
    </row>
  </sheetData>
  <mergeCells count="1">
    <mergeCell ref="H2:H12"/>
  </mergeCells>
  <conditionalFormatting sqref="K2:K12">
    <cfRule type="colorScale" priority="2">
      <colorScale>
        <cfvo type="min"/>
        <cfvo type="percentile" val="50"/>
        <cfvo type="max"/>
        <color rgb="FFF8696B"/>
        <color rgb="FFFFEB84"/>
        <color rgb="FF63BE7B"/>
      </colorScale>
    </cfRule>
  </conditionalFormatting>
  <conditionalFormatting sqref="L2:L12">
    <cfRule type="colorScale" priority="1">
      <colorScale>
        <cfvo type="min"/>
        <cfvo type="percentile" val="50"/>
        <cfvo type="max"/>
        <color rgb="FFF8696B"/>
        <color rgb="FFFFEB84"/>
        <color rgb="FF63BE7B"/>
      </colorScale>
    </cfRule>
  </conditionalFormatting>
  <dataValidations count="2">
    <dataValidation type="list" allowBlank="1" showInputMessage="1" showErrorMessage="1" sqref="B4" xr:uid="{612D8284-CE16-4920-8D97-C002FB326048}">
      <formula1>$E$2:$E$12</formula1>
    </dataValidation>
    <dataValidation type="list" allowBlank="1" showInputMessage="1" showErrorMessage="1" sqref="B5" xr:uid="{9106EDAD-3C90-4E46-B347-710204D5C95C}">
      <formula1>$F$2:$F$12</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B711D-B1E7-40EA-943C-55A786B61A32}">
  <sheetPr>
    <tabColor theme="7" tint="0.79998168889431442"/>
  </sheetPr>
  <dimension ref="A5:E28"/>
  <sheetViews>
    <sheetView workbookViewId="0"/>
  </sheetViews>
  <sheetFormatPr defaultRowHeight="14.4"/>
  <sheetData>
    <row r="5" spans="1:5" ht="15" thickBot="1"/>
    <row r="6" spans="1:5">
      <c r="A6" s="164"/>
      <c r="B6" s="165"/>
      <c r="D6" s="304" t="s">
        <v>595</v>
      </c>
      <c r="E6" s="173"/>
    </row>
    <row r="7" spans="1:5">
      <c r="A7" s="164"/>
      <c r="B7" s="165"/>
      <c r="D7" s="305"/>
      <c r="E7" s="174"/>
    </row>
    <row r="8" spans="1:5">
      <c r="A8" s="164"/>
      <c r="B8" s="165"/>
      <c r="D8" s="305"/>
      <c r="E8" s="174"/>
    </row>
    <row r="9" spans="1:5">
      <c r="A9" s="164"/>
      <c r="B9" s="165"/>
      <c r="D9" s="305"/>
      <c r="E9" s="174"/>
    </row>
    <row r="10" spans="1:5">
      <c r="A10" s="164"/>
      <c r="B10" s="165"/>
      <c r="D10" s="305"/>
      <c r="E10" s="174"/>
    </row>
    <row r="11" spans="1:5">
      <c r="A11" s="164"/>
      <c r="B11" s="165"/>
      <c r="D11" s="305"/>
      <c r="E11" s="174"/>
    </row>
    <row r="12" spans="1:5" ht="14.4" customHeight="1" thickBot="1">
      <c r="A12" s="164"/>
      <c r="B12" s="166"/>
      <c r="D12" s="305"/>
      <c r="E12" s="174"/>
    </row>
    <row r="13" spans="1:5" ht="14.4" customHeight="1">
      <c r="A13" s="301" t="s">
        <v>595</v>
      </c>
      <c r="B13" s="167"/>
      <c r="D13" s="305"/>
      <c r="E13" s="174"/>
    </row>
    <row r="14" spans="1:5">
      <c r="A14" s="302"/>
      <c r="B14" s="168"/>
      <c r="D14" s="305"/>
      <c r="E14" s="174"/>
    </row>
    <row r="15" spans="1:5">
      <c r="A15" s="302"/>
      <c r="B15" s="168"/>
      <c r="D15" s="305"/>
      <c r="E15" s="174"/>
    </row>
    <row r="16" spans="1:5" ht="15" thickBot="1">
      <c r="A16" s="302"/>
      <c r="B16" s="168"/>
      <c r="D16" s="305"/>
      <c r="E16" s="174"/>
    </row>
    <row r="17" spans="1:5">
      <c r="A17" s="302"/>
      <c r="B17" s="170"/>
      <c r="D17" s="305"/>
      <c r="E17" s="174"/>
    </row>
    <row r="18" spans="1:5">
      <c r="A18" s="302"/>
      <c r="B18" s="171"/>
      <c r="D18" s="305"/>
      <c r="E18" s="174"/>
    </row>
    <row r="19" spans="1:5">
      <c r="A19" s="302"/>
      <c r="B19" s="171"/>
      <c r="D19" s="305"/>
      <c r="E19" s="174"/>
    </row>
    <row r="20" spans="1:5" ht="15" customHeight="1" thickBot="1">
      <c r="A20" s="302"/>
      <c r="B20" s="172"/>
      <c r="D20" s="305"/>
      <c r="E20" s="174"/>
    </row>
    <row r="21" spans="1:5" ht="15" customHeight="1" thickBot="1">
      <c r="A21" s="303"/>
      <c r="B21" s="169"/>
      <c r="D21" s="305"/>
      <c r="E21" s="174"/>
    </row>
    <row r="22" spans="1:5" ht="14.4" customHeight="1">
      <c r="A22" s="164"/>
      <c r="B22" s="165"/>
      <c r="D22" s="305"/>
      <c r="E22" s="174"/>
    </row>
    <row r="23" spans="1:5" ht="15" thickBot="1">
      <c r="A23" s="164"/>
      <c r="B23" s="165"/>
      <c r="D23" s="305"/>
      <c r="E23" s="175"/>
    </row>
    <row r="24" spans="1:5">
      <c r="A24" s="164"/>
      <c r="B24" s="165"/>
      <c r="D24" s="305"/>
      <c r="E24" s="176"/>
    </row>
    <row r="25" spans="1:5">
      <c r="A25" s="164"/>
      <c r="B25" s="165"/>
      <c r="D25" s="305"/>
      <c r="E25" s="177"/>
    </row>
    <row r="26" spans="1:5">
      <c r="A26" s="164"/>
      <c r="B26" s="165"/>
      <c r="D26" s="305"/>
      <c r="E26" s="177"/>
    </row>
    <row r="27" spans="1:5" ht="15" thickBot="1">
      <c r="A27" s="164"/>
      <c r="B27" s="165"/>
      <c r="D27" s="305"/>
      <c r="E27" s="178"/>
    </row>
    <row r="28" spans="1:5" ht="15" thickBot="1">
      <c r="A28" s="164"/>
      <c r="B28" s="166"/>
      <c r="D28" s="306"/>
      <c r="E28" s="179"/>
    </row>
  </sheetData>
  <mergeCells count="2">
    <mergeCell ref="A13:A21"/>
    <mergeCell ref="D6:D2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C6DF-1B07-4924-9DD1-9B63A0ADD4B3}">
  <sheetPr>
    <tabColor theme="8"/>
  </sheetPr>
  <dimension ref="A1:M9"/>
  <sheetViews>
    <sheetView workbookViewId="0">
      <selection sqref="A1:A2"/>
    </sheetView>
  </sheetViews>
  <sheetFormatPr defaultRowHeight="14.4"/>
  <cols>
    <col min="1" max="2" width="19.88671875" bestFit="1" customWidth="1"/>
    <col min="3" max="3" width="16.33203125" bestFit="1" customWidth="1"/>
    <col min="4" max="4" width="2.21875" bestFit="1" customWidth="1"/>
    <col min="5" max="5" width="2" bestFit="1" customWidth="1"/>
    <col min="6" max="13" width="2.21875" bestFit="1" customWidth="1"/>
  </cols>
  <sheetData>
    <row r="1" spans="1:13" ht="14.4" customHeight="1">
      <c r="A1" s="308" t="s">
        <v>272</v>
      </c>
      <c r="B1" s="308" t="s">
        <v>273</v>
      </c>
      <c r="C1" s="308" t="s">
        <v>274</v>
      </c>
      <c r="D1" s="307" t="s">
        <v>278</v>
      </c>
      <c r="E1" s="307"/>
      <c r="F1" s="307"/>
      <c r="G1" s="307"/>
      <c r="H1" s="307"/>
      <c r="I1" s="307"/>
      <c r="J1" s="307"/>
      <c r="K1" s="307"/>
      <c r="L1" s="307"/>
      <c r="M1" s="307"/>
    </row>
    <row r="2" spans="1:13">
      <c r="A2" s="309"/>
      <c r="B2" s="309"/>
      <c r="C2" s="309"/>
      <c r="D2" s="46">
        <v>0</v>
      </c>
      <c r="E2" s="46">
        <v>1</v>
      </c>
      <c r="F2" s="46">
        <v>2</v>
      </c>
      <c r="G2" s="46">
        <v>3</v>
      </c>
      <c r="H2" s="46">
        <v>4</v>
      </c>
      <c r="I2" s="46">
        <v>5</v>
      </c>
      <c r="J2" s="46">
        <v>6</v>
      </c>
      <c r="K2" s="46">
        <v>7</v>
      </c>
      <c r="L2" s="46">
        <v>8</v>
      </c>
      <c r="M2" s="46">
        <v>9</v>
      </c>
    </row>
    <row r="3" spans="1:13">
      <c r="A3" s="10">
        <v>0</v>
      </c>
      <c r="B3" s="44" t="s">
        <v>263</v>
      </c>
      <c r="C3" s="10" t="s">
        <v>270</v>
      </c>
      <c r="D3" s="5" t="s">
        <v>275</v>
      </c>
      <c r="E3" s="5" t="s">
        <v>276</v>
      </c>
      <c r="F3" s="5" t="s">
        <v>277</v>
      </c>
      <c r="G3" s="5" t="s">
        <v>277</v>
      </c>
      <c r="H3" s="5" t="s">
        <v>277</v>
      </c>
      <c r="I3" s="5" t="s">
        <v>275</v>
      </c>
      <c r="J3" s="5" t="s">
        <v>276</v>
      </c>
      <c r="K3" s="5" t="s">
        <v>277</v>
      </c>
      <c r="L3" s="5" t="s">
        <v>277</v>
      </c>
      <c r="M3" s="5" t="s">
        <v>277</v>
      </c>
    </row>
    <row r="4" spans="1:13">
      <c r="A4" s="10">
        <v>1</v>
      </c>
      <c r="B4" s="44" t="s">
        <v>264</v>
      </c>
      <c r="C4" s="10" t="s">
        <v>270</v>
      </c>
      <c r="D4" s="5" t="s">
        <v>275</v>
      </c>
      <c r="E4" s="5" t="s">
        <v>276</v>
      </c>
      <c r="F4" s="5" t="s">
        <v>277</v>
      </c>
      <c r="G4" s="5" t="s">
        <v>277</v>
      </c>
      <c r="H4" s="5" t="s">
        <v>275</v>
      </c>
      <c r="I4" s="5" t="s">
        <v>275</v>
      </c>
      <c r="J4" s="5" t="s">
        <v>276</v>
      </c>
      <c r="K4" s="5" t="s">
        <v>277</v>
      </c>
      <c r="L4" s="5" t="s">
        <v>277</v>
      </c>
      <c r="M4" s="5" t="s">
        <v>275</v>
      </c>
    </row>
    <row r="5" spans="1:13">
      <c r="A5" s="10">
        <v>2</v>
      </c>
      <c r="B5" s="44" t="s">
        <v>265</v>
      </c>
      <c r="C5" s="10" t="s">
        <v>270</v>
      </c>
      <c r="D5" s="5" t="s">
        <v>275</v>
      </c>
      <c r="E5" s="5" t="s">
        <v>276</v>
      </c>
      <c r="F5" s="5" t="s">
        <v>277</v>
      </c>
      <c r="G5" s="5" t="s">
        <v>275</v>
      </c>
      <c r="H5" s="5" t="s">
        <v>275</v>
      </c>
      <c r="I5" s="5" t="s">
        <v>275</v>
      </c>
      <c r="J5" s="5" t="s">
        <v>276</v>
      </c>
      <c r="K5" s="5" t="s">
        <v>277</v>
      </c>
      <c r="L5" s="5" t="s">
        <v>275</v>
      </c>
      <c r="M5" s="5" t="s">
        <v>275</v>
      </c>
    </row>
    <row r="6" spans="1:13">
      <c r="A6" s="10">
        <v>3</v>
      </c>
      <c r="B6" s="44" t="s">
        <v>266</v>
      </c>
      <c r="C6" s="45" t="s">
        <v>271</v>
      </c>
      <c r="D6" s="5" t="s">
        <v>275</v>
      </c>
      <c r="E6" s="5" t="s">
        <v>276</v>
      </c>
      <c r="F6" s="5" t="s">
        <v>277</v>
      </c>
      <c r="G6" s="5" t="s">
        <v>277</v>
      </c>
      <c r="H6" s="5" t="s">
        <v>277</v>
      </c>
      <c r="I6" s="5" t="s">
        <v>275</v>
      </c>
      <c r="J6" s="5" t="s">
        <v>275</v>
      </c>
      <c r="K6" s="5" t="s">
        <v>275</v>
      </c>
      <c r="L6" s="5" t="s">
        <v>275</v>
      </c>
      <c r="M6" s="5" t="s">
        <v>275</v>
      </c>
    </row>
    <row r="7" spans="1:13">
      <c r="A7" s="10">
        <v>4</v>
      </c>
      <c r="B7" s="44" t="s">
        <v>267</v>
      </c>
      <c r="C7" s="45" t="s">
        <v>271</v>
      </c>
      <c r="D7" s="5" t="s">
        <v>275</v>
      </c>
      <c r="E7" s="5" t="s">
        <v>276</v>
      </c>
      <c r="F7" s="5" t="s">
        <v>277</v>
      </c>
      <c r="G7" s="5" t="s">
        <v>277</v>
      </c>
      <c r="H7" s="5" t="s">
        <v>275</v>
      </c>
      <c r="I7" s="5" t="s">
        <v>275</v>
      </c>
      <c r="J7" s="5" t="s">
        <v>275</v>
      </c>
      <c r="K7" s="5" t="s">
        <v>275</v>
      </c>
      <c r="L7" s="5" t="s">
        <v>275</v>
      </c>
      <c r="M7" s="5" t="s">
        <v>275</v>
      </c>
    </row>
    <row r="8" spans="1:13">
      <c r="A8" s="10">
        <v>5</v>
      </c>
      <c r="B8" s="44" t="s">
        <v>268</v>
      </c>
      <c r="C8" s="45" t="s">
        <v>271</v>
      </c>
      <c r="D8" s="5" t="s">
        <v>275</v>
      </c>
      <c r="E8" s="5" t="s">
        <v>276</v>
      </c>
      <c r="F8" s="5" t="s">
        <v>277</v>
      </c>
      <c r="G8" s="5" t="s">
        <v>275</v>
      </c>
      <c r="H8" s="5" t="s">
        <v>275</v>
      </c>
      <c r="I8" s="5" t="s">
        <v>275</v>
      </c>
      <c r="J8" s="5" t="s">
        <v>275</v>
      </c>
      <c r="K8" s="5" t="s">
        <v>275</v>
      </c>
      <c r="L8" s="5" t="s">
        <v>275</v>
      </c>
      <c r="M8" s="5" t="s">
        <v>275</v>
      </c>
    </row>
    <row r="9" spans="1:13">
      <c r="A9" s="10">
        <v>6</v>
      </c>
      <c r="B9" s="44" t="s">
        <v>269</v>
      </c>
      <c r="C9" s="10" t="s">
        <v>270</v>
      </c>
      <c r="D9" s="5" t="s">
        <v>275</v>
      </c>
      <c r="E9" s="5" t="s">
        <v>276</v>
      </c>
      <c r="F9" s="5" t="s">
        <v>277</v>
      </c>
      <c r="G9" s="5" t="s">
        <v>277</v>
      </c>
      <c r="H9" s="5" t="s">
        <v>277</v>
      </c>
      <c r="I9" s="5" t="s">
        <v>275</v>
      </c>
      <c r="J9" s="5" t="s">
        <v>276</v>
      </c>
      <c r="K9" s="5" t="s">
        <v>277</v>
      </c>
      <c r="L9" s="5" t="s">
        <v>277</v>
      </c>
      <c r="M9" s="5" t="s">
        <v>275</v>
      </c>
    </row>
  </sheetData>
  <mergeCells count="4">
    <mergeCell ref="D1:M1"/>
    <mergeCell ref="A1:A2"/>
    <mergeCell ref="B1:B2"/>
    <mergeCell ref="C1:C2"/>
  </mergeCells>
  <conditionalFormatting sqref="D3:M9">
    <cfRule type="cellIs" dxfId="17" priority="1" operator="equal">
      <formula>"D"</formula>
    </cfRule>
    <cfRule type="cellIs" dxfId="16" priority="2" operator="equal">
      <formula>"U"</formula>
    </cfRule>
    <cfRule type="cellIs" dxfId="15" priority="3" operator="equal">
      <formula>"S"</formula>
    </cfRule>
    <cfRule type="cellIs" dxfId="14" priority="4" operator="equal">
      <formula>"D"</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90D37-3F5E-4044-8761-D4D5953E394D}">
  <dimension ref="A1:N51"/>
  <sheetViews>
    <sheetView topLeftCell="A24" zoomScale="80" zoomScaleNormal="80" workbookViewId="0">
      <selection activeCell="DH48" sqref="DH48"/>
    </sheetView>
  </sheetViews>
  <sheetFormatPr defaultColWidth="8.88671875" defaultRowHeight="14.4"/>
  <cols>
    <col min="1" max="1" width="41" style="58" bestFit="1" customWidth="1"/>
    <col min="2" max="12" width="14.88671875" style="58" customWidth="1"/>
    <col min="13" max="16384" width="8.88671875" style="58"/>
  </cols>
  <sheetData>
    <row r="1" spans="1:14">
      <c r="A1" s="57" t="s">
        <v>306</v>
      </c>
    </row>
    <row r="2" spans="1:14" ht="28.8">
      <c r="A2" s="59" t="s">
        <v>307</v>
      </c>
      <c r="B2" s="59" t="s">
        <v>308</v>
      </c>
      <c r="C2" s="232" t="s">
        <v>278</v>
      </c>
      <c r="D2" s="232"/>
      <c r="E2" s="232"/>
      <c r="F2" s="232"/>
      <c r="G2" s="232"/>
      <c r="H2" s="232"/>
      <c r="I2" s="232"/>
      <c r="J2" s="232"/>
      <c r="K2" s="232"/>
      <c r="L2" s="232"/>
    </row>
    <row r="3" spans="1:14" ht="28.8">
      <c r="A3" s="59" t="s">
        <v>309</v>
      </c>
      <c r="B3" s="59" t="s">
        <v>310</v>
      </c>
      <c r="C3" s="59" t="s">
        <v>311</v>
      </c>
      <c r="D3" s="59" t="s">
        <v>312</v>
      </c>
      <c r="E3" s="59" t="s">
        <v>313</v>
      </c>
      <c r="F3" s="59" t="s">
        <v>314</v>
      </c>
      <c r="G3" s="59" t="s">
        <v>315</v>
      </c>
      <c r="H3" s="59" t="s">
        <v>316</v>
      </c>
      <c r="I3" s="59" t="s">
        <v>317</v>
      </c>
      <c r="J3" s="59" t="s">
        <v>318</v>
      </c>
      <c r="K3" s="59" t="s">
        <v>319</v>
      </c>
      <c r="L3" s="59" t="s">
        <v>320</v>
      </c>
    </row>
    <row r="4" spans="1:14">
      <c r="A4" s="60" t="s">
        <v>311</v>
      </c>
      <c r="B4" s="60" t="s">
        <v>270</v>
      </c>
      <c r="C4" s="60" t="s">
        <v>275</v>
      </c>
      <c r="D4" s="61" t="s">
        <v>276</v>
      </c>
      <c r="E4" s="60" t="s">
        <v>277</v>
      </c>
      <c r="F4" s="60" t="s">
        <v>277</v>
      </c>
      <c r="G4" s="60" t="s">
        <v>277</v>
      </c>
      <c r="H4" s="60" t="s">
        <v>275</v>
      </c>
      <c r="I4" s="61" t="s">
        <v>276</v>
      </c>
      <c r="J4" s="60" t="s">
        <v>277</v>
      </c>
      <c r="K4" s="60" t="s">
        <v>277</v>
      </c>
      <c r="L4" s="60" t="s">
        <v>277</v>
      </c>
    </row>
    <row r="5" spans="1:14">
      <c r="A5" s="60" t="s">
        <v>312</v>
      </c>
      <c r="B5" s="60" t="s">
        <v>270</v>
      </c>
      <c r="C5" s="60" t="s">
        <v>275</v>
      </c>
      <c r="D5" s="61" t="s">
        <v>276</v>
      </c>
      <c r="E5" s="60" t="s">
        <v>277</v>
      </c>
      <c r="F5" s="60" t="s">
        <v>277</v>
      </c>
      <c r="G5" s="60" t="s">
        <v>275</v>
      </c>
      <c r="H5" s="60" t="s">
        <v>275</v>
      </c>
      <c r="I5" s="61" t="s">
        <v>276</v>
      </c>
      <c r="J5" s="60" t="s">
        <v>277</v>
      </c>
      <c r="K5" s="60" t="s">
        <v>277</v>
      </c>
      <c r="L5" s="60" t="s">
        <v>275</v>
      </c>
    </row>
    <row r="6" spans="1:14">
      <c r="A6" s="60" t="s">
        <v>313</v>
      </c>
      <c r="B6" s="60" t="s">
        <v>270</v>
      </c>
      <c r="C6" s="60" t="s">
        <v>275</v>
      </c>
      <c r="D6" s="61" t="s">
        <v>276</v>
      </c>
      <c r="E6" s="60" t="s">
        <v>277</v>
      </c>
      <c r="F6" s="60" t="s">
        <v>275</v>
      </c>
      <c r="G6" s="60" t="s">
        <v>275</v>
      </c>
      <c r="H6" s="60" t="s">
        <v>275</v>
      </c>
      <c r="I6" s="61" t="s">
        <v>276</v>
      </c>
      <c r="J6" s="60" t="s">
        <v>277</v>
      </c>
      <c r="K6" s="60" t="s">
        <v>275</v>
      </c>
      <c r="L6" s="60" t="s">
        <v>275</v>
      </c>
    </row>
    <row r="7" spans="1:14">
      <c r="A7" s="60" t="s">
        <v>314</v>
      </c>
      <c r="B7" s="60" t="s">
        <v>271</v>
      </c>
      <c r="C7" s="60" t="s">
        <v>275</v>
      </c>
      <c r="D7" s="61" t="s">
        <v>276</v>
      </c>
      <c r="E7" s="60" t="s">
        <v>277</v>
      </c>
      <c r="F7" s="60" t="s">
        <v>277</v>
      </c>
      <c r="G7" s="60" t="s">
        <v>277</v>
      </c>
      <c r="H7" s="60" t="s">
        <v>275</v>
      </c>
      <c r="I7" s="60" t="s">
        <v>275</v>
      </c>
      <c r="J7" s="60" t="s">
        <v>275</v>
      </c>
      <c r="K7" s="60" t="s">
        <v>275</v>
      </c>
      <c r="L7" s="60" t="s">
        <v>275</v>
      </c>
    </row>
    <row r="8" spans="1:14">
      <c r="A8" s="60" t="s">
        <v>315</v>
      </c>
      <c r="B8" s="60" t="s">
        <v>271</v>
      </c>
      <c r="C8" s="60" t="s">
        <v>275</v>
      </c>
      <c r="D8" s="61" t="s">
        <v>276</v>
      </c>
      <c r="E8" s="60" t="s">
        <v>277</v>
      </c>
      <c r="F8" s="60" t="s">
        <v>277</v>
      </c>
      <c r="G8" s="60" t="s">
        <v>275</v>
      </c>
      <c r="H8" s="60" t="s">
        <v>275</v>
      </c>
      <c r="I8" s="60" t="s">
        <v>275</v>
      </c>
      <c r="J8" s="60" t="s">
        <v>275</v>
      </c>
      <c r="K8" s="60" t="s">
        <v>275</v>
      </c>
      <c r="L8" s="60" t="s">
        <v>275</v>
      </c>
    </row>
    <row r="9" spans="1:14">
      <c r="A9" s="60" t="s">
        <v>316</v>
      </c>
      <c r="B9" s="60" t="s">
        <v>271</v>
      </c>
      <c r="C9" s="60" t="s">
        <v>275</v>
      </c>
      <c r="D9" s="61" t="s">
        <v>276</v>
      </c>
      <c r="E9" s="60" t="s">
        <v>277</v>
      </c>
      <c r="F9" s="60" t="s">
        <v>275</v>
      </c>
      <c r="G9" s="60" t="s">
        <v>275</v>
      </c>
      <c r="H9" s="60" t="s">
        <v>275</v>
      </c>
      <c r="I9" s="60" t="s">
        <v>275</v>
      </c>
      <c r="J9" s="60" t="s">
        <v>275</v>
      </c>
      <c r="K9" s="60" t="s">
        <v>275</v>
      </c>
      <c r="L9" s="60" t="s">
        <v>275</v>
      </c>
    </row>
    <row r="10" spans="1:14">
      <c r="A10" s="60" t="s">
        <v>317</v>
      </c>
      <c r="B10" s="60" t="s">
        <v>270</v>
      </c>
      <c r="C10" s="60" t="s">
        <v>275</v>
      </c>
      <c r="D10" s="61" t="s">
        <v>276</v>
      </c>
      <c r="E10" s="60" t="s">
        <v>277</v>
      </c>
      <c r="F10" s="60" t="s">
        <v>277</v>
      </c>
      <c r="G10" s="60" t="s">
        <v>277</v>
      </c>
      <c r="H10" s="60" t="s">
        <v>275</v>
      </c>
      <c r="I10" s="61" t="s">
        <v>276</v>
      </c>
      <c r="J10" s="60" t="s">
        <v>277</v>
      </c>
      <c r="K10" s="60" t="s">
        <v>277</v>
      </c>
      <c r="L10" s="60" t="s">
        <v>275</v>
      </c>
    </row>
    <row r="11" spans="1:14">
      <c r="A11" s="57" t="s">
        <v>321</v>
      </c>
    </row>
    <row r="12" spans="1:14" ht="14.4" customHeight="1">
      <c r="A12" s="232" t="s">
        <v>322</v>
      </c>
      <c r="B12" s="232" t="s">
        <v>323</v>
      </c>
      <c r="C12" s="232" t="s">
        <v>324</v>
      </c>
      <c r="D12" s="232"/>
      <c r="E12" s="232"/>
    </row>
    <row r="13" spans="1:14" ht="28.8">
      <c r="A13" s="232"/>
      <c r="B13" s="232"/>
      <c r="C13" s="59" t="s">
        <v>325</v>
      </c>
      <c r="D13" s="59" t="s">
        <v>326</v>
      </c>
      <c r="E13" s="59" t="s">
        <v>327</v>
      </c>
      <c r="G13" s="58" t="s">
        <v>328</v>
      </c>
    </row>
    <row r="14" spans="1:14">
      <c r="A14" s="60" t="s">
        <v>311</v>
      </c>
      <c r="B14" s="62" t="s">
        <v>329</v>
      </c>
      <c r="C14" s="57" t="s">
        <v>314</v>
      </c>
      <c r="D14" s="57" t="s">
        <v>330</v>
      </c>
      <c r="E14" s="57" t="s">
        <v>312</v>
      </c>
      <c r="G14" s="62" t="s">
        <v>331</v>
      </c>
      <c r="H14" s="57" t="s">
        <v>320</v>
      </c>
      <c r="I14" s="57" t="s">
        <v>312</v>
      </c>
      <c r="J14" s="57" t="s">
        <v>315</v>
      </c>
      <c r="K14" s="63"/>
      <c r="L14" s="63"/>
      <c r="M14" s="63"/>
      <c r="N14" s="58" t="s">
        <v>332</v>
      </c>
    </row>
    <row r="15" spans="1:14">
      <c r="A15" s="60" t="s">
        <v>312</v>
      </c>
      <c r="B15" s="62" t="s">
        <v>333</v>
      </c>
      <c r="C15" s="57" t="s">
        <v>320</v>
      </c>
      <c r="D15" s="57" t="s">
        <v>315</v>
      </c>
      <c r="E15" s="57" t="s">
        <v>312</v>
      </c>
      <c r="G15" s="62" t="s">
        <v>334</v>
      </c>
      <c r="H15" s="57" t="s">
        <v>319</v>
      </c>
      <c r="I15" s="57" t="s">
        <v>313</v>
      </c>
      <c r="J15" s="57" t="s">
        <v>315</v>
      </c>
      <c r="K15" s="64" t="s">
        <v>335</v>
      </c>
      <c r="L15" s="64" t="s">
        <v>312</v>
      </c>
      <c r="M15" s="64" t="s">
        <v>313</v>
      </c>
      <c r="N15" s="64" t="s">
        <v>336</v>
      </c>
    </row>
    <row r="16" spans="1:14">
      <c r="A16" s="60" t="s">
        <v>313</v>
      </c>
      <c r="B16" s="62" t="s">
        <v>337</v>
      </c>
      <c r="C16" s="57" t="s">
        <v>330</v>
      </c>
      <c r="D16" s="57" t="s">
        <v>314</v>
      </c>
      <c r="E16" s="57" t="s">
        <v>312</v>
      </c>
      <c r="G16" s="62" t="s">
        <v>338</v>
      </c>
      <c r="H16" s="57" t="s">
        <v>318</v>
      </c>
      <c r="I16" s="57" t="s">
        <v>314</v>
      </c>
      <c r="J16" s="57" t="s">
        <v>315</v>
      </c>
      <c r="K16" s="63"/>
      <c r="L16" s="63"/>
      <c r="M16" s="63"/>
      <c r="N16" s="58" t="s">
        <v>332</v>
      </c>
    </row>
    <row r="17" spans="1:14">
      <c r="A17" s="60" t="s">
        <v>314</v>
      </c>
      <c r="B17" s="62" t="s">
        <v>339</v>
      </c>
      <c r="C17" s="57" t="s">
        <v>335</v>
      </c>
      <c r="D17" s="57" t="s">
        <v>313</v>
      </c>
      <c r="E17" s="57" t="s">
        <v>312</v>
      </c>
      <c r="G17" s="62" t="s">
        <v>340</v>
      </c>
      <c r="H17" s="57" t="s">
        <v>317</v>
      </c>
      <c r="I17" s="57" t="s">
        <v>315</v>
      </c>
      <c r="J17" s="57" t="s">
        <v>315</v>
      </c>
      <c r="K17" s="64" t="s">
        <v>330</v>
      </c>
      <c r="L17" s="64" t="s">
        <v>313</v>
      </c>
      <c r="M17" s="64" t="s">
        <v>313</v>
      </c>
      <c r="N17" s="64" t="s">
        <v>336</v>
      </c>
    </row>
    <row r="18" spans="1:14">
      <c r="A18" s="60" t="s">
        <v>315</v>
      </c>
      <c r="B18" s="62" t="s">
        <v>341</v>
      </c>
      <c r="C18" s="57" t="s">
        <v>342</v>
      </c>
      <c r="D18" s="57" t="s">
        <v>312</v>
      </c>
      <c r="E18" s="57" t="s">
        <v>312</v>
      </c>
      <c r="G18" s="62" t="s">
        <v>343</v>
      </c>
      <c r="H18" s="57" t="s">
        <v>316</v>
      </c>
      <c r="I18" s="57" t="s">
        <v>316</v>
      </c>
      <c r="J18" s="57" t="s">
        <v>315</v>
      </c>
      <c r="K18" s="63"/>
      <c r="L18" s="63"/>
      <c r="M18" s="63"/>
      <c r="N18" s="58" t="s">
        <v>332</v>
      </c>
    </row>
    <row r="19" spans="1:14">
      <c r="A19" s="60" t="s">
        <v>316</v>
      </c>
      <c r="B19" s="62" t="s">
        <v>344</v>
      </c>
      <c r="C19" s="57" t="s">
        <v>314</v>
      </c>
      <c r="D19" s="57" t="s">
        <v>320</v>
      </c>
      <c r="E19" s="57" t="s">
        <v>313</v>
      </c>
      <c r="G19" s="62" t="s">
        <v>345</v>
      </c>
      <c r="H19" s="57" t="s">
        <v>315</v>
      </c>
      <c r="I19" s="57" t="s">
        <v>317</v>
      </c>
      <c r="J19" s="57" t="s">
        <v>315</v>
      </c>
      <c r="K19" s="64" t="s">
        <v>320</v>
      </c>
      <c r="L19" s="64" t="s">
        <v>314</v>
      </c>
      <c r="M19" s="64" t="s">
        <v>313</v>
      </c>
      <c r="N19" s="64" t="s">
        <v>336</v>
      </c>
    </row>
    <row r="20" spans="1:14">
      <c r="A20" s="60" t="s">
        <v>317</v>
      </c>
      <c r="B20" s="62" t="s">
        <v>346</v>
      </c>
      <c r="C20" s="57" t="s">
        <v>320</v>
      </c>
      <c r="D20" s="57" t="s">
        <v>314</v>
      </c>
      <c r="E20" s="57" t="s">
        <v>313</v>
      </c>
    </row>
    <row r="21" spans="1:14">
      <c r="A21" s="60" t="s">
        <v>318</v>
      </c>
      <c r="B21" s="62" t="s">
        <v>347</v>
      </c>
      <c r="C21" s="57" t="s">
        <v>330</v>
      </c>
      <c r="D21" s="57" t="s">
        <v>313</v>
      </c>
      <c r="E21" s="57" t="s">
        <v>313</v>
      </c>
    </row>
    <row r="22" spans="1:14">
      <c r="A22" s="60" t="s">
        <v>319</v>
      </c>
      <c r="B22" s="62" t="s">
        <v>348</v>
      </c>
      <c r="C22" s="57" t="s">
        <v>335</v>
      </c>
      <c r="D22" s="57" t="s">
        <v>312</v>
      </c>
      <c r="E22" s="57" t="s">
        <v>313</v>
      </c>
    </row>
    <row r="24" spans="1:14" ht="28.8">
      <c r="A24" s="65" t="s">
        <v>349</v>
      </c>
    </row>
    <row r="25" spans="1:14" ht="32.4" customHeight="1">
      <c r="A25" s="235" t="s">
        <v>350</v>
      </c>
      <c r="B25" s="237" t="s">
        <v>351</v>
      </c>
      <c r="C25" s="238"/>
      <c r="D25" s="238"/>
      <c r="E25" s="238"/>
      <c r="F25" s="238"/>
      <c r="G25" s="238"/>
      <c r="H25" s="238"/>
      <c r="I25" s="238"/>
      <c r="J25" s="238"/>
      <c r="K25" s="239"/>
    </row>
    <row r="26" spans="1:14">
      <c r="A26" s="236"/>
      <c r="B26" s="59" t="s">
        <v>311</v>
      </c>
      <c r="C26" s="59" t="s">
        <v>312</v>
      </c>
      <c r="D26" s="59" t="s">
        <v>313</v>
      </c>
      <c r="E26" s="59" t="s">
        <v>314</v>
      </c>
      <c r="F26" s="59" t="s">
        <v>315</v>
      </c>
      <c r="G26" s="59" t="s">
        <v>316</v>
      </c>
      <c r="H26" s="59" t="s">
        <v>317</v>
      </c>
      <c r="I26" s="59" t="s">
        <v>318</v>
      </c>
      <c r="J26" s="59" t="s">
        <v>319</v>
      </c>
      <c r="K26" s="59" t="s">
        <v>320</v>
      </c>
    </row>
    <row r="27" spans="1:14">
      <c r="A27" s="233" t="s">
        <v>352</v>
      </c>
      <c r="B27" s="57" t="s">
        <v>275</v>
      </c>
      <c r="C27" s="66" t="s">
        <v>276</v>
      </c>
      <c r="D27" s="57" t="s">
        <v>277</v>
      </c>
      <c r="E27" s="57" t="s">
        <v>275</v>
      </c>
      <c r="F27" s="57" t="s">
        <v>275</v>
      </c>
      <c r="G27" s="57" t="s">
        <v>275</v>
      </c>
      <c r="H27" s="66" t="s">
        <v>276</v>
      </c>
      <c r="I27" s="57" t="s">
        <v>277</v>
      </c>
      <c r="J27" s="57" t="s">
        <v>275</v>
      </c>
      <c r="K27" s="57" t="s">
        <v>275</v>
      </c>
      <c r="L27" s="67" t="s">
        <v>353</v>
      </c>
    </row>
    <row r="28" spans="1:14">
      <c r="A28" s="234"/>
      <c r="B28" s="57" t="s">
        <v>275</v>
      </c>
      <c r="C28" s="57" t="s">
        <v>275</v>
      </c>
      <c r="D28" s="57" t="s">
        <v>275</v>
      </c>
      <c r="E28" s="57" t="s">
        <v>275</v>
      </c>
      <c r="F28" s="57" t="s">
        <v>275</v>
      </c>
      <c r="G28" s="57" t="s">
        <v>275</v>
      </c>
      <c r="H28" s="57" t="s">
        <v>275</v>
      </c>
      <c r="I28" s="66" t="s">
        <v>276</v>
      </c>
      <c r="J28" s="57" t="s">
        <v>277</v>
      </c>
      <c r="K28" s="57" t="s">
        <v>277</v>
      </c>
      <c r="L28" s="67" t="s">
        <v>354</v>
      </c>
    </row>
    <row r="29" spans="1:14">
      <c r="A29" s="57" t="s">
        <v>355</v>
      </c>
      <c r="B29" s="57" t="s">
        <v>275</v>
      </c>
      <c r="C29" s="66" t="s">
        <v>276</v>
      </c>
      <c r="D29" s="57" t="s">
        <v>277</v>
      </c>
      <c r="E29" s="57" t="s">
        <v>275</v>
      </c>
      <c r="F29" s="57" t="s">
        <v>275</v>
      </c>
      <c r="G29" s="57" t="s">
        <v>275</v>
      </c>
      <c r="H29" s="66" t="s">
        <v>276</v>
      </c>
      <c r="I29" s="57" t="s">
        <v>277</v>
      </c>
      <c r="J29" s="57" t="s">
        <v>275</v>
      </c>
      <c r="K29" s="57" t="s">
        <v>275</v>
      </c>
      <c r="L29" s="67" t="s">
        <v>356</v>
      </c>
    </row>
    <row r="31" spans="1:14">
      <c r="A31" s="68" t="s">
        <v>328</v>
      </c>
      <c r="B31" s="57"/>
      <c r="C31" s="57"/>
      <c r="D31" s="57"/>
      <c r="E31" s="57"/>
      <c r="F31" s="57"/>
    </row>
    <row r="32" spans="1:14" ht="15.6" customHeight="1">
      <c r="A32" s="232" t="s">
        <v>350</v>
      </c>
      <c r="B32" s="232" t="s">
        <v>357</v>
      </c>
      <c r="C32" s="232" t="s">
        <v>323</v>
      </c>
      <c r="D32" s="232" t="s">
        <v>358</v>
      </c>
      <c r="E32" s="232" t="s">
        <v>326</v>
      </c>
      <c r="F32" s="232" t="s">
        <v>359</v>
      </c>
    </row>
    <row r="33" spans="1:6">
      <c r="A33" s="232"/>
      <c r="B33" s="232"/>
      <c r="C33" s="232"/>
      <c r="D33" s="232"/>
      <c r="E33" s="232"/>
      <c r="F33" s="232"/>
    </row>
    <row r="34" spans="1:6">
      <c r="A34" s="229" t="s">
        <v>360</v>
      </c>
      <c r="B34" s="57" t="s">
        <v>361</v>
      </c>
      <c r="C34" s="62" t="s">
        <v>348</v>
      </c>
      <c r="D34" s="57" t="s">
        <v>335</v>
      </c>
      <c r="E34" s="57" t="s">
        <v>312</v>
      </c>
      <c r="F34" s="57" t="s">
        <v>313</v>
      </c>
    </row>
    <row r="35" spans="1:6">
      <c r="A35" s="229"/>
      <c r="B35" s="57" t="s">
        <v>362</v>
      </c>
      <c r="C35" s="62" t="s">
        <v>347</v>
      </c>
      <c r="D35" s="57" t="s">
        <v>330</v>
      </c>
      <c r="E35" s="57" t="s">
        <v>313</v>
      </c>
      <c r="F35" s="57" t="s">
        <v>313</v>
      </c>
    </row>
    <row r="36" spans="1:6">
      <c r="A36" s="229"/>
      <c r="B36" s="57" t="s">
        <v>363</v>
      </c>
      <c r="C36" s="62" t="s">
        <v>346</v>
      </c>
      <c r="D36" s="57" t="s">
        <v>320</v>
      </c>
      <c r="E36" s="57" t="s">
        <v>314</v>
      </c>
      <c r="F36" s="57" t="s">
        <v>313</v>
      </c>
    </row>
    <row r="37" spans="1:6">
      <c r="A37" s="229"/>
      <c r="B37" s="57" t="s">
        <v>364</v>
      </c>
      <c r="C37" s="62" t="s">
        <v>365</v>
      </c>
      <c r="D37" s="57" t="s">
        <v>319</v>
      </c>
      <c r="E37" s="57" t="s">
        <v>315</v>
      </c>
      <c r="F37" s="57" t="s">
        <v>313</v>
      </c>
    </row>
    <row r="38" spans="1:6">
      <c r="A38" s="229"/>
      <c r="B38" s="57" t="s">
        <v>366</v>
      </c>
      <c r="C38" s="62" t="s">
        <v>367</v>
      </c>
      <c r="D38" s="57" t="s">
        <v>318</v>
      </c>
      <c r="E38" s="57" t="s">
        <v>316</v>
      </c>
      <c r="F38" s="57" t="s">
        <v>313</v>
      </c>
    </row>
    <row r="39" spans="1:6">
      <c r="A39" s="229"/>
      <c r="B39" s="57" t="s">
        <v>368</v>
      </c>
      <c r="C39" s="62" t="s">
        <v>369</v>
      </c>
      <c r="D39" s="57" t="s">
        <v>317</v>
      </c>
      <c r="E39" s="57" t="s">
        <v>317</v>
      </c>
      <c r="F39" s="57" t="s">
        <v>313</v>
      </c>
    </row>
    <row r="40" spans="1:6">
      <c r="A40" s="229" t="s">
        <v>370</v>
      </c>
      <c r="B40" s="57" t="s">
        <v>371</v>
      </c>
      <c r="C40" s="62" t="s">
        <v>331</v>
      </c>
      <c r="D40" s="57" t="s">
        <v>320</v>
      </c>
      <c r="E40" s="57" t="s">
        <v>312</v>
      </c>
      <c r="F40" s="57" t="s">
        <v>315</v>
      </c>
    </row>
    <row r="41" spans="1:6">
      <c r="A41" s="229"/>
      <c r="B41" s="57" t="s">
        <v>372</v>
      </c>
      <c r="C41" s="62" t="s">
        <v>334</v>
      </c>
      <c r="D41" s="57" t="s">
        <v>319</v>
      </c>
      <c r="E41" s="57" t="s">
        <v>313</v>
      </c>
      <c r="F41" s="57" t="s">
        <v>315</v>
      </c>
    </row>
    <row r="42" spans="1:6">
      <c r="A42" s="229"/>
      <c r="B42" s="57" t="s">
        <v>373</v>
      </c>
      <c r="C42" s="62" t="s">
        <v>338</v>
      </c>
      <c r="D42" s="57" t="s">
        <v>318</v>
      </c>
      <c r="E42" s="57" t="s">
        <v>314</v>
      </c>
      <c r="F42" s="57" t="s">
        <v>315</v>
      </c>
    </row>
    <row r="43" spans="1:6">
      <c r="A43" s="229"/>
      <c r="B43" s="57" t="s">
        <v>374</v>
      </c>
      <c r="C43" s="62" t="s">
        <v>340</v>
      </c>
      <c r="D43" s="57" t="s">
        <v>317</v>
      </c>
      <c r="E43" s="57" t="s">
        <v>315</v>
      </c>
      <c r="F43" s="57" t="s">
        <v>315</v>
      </c>
    </row>
    <row r="44" spans="1:6">
      <c r="A44" s="229"/>
      <c r="B44" s="57" t="s">
        <v>375</v>
      </c>
      <c r="C44" s="62" t="s">
        <v>343</v>
      </c>
      <c r="D44" s="57" t="s">
        <v>316</v>
      </c>
      <c r="E44" s="57" t="s">
        <v>316</v>
      </c>
      <c r="F44" s="57" t="s">
        <v>315</v>
      </c>
    </row>
    <row r="45" spans="1:6">
      <c r="A45" s="229"/>
      <c r="B45" s="57" t="s">
        <v>376</v>
      </c>
      <c r="C45" s="62" t="s">
        <v>345</v>
      </c>
      <c r="D45" s="57" t="s">
        <v>315</v>
      </c>
      <c r="E45" s="57" t="s">
        <v>317</v>
      </c>
      <c r="F45" s="57" t="s">
        <v>315</v>
      </c>
    </row>
    <row r="46" spans="1:6">
      <c r="A46" s="229" t="s">
        <v>377</v>
      </c>
      <c r="B46" s="57" t="s">
        <v>378</v>
      </c>
      <c r="C46" s="62" t="s">
        <v>348</v>
      </c>
      <c r="D46" s="57" t="s">
        <v>335</v>
      </c>
      <c r="E46" s="57" t="s">
        <v>312</v>
      </c>
      <c r="F46" s="57" t="s">
        <v>313</v>
      </c>
    </row>
    <row r="47" spans="1:6">
      <c r="A47" s="229"/>
      <c r="B47" s="57" t="s">
        <v>379</v>
      </c>
      <c r="C47" s="62" t="s">
        <v>347</v>
      </c>
      <c r="D47" s="57" t="s">
        <v>330</v>
      </c>
      <c r="E47" s="57" t="s">
        <v>313</v>
      </c>
      <c r="F47" s="57" t="s">
        <v>313</v>
      </c>
    </row>
    <row r="48" spans="1:6">
      <c r="A48" s="229"/>
      <c r="B48" s="57" t="s">
        <v>380</v>
      </c>
      <c r="C48" s="62" t="s">
        <v>346</v>
      </c>
      <c r="D48" s="57" t="s">
        <v>320</v>
      </c>
      <c r="E48" s="57" t="s">
        <v>314</v>
      </c>
      <c r="F48" s="57" t="s">
        <v>313</v>
      </c>
    </row>
    <row r="49" spans="1:6">
      <c r="A49" s="229"/>
      <c r="B49" s="57" t="s">
        <v>381</v>
      </c>
      <c r="C49" s="62" t="s">
        <v>365</v>
      </c>
      <c r="D49" s="57" t="s">
        <v>319</v>
      </c>
      <c r="E49" s="57" t="s">
        <v>315</v>
      </c>
      <c r="F49" s="57" t="s">
        <v>313</v>
      </c>
    </row>
    <row r="50" spans="1:6">
      <c r="A50" s="229"/>
      <c r="B50" s="57" t="s">
        <v>382</v>
      </c>
      <c r="C50" s="62" t="s">
        <v>367</v>
      </c>
      <c r="D50" s="57" t="s">
        <v>318</v>
      </c>
      <c r="E50" s="57" t="s">
        <v>316</v>
      </c>
      <c r="F50" s="57" t="s">
        <v>313</v>
      </c>
    </row>
    <row r="51" spans="1:6">
      <c r="A51" s="229"/>
      <c r="B51" s="57" t="s">
        <v>383</v>
      </c>
      <c r="C51" s="62" t="s">
        <v>369</v>
      </c>
      <c r="D51" s="57" t="s">
        <v>317</v>
      </c>
      <c r="E51" s="57" t="s">
        <v>317</v>
      </c>
      <c r="F51" s="57" t="s">
        <v>313</v>
      </c>
    </row>
  </sheetData>
  <mergeCells count="16">
    <mergeCell ref="C2:L2"/>
    <mergeCell ref="A12:A13"/>
    <mergeCell ref="B12:B13"/>
    <mergeCell ref="C12:E12"/>
    <mergeCell ref="A25:A26"/>
    <mergeCell ref="B25:K25"/>
    <mergeCell ref="F32:F33"/>
    <mergeCell ref="A34:A39"/>
    <mergeCell ref="A40:A45"/>
    <mergeCell ref="A46:A51"/>
    <mergeCell ref="A27:A28"/>
    <mergeCell ref="A32:A33"/>
    <mergeCell ref="B32:B33"/>
    <mergeCell ref="C32:C33"/>
    <mergeCell ref="D32:D33"/>
    <mergeCell ref="E32:E33"/>
  </mergeCells>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74DB7-1383-4737-B5CE-05F9941B861E}">
  <sheetPr>
    <tabColor rgb="FF00B050"/>
  </sheetPr>
  <dimension ref="A1:N25"/>
  <sheetViews>
    <sheetView zoomScale="130" zoomScaleNormal="130" workbookViewId="0">
      <selection sqref="A1:C1"/>
    </sheetView>
  </sheetViews>
  <sheetFormatPr defaultRowHeight="14.4"/>
  <cols>
    <col min="1" max="1" width="24" bestFit="1" customWidth="1"/>
    <col min="2" max="2" width="31.6640625" bestFit="1" customWidth="1"/>
    <col min="3" max="3" width="30.21875" bestFit="1" customWidth="1"/>
    <col min="6" max="6" width="22.88671875" bestFit="1" customWidth="1"/>
    <col min="7" max="7" width="8.5546875" bestFit="1" customWidth="1"/>
    <col min="8" max="8" width="25.5546875" bestFit="1" customWidth="1"/>
    <col min="11" max="11" width="35.5546875" bestFit="1" customWidth="1"/>
    <col min="12" max="12" width="20.6640625" bestFit="1" customWidth="1"/>
    <col min="13" max="13" width="25.5546875" bestFit="1" customWidth="1"/>
    <col min="14" max="14" width="15" bestFit="1" customWidth="1"/>
  </cols>
  <sheetData>
    <row r="1" spans="1:14">
      <c r="A1" s="311" t="s">
        <v>300</v>
      </c>
      <c r="B1" s="311"/>
      <c r="C1" s="311"/>
      <c r="F1" s="311" t="s">
        <v>469</v>
      </c>
      <c r="G1" s="311"/>
      <c r="H1" s="311"/>
      <c r="K1" s="311" t="s">
        <v>478</v>
      </c>
      <c r="L1" s="311"/>
      <c r="M1" s="311"/>
      <c r="N1" s="311"/>
    </row>
    <row r="2" spans="1:14" ht="14.4" customHeight="1">
      <c r="A2" s="6" t="s">
        <v>286</v>
      </c>
      <c r="B2" s="6" t="s">
        <v>295</v>
      </c>
      <c r="C2" s="6"/>
      <c r="F2" s="320" t="s">
        <v>467</v>
      </c>
      <c r="G2" s="321" t="s">
        <v>468</v>
      </c>
      <c r="H2" s="322"/>
      <c r="K2" s="95" t="s">
        <v>479</v>
      </c>
      <c r="L2" s="312" t="s">
        <v>482</v>
      </c>
      <c r="M2" s="312"/>
      <c r="N2" s="312"/>
    </row>
    <row r="3" spans="1:14">
      <c r="A3" s="313" t="s">
        <v>287</v>
      </c>
      <c r="B3" s="52" t="s">
        <v>288</v>
      </c>
      <c r="C3" s="52" t="s">
        <v>296</v>
      </c>
      <c r="F3" s="313"/>
      <c r="G3" s="52" t="s">
        <v>470</v>
      </c>
      <c r="H3" s="52" t="s">
        <v>471</v>
      </c>
      <c r="K3" s="95" t="s">
        <v>480</v>
      </c>
      <c r="L3" s="312" t="s">
        <v>483</v>
      </c>
      <c r="M3" s="312"/>
      <c r="N3" s="312"/>
    </row>
    <row r="4" spans="1:14">
      <c r="A4" s="313"/>
      <c r="B4" s="52" t="s">
        <v>289</v>
      </c>
      <c r="C4" s="52" t="s">
        <v>297</v>
      </c>
      <c r="F4" s="313"/>
      <c r="G4" s="323" t="s">
        <v>472</v>
      </c>
      <c r="H4" s="52" t="s">
        <v>473</v>
      </c>
      <c r="K4" s="315" t="s">
        <v>481</v>
      </c>
      <c r="L4" s="316" t="s">
        <v>468</v>
      </c>
      <c r="M4" s="316"/>
      <c r="N4" s="316"/>
    </row>
    <row r="5" spans="1:14">
      <c r="A5" s="313"/>
      <c r="B5" s="52" t="s">
        <v>290</v>
      </c>
      <c r="C5" s="52" t="s">
        <v>298</v>
      </c>
      <c r="F5" s="313"/>
      <c r="G5" s="324"/>
      <c r="H5" s="52" t="s">
        <v>474</v>
      </c>
      <c r="K5" s="315"/>
      <c r="L5" s="52" t="s">
        <v>484</v>
      </c>
      <c r="M5" s="314" t="s">
        <v>471</v>
      </c>
      <c r="N5" s="314"/>
    </row>
    <row r="6" spans="1:14">
      <c r="A6" s="313"/>
      <c r="B6" s="52" t="s">
        <v>291</v>
      </c>
      <c r="C6" s="52" t="s">
        <v>297</v>
      </c>
      <c r="F6" s="313"/>
      <c r="G6" s="324"/>
      <c r="H6" s="52" t="s">
        <v>475</v>
      </c>
      <c r="K6" s="315"/>
      <c r="L6" s="95" t="s">
        <v>485</v>
      </c>
      <c r="M6" s="314" t="s">
        <v>473</v>
      </c>
      <c r="N6" s="314"/>
    </row>
    <row r="7" spans="1:14">
      <c r="A7" s="313"/>
      <c r="B7" s="52" t="s">
        <v>292</v>
      </c>
      <c r="C7" s="52" t="s">
        <v>298</v>
      </c>
      <c r="F7" s="313"/>
      <c r="G7" s="325"/>
      <c r="H7" s="52" t="s">
        <v>476</v>
      </c>
      <c r="K7" s="315"/>
      <c r="L7" s="95" t="s">
        <v>486</v>
      </c>
      <c r="M7" s="314" t="s">
        <v>474</v>
      </c>
      <c r="N7" s="314"/>
    </row>
    <row r="8" spans="1:14" ht="14.4" customHeight="1">
      <c r="A8" s="313"/>
      <c r="B8" s="52" t="s">
        <v>293</v>
      </c>
      <c r="C8" s="52" t="s">
        <v>299</v>
      </c>
      <c r="F8" s="326" t="s">
        <v>477</v>
      </c>
      <c r="G8" s="317" t="s">
        <v>468</v>
      </c>
      <c r="H8" s="318"/>
      <c r="K8" s="315"/>
      <c r="L8" s="313" t="s">
        <v>487</v>
      </c>
      <c r="M8" s="52" t="s">
        <v>488</v>
      </c>
      <c r="N8" s="52" t="s">
        <v>489</v>
      </c>
    </row>
    <row r="9" spans="1:14">
      <c r="A9" s="319" t="s">
        <v>294</v>
      </c>
      <c r="B9" s="53" t="s">
        <v>288</v>
      </c>
      <c r="C9" s="53" t="s">
        <v>296</v>
      </c>
      <c r="F9" s="327"/>
      <c r="G9" s="53" t="s">
        <v>470</v>
      </c>
      <c r="H9" s="53" t="s">
        <v>471</v>
      </c>
      <c r="K9" s="315"/>
      <c r="L9" s="313"/>
      <c r="M9" s="52" t="s">
        <v>490</v>
      </c>
      <c r="N9" s="52" t="s">
        <v>491</v>
      </c>
    </row>
    <row r="10" spans="1:14">
      <c r="A10" s="319"/>
      <c r="B10" s="53" t="s">
        <v>289</v>
      </c>
      <c r="C10" s="53" t="s">
        <v>297</v>
      </c>
      <c r="K10" s="315"/>
      <c r="L10" s="95" t="s">
        <v>492</v>
      </c>
      <c r="M10" s="314" t="s">
        <v>493</v>
      </c>
      <c r="N10" s="314"/>
    </row>
    <row r="11" spans="1:14">
      <c r="A11" s="319"/>
      <c r="B11" s="53" t="s">
        <v>290</v>
      </c>
      <c r="C11" s="53" t="s">
        <v>298</v>
      </c>
      <c r="K11" s="92" t="s">
        <v>494</v>
      </c>
      <c r="L11" s="92" t="s">
        <v>484</v>
      </c>
      <c r="M11" s="310" t="s">
        <v>471</v>
      </c>
      <c r="N11" s="310"/>
    </row>
    <row r="12" spans="1:14">
      <c r="A12" s="319"/>
      <c r="B12" s="53" t="s">
        <v>291</v>
      </c>
      <c r="C12" s="53" t="s">
        <v>297</v>
      </c>
    </row>
    <row r="13" spans="1:14">
      <c r="A13" s="319"/>
      <c r="B13" s="53" t="s">
        <v>292</v>
      </c>
      <c r="C13" s="53" t="s">
        <v>298</v>
      </c>
    </row>
    <row r="14" spans="1:14">
      <c r="A14" s="319"/>
      <c r="B14" s="53" t="s">
        <v>293</v>
      </c>
      <c r="C14" s="53" t="s">
        <v>299</v>
      </c>
    </row>
    <row r="23" spans="11:13">
      <c r="M23" s="94"/>
    </row>
    <row r="24" spans="11:13">
      <c r="L24" s="93" t="s">
        <v>468</v>
      </c>
      <c r="M24" s="53" t="s">
        <v>471</v>
      </c>
    </row>
    <row r="25" spans="11:13">
      <c r="K25" s="96"/>
      <c r="L25" s="53" t="s">
        <v>470</v>
      </c>
    </row>
  </sheetData>
  <mergeCells count="20">
    <mergeCell ref="G8:H8"/>
    <mergeCell ref="A3:A8"/>
    <mergeCell ref="A9:A14"/>
    <mergeCell ref="A1:C1"/>
    <mergeCell ref="F1:H1"/>
    <mergeCell ref="F2:F7"/>
    <mergeCell ref="G2:H2"/>
    <mergeCell ref="G4:G7"/>
    <mergeCell ref="F8:F9"/>
    <mergeCell ref="M11:N11"/>
    <mergeCell ref="K1:N1"/>
    <mergeCell ref="L2:N2"/>
    <mergeCell ref="L3:N3"/>
    <mergeCell ref="L8:L9"/>
    <mergeCell ref="M10:N10"/>
    <mergeCell ref="K4:K10"/>
    <mergeCell ref="L4:N4"/>
    <mergeCell ref="M5:N5"/>
    <mergeCell ref="M6:N6"/>
    <mergeCell ref="M7:N7"/>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29431-46F7-438D-8BB9-33F1CF6E42B4}">
  <dimension ref="A1:BA19"/>
  <sheetViews>
    <sheetView topLeftCell="D1" workbookViewId="0">
      <selection activeCell="AF14" sqref="AF14"/>
    </sheetView>
  </sheetViews>
  <sheetFormatPr defaultRowHeight="14.4"/>
  <cols>
    <col min="1" max="1" width="3.5546875" customWidth="1"/>
    <col min="2" max="11" width="2.21875" bestFit="1" customWidth="1"/>
    <col min="12" max="15" width="3" bestFit="1" customWidth="1"/>
    <col min="22" max="27" width="3.109375" bestFit="1" customWidth="1"/>
    <col min="29" max="31" width="2.6640625" bestFit="1" customWidth="1"/>
    <col min="32" max="32" width="4.5546875" bestFit="1" customWidth="1"/>
    <col min="33" max="36" width="2.6640625" bestFit="1" customWidth="1"/>
    <col min="38" max="41" width="3.109375" bestFit="1" customWidth="1"/>
  </cols>
  <sheetData>
    <row r="1" spans="1:53">
      <c r="B1" s="328" t="s">
        <v>495</v>
      </c>
      <c r="C1" s="328"/>
      <c r="D1" s="328"/>
      <c r="E1" s="328"/>
      <c r="F1" s="328"/>
      <c r="G1" s="328"/>
      <c r="H1" s="328"/>
      <c r="I1" s="328"/>
      <c r="J1" s="328"/>
      <c r="K1" s="328"/>
      <c r="L1" s="328"/>
      <c r="M1" s="328"/>
      <c r="N1" s="328"/>
      <c r="O1" s="328"/>
    </row>
    <row r="2" spans="1:53">
      <c r="A2" s="106" t="s">
        <v>496</v>
      </c>
      <c r="B2" s="105">
        <v>0</v>
      </c>
      <c r="C2" s="105">
        <v>1</v>
      </c>
      <c r="D2" s="105">
        <v>2</v>
      </c>
      <c r="E2" s="105">
        <v>3</v>
      </c>
      <c r="F2" s="105">
        <v>4</v>
      </c>
      <c r="G2" s="105">
        <v>5</v>
      </c>
      <c r="H2" s="105">
        <v>6</v>
      </c>
      <c r="I2" s="105">
        <v>7</v>
      </c>
      <c r="J2" s="105">
        <v>8</v>
      </c>
      <c r="K2" s="105">
        <v>9</v>
      </c>
      <c r="L2" s="105">
        <v>10</v>
      </c>
      <c r="M2" s="105">
        <v>11</v>
      </c>
      <c r="N2" s="105">
        <v>12</v>
      </c>
      <c r="O2" s="105">
        <v>13</v>
      </c>
      <c r="AS2">
        <f>208+64</f>
        <v>272</v>
      </c>
    </row>
    <row r="3" spans="1:53" ht="22.8">
      <c r="A3" s="107">
        <v>0</v>
      </c>
      <c r="B3" s="102" t="s">
        <v>275</v>
      </c>
      <c r="C3" s="102" t="s">
        <v>275</v>
      </c>
      <c r="D3" s="102" t="s">
        <v>275</v>
      </c>
      <c r="E3" s="102" t="s">
        <v>275</v>
      </c>
      <c r="F3" s="102" t="s">
        <v>275</v>
      </c>
      <c r="G3" s="102" t="s">
        <v>275</v>
      </c>
      <c r="H3" s="102" t="s">
        <v>275</v>
      </c>
      <c r="I3" s="102" t="s">
        <v>275</v>
      </c>
      <c r="J3" s="102" t="s">
        <v>275</v>
      </c>
      <c r="K3" s="102" t="s">
        <v>275</v>
      </c>
      <c r="L3" s="102" t="s">
        <v>275</v>
      </c>
      <c r="M3" s="102" t="s">
        <v>275</v>
      </c>
      <c r="N3" s="102" t="s">
        <v>275</v>
      </c>
      <c r="O3" s="102" t="s">
        <v>275</v>
      </c>
      <c r="V3" s="97" t="s">
        <v>275</v>
      </c>
      <c r="W3" s="97" t="s">
        <v>275</v>
      </c>
      <c r="X3" s="97" t="s">
        <v>275</v>
      </c>
      <c r="Y3" s="97" t="s">
        <v>275</v>
      </c>
      <c r="Z3" s="97" t="s">
        <v>275</v>
      </c>
      <c r="AA3" s="97" t="s">
        <v>275</v>
      </c>
      <c r="AB3" s="98"/>
      <c r="AC3" s="99" t="s">
        <v>301</v>
      </c>
      <c r="AD3" s="99" t="s">
        <v>301</v>
      </c>
      <c r="AE3" s="99" t="s">
        <v>301</v>
      </c>
      <c r="AF3" s="99" t="s">
        <v>301</v>
      </c>
      <c r="AG3" s="99" t="s">
        <v>301</v>
      </c>
      <c r="AH3" s="99" t="s">
        <v>301</v>
      </c>
      <c r="AI3" s="99" t="s">
        <v>301</v>
      </c>
      <c r="AJ3" s="99" t="s">
        <v>301</v>
      </c>
      <c r="AK3" s="100"/>
      <c r="AL3" s="101" t="s">
        <v>277</v>
      </c>
      <c r="AM3" s="101" t="s">
        <v>277</v>
      </c>
      <c r="AN3" s="101" t="s">
        <v>277</v>
      </c>
      <c r="AO3" s="101" t="s">
        <v>277</v>
      </c>
      <c r="AS3">
        <v>208</v>
      </c>
      <c r="AT3" s="108">
        <f>AS3/AS2</f>
        <v>0.76470588235294112</v>
      </c>
    </row>
    <row r="4" spans="1:53">
      <c r="A4" s="107">
        <v>1</v>
      </c>
      <c r="B4" s="103" t="s">
        <v>277</v>
      </c>
      <c r="C4" s="103" t="s">
        <v>277</v>
      </c>
      <c r="D4" s="103" t="s">
        <v>277</v>
      </c>
      <c r="E4" s="103" t="s">
        <v>277</v>
      </c>
      <c r="F4" s="103" t="s">
        <v>277</v>
      </c>
      <c r="G4" s="103" t="s">
        <v>277</v>
      </c>
      <c r="H4" s="103" t="s">
        <v>277</v>
      </c>
      <c r="I4" s="103" t="s">
        <v>277</v>
      </c>
      <c r="J4" s="103" t="s">
        <v>277</v>
      </c>
      <c r="K4" s="103" t="s">
        <v>277</v>
      </c>
      <c r="L4" s="103" t="s">
        <v>277</v>
      </c>
      <c r="M4" s="103" t="s">
        <v>277</v>
      </c>
      <c r="N4" s="103" t="s">
        <v>277</v>
      </c>
      <c r="O4" s="103" t="s">
        <v>277</v>
      </c>
      <c r="AW4">
        <f>5*14</f>
        <v>70</v>
      </c>
      <c r="AY4" t="s">
        <v>500</v>
      </c>
      <c r="AZ4">
        <f>6*5</f>
        <v>30</v>
      </c>
      <c r="BA4" s="108">
        <f>AZ4/$AW$4</f>
        <v>0.42857142857142855</v>
      </c>
    </row>
    <row r="5" spans="1:53">
      <c r="A5" s="107">
        <v>3</v>
      </c>
      <c r="B5" s="102" t="s">
        <v>275</v>
      </c>
      <c r="C5" s="102" t="s">
        <v>275</v>
      </c>
      <c r="D5" s="102" t="s">
        <v>275</v>
      </c>
      <c r="E5" s="102" t="s">
        <v>275</v>
      </c>
      <c r="F5" s="102" t="s">
        <v>275</v>
      </c>
      <c r="G5" s="102" t="s">
        <v>275</v>
      </c>
      <c r="H5" s="102" t="s">
        <v>275</v>
      </c>
      <c r="I5" s="102" t="s">
        <v>275</v>
      </c>
      <c r="J5" s="102" t="s">
        <v>275</v>
      </c>
      <c r="K5" s="102" t="s">
        <v>275</v>
      </c>
      <c r="L5" s="102" t="s">
        <v>275</v>
      </c>
      <c r="M5" s="102" t="s">
        <v>275</v>
      </c>
      <c r="N5" s="102" t="s">
        <v>275</v>
      </c>
      <c r="O5" s="104" t="s">
        <v>301</v>
      </c>
      <c r="AY5" t="s">
        <v>501</v>
      </c>
      <c r="AZ5">
        <f>4*5</f>
        <v>20</v>
      </c>
    </row>
    <row r="6" spans="1:53">
      <c r="A6" s="107">
        <v>4</v>
      </c>
      <c r="B6" s="102" t="s">
        <v>275</v>
      </c>
      <c r="C6" s="102" t="s">
        <v>275</v>
      </c>
      <c r="D6" s="102" t="s">
        <v>275</v>
      </c>
      <c r="E6" s="102" t="s">
        <v>275</v>
      </c>
      <c r="F6" s="102" t="s">
        <v>275</v>
      </c>
      <c r="G6" s="102" t="s">
        <v>275</v>
      </c>
      <c r="H6" s="102" t="s">
        <v>275</v>
      </c>
      <c r="I6" s="102" t="s">
        <v>275</v>
      </c>
      <c r="J6" s="102" t="s">
        <v>275</v>
      </c>
      <c r="K6" s="102" t="s">
        <v>275</v>
      </c>
      <c r="L6" s="102" t="s">
        <v>275</v>
      </c>
      <c r="M6" s="102" t="s">
        <v>275</v>
      </c>
      <c r="N6" s="104" t="s">
        <v>301</v>
      </c>
      <c r="O6" s="104" t="s">
        <v>301</v>
      </c>
      <c r="AR6" t="s">
        <v>275</v>
      </c>
      <c r="AS6" t="s">
        <v>275</v>
      </c>
      <c r="AT6" t="s">
        <v>275</v>
      </c>
      <c r="AU6" t="s">
        <v>276</v>
      </c>
      <c r="AV6" t="s">
        <v>277</v>
      </c>
    </row>
    <row r="7" spans="1:53">
      <c r="A7" s="107">
        <v>46</v>
      </c>
      <c r="B7" s="102" t="s">
        <v>275</v>
      </c>
      <c r="C7" s="102" t="s">
        <v>275</v>
      </c>
      <c r="D7" s="102" t="s">
        <v>275</v>
      </c>
      <c r="E7" s="102" t="s">
        <v>275</v>
      </c>
      <c r="F7" s="102" t="s">
        <v>275</v>
      </c>
      <c r="G7" s="104" t="s">
        <v>301</v>
      </c>
      <c r="H7" s="102" t="s">
        <v>275</v>
      </c>
      <c r="I7" s="102" t="s">
        <v>275</v>
      </c>
      <c r="J7" s="102" t="s">
        <v>275</v>
      </c>
      <c r="K7" s="102" t="s">
        <v>275</v>
      </c>
      <c r="L7" s="102" t="s">
        <v>275</v>
      </c>
      <c r="M7" s="102" t="s">
        <v>275</v>
      </c>
      <c r="N7" s="104" t="s">
        <v>301</v>
      </c>
      <c r="O7" s="103" t="s">
        <v>277</v>
      </c>
      <c r="AR7" t="s">
        <v>275</v>
      </c>
      <c r="AS7" t="s">
        <v>275</v>
      </c>
      <c r="AT7" t="s">
        <v>275</v>
      </c>
      <c r="AU7" t="s">
        <v>276</v>
      </c>
      <c r="AV7" t="s">
        <v>277</v>
      </c>
    </row>
    <row r="8" spans="1:53">
      <c r="A8" s="107">
        <v>54</v>
      </c>
      <c r="B8" s="104" t="s">
        <v>301</v>
      </c>
      <c r="C8" s="104" t="s">
        <v>301</v>
      </c>
      <c r="D8" s="104" t="s">
        <v>301</v>
      </c>
      <c r="E8" s="104" t="s">
        <v>301</v>
      </c>
      <c r="F8" s="104" t="s">
        <v>301</v>
      </c>
      <c r="G8" s="104" t="s">
        <v>301</v>
      </c>
      <c r="H8" s="102" t="s">
        <v>275</v>
      </c>
      <c r="I8" s="102" t="s">
        <v>275</v>
      </c>
      <c r="J8" s="102" t="s">
        <v>275</v>
      </c>
      <c r="K8" s="102" t="s">
        <v>275</v>
      </c>
      <c r="L8" s="102" t="s">
        <v>275</v>
      </c>
      <c r="M8" s="102" t="s">
        <v>275</v>
      </c>
      <c r="N8" s="102" t="s">
        <v>275</v>
      </c>
      <c r="O8" s="102" t="s">
        <v>275</v>
      </c>
      <c r="AR8" t="s">
        <v>275</v>
      </c>
      <c r="AS8" t="s">
        <v>275</v>
      </c>
      <c r="AT8" t="s">
        <v>275</v>
      </c>
      <c r="AU8" t="s">
        <v>276</v>
      </c>
      <c r="AV8" t="s">
        <v>277</v>
      </c>
      <c r="AY8">
        <f>5*BA4</f>
        <v>2.1428571428571428</v>
      </c>
    </row>
    <row r="9" spans="1:53">
      <c r="A9" s="107">
        <v>55</v>
      </c>
      <c r="B9" s="102" t="s">
        <v>275</v>
      </c>
      <c r="C9" s="102" t="s">
        <v>275</v>
      </c>
      <c r="D9" s="104" t="s">
        <v>301</v>
      </c>
      <c r="E9" s="104" t="s">
        <v>301</v>
      </c>
      <c r="F9" s="104" t="s">
        <v>301</v>
      </c>
      <c r="G9" s="103" t="s">
        <v>277</v>
      </c>
      <c r="H9" s="103" t="s">
        <v>277</v>
      </c>
      <c r="I9" s="103" t="s">
        <v>277</v>
      </c>
      <c r="J9" s="102" t="s">
        <v>275</v>
      </c>
      <c r="K9" s="102" t="s">
        <v>275</v>
      </c>
      <c r="L9" s="102" t="s">
        <v>275</v>
      </c>
      <c r="M9" s="102" t="s">
        <v>275</v>
      </c>
      <c r="N9" s="102" t="s">
        <v>275</v>
      </c>
      <c r="O9" s="102" t="s">
        <v>275</v>
      </c>
      <c r="AR9" t="s">
        <v>275</v>
      </c>
      <c r="AS9" t="s">
        <v>275</v>
      </c>
      <c r="AT9" t="s">
        <v>275</v>
      </c>
      <c r="AU9" t="s">
        <v>276</v>
      </c>
      <c r="AV9" t="s">
        <v>277</v>
      </c>
    </row>
    <row r="10" spans="1:53">
      <c r="A10" s="1"/>
      <c r="AF10" t="s">
        <v>502</v>
      </c>
      <c r="AR10" t="s">
        <v>275</v>
      </c>
      <c r="AS10" t="s">
        <v>275</v>
      </c>
      <c r="AT10" t="s">
        <v>275</v>
      </c>
      <c r="AU10" t="s">
        <v>276</v>
      </c>
      <c r="AV10" t="s">
        <v>277</v>
      </c>
    </row>
    <row r="11" spans="1:53">
      <c r="AF11" s="108">
        <f>3.7/5</f>
        <v>0.74</v>
      </c>
    </row>
    <row r="12" spans="1:53">
      <c r="AR12">
        <f>15*14</f>
        <v>210</v>
      </c>
      <c r="AV12">
        <f>5*14</f>
        <v>70</v>
      </c>
    </row>
    <row r="14" spans="1:53">
      <c r="AF14" s="108">
        <f>8/10</f>
        <v>0.8</v>
      </c>
    </row>
    <row r="16" spans="1:53">
      <c r="AF16">
        <f>AS2*AF14</f>
        <v>217.60000000000002</v>
      </c>
      <c r="AR16">
        <v>17.100000000000001</v>
      </c>
      <c r="AS16" t="s">
        <v>459</v>
      </c>
      <c r="AT16" s="108">
        <f>AR16/AR17</f>
        <v>0.68400000000000005</v>
      </c>
      <c r="AV16">
        <f>AT16*$AS$2</f>
        <v>186.048</v>
      </c>
    </row>
    <row r="17" spans="44:48">
      <c r="AR17">
        <v>25</v>
      </c>
      <c r="AS17" t="s">
        <v>497</v>
      </c>
    </row>
    <row r="18" spans="44:48">
      <c r="AR18">
        <v>5</v>
      </c>
      <c r="AS18" t="s">
        <v>498</v>
      </c>
    </row>
    <row r="19" spans="44:48">
      <c r="AR19">
        <v>5</v>
      </c>
      <c r="AS19" t="s">
        <v>499</v>
      </c>
      <c r="AT19" s="108">
        <f>AR19/AR17</f>
        <v>0.2</v>
      </c>
      <c r="AV19">
        <f>AT19*AS2</f>
        <v>54.400000000000006</v>
      </c>
    </row>
  </sheetData>
  <mergeCells count="1">
    <mergeCell ref="B1:O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F25BA-9CC6-4851-9B6A-F836B7E8472D}">
  <sheetPr>
    <tabColor rgb="FF00B0F0"/>
  </sheetPr>
  <dimension ref="A1:KM18"/>
  <sheetViews>
    <sheetView zoomScaleNormal="100" workbookViewId="0">
      <selection activeCell="A2" sqref="A2:N2"/>
    </sheetView>
  </sheetViews>
  <sheetFormatPr defaultRowHeight="14.4"/>
  <cols>
    <col min="1" max="56" width="1.21875" customWidth="1"/>
    <col min="58" max="64" width="2" bestFit="1" customWidth="1"/>
    <col min="65" max="65" width="14" bestFit="1" customWidth="1"/>
    <col min="66" max="75" width="2.21875" bestFit="1" customWidth="1"/>
    <col min="76" max="77" width="2.33203125" bestFit="1" customWidth="1"/>
    <col min="78" max="79" width="2.21875" bestFit="1" customWidth="1"/>
    <col min="80" max="155" width="1.21875" customWidth="1"/>
    <col min="156" max="182" width="2" bestFit="1" customWidth="1"/>
    <col min="183" max="183" width="1.21875" customWidth="1"/>
    <col min="184" max="184" width="2" bestFit="1" customWidth="1"/>
    <col min="185" max="197" width="1.21875" customWidth="1"/>
    <col min="199" max="205" width="2" bestFit="1" customWidth="1"/>
    <col min="206" max="206" width="14" bestFit="1" customWidth="1"/>
    <col min="207" max="216" width="2.21875" bestFit="1" customWidth="1"/>
    <col min="217" max="218" width="2.33203125" bestFit="1" customWidth="1"/>
    <col min="219" max="220" width="2.21875" bestFit="1" customWidth="1"/>
    <col min="221" max="240" width="1.21875" customWidth="1"/>
    <col min="241" max="254" width="2" bestFit="1" customWidth="1"/>
    <col min="255" max="268" width="1.21875" customWidth="1"/>
    <col min="271" max="271" width="47" bestFit="1" customWidth="1"/>
    <col min="272" max="297" width="2.33203125" bestFit="1" customWidth="1"/>
    <col min="298" max="298" width="2.109375" bestFit="1" customWidth="1"/>
    <col min="299" max="299" width="2.33203125" bestFit="1" customWidth="1"/>
    <col min="300" max="300" width="2.6640625" bestFit="1" customWidth="1"/>
    <col min="302" max="305" width="3.109375" bestFit="1" customWidth="1"/>
  </cols>
  <sheetData>
    <row r="1" spans="1:299" ht="14.4" customHeight="1" thickBot="1">
      <c r="A1" s="351" t="s">
        <v>524</v>
      </c>
      <c r="B1" s="352"/>
      <c r="C1" s="352"/>
      <c r="D1" s="352"/>
      <c r="E1" s="352"/>
      <c r="F1" s="352"/>
      <c r="G1" s="352"/>
      <c r="H1" s="352"/>
      <c r="I1" s="352"/>
      <c r="J1" s="352"/>
      <c r="K1" s="352"/>
      <c r="L1" s="352"/>
      <c r="M1" s="352"/>
      <c r="N1" s="353"/>
      <c r="O1" s="354" t="s">
        <v>525</v>
      </c>
      <c r="P1" s="352"/>
      <c r="Q1" s="352"/>
      <c r="R1" s="352"/>
      <c r="S1" s="352"/>
      <c r="T1" s="352"/>
      <c r="U1" s="352"/>
      <c r="V1" s="352"/>
      <c r="W1" s="352"/>
      <c r="X1" s="352"/>
      <c r="Y1" s="352"/>
      <c r="Z1" s="352"/>
      <c r="AA1" s="352"/>
      <c r="AB1" s="353"/>
      <c r="AC1" s="354" t="s">
        <v>526</v>
      </c>
      <c r="AD1" s="352"/>
      <c r="AE1" s="352"/>
      <c r="AF1" s="352"/>
      <c r="AG1" s="352"/>
      <c r="AH1" s="352"/>
      <c r="AI1" s="352"/>
      <c r="AJ1" s="352"/>
      <c r="AK1" s="352"/>
      <c r="AL1" s="352"/>
      <c r="AM1" s="352"/>
      <c r="AN1" s="352"/>
      <c r="AO1" s="352"/>
      <c r="AP1" s="353"/>
      <c r="AQ1" s="344" t="s">
        <v>527</v>
      </c>
      <c r="AR1" s="342"/>
      <c r="AS1" s="342"/>
      <c r="AT1" s="342"/>
      <c r="AU1" s="342"/>
      <c r="AV1" s="342"/>
      <c r="AW1" s="342"/>
      <c r="AX1" s="342"/>
      <c r="AY1" s="342"/>
      <c r="AZ1" s="342"/>
      <c r="BA1" s="342"/>
      <c r="BB1" s="342"/>
      <c r="BC1" s="342"/>
      <c r="BD1" s="346"/>
      <c r="BF1" s="341" t="s">
        <v>506</v>
      </c>
      <c r="BG1" s="342"/>
      <c r="BH1" s="342"/>
      <c r="BI1" s="342"/>
      <c r="BJ1" s="342"/>
      <c r="BK1" s="342"/>
      <c r="BL1" s="342"/>
      <c r="BM1" s="342"/>
      <c r="BN1" s="342"/>
      <c r="BO1" s="342"/>
      <c r="BP1" s="342"/>
      <c r="BQ1" s="342"/>
      <c r="BR1" s="342"/>
      <c r="BS1" s="343"/>
      <c r="BT1" s="344" t="s">
        <v>507</v>
      </c>
      <c r="BU1" s="342"/>
      <c r="BV1" s="342"/>
      <c r="BW1" s="342"/>
      <c r="BX1" s="342"/>
      <c r="BY1" s="342"/>
      <c r="BZ1" s="342"/>
      <c r="CA1" s="342"/>
      <c r="CB1" s="342"/>
      <c r="CC1" s="342"/>
      <c r="CD1" s="342"/>
      <c r="CE1" s="342"/>
      <c r="CF1" s="342"/>
      <c r="CG1" s="343"/>
      <c r="CH1" s="344" t="s">
        <v>508</v>
      </c>
      <c r="CI1" s="342"/>
      <c r="CJ1" s="342"/>
      <c r="CK1" s="342"/>
      <c r="CL1" s="342"/>
      <c r="CM1" s="342"/>
      <c r="CN1" s="342"/>
      <c r="CO1" s="342"/>
      <c r="CP1" s="342"/>
      <c r="CQ1" s="342"/>
      <c r="CR1" s="342"/>
      <c r="CS1" s="342"/>
      <c r="CT1" s="342"/>
      <c r="CU1" s="343"/>
      <c r="CV1" s="344" t="s">
        <v>509</v>
      </c>
      <c r="CW1" s="342"/>
      <c r="CX1" s="342"/>
      <c r="CY1" s="342"/>
      <c r="CZ1" s="342"/>
      <c r="DA1" s="342"/>
      <c r="DB1" s="342"/>
      <c r="DC1" s="342"/>
      <c r="DD1" s="342"/>
      <c r="DE1" s="342"/>
      <c r="DF1" s="342"/>
      <c r="DG1" s="342"/>
      <c r="DH1" s="342"/>
      <c r="DI1" s="343"/>
      <c r="DJ1" s="344" t="s">
        <v>518</v>
      </c>
      <c r="DK1" s="342"/>
      <c r="DL1" s="342"/>
      <c r="DM1" s="342"/>
      <c r="DN1" s="342"/>
      <c r="DO1" s="342"/>
      <c r="DP1" s="342"/>
      <c r="DQ1" s="342"/>
      <c r="DR1" s="342"/>
      <c r="DS1" s="342"/>
      <c r="DT1" s="342"/>
      <c r="DU1" s="342"/>
      <c r="DV1" s="342"/>
      <c r="DW1" s="343"/>
      <c r="DX1" s="344" t="s">
        <v>519</v>
      </c>
      <c r="DY1" s="342"/>
      <c r="DZ1" s="342"/>
      <c r="EA1" s="342"/>
      <c r="EB1" s="342"/>
      <c r="EC1" s="342"/>
      <c r="ED1" s="342"/>
      <c r="EE1" s="342"/>
      <c r="EF1" s="342"/>
      <c r="EG1" s="342"/>
      <c r="EH1" s="342"/>
      <c r="EI1" s="342"/>
      <c r="EJ1" s="342"/>
      <c r="EK1" s="343"/>
      <c r="EL1" s="344" t="s">
        <v>520</v>
      </c>
      <c r="EM1" s="342"/>
      <c r="EN1" s="342"/>
      <c r="EO1" s="342"/>
      <c r="EP1" s="342"/>
      <c r="EQ1" s="342"/>
      <c r="ER1" s="342"/>
      <c r="ES1" s="342"/>
      <c r="ET1" s="342"/>
      <c r="EU1" s="342"/>
      <c r="EV1" s="342"/>
      <c r="EW1" s="342"/>
      <c r="EX1" s="342"/>
      <c r="EY1" s="342"/>
      <c r="EZ1" s="341" t="s">
        <v>521</v>
      </c>
      <c r="FA1" s="342"/>
      <c r="FB1" s="342"/>
      <c r="FC1" s="342"/>
      <c r="FD1" s="342"/>
      <c r="FE1" s="342"/>
      <c r="FF1" s="342"/>
      <c r="FG1" s="342"/>
      <c r="FH1" s="342"/>
      <c r="FI1" s="342"/>
      <c r="FJ1" s="342"/>
      <c r="FK1" s="342"/>
      <c r="FL1" s="342"/>
      <c r="FM1" s="346"/>
      <c r="FN1" s="341" t="s">
        <v>522</v>
      </c>
      <c r="FO1" s="342"/>
      <c r="FP1" s="342"/>
      <c r="FQ1" s="342"/>
      <c r="FR1" s="342"/>
      <c r="FS1" s="342"/>
      <c r="FT1" s="342"/>
      <c r="FU1" s="342"/>
      <c r="FV1" s="342"/>
      <c r="FW1" s="342"/>
      <c r="FX1" s="342"/>
      <c r="FY1" s="342"/>
      <c r="FZ1" s="342"/>
      <c r="GA1" s="346"/>
      <c r="GB1" s="341" t="s">
        <v>523</v>
      </c>
      <c r="GC1" s="342"/>
      <c r="GD1" s="342"/>
      <c r="GE1" s="342"/>
      <c r="GF1" s="342"/>
      <c r="GG1" s="342"/>
      <c r="GH1" s="342"/>
      <c r="GI1" s="342"/>
      <c r="GJ1" s="342"/>
      <c r="GK1" s="342"/>
      <c r="GL1" s="342"/>
      <c r="GM1" s="342"/>
      <c r="GN1" s="342"/>
      <c r="GO1" s="346"/>
      <c r="GQ1" s="341" t="s">
        <v>506</v>
      </c>
      <c r="GR1" s="342"/>
      <c r="GS1" s="342"/>
      <c r="GT1" s="342"/>
      <c r="GU1" s="342"/>
      <c r="GV1" s="342"/>
      <c r="GW1" s="342"/>
      <c r="GX1" s="342"/>
      <c r="GY1" s="342"/>
      <c r="GZ1" s="342"/>
      <c r="HA1" s="342"/>
      <c r="HB1" s="342"/>
      <c r="HC1" s="342"/>
      <c r="HD1" s="343"/>
      <c r="HE1" s="344" t="s">
        <v>507</v>
      </c>
      <c r="HF1" s="342"/>
      <c r="HG1" s="342"/>
      <c r="HH1" s="342"/>
      <c r="HI1" s="342"/>
      <c r="HJ1" s="342"/>
      <c r="HK1" s="342"/>
      <c r="HL1" s="342"/>
      <c r="HM1" s="342"/>
      <c r="HN1" s="342"/>
      <c r="HO1" s="342"/>
      <c r="HP1" s="342"/>
      <c r="HQ1" s="342"/>
      <c r="HR1" s="343"/>
      <c r="HS1" s="344" t="s">
        <v>508</v>
      </c>
      <c r="HT1" s="342"/>
      <c r="HU1" s="342"/>
      <c r="HV1" s="342"/>
      <c r="HW1" s="342"/>
      <c r="HX1" s="342"/>
      <c r="HY1" s="342"/>
      <c r="HZ1" s="342"/>
      <c r="IA1" s="342"/>
      <c r="IB1" s="342"/>
      <c r="IC1" s="342"/>
      <c r="ID1" s="342"/>
      <c r="IE1" s="342"/>
      <c r="IF1" s="343"/>
      <c r="IG1" s="344" t="s">
        <v>509</v>
      </c>
      <c r="IH1" s="342"/>
      <c r="II1" s="342"/>
      <c r="IJ1" s="342"/>
      <c r="IK1" s="342"/>
      <c r="IL1" s="342"/>
      <c r="IM1" s="342"/>
      <c r="IN1" s="342"/>
      <c r="IO1" s="342"/>
      <c r="IP1" s="342"/>
      <c r="IQ1" s="342"/>
      <c r="IR1" s="342"/>
      <c r="IS1" s="342"/>
      <c r="IT1" s="343"/>
      <c r="IU1" s="344" t="s">
        <v>518</v>
      </c>
      <c r="IV1" s="342"/>
      <c r="IW1" s="342"/>
      <c r="IX1" s="342"/>
      <c r="IY1" s="342"/>
      <c r="IZ1" s="342"/>
      <c r="JA1" s="342"/>
      <c r="JB1" s="342"/>
      <c r="JC1" s="342"/>
      <c r="JD1" s="342"/>
      <c r="JE1" s="342"/>
      <c r="JF1" s="342"/>
      <c r="JG1" s="342"/>
      <c r="JH1" s="343"/>
    </row>
    <row r="2" spans="1:299" ht="22.8" customHeight="1" thickBot="1">
      <c r="A2" s="340" t="s">
        <v>275</v>
      </c>
      <c r="B2" s="330"/>
      <c r="C2" s="330"/>
      <c r="D2" s="330"/>
      <c r="E2" s="330"/>
      <c r="F2" s="330"/>
      <c r="G2" s="330"/>
      <c r="H2" s="330"/>
      <c r="I2" s="330"/>
      <c r="J2" s="330"/>
      <c r="K2" s="330"/>
      <c r="L2" s="330"/>
      <c r="M2" s="330"/>
      <c r="N2" s="330"/>
      <c r="O2" s="340" t="s">
        <v>275</v>
      </c>
      <c r="P2" s="330"/>
      <c r="Q2" s="330"/>
      <c r="R2" s="330"/>
      <c r="S2" s="330"/>
      <c r="T2" s="330"/>
      <c r="U2" s="330"/>
      <c r="V2" s="330"/>
      <c r="W2" s="330"/>
      <c r="X2" s="330"/>
      <c r="Y2" s="330"/>
      <c r="Z2" s="330"/>
      <c r="AA2" s="330"/>
      <c r="AB2" s="330"/>
      <c r="AC2" s="330" t="s">
        <v>275</v>
      </c>
      <c r="AD2" s="330"/>
      <c r="AE2" s="330"/>
      <c r="AF2" s="330"/>
      <c r="AG2" s="330"/>
      <c r="AH2" s="330"/>
      <c r="AI2" s="330"/>
      <c r="AJ2" s="330"/>
      <c r="AK2" s="330"/>
      <c r="AL2" s="330"/>
      <c r="AM2" s="113"/>
      <c r="AN2" s="113"/>
      <c r="AO2" s="113"/>
      <c r="AP2" s="122"/>
      <c r="AQ2" s="334" t="s">
        <v>277</v>
      </c>
      <c r="AR2" s="335"/>
      <c r="AS2" s="335"/>
      <c r="AT2" s="335"/>
      <c r="AU2" s="335"/>
      <c r="AV2" s="335"/>
      <c r="AW2" s="335"/>
      <c r="AX2" s="335"/>
      <c r="AY2" s="335"/>
      <c r="AZ2" s="335"/>
      <c r="BA2" s="335"/>
      <c r="BB2" s="335"/>
      <c r="BC2" s="335"/>
      <c r="BD2" s="345"/>
      <c r="BF2" s="340" t="s">
        <v>275</v>
      </c>
      <c r="BG2" s="330"/>
      <c r="BH2" s="330"/>
      <c r="BI2" s="330"/>
      <c r="BJ2" s="330"/>
      <c r="BK2" s="330"/>
      <c r="BL2" s="330"/>
      <c r="BM2" s="330"/>
      <c r="BN2" s="330"/>
      <c r="BO2" s="330"/>
      <c r="BP2" s="330"/>
      <c r="BQ2" s="330"/>
      <c r="BR2" s="330"/>
      <c r="BS2" s="330"/>
      <c r="BT2" s="330" t="s">
        <v>275</v>
      </c>
      <c r="BU2" s="330"/>
      <c r="BV2" s="330"/>
      <c r="BW2" s="330"/>
      <c r="BX2" s="330"/>
      <c r="BY2" s="330"/>
      <c r="BZ2" s="330"/>
      <c r="CA2" s="330"/>
      <c r="CB2" s="330"/>
      <c r="CC2" s="330"/>
      <c r="CD2" s="330"/>
      <c r="CE2" s="330"/>
      <c r="CF2" s="330"/>
      <c r="CG2" s="330"/>
      <c r="CH2" s="330" t="s">
        <v>275</v>
      </c>
      <c r="CI2" s="330"/>
      <c r="CJ2" s="330"/>
      <c r="CK2" s="330"/>
      <c r="CL2" s="330"/>
      <c r="CM2" s="330"/>
      <c r="CN2" s="330"/>
      <c r="CO2" s="330"/>
      <c r="CP2" s="330"/>
      <c r="CQ2" s="330"/>
      <c r="CR2" s="330"/>
      <c r="CS2" s="330"/>
      <c r="CT2" s="330"/>
      <c r="CU2" s="330"/>
      <c r="CV2" s="330" t="s">
        <v>275</v>
      </c>
      <c r="CW2" s="330"/>
      <c r="CX2" s="330"/>
      <c r="CY2" s="330"/>
      <c r="CZ2" s="330"/>
      <c r="DA2" s="330"/>
      <c r="DB2" s="330"/>
      <c r="DC2" s="330"/>
      <c r="DD2" s="330"/>
      <c r="DE2" s="330"/>
      <c r="DF2" s="330"/>
      <c r="DG2" s="330"/>
      <c r="DH2" s="330"/>
      <c r="DI2" s="330"/>
      <c r="DJ2" s="330" t="s">
        <v>275</v>
      </c>
      <c r="DK2" s="330"/>
      <c r="DL2" s="330"/>
      <c r="DM2" s="330"/>
      <c r="DN2" s="330"/>
      <c r="DO2" s="330"/>
      <c r="DP2" s="330"/>
      <c r="DQ2" s="330"/>
      <c r="DR2" s="330"/>
      <c r="DS2" s="330"/>
      <c r="DT2" s="330"/>
      <c r="DU2" s="330"/>
      <c r="DV2" s="330"/>
      <c r="DW2" s="330"/>
      <c r="DX2" s="330" t="s">
        <v>275</v>
      </c>
      <c r="DY2" s="330"/>
      <c r="DZ2" s="330"/>
      <c r="EA2" s="330"/>
      <c r="EB2" s="330"/>
      <c r="EC2" s="330"/>
      <c r="ED2" s="330"/>
      <c r="EE2" s="330"/>
      <c r="EF2" s="330"/>
      <c r="EG2" s="330"/>
      <c r="EH2" s="330"/>
      <c r="EI2" s="330"/>
      <c r="EJ2" s="330"/>
      <c r="EK2" s="330"/>
      <c r="EL2" s="330" t="s">
        <v>275</v>
      </c>
      <c r="EM2" s="330"/>
      <c r="EN2" s="330"/>
      <c r="EO2" s="330"/>
      <c r="EP2" s="330"/>
      <c r="EQ2" s="330"/>
      <c r="ER2" s="330"/>
      <c r="ES2" s="330"/>
      <c r="ET2" s="330"/>
      <c r="EU2" s="330"/>
      <c r="EV2" s="330"/>
      <c r="EW2" s="330"/>
      <c r="EX2" s="330"/>
      <c r="EY2" s="330"/>
      <c r="EZ2" s="330" t="s">
        <v>275</v>
      </c>
      <c r="FA2" s="330"/>
      <c r="FB2" s="330"/>
      <c r="FC2" s="330"/>
      <c r="FD2" s="330"/>
      <c r="FE2" s="330"/>
      <c r="FF2" s="330"/>
      <c r="FG2" s="330"/>
      <c r="FH2" s="330"/>
      <c r="FI2" s="330"/>
      <c r="FJ2" s="118"/>
      <c r="FK2" s="118"/>
      <c r="FL2" s="118"/>
      <c r="FM2" s="119"/>
      <c r="FN2" s="334" t="s">
        <v>277</v>
      </c>
      <c r="FO2" s="335"/>
      <c r="FP2" s="335"/>
      <c r="FQ2" s="335"/>
      <c r="FR2" s="335"/>
      <c r="FS2" s="335"/>
      <c r="FT2" s="335"/>
      <c r="FU2" s="335"/>
      <c r="FV2" s="335"/>
      <c r="FW2" s="335"/>
      <c r="FX2" s="335"/>
      <c r="FY2" s="335"/>
      <c r="FZ2" s="335"/>
      <c r="GA2" s="336"/>
      <c r="GB2" s="334" t="s">
        <v>277</v>
      </c>
      <c r="GC2" s="335"/>
      <c r="GD2" s="335"/>
      <c r="GE2" s="335"/>
      <c r="GF2" s="335"/>
      <c r="GG2" s="335"/>
      <c r="GH2" s="335"/>
      <c r="GI2" s="335"/>
      <c r="GJ2" s="335"/>
      <c r="GK2" s="335"/>
      <c r="GL2" s="335"/>
      <c r="GM2" s="335"/>
      <c r="GN2" s="335"/>
      <c r="GO2" s="345"/>
      <c r="GQ2" s="340" t="s">
        <v>275</v>
      </c>
      <c r="GR2" s="330"/>
      <c r="GS2" s="330"/>
      <c r="GT2" s="330"/>
      <c r="GU2" s="330"/>
      <c r="GV2" s="330"/>
      <c r="GW2" s="330"/>
      <c r="GX2" s="330"/>
      <c r="GY2" s="330"/>
      <c r="GZ2" s="330"/>
      <c r="HA2" s="330"/>
      <c r="HB2" s="330"/>
      <c r="HC2" s="330"/>
      <c r="HD2" s="330"/>
      <c r="HE2" s="330" t="s">
        <v>275</v>
      </c>
      <c r="HF2" s="330"/>
      <c r="HG2" s="330"/>
      <c r="HH2" s="330"/>
      <c r="HI2" s="330"/>
      <c r="HJ2" s="330"/>
      <c r="HK2" s="330"/>
      <c r="HL2" s="330"/>
      <c r="HM2" s="330"/>
      <c r="HN2" s="330"/>
      <c r="HO2" s="330"/>
      <c r="HP2" s="330"/>
      <c r="HQ2" s="330"/>
      <c r="HR2" s="330"/>
      <c r="HS2" s="330" t="s">
        <v>275</v>
      </c>
      <c r="HT2" s="330"/>
      <c r="HU2" s="330"/>
      <c r="HV2" s="330"/>
      <c r="HW2" s="330"/>
      <c r="HX2" s="330"/>
      <c r="HY2" s="330"/>
      <c r="HZ2" s="330"/>
      <c r="IA2" s="330"/>
      <c r="IB2" s="330"/>
      <c r="IC2" s="330"/>
      <c r="ID2" s="330"/>
      <c r="IE2" s="330"/>
      <c r="IF2" s="330"/>
      <c r="IG2" s="330" t="s">
        <v>275</v>
      </c>
      <c r="IH2" s="330"/>
      <c r="II2" s="330"/>
      <c r="IJ2" s="330"/>
      <c r="IK2" s="330"/>
      <c r="IL2" s="330"/>
      <c r="IM2" s="330"/>
      <c r="IN2" s="330"/>
      <c r="IO2" s="330"/>
      <c r="IP2" s="330"/>
      <c r="IQ2" s="118"/>
      <c r="IR2" s="118"/>
      <c r="IS2" s="118"/>
      <c r="IT2" s="119"/>
      <c r="IU2" s="334" t="s">
        <v>277</v>
      </c>
      <c r="IV2" s="335"/>
      <c r="IW2" s="335"/>
      <c r="IX2" s="335"/>
      <c r="IY2" s="335"/>
      <c r="IZ2" s="335"/>
      <c r="JA2" s="335"/>
      <c r="JB2" s="335"/>
      <c r="JC2" s="335"/>
      <c r="JD2" s="335"/>
      <c r="JE2" s="335"/>
      <c r="JF2" s="335"/>
      <c r="JG2" s="335"/>
      <c r="JH2" s="336"/>
    </row>
    <row r="3" spans="1:299" ht="23.4" customHeight="1" thickBot="1">
      <c r="A3" s="115"/>
      <c r="B3" s="117"/>
      <c r="C3" s="355" t="s">
        <v>512</v>
      </c>
      <c r="D3" s="356"/>
      <c r="E3" s="356"/>
      <c r="F3" s="357"/>
      <c r="G3" s="111"/>
      <c r="H3" s="110"/>
      <c r="I3" s="355" t="s">
        <v>513</v>
      </c>
      <c r="J3" s="356"/>
      <c r="K3" s="356"/>
      <c r="L3" s="357"/>
      <c r="M3" s="111"/>
      <c r="N3" s="109"/>
      <c r="O3" s="109"/>
      <c r="P3" s="110"/>
      <c r="Q3" s="355" t="s">
        <v>511</v>
      </c>
      <c r="R3" s="356"/>
      <c r="S3" s="356"/>
      <c r="T3" s="357"/>
      <c r="U3" s="111"/>
      <c r="V3" s="110"/>
      <c r="W3" s="355" t="s">
        <v>510</v>
      </c>
      <c r="X3" s="356"/>
      <c r="Y3" s="356"/>
      <c r="Z3" s="357"/>
      <c r="AA3" s="111"/>
      <c r="AB3" s="109"/>
      <c r="AC3" s="109"/>
      <c r="AD3" s="110"/>
      <c r="AE3" s="355" t="s">
        <v>514</v>
      </c>
      <c r="AF3" s="356"/>
      <c r="AG3" s="356"/>
      <c r="AH3" s="357"/>
      <c r="AI3" s="111"/>
      <c r="AJ3" s="110"/>
      <c r="AK3" s="348" t="s">
        <v>515</v>
      </c>
      <c r="AL3" s="349"/>
      <c r="AM3" s="349"/>
      <c r="AN3" s="350"/>
      <c r="AO3" s="111"/>
      <c r="AP3" s="109"/>
      <c r="AQ3" s="109"/>
      <c r="AR3" s="110"/>
      <c r="AS3" s="348" t="s">
        <v>516</v>
      </c>
      <c r="AT3" s="349"/>
      <c r="AU3" s="349"/>
      <c r="AV3" s="350"/>
      <c r="AW3" s="111"/>
      <c r="AX3" s="110"/>
      <c r="AY3" s="348" t="s">
        <v>517</v>
      </c>
      <c r="AZ3" s="349"/>
      <c r="BA3" s="349"/>
      <c r="BB3" s="350"/>
      <c r="BC3" s="112"/>
      <c r="BF3" s="115"/>
      <c r="BG3" s="117"/>
      <c r="BH3" s="331" t="s">
        <v>512</v>
      </c>
      <c r="BI3" s="332"/>
      <c r="BJ3" s="332"/>
      <c r="BK3" s="333"/>
      <c r="BL3" s="111"/>
      <c r="BM3" s="110"/>
      <c r="BN3" s="331" t="s">
        <v>513</v>
      </c>
      <c r="BO3" s="332"/>
      <c r="BP3" s="332"/>
      <c r="BQ3" s="333"/>
      <c r="BR3" s="111"/>
      <c r="BS3" s="109"/>
      <c r="BT3" s="109"/>
      <c r="BU3" s="110"/>
      <c r="BV3" s="331" t="s">
        <v>511</v>
      </c>
      <c r="BW3" s="332"/>
      <c r="BX3" s="332"/>
      <c r="BY3" s="333"/>
      <c r="BZ3" s="111"/>
      <c r="CA3" s="110"/>
      <c r="CB3" s="331" t="s">
        <v>510</v>
      </c>
      <c r="CC3" s="332"/>
      <c r="CD3" s="332"/>
      <c r="CE3" s="333"/>
      <c r="CF3" s="111"/>
      <c r="CG3" s="109"/>
      <c r="CH3" s="109"/>
      <c r="CI3" s="110"/>
      <c r="CJ3" s="331" t="s">
        <v>514</v>
      </c>
      <c r="CK3" s="332"/>
      <c r="CL3" s="332"/>
      <c r="CM3" s="333"/>
      <c r="CN3" s="111"/>
      <c r="CO3" s="110"/>
      <c r="CP3" s="331" t="s">
        <v>515</v>
      </c>
      <c r="CQ3" s="332"/>
      <c r="CR3" s="332"/>
      <c r="CS3" s="333"/>
      <c r="CT3" s="111"/>
      <c r="CU3" s="109"/>
      <c r="CV3" s="109"/>
      <c r="CW3" s="110"/>
      <c r="CX3" s="331" t="s">
        <v>516</v>
      </c>
      <c r="CY3" s="332"/>
      <c r="CZ3" s="332"/>
      <c r="DA3" s="333"/>
      <c r="DB3" s="111"/>
      <c r="DC3" s="110"/>
      <c r="DD3" s="331" t="s">
        <v>517</v>
      </c>
      <c r="DE3" s="332"/>
      <c r="DF3" s="332"/>
      <c r="DG3" s="333"/>
      <c r="DH3" s="112"/>
      <c r="DI3" s="116"/>
      <c r="DJ3" s="115"/>
      <c r="DK3" s="115"/>
      <c r="DL3" s="120"/>
      <c r="DM3" s="120"/>
      <c r="DN3" s="120"/>
      <c r="DO3" s="120"/>
      <c r="DP3" s="109"/>
      <c r="DQ3" s="109"/>
      <c r="DR3" s="120"/>
      <c r="DS3" s="120"/>
      <c r="DT3" s="120"/>
      <c r="DU3" s="120"/>
      <c r="DV3" s="109"/>
      <c r="DW3" s="109"/>
      <c r="DX3" s="109"/>
      <c r="DY3" s="109"/>
      <c r="DZ3" s="120"/>
      <c r="EA3" s="120"/>
      <c r="EB3" s="120"/>
      <c r="EC3" s="120"/>
      <c r="ED3" s="109"/>
      <c r="EE3" s="109"/>
      <c r="EF3" s="120"/>
      <c r="EG3" s="120"/>
      <c r="EH3" s="120"/>
      <c r="EI3" s="120"/>
      <c r="EJ3" s="109"/>
      <c r="EK3" s="109"/>
      <c r="EL3" s="109"/>
      <c r="EM3" s="109"/>
      <c r="EN3" s="120"/>
      <c r="EO3" s="120"/>
      <c r="EP3" s="120"/>
      <c r="EQ3" s="120"/>
      <c r="ER3" s="109"/>
      <c r="ES3" s="109"/>
      <c r="ET3" s="120"/>
      <c r="EU3" s="120"/>
      <c r="EV3" s="120"/>
      <c r="EW3" s="120"/>
      <c r="EX3" s="109"/>
      <c r="EY3" s="109"/>
      <c r="EZ3" s="109"/>
      <c r="FA3" s="109"/>
      <c r="FB3" s="120"/>
      <c r="FC3" s="120"/>
      <c r="FD3" s="120"/>
      <c r="FE3" s="120"/>
      <c r="FF3" s="109"/>
      <c r="FG3" s="109"/>
      <c r="FH3" s="120"/>
      <c r="FI3" s="120"/>
      <c r="FJ3" s="120"/>
      <c r="FK3" s="120"/>
      <c r="FL3" s="116"/>
      <c r="FM3" s="109"/>
      <c r="FN3" s="121"/>
      <c r="FS3" s="109"/>
      <c r="FT3" s="121"/>
      <c r="FU3" s="114"/>
      <c r="FV3" s="114"/>
      <c r="FW3" s="114"/>
      <c r="FX3" s="114"/>
      <c r="FY3" s="109"/>
      <c r="FZ3" s="109"/>
      <c r="GA3" s="109"/>
      <c r="GB3" s="109"/>
      <c r="GC3" s="109"/>
      <c r="GD3" s="114"/>
      <c r="GE3" s="114"/>
      <c r="GF3" s="114"/>
      <c r="GG3" s="114"/>
      <c r="GH3" s="109"/>
      <c r="GI3" s="109"/>
      <c r="GJ3" s="114"/>
      <c r="GK3" s="114"/>
      <c r="GL3" s="114"/>
      <c r="GM3" s="114"/>
      <c r="GN3" s="116"/>
      <c r="GQ3" s="115"/>
      <c r="GR3" s="117"/>
      <c r="GS3" s="331" t="s">
        <v>512</v>
      </c>
      <c r="GT3" s="332"/>
      <c r="GU3" s="332"/>
      <c r="GV3" s="333"/>
      <c r="GW3" s="111"/>
      <c r="GX3" s="110"/>
      <c r="GY3" s="331" t="s">
        <v>513</v>
      </c>
      <c r="GZ3" s="332"/>
      <c r="HA3" s="332"/>
      <c r="HB3" s="333"/>
      <c r="HC3" s="111"/>
      <c r="HD3" s="109"/>
      <c r="HE3" s="109"/>
      <c r="HF3" s="110"/>
      <c r="HG3" s="331" t="s">
        <v>511</v>
      </c>
      <c r="HH3" s="332"/>
      <c r="HI3" s="332"/>
      <c r="HJ3" s="333"/>
      <c r="HK3" s="111"/>
      <c r="HL3" s="110"/>
      <c r="HM3" s="331" t="s">
        <v>510</v>
      </c>
      <c r="HN3" s="332"/>
      <c r="HO3" s="332"/>
      <c r="HP3" s="333"/>
      <c r="HQ3" s="111"/>
      <c r="HR3" s="109"/>
      <c r="HS3" s="109"/>
      <c r="HT3" s="110"/>
      <c r="HU3" s="331" t="s">
        <v>514</v>
      </c>
      <c r="HV3" s="332"/>
      <c r="HW3" s="332"/>
      <c r="HX3" s="333"/>
      <c r="HY3" s="111"/>
      <c r="HZ3" s="110"/>
      <c r="IA3" s="331" t="s">
        <v>515</v>
      </c>
      <c r="IB3" s="332"/>
      <c r="IC3" s="332"/>
      <c r="ID3" s="333"/>
      <c r="IE3" s="111"/>
      <c r="IF3" s="109"/>
      <c r="IG3" s="109"/>
      <c r="IH3" s="110"/>
      <c r="II3" s="331" t="s">
        <v>516</v>
      </c>
      <c r="IJ3" s="332"/>
      <c r="IK3" s="332"/>
      <c r="IL3" s="333"/>
      <c r="IM3" s="111"/>
      <c r="IN3" s="110"/>
      <c r="IO3" s="331" t="s">
        <v>517</v>
      </c>
      <c r="IP3" s="332"/>
      <c r="IQ3" s="332"/>
      <c r="IR3" s="333"/>
      <c r="IS3" s="112"/>
      <c r="IT3" s="116"/>
      <c r="IU3" s="115"/>
      <c r="IV3" s="115"/>
      <c r="IW3" s="120"/>
      <c r="IX3" s="120"/>
      <c r="IY3" s="120"/>
      <c r="IZ3" s="120"/>
      <c r="JA3" s="109"/>
      <c r="JB3" s="109"/>
      <c r="JC3" s="120"/>
      <c r="JD3" s="120"/>
      <c r="JE3" s="120"/>
      <c r="JF3" s="120"/>
      <c r="JG3" s="109"/>
      <c r="JH3" s="109"/>
    </row>
    <row r="4" spans="1:299">
      <c r="IG4">
        <v>0</v>
      </c>
      <c r="IH4">
        <v>0</v>
      </c>
      <c r="II4">
        <v>0</v>
      </c>
      <c r="IJ4">
        <v>0</v>
      </c>
      <c r="IK4">
        <v>0</v>
      </c>
      <c r="IL4">
        <v>0</v>
      </c>
      <c r="IM4">
        <v>0</v>
      </c>
      <c r="IN4">
        <v>0</v>
      </c>
      <c r="IO4">
        <v>0</v>
      </c>
      <c r="IP4">
        <v>0</v>
      </c>
      <c r="IQ4">
        <v>0</v>
      </c>
      <c r="IR4">
        <v>0</v>
      </c>
      <c r="IS4">
        <v>0</v>
      </c>
      <c r="IT4">
        <v>0</v>
      </c>
    </row>
    <row r="5" spans="1:299">
      <c r="BF5">
        <v>0</v>
      </c>
      <c r="BG5">
        <v>0</v>
      </c>
      <c r="BH5">
        <v>0</v>
      </c>
      <c r="BI5">
        <v>0</v>
      </c>
      <c r="BJ5">
        <v>0</v>
      </c>
      <c r="BK5">
        <v>0</v>
      </c>
      <c r="BL5">
        <v>0</v>
      </c>
      <c r="BM5">
        <v>0</v>
      </c>
      <c r="BN5">
        <v>0</v>
      </c>
      <c r="BO5">
        <v>0</v>
      </c>
      <c r="BP5">
        <v>0</v>
      </c>
      <c r="BQ5">
        <v>0</v>
      </c>
      <c r="BR5">
        <v>0</v>
      </c>
      <c r="BS5">
        <v>0</v>
      </c>
      <c r="EZ5">
        <v>0</v>
      </c>
      <c r="FA5">
        <v>0</v>
      </c>
      <c r="FB5">
        <v>0</v>
      </c>
      <c r="FC5">
        <v>0</v>
      </c>
      <c r="FD5">
        <v>0</v>
      </c>
      <c r="FE5">
        <v>0</v>
      </c>
      <c r="FF5">
        <v>0</v>
      </c>
      <c r="FG5">
        <v>0</v>
      </c>
      <c r="FH5">
        <v>0</v>
      </c>
      <c r="FI5">
        <v>0</v>
      </c>
      <c r="FJ5">
        <v>0</v>
      </c>
      <c r="FK5">
        <v>0</v>
      </c>
      <c r="FL5">
        <v>0</v>
      </c>
      <c r="FM5">
        <v>0</v>
      </c>
      <c r="FN5">
        <v>0</v>
      </c>
      <c r="FO5">
        <v>0</v>
      </c>
      <c r="FP5">
        <v>0</v>
      </c>
      <c r="FQ5">
        <v>0</v>
      </c>
      <c r="FR5">
        <v>0</v>
      </c>
      <c r="FS5">
        <v>0</v>
      </c>
      <c r="FT5">
        <v>0</v>
      </c>
      <c r="FU5">
        <v>0</v>
      </c>
      <c r="FV5">
        <v>0</v>
      </c>
      <c r="FW5">
        <v>0</v>
      </c>
      <c r="FX5">
        <v>0</v>
      </c>
      <c r="FY5">
        <v>0</v>
      </c>
      <c r="FZ5">
        <v>0</v>
      </c>
      <c r="GB5">
        <v>0</v>
      </c>
      <c r="GQ5">
        <v>0</v>
      </c>
      <c r="GR5">
        <v>0</v>
      </c>
      <c r="GS5">
        <v>0</v>
      </c>
      <c r="GT5">
        <v>0</v>
      </c>
      <c r="GU5">
        <v>0</v>
      </c>
      <c r="GV5">
        <v>0</v>
      </c>
      <c r="GW5">
        <v>0</v>
      </c>
      <c r="GX5">
        <v>0</v>
      </c>
      <c r="GY5">
        <v>0</v>
      </c>
      <c r="GZ5">
        <v>0</v>
      </c>
      <c r="HA5">
        <v>0</v>
      </c>
      <c r="HB5">
        <v>0</v>
      </c>
      <c r="HC5">
        <v>0</v>
      </c>
      <c r="HD5">
        <v>0</v>
      </c>
    </row>
    <row r="8" spans="1:299">
      <c r="GA8" s="347"/>
      <c r="GB8" s="347"/>
      <c r="JL8" s="329" t="s">
        <v>546</v>
      </c>
      <c r="JM8" s="329"/>
      <c r="JN8" s="329"/>
      <c r="JO8" s="329"/>
      <c r="JP8" s="329"/>
      <c r="JQ8" s="329"/>
      <c r="JR8" s="329"/>
      <c r="JS8" s="329"/>
      <c r="JT8" s="329"/>
      <c r="JU8" s="329"/>
      <c r="JV8" s="329"/>
      <c r="JW8" s="329"/>
      <c r="JX8" s="329"/>
      <c r="JY8" s="329"/>
    </row>
    <row r="9" spans="1:299">
      <c r="JK9" s="134" t="s">
        <v>544</v>
      </c>
      <c r="JL9" s="130" t="s">
        <v>275</v>
      </c>
      <c r="JM9" s="130" t="s">
        <v>275</v>
      </c>
      <c r="JN9" s="130" t="s">
        <v>275</v>
      </c>
      <c r="JO9" s="130" t="s">
        <v>275</v>
      </c>
      <c r="JP9" s="130" t="s">
        <v>275</v>
      </c>
      <c r="JQ9" s="130" t="s">
        <v>275</v>
      </c>
      <c r="JR9" s="130" t="s">
        <v>275</v>
      </c>
      <c r="JS9" s="130" t="s">
        <v>275</v>
      </c>
      <c r="JT9" s="130" t="s">
        <v>275</v>
      </c>
      <c r="JU9" s="130" t="s">
        <v>275</v>
      </c>
      <c r="JV9" s="130" t="s">
        <v>275</v>
      </c>
      <c r="JW9" s="130" t="s">
        <v>275</v>
      </c>
      <c r="JX9" s="128" t="s">
        <v>301</v>
      </c>
      <c r="JY9" s="131" t="s">
        <v>277</v>
      </c>
    </row>
    <row r="10" spans="1:299">
      <c r="JK10" s="124"/>
    </row>
    <row r="11" spans="1:299">
      <c r="JK11" s="124"/>
      <c r="JL11" s="329" t="s">
        <v>547</v>
      </c>
      <c r="JM11" s="329"/>
      <c r="JN11" s="329"/>
      <c r="JO11" s="329"/>
      <c r="JP11" s="329"/>
      <c r="JQ11" s="329"/>
      <c r="JR11" s="329"/>
      <c r="JS11" s="329"/>
      <c r="JT11" s="329"/>
      <c r="JU11" s="329"/>
      <c r="JV11" s="329"/>
      <c r="JW11" s="329"/>
      <c r="JX11" s="329"/>
      <c r="JY11" s="329"/>
    </row>
    <row r="12" spans="1:299">
      <c r="JK12" s="134" t="s">
        <v>545</v>
      </c>
      <c r="JL12" s="132" t="s">
        <v>275</v>
      </c>
      <c r="JM12" s="129" t="s">
        <v>301</v>
      </c>
      <c r="JN12" s="133" t="s">
        <v>277</v>
      </c>
      <c r="JO12" s="133" t="s">
        <v>277</v>
      </c>
      <c r="JP12" s="133" t="s">
        <v>277</v>
      </c>
      <c r="JQ12" s="133" t="s">
        <v>277</v>
      </c>
      <c r="JR12" s="133" t="s">
        <v>277</v>
      </c>
      <c r="JS12" s="133" t="s">
        <v>277</v>
      </c>
      <c r="JT12" s="133" t="s">
        <v>277</v>
      </c>
      <c r="JU12" s="133" t="s">
        <v>277</v>
      </c>
      <c r="JV12" s="133" t="s">
        <v>277</v>
      </c>
      <c r="JW12" s="133" t="s">
        <v>277</v>
      </c>
      <c r="JX12" s="133" t="s">
        <v>277</v>
      </c>
      <c r="JY12" s="133" t="s">
        <v>277</v>
      </c>
    </row>
    <row r="13" spans="1:299">
      <c r="JK13" s="124"/>
    </row>
    <row r="14" spans="1:299">
      <c r="JK14" s="124"/>
      <c r="JL14" s="329" t="s">
        <v>546</v>
      </c>
      <c r="JM14" s="329"/>
      <c r="JN14" s="329"/>
      <c r="JO14" s="329"/>
      <c r="JP14" s="329"/>
      <c r="JQ14" s="329"/>
      <c r="JR14" s="329"/>
      <c r="JS14" s="329"/>
      <c r="JT14" s="329"/>
      <c r="JU14" s="329"/>
      <c r="JV14" s="329"/>
      <c r="JW14" s="329"/>
      <c r="JX14" s="329"/>
      <c r="JY14" s="329"/>
      <c r="JZ14" s="329" t="s">
        <v>546</v>
      </c>
      <c r="KA14" s="329"/>
      <c r="KB14" s="329"/>
      <c r="KC14" s="329"/>
      <c r="KD14" s="329"/>
      <c r="KE14" s="329"/>
      <c r="KF14" s="329"/>
      <c r="KG14" s="329"/>
      <c r="KH14" s="329"/>
      <c r="KI14" s="329"/>
      <c r="KJ14" s="329"/>
      <c r="KK14" s="329"/>
      <c r="KL14" s="329"/>
      <c r="KM14" s="329"/>
    </row>
    <row r="15" spans="1:299">
      <c r="JK15" s="134" t="s">
        <v>548</v>
      </c>
      <c r="JL15" s="130" t="s">
        <v>275</v>
      </c>
      <c r="JM15" s="130" t="s">
        <v>275</v>
      </c>
      <c r="JN15" s="130" t="s">
        <v>275</v>
      </c>
      <c r="JO15" s="130" t="s">
        <v>275</v>
      </c>
      <c r="JP15" s="130" t="s">
        <v>275</v>
      </c>
      <c r="JQ15" s="130" t="s">
        <v>275</v>
      </c>
      <c r="JR15" s="130" t="s">
        <v>275</v>
      </c>
      <c r="JS15" s="130" t="s">
        <v>275</v>
      </c>
      <c r="JT15" s="130" t="s">
        <v>275</v>
      </c>
      <c r="JU15" s="130" t="s">
        <v>275</v>
      </c>
      <c r="JV15" s="130" t="s">
        <v>275</v>
      </c>
      <c r="JW15" s="130" t="s">
        <v>275</v>
      </c>
      <c r="JX15" s="130" t="s">
        <v>275</v>
      </c>
      <c r="JY15" s="130" t="s">
        <v>275</v>
      </c>
      <c r="JZ15" s="130" t="s">
        <v>275</v>
      </c>
      <c r="KA15" s="130" t="s">
        <v>275</v>
      </c>
      <c r="KB15" s="130" t="s">
        <v>275</v>
      </c>
      <c r="KC15" s="130" t="s">
        <v>275</v>
      </c>
      <c r="KD15" s="130" t="s">
        <v>275</v>
      </c>
      <c r="KE15" s="130" t="s">
        <v>275</v>
      </c>
      <c r="KF15" s="130" t="s">
        <v>275</v>
      </c>
      <c r="KG15" s="130" t="s">
        <v>275</v>
      </c>
      <c r="KH15" s="130" t="s">
        <v>275</v>
      </c>
      <c r="KI15" s="130" t="s">
        <v>275</v>
      </c>
      <c r="KJ15" s="130" t="s">
        <v>275</v>
      </c>
      <c r="KK15" s="130" t="s">
        <v>275</v>
      </c>
      <c r="KL15" s="128" t="s">
        <v>301</v>
      </c>
      <c r="KM15" s="131" t="s">
        <v>277</v>
      </c>
    </row>
    <row r="17" spans="65:220">
      <c r="BM17" t="s">
        <v>460</v>
      </c>
      <c r="BN17" s="339" t="s">
        <v>275</v>
      </c>
      <c r="BO17" s="339"/>
      <c r="BP17" s="339" t="s">
        <v>275</v>
      </c>
      <c r="BQ17" s="339"/>
      <c r="BR17" s="339" t="s">
        <v>275</v>
      </c>
      <c r="BS17" s="339"/>
      <c r="BT17" s="339" t="s">
        <v>275</v>
      </c>
      <c r="BU17" s="339"/>
      <c r="BV17" s="339" t="s">
        <v>275</v>
      </c>
      <c r="BW17" s="339"/>
      <c r="BX17" s="337" t="s">
        <v>285</v>
      </c>
      <c r="BY17" s="337"/>
      <c r="BZ17" s="338"/>
      <c r="CA17" s="338"/>
      <c r="GX17" t="s">
        <v>460</v>
      </c>
      <c r="GY17" s="339" t="s">
        <v>275</v>
      </c>
      <c r="GZ17" s="339"/>
      <c r="HA17" s="339" t="s">
        <v>275</v>
      </c>
      <c r="HB17" s="339"/>
      <c r="HC17" s="339" t="s">
        <v>275</v>
      </c>
      <c r="HD17" s="339"/>
      <c r="HE17" s="339" t="s">
        <v>275</v>
      </c>
      <c r="HF17" s="339"/>
      <c r="HG17" s="339" t="s">
        <v>275</v>
      </c>
      <c r="HH17" s="339"/>
      <c r="HI17" s="337" t="s">
        <v>285</v>
      </c>
      <c r="HJ17" s="337"/>
      <c r="HK17" s="338"/>
      <c r="HL17" s="338"/>
    </row>
    <row r="18" spans="65:220">
      <c r="BM18" t="s">
        <v>461</v>
      </c>
      <c r="BN18" s="88" t="s">
        <v>275</v>
      </c>
      <c r="BO18" s="88" t="s">
        <v>275</v>
      </c>
      <c r="BP18" s="88" t="s">
        <v>275</v>
      </c>
      <c r="BQ18" s="88" t="s">
        <v>275</v>
      </c>
      <c r="BR18" s="88" t="s">
        <v>275</v>
      </c>
      <c r="BS18" s="88" t="s">
        <v>275</v>
      </c>
      <c r="BT18" s="88" t="s">
        <v>275</v>
      </c>
      <c r="BU18" s="88" t="s">
        <v>275</v>
      </c>
      <c r="BV18" s="88" t="s">
        <v>275</v>
      </c>
      <c r="BW18" s="88" t="s">
        <v>275</v>
      </c>
      <c r="BX18" s="22" t="s">
        <v>285</v>
      </c>
      <c r="BY18" s="22" t="s">
        <v>285</v>
      </c>
      <c r="BZ18" s="89" t="s">
        <v>277</v>
      </c>
      <c r="CA18" s="89" t="s">
        <v>277</v>
      </c>
      <c r="GX18" t="s">
        <v>461</v>
      </c>
      <c r="GY18" s="88" t="s">
        <v>275</v>
      </c>
      <c r="GZ18" s="88" t="s">
        <v>275</v>
      </c>
      <c r="HA18" s="88" t="s">
        <v>275</v>
      </c>
      <c r="HB18" s="88" t="s">
        <v>275</v>
      </c>
      <c r="HC18" s="88" t="s">
        <v>275</v>
      </c>
      <c r="HD18" s="88" t="s">
        <v>275</v>
      </c>
      <c r="HE18" s="88" t="s">
        <v>275</v>
      </c>
      <c r="HF18" s="88" t="s">
        <v>275</v>
      </c>
      <c r="HG18" s="88" t="s">
        <v>275</v>
      </c>
      <c r="HH18" s="88" t="s">
        <v>275</v>
      </c>
      <c r="HI18" s="22" t="s">
        <v>285</v>
      </c>
      <c r="HJ18" s="22" t="s">
        <v>285</v>
      </c>
      <c r="HK18" s="89" t="s">
        <v>277</v>
      </c>
      <c r="HL18" s="89" t="s">
        <v>277</v>
      </c>
    </row>
  </sheetData>
  <mergeCells count="81">
    <mergeCell ref="AK3:AN3"/>
    <mergeCell ref="A1:N1"/>
    <mergeCell ref="O1:AB1"/>
    <mergeCell ref="AC1:AP1"/>
    <mergeCell ref="C3:F3"/>
    <mergeCell ref="I3:L3"/>
    <mergeCell ref="Q3:T3"/>
    <mergeCell ref="W3:Z3"/>
    <mergeCell ref="AE3:AH3"/>
    <mergeCell ref="CP3:CS3"/>
    <mergeCell ref="AS3:AV3"/>
    <mergeCell ref="AY3:BB3"/>
    <mergeCell ref="BF1:BS1"/>
    <mergeCell ref="BT1:CG1"/>
    <mergeCell ref="CH1:CU1"/>
    <mergeCell ref="BH3:BK3"/>
    <mergeCell ref="BN3:BQ3"/>
    <mergeCell ref="BV3:BY3"/>
    <mergeCell ref="CB3:CE3"/>
    <mergeCell ref="CJ3:CM3"/>
    <mergeCell ref="BF2:BS2"/>
    <mergeCell ref="BT2:CG2"/>
    <mergeCell ref="CH2:CU2"/>
    <mergeCell ref="AQ1:BD1"/>
    <mergeCell ref="DX2:EK2"/>
    <mergeCell ref="BZ17:CA17"/>
    <mergeCell ref="CV1:DI1"/>
    <mergeCell ref="GA8:GB8"/>
    <mergeCell ref="BN17:BO17"/>
    <mergeCell ref="BP17:BQ17"/>
    <mergeCell ref="BR17:BS17"/>
    <mergeCell ref="BT17:BU17"/>
    <mergeCell ref="BV17:BW17"/>
    <mergeCell ref="BX17:BY17"/>
    <mergeCell ref="EZ1:FM1"/>
    <mergeCell ref="DX1:EK1"/>
    <mergeCell ref="EL1:EY1"/>
    <mergeCell ref="CX3:DA3"/>
    <mergeCell ref="DD3:DG3"/>
    <mergeCell ref="DJ1:DW1"/>
    <mergeCell ref="CV2:DI2"/>
    <mergeCell ref="DJ2:DW2"/>
    <mergeCell ref="A2:N2"/>
    <mergeCell ref="O2:AB2"/>
    <mergeCell ref="AC2:AL2"/>
    <mergeCell ref="AQ2:BD2"/>
    <mergeCell ref="EL2:EY2"/>
    <mergeCell ref="EZ2:FI2"/>
    <mergeCell ref="FN2:GA2"/>
    <mergeCell ref="GB2:GO2"/>
    <mergeCell ref="GB1:GO1"/>
    <mergeCell ref="FN1:GA1"/>
    <mergeCell ref="GQ1:HD1"/>
    <mergeCell ref="HE1:HR1"/>
    <mergeCell ref="HS1:IF1"/>
    <mergeCell ref="IG1:IT1"/>
    <mergeCell ref="IU1:JH1"/>
    <mergeCell ref="HM3:HP3"/>
    <mergeCell ref="HU3:HX3"/>
    <mergeCell ref="IA3:ID3"/>
    <mergeCell ref="GQ2:HD2"/>
    <mergeCell ref="HE2:HR2"/>
    <mergeCell ref="HS2:IF2"/>
    <mergeCell ref="HI17:HJ17"/>
    <mergeCell ref="HK17:HL17"/>
    <mergeCell ref="GS3:GV3"/>
    <mergeCell ref="GY3:HB3"/>
    <mergeCell ref="HG3:HJ3"/>
    <mergeCell ref="GY17:GZ17"/>
    <mergeCell ref="HA17:HB17"/>
    <mergeCell ref="HC17:HD17"/>
    <mergeCell ref="HE17:HF17"/>
    <mergeCell ref="HG17:HH17"/>
    <mergeCell ref="JL14:JY14"/>
    <mergeCell ref="JZ14:KM14"/>
    <mergeCell ref="IG2:IP2"/>
    <mergeCell ref="JL8:JY8"/>
    <mergeCell ref="JL11:JY11"/>
    <mergeCell ref="II3:IL3"/>
    <mergeCell ref="IO3:IR3"/>
    <mergeCell ref="IU2:JH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93DFC-A0F7-4076-91AF-C9257234CB1A}">
  <dimension ref="A1:T4"/>
  <sheetViews>
    <sheetView workbookViewId="0">
      <selection activeCell="O23" sqref="O23"/>
    </sheetView>
  </sheetViews>
  <sheetFormatPr defaultColWidth="5.109375" defaultRowHeight="14.4"/>
  <sheetData>
    <row r="1" spans="1:20" ht="22.8">
      <c r="A1" s="136" t="s">
        <v>275</v>
      </c>
      <c r="B1" s="136" t="s">
        <v>275</v>
      </c>
      <c r="C1" s="136" t="s">
        <v>275</v>
      </c>
      <c r="D1" s="136" t="s">
        <v>275</v>
      </c>
      <c r="E1" s="136" t="s">
        <v>275</v>
      </c>
      <c r="F1" s="136" t="s">
        <v>275</v>
      </c>
      <c r="G1" s="136" t="s">
        <v>275</v>
      </c>
      <c r="H1" s="136" t="s">
        <v>275</v>
      </c>
      <c r="I1" s="136" t="s">
        <v>275</v>
      </c>
      <c r="J1" s="136" t="s">
        <v>275</v>
      </c>
      <c r="K1" s="136" t="s">
        <v>275</v>
      </c>
      <c r="L1" s="136" t="s">
        <v>275</v>
      </c>
      <c r="M1" s="137" t="s">
        <v>285</v>
      </c>
      <c r="N1" s="138" t="s">
        <v>277</v>
      </c>
      <c r="O1" s="135"/>
      <c r="P1" s="115"/>
      <c r="Q1" s="115"/>
      <c r="R1" s="115"/>
      <c r="S1" s="115"/>
      <c r="T1" s="115"/>
    </row>
    <row r="2" spans="1:20" ht="23.4">
      <c r="A2" s="139"/>
      <c r="B2" s="139"/>
      <c r="C2" s="139"/>
      <c r="D2" s="139"/>
      <c r="E2" s="139"/>
      <c r="F2" s="139"/>
      <c r="G2" s="139"/>
      <c r="H2" s="139"/>
      <c r="I2" s="139"/>
      <c r="J2" s="139"/>
      <c r="K2" s="139"/>
      <c r="L2" s="139"/>
      <c r="M2" s="139"/>
      <c r="N2" s="139"/>
      <c r="O2" s="115"/>
      <c r="P2" s="115"/>
      <c r="Q2" s="115"/>
      <c r="R2" s="115"/>
      <c r="S2" s="115"/>
      <c r="T2" s="115"/>
    </row>
    <row r="3" spans="1:20" ht="22.8">
      <c r="O3" s="115"/>
      <c r="P3" s="115"/>
      <c r="Q3" s="115"/>
      <c r="R3" s="115"/>
      <c r="S3" s="115"/>
      <c r="T3" s="115"/>
    </row>
    <row r="4" spans="1:20" ht="21">
      <c r="A4" s="136" t="s">
        <v>275</v>
      </c>
      <c r="B4" s="137" t="s">
        <v>285</v>
      </c>
      <c r="C4" s="138" t="s">
        <v>277</v>
      </c>
      <c r="D4" s="138" t="s">
        <v>277</v>
      </c>
      <c r="E4" s="138" t="s">
        <v>277</v>
      </c>
      <c r="F4" s="138" t="s">
        <v>277</v>
      </c>
      <c r="G4" s="138" t="s">
        <v>277</v>
      </c>
      <c r="H4" s="138" t="s">
        <v>277</v>
      </c>
      <c r="I4" s="138" t="s">
        <v>277</v>
      </c>
      <c r="J4" s="138" t="s">
        <v>277</v>
      </c>
      <c r="K4" s="138" t="s">
        <v>277</v>
      </c>
      <c r="L4" s="138" t="s">
        <v>277</v>
      </c>
      <c r="M4" s="138" t="s">
        <v>277</v>
      </c>
      <c r="N4" s="138" t="s">
        <v>277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BC-5EDD-41A2-ABEB-1C96473CFE8E}">
  <dimension ref="A1:E11"/>
  <sheetViews>
    <sheetView zoomScale="160" zoomScaleNormal="160" workbookViewId="0">
      <selection activeCell="H9" sqref="H9"/>
    </sheetView>
  </sheetViews>
  <sheetFormatPr defaultRowHeight="14.4"/>
  <cols>
    <col min="1" max="1" width="13.5546875" bestFit="1" customWidth="1"/>
    <col min="2" max="4" width="7.6640625" bestFit="1" customWidth="1"/>
    <col min="5" max="5" width="12.21875" bestFit="1" customWidth="1"/>
  </cols>
  <sheetData>
    <row r="1" spans="1:5" ht="20.399999999999999">
      <c r="A1" s="47" t="s">
        <v>280</v>
      </c>
      <c r="B1" s="47" t="s">
        <v>281</v>
      </c>
      <c r="C1" s="47" t="s">
        <v>282</v>
      </c>
      <c r="D1" s="47" t="s">
        <v>283</v>
      </c>
      <c r="E1" s="48" t="s">
        <v>279</v>
      </c>
    </row>
    <row r="2" spans="1:5">
      <c r="A2" s="49">
        <v>0</v>
      </c>
      <c r="B2" s="49">
        <v>3</v>
      </c>
      <c r="C2" s="49">
        <v>10</v>
      </c>
      <c r="D2" s="49">
        <v>1</v>
      </c>
      <c r="E2" s="49">
        <v>101.11</v>
      </c>
    </row>
    <row r="3" spans="1:5">
      <c r="A3" s="49">
        <v>1</v>
      </c>
      <c r="B3" s="49">
        <v>9</v>
      </c>
      <c r="C3" s="49">
        <v>4</v>
      </c>
      <c r="D3" s="49">
        <v>1</v>
      </c>
      <c r="E3" s="49">
        <v>36.81</v>
      </c>
    </row>
    <row r="4" spans="1:5">
      <c r="A4" s="49">
        <v>2</v>
      </c>
      <c r="B4" s="49">
        <v>10</v>
      </c>
      <c r="C4" s="49">
        <v>3</v>
      </c>
      <c r="D4" s="49">
        <v>1</v>
      </c>
      <c r="E4" s="49">
        <v>26.11</v>
      </c>
    </row>
    <row r="5" spans="1:5">
      <c r="A5" s="49">
        <v>3</v>
      </c>
      <c r="B5" s="49">
        <v>11</v>
      </c>
      <c r="C5" s="49">
        <v>2</v>
      </c>
      <c r="D5" s="49">
        <v>1</v>
      </c>
      <c r="E5" s="49">
        <v>15.41</v>
      </c>
    </row>
    <row r="6" spans="1:5">
      <c r="A6" s="49">
        <v>4</v>
      </c>
      <c r="B6" s="49">
        <v>12</v>
      </c>
      <c r="C6" s="49">
        <v>1</v>
      </c>
      <c r="D6" s="49">
        <v>1</v>
      </c>
      <c r="E6" s="49">
        <v>4.72</v>
      </c>
    </row>
    <row r="7" spans="1:5">
      <c r="A7" s="50">
        <v>5</v>
      </c>
      <c r="B7" s="50">
        <v>3</v>
      </c>
      <c r="C7" s="50">
        <v>9</v>
      </c>
      <c r="D7" s="50">
        <v>2</v>
      </c>
      <c r="E7" s="49">
        <v>90.41</v>
      </c>
    </row>
    <row r="8" spans="1:5">
      <c r="A8" s="49">
        <v>6</v>
      </c>
      <c r="B8" s="49">
        <v>9</v>
      </c>
      <c r="C8" s="49">
        <v>3</v>
      </c>
      <c r="D8" s="49">
        <v>2</v>
      </c>
      <c r="E8" s="49">
        <v>26.11</v>
      </c>
    </row>
    <row r="9" spans="1:5">
      <c r="A9" s="51">
        <v>7</v>
      </c>
      <c r="B9" s="51">
        <v>10</v>
      </c>
      <c r="C9" s="51">
        <v>2</v>
      </c>
      <c r="D9" s="51">
        <v>2</v>
      </c>
      <c r="E9" s="49">
        <v>15.41</v>
      </c>
    </row>
    <row r="10" spans="1:5">
      <c r="A10" s="49">
        <v>8</v>
      </c>
      <c r="B10" s="49">
        <v>11</v>
      </c>
      <c r="C10" s="49">
        <v>1</v>
      </c>
      <c r="D10" s="49">
        <v>2</v>
      </c>
      <c r="E10" s="49">
        <v>4.72</v>
      </c>
    </row>
    <row r="11" spans="1:5">
      <c r="A11" s="49">
        <v>9</v>
      </c>
      <c r="B11" s="49">
        <v>6</v>
      </c>
      <c r="C11" s="49">
        <v>6</v>
      </c>
      <c r="D11" s="49">
        <v>2</v>
      </c>
      <c r="E11" s="49">
        <v>58.21</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A2503-54BC-4EE6-8F1C-89E43EABED6F}">
  <dimension ref="A1:BU8"/>
  <sheetViews>
    <sheetView zoomScaleNormal="100" workbookViewId="0">
      <selection activeCell="AC2" sqref="AC2:AQ3"/>
    </sheetView>
  </sheetViews>
  <sheetFormatPr defaultRowHeight="14.4"/>
  <cols>
    <col min="12" max="21" width="2" bestFit="1" customWidth="1"/>
    <col min="22" max="27" width="3" bestFit="1" customWidth="1"/>
    <col min="29" max="29" width="15.109375" bestFit="1" customWidth="1"/>
    <col min="30" max="30" width="6.44140625" bestFit="1" customWidth="1"/>
    <col min="31" max="43" width="6.44140625" customWidth="1"/>
  </cols>
  <sheetData>
    <row r="1" spans="1:73">
      <c r="AV1" s="5" t="s">
        <v>275</v>
      </c>
      <c r="AW1" s="5" t="s">
        <v>276</v>
      </c>
      <c r="AX1" s="5" t="s">
        <v>277</v>
      </c>
      <c r="AY1" s="7" t="s">
        <v>275</v>
      </c>
      <c r="AZ1" s="7" t="s">
        <v>275</v>
      </c>
      <c r="BA1" s="7" t="s">
        <v>275</v>
      </c>
      <c r="BB1" s="7" t="s">
        <v>276</v>
      </c>
      <c r="BC1" s="7" t="s">
        <v>277</v>
      </c>
      <c r="BD1" s="5" t="s">
        <v>275</v>
      </c>
      <c r="BE1" s="5" t="s">
        <v>275</v>
      </c>
    </row>
    <row r="2" spans="1:73">
      <c r="A2" s="5" t="s">
        <v>275</v>
      </c>
      <c r="B2" s="5" t="s">
        <v>276</v>
      </c>
      <c r="C2" s="5" t="s">
        <v>277</v>
      </c>
      <c r="D2" s="7" t="s">
        <v>275</v>
      </c>
      <c r="E2" s="7" t="s">
        <v>275</v>
      </c>
      <c r="F2" s="7" t="s">
        <v>275</v>
      </c>
      <c r="G2" s="7" t="s">
        <v>276</v>
      </c>
      <c r="H2" s="7" t="s">
        <v>277</v>
      </c>
      <c r="I2" s="5" t="s">
        <v>275</v>
      </c>
      <c r="J2" s="5" t="s">
        <v>275</v>
      </c>
      <c r="AC2" t="s">
        <v>460</v>
      </c>
      <c r="AD2" s="339" t="s">
        <v>275</v>
      </c>
      <c r="AE2" s="339"/>
      <c r="AF2" s="339" t="s">
        <v>275</v>
      </c>
      <c r="AG2" s="339"/>
      <c r="AH2" s="339" t="s">
        <v>275</v>
      </c>
      <c r="AI2" s="339"/>
      <c r="AJ2" s="339" t="s">
        <v>275</v>
      </c>
      <c r="AK2" s="339"/>
      <c r="AL2" s="339" t="s">
        <v>275</v>
      </c>
      <c r="AM2" s="339"/>
      <c r="AN2" s="337" t="s">
        <v>285</v>
      </c>
      <c r="AO2" s="337"/>
      <c r="AP2" s="338" t="s">
        <v>277</v>
      </c>
      <c r="AQ2" s="338"/>
    </row>
    <row r="3" spans="1:73">
      <c r="AC3" t="s">
        <v>461</v>
      </c>
      <c r="AD3" s="88" t="s">
        <v>275</v>
      </c>
      <c r="AE3" s="88" t="s">
        <v>275</v>
      </c>
      <c r="AF3" s="88" t="s">
        <v>275</v>
      </c>
      <c r="AG3" s="88" t="s">
        <v>275</v>
      </c>
      <c r="AH3" s="88" t="s">
        <v>275</v>
      </c>
      <c r="AI3" s="88" t="s">
        <v>275</v>
      </c>
      <c r="AJ3" s="88" t="s">
        <v>275</v>
      </c>
      <c r="AK3" s="88" t="s">
        <v>275</v>
      </c>
      <c r="AL3" s="88" t="s">
        <v>275</v>
      </c>
      <c r="AM3" s="88" t="s">
        <v>275</v>
      </c>
      <c r="AN3" s="22" t="s">
        <v>285</v>
      </c>
      <c r="AO3" s="22" t="s">
        <v>285</v>
      </c>
      <c r="AP3" s="89" t="s">
        <v>277</v>
      </c>
      <c r="AQ3" s="89" t="s">
        <v>277</v>
      </c>
      <c r="AV3" s="339" t="s">
        <v>284</v>
      </c>
      <c r="AW3" s="339"/>
      <c r="AX3" s="337" t="s">
        <v>276</v>
      </c>
      <c r="AY3" s="337"/>
      <c r="AZ3" s="338" t="s">
        <v>302</v>
      </c>
      <c r="BA3" s="338"/>
      <c r="BB3" s="339" t="s">
        <v>284</v>
      </c>
      <c r="BC3" s="339"/>
      <c r="BD3" s="339" t="s">
        <v>284</v>
      </c>
      <c r="BE3" s="339"/>
      <c r="BF3" s="339" t="s">
        <v>284</v>
      </c>
      <c r="BG3" s="339"/>
      <c r="BH3" s="337" t="s">
        <v>276</v>
      </c>
      <c r="BI3" s="337"/>
      <c r="BJ3" s="338" t="s">
        <v>302</v>
      </c>
      <c r="BK3" s="338"/>
      <c r="BL3" s="339" t="s">
        <v>284</v>
      </c>
      <c r="BM3" s="339"/>
      <c r="BN3" s="339" t="s">
        <v>284</v>
      </c>
      <c r="BO3" s="339"/>
    </row>
    <row r="5" spans="1:73">
      <c r="AV5" s="88" t="s">
        <v>284</v>
      </c>
      <c r="AW5" s="88" t="s">
        <v>284</v>
      </c>
      <c r="AX5" s="88" t="s">
        <v>284</v>
      </c>
      <c r="AY5" s="22" t="s">
        <v>301</v>
      </c>
      <c r="AZ5" s="89" t="s">
        <v>302</v>
      </c>
      <c r="BA5" s="89" t="s">
        <v>302</v>
      </c>
      <c r="BB5" s="88" t="s">
        <v>284</v>
      </c>
      <c r="BC5" s="88" t="s">
        <v>284</v>
      </c>
      <c r="BD5" s="88" t="s">
        <v>284</v>
      </c>
      <c r="BE5" s="88" t="s">
        <v>284</v>
      </c>
      <c r="BF5" s="88" t="s">
        <v>284</v>
      </c>
      <c r="BG5" s="88" t="s">
        <v>284</v>
      </c>
      <c r="BH5" s="88" t="s">
        <v>284</v>
      </c>
      <c r="BI5" s="22" t="s">
        <v>301</v>
      </c>
      <c r="BJ5" s="89" t="s">
        <v>302</v>
      </c>
      <c r="BK5" s="89" t="s">
        <v>302</v>
      </c>
      <c r="BL5" s="88" t="s">
        <v>284</v>
      </c>
      <c r="BM5" s="88" t="s">
        <v>284</v>
      </c>
      <c r="BN5" s="88" t="s">
        <v>284</v>
      </c>
      <c r="BO5" s="88" t="s">
        <v>284</v>
      </c>
    </row>
    <row r="7" spans="1:73">
      <c r="L7" s="7" t="s">
        <v>275</v>
      </c>
      <c r="M7" s="7" t="s">
        <v>275</v>
      </c>
      <c r="N7" s="7" t="s">
        <v>275</v>
      </c>
      <c r="O7" s="7" t="s">
        <v>275</v>
      </c>
      <c r="P7" s="7" t="s">
        <v>275</v>
      </c>
      <c r="Q7" s="7" t="s">
        <v>275</v>
      </c>
      <c r="R7" s="7" t="s">
        <v>275</v>
      </c>
      <c r="S7" s="7" t="s">
        <v>275</v>
      </c>
      <c r="T7" s="7" t="s">
        <v>275</v>
      </c>
      <c r="U7" s="7" t="s">
        <v>275</v>
      </c>
      <c r="V7" s="7" t="s">
        <v>285</v>
      </c>
      <c r="W7" s="7" t="s">
        <v>285</v>
      </c>
      <c r="X7" s="7" t="s">
        <v>277</v>
      </c>
      <c r="Y7" s="7" t="s">
        <v>277</v>
      </c>
      <c r="Z7" s="7"/>
      <c r="AA7" s="1"/>
      <c r="BB7" s="88" t="s">
        <v>284</v>
      </c>
      <c r="BC7" s="88" t="s">
        <v>284</v>
      </c>
      <c r="BD7" s="88" t="s">
        <v>284</v>
      </c>
      <c r="BE7" s="88" t="s">
        <v>284</v>
      </c>
      <c r="BF7" s="88" t="s">
        <v>284</v>
      </c>
      <c r="BG7" s="88" t="s">
        <v>284</v>
      </c>
      <c r="BH7" s="88" t="s">
        <v>284</v>
      </c>
      <c r="BI7" s="22" t="s">
        <v>301</v>
      </c>
      <c r="BJ7" s="89" t="s">
        <v>302</v>
      </c>
      <c r="BK7" s="89" t="s">
        <v>302</v>
      </c>
      <c r="BL7" s="88" t="s">
        <v>284</v>
      </c>
      <c r="BM7" s="88" t="s">
        <v>284</v>
      </c>
      <c r="BN7" s="88" t="s">
        <v>284</v>
      </c>
      <c r="BO7" s="88" t="s">
        <v>284</v>
      </c>
      <c r="BP7" s="88" t="s">
        <v>284</v>
      </c>
      <c r="BQ7" s="88" t="s">
        <v>284</v>
      </c>
      <c r="BR7" s="88" t="s">
        <v>284</v>
      </c>
      <c r="BS7" s="22" t="s">
        <v>301</v>
      </c>
      <c r="BT7" s="89" t="s">
        <v>302</v>
      </c>
      <c r="BU7" s="89" t="s">
        <v>302</v>
      </c>
    </row>
    <row r="8" spans="1:73">
      <c r="A8" s="54" t="s">
        <v>284</v>
      </c>
      <c r="B8" s="54" t="s">
        <v>284</v>
      </c>
      <c r="C8" s="54" t="s">
        <v>284</v>
      </c>
      <c r="D8" s="54" t="s">
        <v>284</v>
      </c>
      <c r="E8" s="55" t="s">
        <v>301</v>
      </c>
      <c r="F8" s="55" t="s">
        <v>301</v>
      </c>
      <c r="G8" s="55" t="s">
        <v>301</v>
      </c>
      <c r="H8" s="55" t="s">
        <v>301</v>
      </c>
      <c r="I8" s="56" t="s">
        <v>302</v>
      </c>
      <c r="J8" s="56" t="s">
        <v>302</v>
      </c>
    </row>
  </sheetData>
  <mergeCells count="17">
    <mergeCell ref="AN2:AO2"/>
    <mergeCell ref="AV3:AW3"/>
    <mergeCell ref="AX3:AY3"/>
    <mergeCell ref="AZ3:BA3"/>
    <mergeCell ref="BB3:BC3"/>
    <mergeCell ref="AP2:AQ2"/>
    <mergeCell ref="AD2:AE2"/>
    <mergeCell ref="AF2:AG2"/>
    <mergeCell ref="AH2:AI2"/>
    <mergeCell ref="AJ2:AK2"/>
    <mergeCell ref="AL2:AM2"/>
    <mergeCell ref="BH3:BI3"/>
    <mergeCell ref="BJ3:BK3"/>
    <mergeCell ref="BL3:BM3"/>
    <mergeCell ref="BN3:BO3"/>
    <mergeCell ref="BD3:BE3"/>
    <mergeCell ref="BF3:BG3"/>
  </mergeCells>
  <conditionalFormatting sqref="A2:J2">
    <cfRule type="cellIs" dxfId="13" priority="11" operator="equal">
      <formula>"D"</formula>
    </cfRule>
    <cfRule type="cellIs" dxfId="12" priority="12" operator="equal">
      <formula>"U"</formula>
    </cfRule>
    <cfRule type="cellIs" dxfId="11" priority="13" operator="equal">
      <formula>"S"</formula>
    </cfRule>
    <cfRule type="cellIs" dxfId="10" priority="14" operator="equal">
      <formula>"D"</formula>
    </cfRule>
  </conditionalFormatting>
  <conditionalFormatting sqref="L7:Z7">
    <cfRule type="cellIs" dxfId="9" priority="7" operator="equal">
      <formula>"D"</formula>
    </cfRule>
    <cfRule type="cellIs" dxfId="8" priority="8" operator="equal">
      <formula>"U"</formula>
    </cfRule>
    <cfRule type="cellIs" dxfId="7" priority="9" operator="equal">
      <formula>"S"</formula>
    </cfRule>
    <cfRule type="cellIs" dxfId="6" priority="10" operator="equal">
      <formula>"D"</formula>
    </cfRule>
  </conditionalFormatting>
  <conditionalFormatting sqref="V7:W7">
    <cfRule type="cellIs" dxfId="5" priority="6" operator="equal">
      <formula>"g"</formula>
    </cfRule>
  </conditionalFormatting>
  <conditionalFormatting sqref="X7:Y7">
    <cfRule type="cellIs" dxfId="4" priority="5" operator="equal">
      <formula>"u"</formula>
    </cfRule>
  </conditionalFormatting>
  <conditionalFormatting sqref="AV1:BE1">
    <cfRule type="cellIs" dxfId="3" priority="1" operator="equal">
      <formula>"D"</formula>
    </cfRule>
    <cfRule type="cellIs" dxfId="2" priority="2" operator="equal">
      <formula>"U"</formula>
    </cfRule>
    <cfRule type="cellIs" dxfId="1" priority="3" operator="equal">
      <formula>"S"</formula>
    </cfRule>
    <cfRule type="cellIs" dxfId="0" priority="4" operator="equal">
      <formula>"D"</formula>
    </cfRule>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5F3DA-E5EA-4865-BDC5-27E7D1DC18E3}">
  <dimension ref="A2:BK6"/>
  <sheetViews>
    <sheetView topLeftCell="Q1" workbookViewId="0">
      <selection activeCell="AI3" sqref="AI2:BK3"/>
    </sheetView>
  </sheetViews>
  <sheetFormatPr defaultRowHeight="14.4"/>
  <cols>
    <col min="1" max="3" width="2.21875" bestFit="1" customWidth="1"/>
    <col min="4" max="4" width="2" bestFit="1" customWidth="1"/>
    <col min="5" max="13" width="2.21875" bestFit="1" customWidth="1"/>
    <col min="14" max="14" width="2" bestFit="1" customWidth="1"/>
    <col min="15" max="23" width="2.21875" bestFit="1" customWidth="1"/>
    <col min="24" max="24" width="2" bestFit="1" customWidth="1"/>
    <col min="25" max="26" width="2.21875" bestFit="1" customWidth="1"/>
    <col min="35" max="35" width="15.109375" bestFit="1" customWidth="1"/>
    <col min="36" max="55" width="2.21875" bestFit="1" customWidth="1"/>
    <col min="56" max="59" width="2.33203125" bestFit="1" customWidth="1"/>
    <col min="60" max="63" width="2.21875" bestFit="1" customWidth="1"/>
  </cols>
  <sheetData>
    <row r="2" spans="1:63">
      <c r="A2" s="339" t="s">
        <v>275</v>
      </c>
      <c r="B2" s="339"/>
      <c r="C2" s="337" t="s">
        <v>276</v>
      </c>
      <c r="D2" s="337"/>
      <c r="E2" s="338" t="s">
        <v>277</v>
      </c>
      <c r="F2" s="338"/>
      <c r="G2" s="339" t="s">
        <v>275</v>
      </c>
      <c r="H2" s="339"/>
      <c r="I2" s="339" t="s">
        <v>275</v>
      </c>
      <c r="J2" s="339"/>
      <c r="K2" s="339" t="s">
        <v>275</v>
      </c>
      <c r="L2" s="339"/>
      <c r="M2" s="337" t="s">
        <v>276</v>
      </c>
      <c r="N2" s="337"/>
      <c r="O2" s="338" t="s">
        <v>277</v>
      </c>
      <c r="P2" s="338"/>
      <c r="Q2" s="339" t="s">
        <v>275</v>
      </c>
      <c r="R2" s="339"/>
      <c r="S2" s="339" t="s">
        <v>275</v>
      </c>
      <c r="T2" s="339"/>
      <c r="AI2" t="s">
        <v>460</v>
      </c>
      <c r="AJ2" s="339" t="s">
        <v>275</v>
      </c>
      <c r="AK2" s="339"/>
      <c r="AL2" s="339" t="s">
        <v>275</v>
      </c>
      <c r="AM2" s="339"/>
      <c r="AN2" s="339" t="s">
        <v>275</v>
      </c>
      <c r="AO2" s="339"/>
      <c r="AP2" s="339" t="s">
        <v>275</v>
      </c>
      <c r="AQ2" s="339"/>
      <c r="AR2" s="339" t="s">
        <v>275</v>
      </c>
      <c r="AS2" s="339"/>
      <c r="AT2" s="339" t="s">
        <v>275</v>
      </c>
      <c r="AU2" s="339"/>
      <c r="AV2" s="339" t="s">
        <v>275</v>
      </c>
      <c r="AW2" s="339"/>
      <c r="AX2" s="339" t="s">
        <v>275</v>
      </c>
      <c r="AY2" s="339"/>
      <c r="AZ2" s="339" t="s">
        <v>275</v>
      </c>
      <c r="BA2" s="339"/>
      <c r="BB2" s="339" t="s">
        <v>275</v>
      </c>
      <c r="BC2" s="339"/>
      <c r="BD2" s="337" t="s">
        <v>285</v>
      </c>
      <c r="BE2" s="337"/>
      <c r="BF2" s="337" t="s">
        <v>285</v>
      </c>
      <c r="BG2" s="337"/>
      <c r="BH2" s="338" t="s">
        <v>277</v>
      </c>
      <c r="BI2" s="338"/>
      <c r="BJ2" s="338" t="s">
        <v>277</v>
      </c>
      <c r="BK2" s="338"/>
    </row>
    <row r="3" spans="1:63">
      <c r="AI3" t="s">
        <v>461</v>
      </c>
      <c r="AJ3" s="88" t="s">
        <v>275</v>
      </c>
      <c r="AK3" s="88" t="s">
        <v>275</v>
      </c>
      <c r="AL3" s="88" t="s">
        <v>275</v>
      </c>
      <c r="AM3" s="88" t="s">
        <v>275</v>
      </c>
      <c r="AN3" s="88" t="s">
        <v>275</v>
      </c>
      <c r="AO3" s="88" t="s">
        <v>275</v>
      </c>
      <c r="AP3" s="88" t="s">
        <v>275</v>
      </c>
      <c r="AQ3" s="88" t="s">
        <v>275</v>
      </c>
      <c r="AR3" s="88" t="s">
        <v>275</v>
      </c>
      <c r="AS3" s="88" t="s">
        <v>275</v>
      </c>
      <c r="AT3" s="88" t="s">
        <v>275</v>
      </c>
      <c r="AU3" s="88" t="s">
        <v>275</v>
      </c>
      <c r="AV3" s="88" t="s">
        <v>275</v>
      </c>
      <c r="AW3" s="88" t="s">
        <v>275</v>
      </c>
      <c r="AX3" s="88" t="s">
        <v>275</v>
      </c>
      <c r="AY3" s="88" t="s">
        <v>275</v>
      </c>
      <c r="AZ3" s="88" t="s">
        <v>275</v>
      </c>
      <c r="BA3" s="88" t="s">
        <v>275</v>
      </c>
      <c r="BB3" s="88" t="s">
        <v>275</v>
      </c>
      <c r="BC3" s="88" t="s">
        <v>275</v>
      </c>
      <c r="BD3" s="22" t="s">
        <v>285</v>
      </c>
      <c r="BE3" s="22" t="s">
        <v>285</v>
      </c>
      <c r="BF3" s="22" t="s">
        <v>285</v>
      </c>
      <c r="BG3" s="22" t="s">
        <v>285</v>
      </c>
      <c r="BH3" s="89" t="s">
        <v>277</v>
      </c>
      <c r="BI3" s="89" t="s">
        <v>277</v>
      </c>
      <c r="BJ3" s="89" t="s">
        <v>277</v>
      </c>
      <c r="BK3" s="89" t="s">
        <v>277</v>
      </c>
    </row>
    <row r="4" spans="1:63">
      <c r="A4" s="88" t="s">
        <v>275</v>
      </c>
      <c r="B4" s="88" t="s">
        <v>275</v>
      </c>
      <c r="C4" s="88" t="s">
        <v>275</v>
      </c>
      <c r="D4" s="22" t="s">
        <v>301</v>
      </c>
      <c r="E4" s="89" t="s">
        <v>277</v>
      </c>
      <c r="F4" s="89" t="s">
        <v>277</v>
      </c>
      <c r="G4" s="88" t="s">
        <v>275</v>
      </c>
      <c r="H4" s="88" t="s">
        <v>275</v>
      </c>
      <c r="I4" s="88" t="s">
        <v>275</v>
      </c>
      <c r="J4" s="88" t="s">
        <v>275</v>
      </c>
      <c r="K4" s="88" t="s">
        <v>275</v>
      </c>
      <c r="L4" s="88" t="s">
        <v>275</v>
      </c>
      <c r="M4" s="88" t="s">
        <v>275</v>
      </c>
      <c r="N4" s="22" t="s">
        <v>301</v>
      </c>
      <c r="O4" s="89" t="s">
        <v>277</v>
      </c>
      <c r="P4" s="89" t="s">
        <v>277</v>
      </c>
      <c r="Q4" s="88" t="s">
        <v>275</v>
      </c>
      <c r="R4" s="88" t="s">
        <v>275</v>
      </c>
      <c r="S4" s="88" t="s">
        <v>275</v>
      </c>
      <c r="T4" s="88" t="s">
        <v>275</v>
      </c>
    </row>
    <row r="6" spans="1:63">
      <c r="G6" s="88" t="s">
        <v>275</v>
      </c>
      <c r="H6" s="88" t="s">
        <v>275</v>
      </c>
      <c r="I6" s="88" t="s">
        <v>275</v>
      </c>
      <c r="J6" s="88" t="s">
        <v>275</v>
      </c>
      <c r="K6" s="88" t="s">
        <v>275</v>
      </c>
      <c r="L6" s="88" t="s">
        <v>275</v>
      </c>
      <c r="M6" s="88" t="s">
        <v>275</v>
      </c>
      <c r="N6" s="22" t="s">
        <v>301</v>
      </c>
      <c r="O6" s="89" t="s">
        <v>277</v>
      </c>
      <c r="P6" s="89" t="s">
        <v>277</v>
      </c>
      <c r="Q6" s="88" t="s">
        <v>275</v>
      </c>
      <c r="R6" s="88" t="s">
        <v>275</v>
      </c>
      <c r="S6" s="88" t="s">
        <v>275</v>
      </c>
      <c r="T6" s="88" t="s">
        <v>275</v>
      </c>
      <c r="U6" s="88" t="s">
        <v>275</v>
      </c>
      <c r="V6" s="88" t="s">
        <v>275</v>
      </c>
      <c r="W6" s="88" t="s">
        <v>275</v>
      </c>
      <c r="X6" s="22" t="s">
        <v>301</v>
      </c>
      <c r="Y6" s="89" t="s">
        <v>277</v>
      </c>
      <c r="Z6" s="89" t="s">
        <v>277</v>
      </c>
    </row>
  </sheetData>
  <mergeCells count="24">
    <mergeCell ref="AL2:AM2"/>
    <mergeCell ref="A2:B2"/>
    <mergeCell ref="C2:D2"/>
    <mergeCell ref="E2:F2"/>
    <mergeCell ref="G2:H2"/>
    <mergeCell ref="I2:J2"/>
    <mergeCell ref="K2:L2"/>
    <mergeCell ref="M2:N2"/>
    <mergeCell ref="O2:P2"/>
    <mergeCell ref="Q2:R2"/>
    <mergeCell ref="S2:T2"/>
    <mergeCell ref="AJ2:AK2"/>
    <mergeCell ref="AN2:AO2"/>
    <mergeCell ref="AP2:AQ2"/>
    <mergeCell ref="AR2:AS2"/>
    <mergeCell ref="AT2:AU2"/>
    <mergeCell ref="AV2:AW2"/>
    <mergeCell ref="BH2:BI2"/>
    <mergeCell ref="BJ2:BK2"/>
    <mergeCell ref="AX2:AY2"/>
    <mergeCell ref="AZ2:BA2"/>
    <mergeCell ref="BB2:BC2"/>
    <mergeCell ref="BD2:BE2"/>
    <mergeCell ref="BF2:BG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15C72-3DAD-402E-B48A-70BEFCBFC292}">
  <dimension ref="A1:P25"/>
  <sheetViews>
    <sheetView workbookViewId="0">
      <selection activeCell="D12" sqref="D12"/>
    </sheetView>
  </sheetViews>
  <sheetFormatPr defaultRowHeight="14.4"/>
  <cols>
    <col min="1" max="1" width="13.77734375" bestFit="1" customWidth="1"/>
    <col min="2" max="2" width="7.88671875" bestFit="1" customWidth="1"/>
    <col min="3" max="3" width="7.88671875" customWidth="1"/>
    <col min="4" max="4" width="24.109375" bestFit="1" customWidth="1"/>
    <col min="6" max="6" width="22.77734375" bestFit="1" customWidth="1"/>
    <col min="7" max="7" width="22.21875" bestFit="1" customWidth="1"/>
    <col min="11" max="11" width="21.77734375" bestFit="1" customWidth="1"/>
    <col min="12" max="12" width="16.44140625" bestFit="1" customWidth="1"/>
    <col min="13" max="13" width="17.44140625" bestFit="1" customWidth="1"/>
    <col min="14" max="16" width="16.44140625" bestFit="1" customWidth="1"/>
  </cols>
  <sheetData>
    <row r="1" spans="1:16" ht="15" thickBot="1">
      <c r="A1" s="6" t="s">
        <v>445</v>
      </c>
      <c r="B1" s="6" t="s">
        <v>443</v>
      </c>
      <c r="C1" s="6" t="s">
        <v>451</v>
      </c>
      <c r="D1" s="6" t="s">
        <v>446</v>
      </c>
      <c r="E1" s="6" t="s">
        <v>447</v>
      </c>
      <c r="F1" s="6" t="s">
        <v>448</v>
      </c>
      <c r="K1" s="77" t="s">
        <v>390</v>
      </c>
      <c r="L1" s="358" t="s">
        <v>391</v>
      </c>
      <c r="M1" s="359"/>
      <c r="N1" s="360"/>
      <c r="O1" s="78" t="s">
        <v>392</v>
      </c>
      <c r="P1" s="361" t="s">
        <v>394</v>
      </c>
    </row>
    <row r="2" spans="1:16" ht="15" thickBot="1">
      <c r="A2" s="294" t="s">
        <v>305</v>
      </c>
      <c r="B2" s="6" t="s">
        <v>303</v>
      </c>
      <c r="C2" s="6"/>
      <c r="D2" s="6" t="s">
        <v>304</v>
      </c>
      <c r="E2" s="6"/>
      <c r="F2" s="366" t="s">
        <v>457</v>
      </c>
      <c r="K2" s="77" t="s">
        <v>395</v>
      </c>
      <c r="L2" s="79" t="s">
        <v>396</v>
      </c>
      <c r="M2" s="79" t="s">
        <v>397</v>
      </c>
      <c r="N2" s="79" t="s">
        <v>303</v>
      </c>
      <c r="O2" s="80" t="s">
        <v>393</v>
      </c>
      <c r="P2" s="362"/>
    </row>
    <row r="3" spans="1:16" ht="15" thickBot="1">
      <c r="A3" s="294"/>
      <c r="B3" s="6" t="s">
        <v>396</v>
      </c>
      <c r="C3" s="6"/>
      <c r="D3" s="6" t="s">
        <v>444</v>
      </c>
      <c r="E3" s="6"/>
      <c r="F3" s="367"/>
      <c r="K3" s="81" t="s">
        <v>305</v>
      </c>
      <c r="L3" s="87" t="s">
        <v>442</v>
      </c>
      <c r="M3" s="87" t="s">
        <v>442</v>
      </c>
      <c r="N3" s="87" t="s">
        <v>442</v>
      </c>
      <c r="O3" s="87" t="s">
        <v>442</v>
      </c>
      <c r="P3" s="87" t="s">
        <v>442</v>
      </c>
    </row>
    <row r="4" spans="1:16" ht="15" thickBot="1">
      <c r="A4" s="294"/>
      <c r="B4" s="6" t="s">
        <v>397</v>
      </c>
      <c r="C4" s="6"/>
      <c r="D4" s="6" t="s">
        <v>454</v>
      </c>
      <c r="E4" s="6"/>
      <c r="F4" s="368"/>
      <c r="K4" s="81" t="s">
        <v>398</v>
      </c>
      <c r="L4" s="79" t="s">
        <v>399</v>
      </c>
      <c r="M4" s="79" t="s">
        <v>399</v>
      </c>
      <c r="N4" s="79" t="s">
        <v>399</v>
      </c>
      <c r="O4" s="79" t="s">
        <v>399</v>
      </c>
      <c r="P4" s="79" t="s">
        <v>399</v>
      </c>
    </row>
    <row r="5" spans="1:16" ht="15" thickBot="1">
      <c r="A5" s="294" t="s">
        <v>450</v>
      </c>
      <c r="B5" s="6" t="s">
        <v>303</v>
      </c>
      <c r="C5" s="6"/>
      <c r="D5" s="6"/>
      <c r="E5" s="6"/>
      <c r="F5" s="6"/>
      <c r="K5" s="81" t="s">
        <v>400</v>
      </c>
      <c r="L5" s="82" t="s">
        <v>401</v>
      </c>
      <c r="M5" s="83" t="s">
        <v>402</v>
      </c>
      <c r="N5" s="82" t="s">
        <v>401</v>
      </c>
      <c r="O5" s="82" t="s">
        <v>401</v>
      </c>
      <c r="P5" s="82" t="s">
        <v>401</v>
      </c>
    </row>
    <row r="6" spans="1:16" ht="15" thickBot="1">
      <c r="A6" s="294"/>
      <c r="B6" s="6" t="s">
        <v>396</v>
      </c>
      <c r="C6" s="6"/>
      <c r="D6" s="6"/>
      <c r="E6" s="6"/>
      <c r="F6" s="6"/>
      <c r="K6" s="81" t="s">
        <v>403</v>
      </c>
      <c r="L6" s="84">
        <v>0.25282407407407409</v>
      </c>
      <c r="M6" s="84">
        <v>0.25282407407407409</v>
      </c>
      <c r="N6" s="84">
        <v>0.25282407407407409</v>
      </c>
      <c r="O6" s="84">
        <v>0.25282407407407409</v>
      </c>
      <c r="P6" s="84">
        <v>0.25282407407407409</v>
      </c>
    </row>
    <row r="7" spans="1:16" ht="15" thickBot="1">
      <c r="A7" s="294"/>
      <c r="B7" s="6" t="s">
        <v>397</v>
      </c>
      <c r="C7" s="6"/>
      <c r="D7" s="6" t="s">
        <v>449</v>
      </c>
      <c r="E7" s="6"/>
      <c r="F7" s="6"/>
      <c r="K7" s="81" t="s">
        <v>404</v>
      </c>
      <c r="L7" s="82">
        <v>504000</v>
      </c>
      <c r="M7" s="82">
        <v>504000</v>
      </c>
      <c r="N7" s="82">
        <v>504000</v>
      </c>
      <c r="O7" s="82">
        <v>504000</v>
      </c>
      <c r="P7" s="82">
        <v>504000</v>
      </c>
    </row>
    <row r="8" spans="1:16" ht="15" thickBot="1">
      <c r="A8" s="365" t="s">
        <v>452</v>
      </c>
      <c r="B8" s="6" t="s">
        <v>303</v>
      </c>
      <c r="C8" s="6"/>
      <c r="D8" s="6"/>
      <c r="E8" s="6"/>
      <c r="F8" s="369" t="s">
        <v>456</v>
      </c>
      <c r="K8" s="81" t="s">
        <v>405</v>
      </c>
      <c r="L8" s="79" t="s">
        <v>406</v>
      </c>
      <c r="M8" s="83" t="s">
        <v>407</v>
      </c>
      <c r="N8" s="79" t="s">
        <v>406</v>
      </c>
      <c r="O8" s="79" t="s">
        <v>406</v>
      </c>
      <c r="P8" s="79" t="s">
        <v>406</v>
      </c>
    </row>
    <row r="9" spans="1:16" ht="15" thickBot="1">
      <c r="A9" s="365"/>
      <c r="B9" s="6" t="s">
        <v>396</v>
      </c>
      <c r="C9" s="6"/>
      <c r="D9" s="6"/>
      <c r="E9" s="6"/>
      <c r="F9" s="370"/>
      <c r="K9" s="81" t="s">
        <v>408</v>
      </c>
      <c r="L9" s="82">
        <v>504030</v>
      </c>
      <c r="M9" s="82">
        <v>500910</v>
      </c>
      <c r="N9" s="82" t="s">
        <v>409</v>
      </c>
      <c r="O9" s="82" t="s">
        <v>409</v>
      </c>
      <c r="P9" s="82" t="s">
        <v>409</v>
      </c>
    </row>
    <row r="10" spans="1:16" ht="15" thickBot="1">
      <c r="A10" s="365"/>
      <c r="B10" s="6" t="s">
        <v>397</v>
      </c>
      <c r="C10" s="6"/>
      <c r="D10" s="6" t="s">
        <v>453</v>
      </c>
      <c r="E10" s="6" t="s">
        <v>458</v>
      </c>
      <c r="F10" s="371"/>
      <c r="K10" s="81" t="s">
        <v>410</v>
      </c>
      <c r="L10" s="79" t="s">
        <v>411</v>
      </c>
      <c r="M10" s="79" t="s">
        <v>411</v>
      </c>
      <c r="N10" s="79" t="s">
        <v>411</v>
      </c>
      <c r="O10" s="79" t="s">
        <v>411</v>
      </c>
      <c r="P10" s="79" t="s">
        <v>411</v>
      </c>
    </row>
    <row r="11" spans="1:16" ht="15" thickBot="1">
      <c r="K11" s="81" t="s">
        <v>412</v>
      </c>
      <c r="L11" s="82" t="s">
        <v>413</v>
      </c>
      <c r="M11" s="82" t="s">
        <v>413</v>
      </c>
      <c r="N11" s="82" t="s">
        <v>413</v>
      </c>
      <c r="O11" s="82" t="s">
        <v>413</v>
      </c>
      <c r="P11" s="82" t="s">
        <v>413</v>
      </c>
    </row>
    <row r="12" spans="1:16" ht="15" thickBot="1">
      <c r="B12" s="6" t="s">
        <v>397</v>
      </c>
      <c r="D12" t="s">
        <v>455</v>
      </c>
      <c r="K12" s="81" t="s">
        <v>414</v>
      </c>
      <c r="L12" s="79" t="s">
        <v>415</v>
      </c>
      <c r="M12" s="79" t="s">
        <v>415</v>
      </c>
      <c r="N12" s="79" t="s">
        <v>415</v>
      </c>
      <c r="O12" s="79" t="s">
        <v>415</v>
      </c>
      <c r="P12" s="79" t="s">
        <v>415</v>
      </c>
    </row>
    <row r="13" spans="1:16" ht="15" thickBot="1">
      <c r="K13" s="81" t="s">
        <v>416</v>
      </c>
      <c r="L13" s="82">
        <v>4</v>
      </c>
      <c r="M13" s="83">
        <v>1</v>
      </c>
      <c r="N13" s="83">
        <v>8</v>
      </c>
      <c r="O13" s="82">
        <v>4</v>
      </c>
      <c r="P13" s="82">
        <v>8</v>
      </c>
    </row>
    <row r="14" spans="1:16" ht="15" thickBot="1">
      <c r="K14" s="81" t="s">
        <v>417</v>
      </c>
      <c r="L14" s="79">
        <v>0</v>
      </c>
      <c r="M14" s="79"/>
      <c r="N14" s="79" t="s">
        <v>418</v>
      </c>
      <c r="O14" s="79">
        <v>4</v>
      </c>
      <c r="P14" s="79">
        <v>4</v>
      </c>
    </row>
    <row r="15" spans="1:16" ht="15" thickBot="1">
      <c r="K15" s="81" t="s">
        <v>419</v>
      </c>
      <c r="L15" s="82" t="s">
        <v>420</v>
      </c>
      <c r="M15" s="82" t="s">
        <v>421</v>
      </c>
      <c r="N15" s="82" t="s">
        <v>420</v>
      </c>
      <c r="O15" s="82" t="s">
        <v>420</v>
      </c>
      <c r="P15" s="82" t="s">
        <v>420</v>
      </c>
    </row>
    <row r="16" spans="1:16" ht="15" thickBot="1">
      <c r="K16" s="81" t="s">
        <v>422</v>
      </c>
      <c r="L16" s="79">
        <v>4</v>
      </c>
      <c r="M16" s="79">
        <v>4</v>
      </c>
      <c r="N16" s="79">
        <v>4</v>
      </c>
      <c r="O16" s="79">
        <v>4</v>
      </c>
      <c r="P16" s="79">
        <v>4</v>
      </c>
    </row>
    <row r="17" spans="11:16" ht="15" thickBot="1">
      <c r="K17" s="81" t="s">
        <v>423</v>
      </c>
      <c r="L17" s="82" t="s">
        <v>424</v>
      </c>
      <c r="M17" s="82" t="s">
        <v>425</v>
      </c>
      <c r="N17" s="83" t="s">
        <v>426</v>
      </c>
      <c r="O17" s="82">
        <v>60</v>
      </c>
      <c r="P17" s="82">
        <v>55</v>
      </c>
    </row>
    <row r="18" spans="11:16" ht="15" thickBot="1">
      <c r="K18" s="81" t="s">
        <v>427</v>
      </c>
      <c r="L18" s="79" t="s">
        <v>428</v>
      </c>
      <c r="M18" s="79">
        <v>-110</v>
      </c>
      <c r="N18" s="83">
        <v>-105</v>
      </c>
      <c r="O18" s="79">
        <v>-110</v>
      </c>
      <c r="P18" s="79">
        <v>-110</v>
      </c>
    </row>
    <row r="19" spans="11:16" ht="15" thickBot="1">
      <c r="K19" s="81" t="s">
        <v>429</v>
      </c>
      <c r="L19" s="79"/>
      <c r="M19" s="79"/>
      <c r="N19" s="83" t="s">
        <v>430</v>
      </c>
      <c r="O19" s="79" t="s">
        <v>431</v>
      </c>
      <c r="P19" s="79" t="s">
        <v>431</v>
      </c>
    </row>
    <row r="20" spans="11:16" ht="15" thickBot="1">
      <c r="K20" s="81" t="s">
        <v>432</v>
      </c>
      <c r="L20" s="79"/>
      <c r="M20" s="79"/>
      <c r="N20" s="83">
        <v>0</v>
      </c>
      <c r="O20" s="79">
        <v>1024</v>
      </c>
      <c r="P20" s="79">
        <v>1024</v>
      </c>
    </row>
    <row r="21" spans="11:16" ht="15" thickBot="1">
      <c r="K21" s="81" t="s">
        <v>433</v>
      </c>
      <c r="L21" s="82" t="s">
        <v>434</v>
      </c>
      <c r="M21" s="82" t="s">
        <v>434</v>
      </c>
      <c r="N21" s="82" t="s">
        <v>434</v>
      </c>
      <c r="O21" s="82" t="s">
        <v>434</v>
      </c>
      <c r="P21" s="82" t="s">
        <v>434</v>
      </c>
    </row>
    <row r="22" spans="11:16" ht="15" thickBot="1">
      <c r="K22" s="363" t="s">
        <v>435</v>
      </c>
      <c r="L22" s="79" t="s">
        <v>436</v>
      </c>
      <c r="M22" s="79" t="s">
        <v>436</v>
      </c>
      <c r="N22" s="79" t="s">
        <v>436</v>
      </c>
      <c r="O22" s="79" t="s">
        <v>437</v>
      </c>
      <c r="P22" s="85" t="s">
        <v>437</v>
      </c>
    </row>
    <row r="23" spans="11:16" ht="15" thickBot="1">
      <c r="K23" s="364"/>
      <c r="L23" s="79" t="s">
        <v>438</v>
      </c>
      <c r="M23" s="79" t="s">
        <v>438</v>
      </c>
      <c r="N23" s="79" t="s">
        <v>438</v>
      </c>
      <c r="O23" s="79" t="s">
        <v>438</v>
      </c>
      <c r="P23" s="85" t="s">
        <v>438</v>
      </c>
    </row>
    <row r="24" spans="11:16" ht="15" thickBot="1">
      <c r="K24" s="81" t="s">
        <v>439</v>
      </c>
      <c r="L24" s="82" t="s">
        <v>430</v>
      </c>
      <c r="M24" s="82" t="s">
        <v>430</v>
      </c>
      <c r="N24" s="86" t="s">
        <v>440</v>
      </c>
      <c r="O24" s="86" t="s">
        <v>440</v>
      </c>
      <c r="P24" s="86" t="s">
        <v>440</v>
      </c>
    </row>
    <row r="25" spans="11:16" ht="15" thickBot="1">
      <c r="K25" s="81" t="s">
        <v>441</v>
      </c>
      <c r="L25" s="79">
        <v>4</v>
      </c>
      <c r="M25" s="79">
        <v>4</v>
      </c>
      <c r="N25" s="83">
        <v>2</v>
      </c>
      <c r="O25" s="79">
        <v>4</v>
      </c>
      <c r="P25" s="79">
        <v>4</v>
      </c>
    </row>
  </sheetData>
  <mergeCells count="8">
    <mergeCell ref="L1:N1"/>
    <mergeCell ref="P1:P2"/>
    <mergeCell ref="K22:K23"/>
    <mergeCell ref="A2:A4"/>
    <mergeCell ref="A5:A7"/>
    <mergeCell ref="A8:A10"/>
    <mergeCell ref="F2:F4"/>
    <mergeCell ref="F8:F10"/>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A0B92-F917-4F97-9217-C48F7469127B}">
  <sheetPr>
    <tabColor theme="1"/>
  </sheetPr>
  <dimension ref="A1:D8"/>
  <sheetViews>
    <sheetView workbookViewId="0">
      <selection activeCell="K25" sqref="K25"/>
    </sheetView>
  </sheetViews>
  <sheetFormatPr defaultRowHeight="14.4"/>
  <cols>
    <col min="1" max="1" width="12.109375" bestFit="1" customWidth="1"/>
    <col min="2" max="2" width="16" bestFit="1" customWidth="1"/>
    <col min="3" max="3" width="17.77734375" bestFit="1" customWidth="1"/>
    <col min="4" max="4" width="16.6640625" bestFit="1" customWidth="1"/>
  </cols>
  <sheetData>
    <row r="1" spans="1:4" ht="15.6">
      <c r="A1" s="372" t="s">
        <v>463</v>
      </c>
      <c r="B1" s="372" t="s">
        <v>462</v>
      </c>
      <c r="C1" s="372"/>
      <c r="D1" s="372"/>
    </row>
    <row r="2" spans="1:4" ht="31.2">
      <c r="A2" s="372"/>
      <c r="B2" s="91" t="s">
        <v>464</v>
      </c>
      <c r="C2" s="91" t="s">
        <v>465</v>
      </c>
      <c r="D2" s="91" t="s">
        <v>466</v>
      </c>
    </row>
    <row r="3" spans="1:4" ht="15">
      <c r="A3" s="90">
        <v>15</v>
      </c>
      <c r="B3" s="90">
        <v>14</v>
      </c>
      <c r="C3" s="90">
        <v>1</v>
      </c>
      <c r="D3" s="90">
        <v>10</v>
      </c>
    </row>
    <row r="4" spans="1:4" ht="15">
      <c r="A4" s="90">
        <v>30</v>
      </c>
      <c r="B4" s="90">
        <v>14</v>
      </c>
      <c r="C4" s="90">
        <v>2</v>
      </c>
      <c r="D4" s="90">
        <v>20</v>
      </c>
    </row>
    <row r="5" spans="1:4" ht="15">
      <c r="A5" s="90">
        <v>60</v>
      </c>
      <c r="B5" s="90">
        <v>14</v>
      </c>
      <c r="C5" s="90">
        <v>4</v>
      </c>
      <c r="D5" s="90">
        <v>40</v>
      </c>
    </row>
    <row r="6" spans="1:4" ht="15">
      <c r="A6" s="90">
        <v>120</v>
      </c>
      <c r="B6" s="90">
        <v>14</v>
      </c>
      <c r="C6" s="90">
        <v>8</v>
      </c>
      <c r="D6" s="90">
        <v>80</v>
      </c>
    </row>
    <row r="7" spans="1:4" ht="15">
      <c r="A7" s="90">
        <v>240</v>
      </c>
      <c r="B7" s="90">
        <v>14</v>
      </c>
      <c r="C7" s="90">
        <v>16</v>
      </c>
      <c r="D7" s="90">
        <v>160</v>
      </c>
    </row>
    <row r="8" spans="1:4" ht="15">
      <c r="A8" s="90">
        <v>480</v>
      </c>
      <c r="B8" s="90">
        <v>14</v>
      </c>
      <c r="C8" s="90">
        <v>32</v>
      </c>
      <c r="D8" s="90">
        <v>320</v>
      </c>
    </row>
  </sheetData>
  <mergeCells count="2">
    <mergeCell ref="B1:D1"/>
    <mergeCell ref="A1:A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C56C3-3BB4-4322-9E57-0BFA74422E72}">
  <dimension ref="A1:AD12"/>
  <sheetViews>
    <sheetView workbookViewId="0">
      <selection activeCell="I39" sqref="I39"/>
    </sheetView>
  </sheetViews>
  <sheetFormatPr defaultRowHeight="14.4"/>
  <cols>
    <col min="1" max="1" width="5.33203125" bestFit="1" customWidth="1"/>
    <col min="2" max="11" width="5" bestFit="1" customWidth="1"/>
    <col min="15" max="15" width="4.44140625" bestFit="1" customWidth="1"/>
    <col min="16" max="16" width="19.44140625" bestFit="1" customWidth="1"/>
    <col min="17" max="17" width="23" bestFit="1" customWidth="1"/>
    <col min="18" max="18" width="4.44140625" bestFit="1" customWidth="1"/>
    <col min="30" max="30" width="5" bestFit="1" customWidth="1"/>
  </cols>
  <sheetData>
    <row r="1" spans="1:30" ht="14.4" customHeight="1">
      <c r="A1" s="2"/>
      <c r="B1" s="2"/>
      <c r="C1" s="2"/>
      <c r="D1" s="2"/>
      <c r="E1" s="2"/>
      <c r="F1" s="2"/>
      <c r="G1" s="2"/>
      <c r="H1" s="2"/>
      <c r="I1" s="2"/>
    </row>
    <row r="2" spans="1:30">
      <c r="A2" s="2"/>
      <c r="B2" s="2"/>
      <c r="C2" s="2"/>
      <c r="D2" s="2"/>
      <c r="E2" s="2"/>
      <c r="F2" s="2"/>
      <c r="G2" s="2"/>
      <c r="H2" s="2"/>
      <c r="I2" s="2"/>
    </row>
    <row r="3" spans="1:30">
      <c r="A3" s="2"/>
      <c r="B3" s="2"/>
      <c r="C3" s="2"/>
      <c r="D3" s="2"/>
      <c r="E3" s="2"/>
      <c r="F3" s="2"/>
      <c r="G3" s="2"/>
      <c r="H3" s="2"/>
      <c r="I3" s="2"/>
    </row>
    <row r="4" spans="1:30">
      <c r="A4" s="2"/>
      <c r="B4" s="2"/>
      <c r="C4" s="2"/>
      <c r="D4" s="2"/>
      <c r="E4" s="2"/>
      <c r="F4" s="2"/>
      <c r="G4" s="2"/>
      <c r="H4" s="2"/>
      <c r="I4" s="2"/>
      <c r="O4" s="5" t="s">
        <v>72</v>
      </c>
      <c r="P4" s="5" t="s">
        <v>73</v>
      </c>
      <c r="Q4" s="5" t="s">
        <v>74</v>
      </c>
      <c r="R4" s="5" t="s">
        <v>24</v>
      </c>
    </row>
    <row r="5" spans="1:30">
      <c r="A5" s="2"/>
      <c r="B5" s="2"/>
      <c r="C5" s="2"/>
      <c r="D5" s="2"/>
      <c r="E5" s="2"/>
      <c r="F5" s="2"/>
      <c r="G5" s="2"/>
      <c r="H5" s="2"/>
      <c r="I5" s="2"/>
      <c r="O5" s="5" t="s">
        <v>75</v>
      </c>
      <c r="P5" s="5" t="s">
        <v>76</v>
      </c>
      <c r="Q5" s="5" t="s">
        <v>77</v>
      </c>
      <c r="R5" s="5" t="s">
        <v>24</v>
      </c>
    </row>
    <row r="6" spans="1:30">
      <c r="A6" s="7" t="s">
        <v>64</v>
      </c>
      <c r="B6" s="240" t="s">
        <v>71</v>
      </c>
      <c r="C6" s="240"/>
      <c r="D6" s="240"/>
      <c r="E6" s="240"/>
      <c r="F6" s="240"/>
      <c r="G6" s="240"/>
      <c r="H6" s="240"/>
      <c r="I6" s="240"/>
      <c r="J6" s="240"/>
      <c r="K6" s="240"/>
      <c r="AD6">
        <v>2590</v>
      </c>
    </row>
    <row r="7" spans="1:30">
      <c r="A7" s="20" t="s">
        <v>0</v>
      </c>
      <c r="B7" s="21">
        <v>3300</v>
      </c>
      <c r="C7" s="21">
        <f t="shared" ref="C7:K7" si="0">B7+100</f>
        <v>3400</v>
      </c>
      <c r="D7" s="21">
        <f t="shared" si="0"/>
        <v>3500</v>
      </c>
      <c r="E7" s="21">
        <f t="shared" si="0"/>
        <v>3600</v>
      </c>
      <c r="F7" s="21">
        <f t="shared" si="0"/>
        <v>3700</v>
      </c>
      <c r="G7" s="21">
        <f t="shared" si="0"/>
        <v>3800</v>
      </c>
      <c r="H7" s="21">
        <f t="shared" si="0"/>
        <v>3900</v>
      </c>
      <c r="I7" s="21">
        <f t="shared" si="0"/>
        <v>4000</v>
      </c>
      <c r="J7" s="21">
        <f t="shared" si="0"/>
        <v>4100</v>
      </c>
      <c r="K7" s="21">
        <f t="shared" si="0"/>
        <v>4200</v>
      </c>
      <c r="AD7" s="23">
        <v>2589.9</v>
      </c>
    </row>
    <row r="8" spans="1:30">
      <c r="A8" s="20" t="s">
        <v>1</v>
      </c>
      <c r="B8" s="22">
        <v>3300</v>
      </c>
      <c r="C8" s="22">
        <f>B8+100</f>
        <v>3400</v>
      </c>
      <c r="D8" s="22">
        <f>C8+100</f>
        <v>3500</v>
      </c>
      <c r="E8" s="22">
        <f>D8+100</f>
        <v>3600</v>
      </c>
      <c r="F8" s="22">
        <f>E8+100</f>
        <v>3700</v>
      </c>
      <c r="G8" s="22">
        <f>F8+100</f>
        <v>3800</v>
      </c>
      <c r="H8" s="10"/>
      <c r="I8" s="10"/>
      <c r="J8" s="10"/>
      <c r="K8" s="10"/>
    </row>
    <row r="10" spans="1:30">
      <c r="A10" s="7" t="s">
        <v>64</v>
      </c>
      <c r="B10" s="241" t="s">
        <v>71</v>
      </c>
      <c r="C10" s="242"/>
      <c r="D10" s="242"/>
      <c r="E10" s="242"/>
      <c r="F10" s="242"/>
      <c r="G10" s="242"/>
      <c r="H10" s="243"/>
      <c r="I10" s="24"/>
      <c r="J10" s="24"/>
      <c r="K10" s="24"/>
    </row>
    <row r="11" spans="1:30">
      <c r="A11" s="20" t="s">
        <v>78</v>
      </c>
      <c r="B11" s="21">
        <v>1850</v>
      </c>
      <c r="C11" s="21">
        <f t="shared" ref="C11:H12" si="1">B11+10</f>
        <v>1860</v>
      </c>
      <c r="D11" s="21">
        <f t="shared" si="1"/>
        <v>1870</v>
      </c>
      <c r="E11" s="21">
        <f t="shared" si="1"/>
        <v>1880</v>
      </c>
      <c r="F11" s="21">
        <f t="shared" si="1"/>
        <v>1890</v>
      </c>
      <c r="G11" s="21">
        <f t="shared" si="1"/>
        <v>1900</v>
      </c>
      <c r="H11" s="21">
        <f t="shared" si="1"/>
        <v>1910</v>
      </c>
      <c r="I11" s="21"/>
      <c r="J11" s="21"/>
      <c r="K11" s="21"/>
    </row>
    <row r="12" spans="1:30">
      <c r="A12" s="20" t="s">
        <v>79</v>
      </c>
      <c r="B12" s="22">
        <v>1850</v>
      </c>
      <c r="C12" s="22">
        <f t="shared" si="1"/>
        <v>1860</v>
      </c>
      <c r="D12" s="22">
        <f t="shared" si="1"/>
        <v>1870</v>
      </c>
      <c r="E12" s="22">
        <f t="shared" si="1"/>
        <v>1880</v>
      </c>
      <c r="F12" s="22">
        <f t="shared" si="1"/>
        <v>1890</v>
      </c>
      <c r="G12" s="22">
        <f t="shared" si="1"/>
        <v>1900</v>
      </c>
      <c r="H12" s="22">
        <f t="shared" si="1"/>
        <v>1910</v>
      </c>
      <c r="I12" s="10"/>
      <c r="J12" s="10"/>
      <c r="K12" s="10"/>
    </row>
  </sheetData>
  <mergeCells count="2">
    <mergeCell ref="B6:K6"/>
    <mergeCell ref="B10:H1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F2B7D-F209-4726-95E7-0FE3434F255C}">
  <dimension ref="D2:F7"/>
  <sheetViews>
    <sheetView workbookViewId="0">
      <selection activeCell="E3" sqref="D2:F7"/>
    </sheetView>
  </sheetViews>
  <sheetFormatPr defaultColWidth="8.88671875" defaultRowHeight="14.4"/>
  <cols>
    <col min="4" max="4" width="29.33203125" bestFit="1" customWidth="1"/>
    <col min="5" max="6" width="9" bestFit="1" customWidth="1"/>
  </cols>
  <sheetData>
    <row r="2" spans="4:6" ht="19.2">
      <c r="D2" s="31" t="s">
        <v>3</v>
      </c>
      <c r="E2" s="32" t="s">
        <v>0</v>
      </c>
      <c r="F2" s="32" t="s">
        <v>1</v>
      </c>
    </row>
    <row r="3" spans="4:6" ht="20.399999999999999">
      <c r="D3" s="26" t="s">
        <v>5</v>
      </c>
      <c r="E3" s="27" t="s">
        <v>2</v>
      </c>
      <c r="F3" s="28" t="s">
        <v>11</v>
      </c>
    </row>
    <row r="4" spans="4:6" ht="20.399999999999999">
      <c r="D4" s="26" t="s">
        <v>4</v>
      </c>
      <c r="E4" s="27" t="s">
        <v>6</v>
      </c>
      <c r="F4" s="28" t="s">
        <v>12</v>
      </c>
    </row>
    <row r="5" spans="4:6" ht="20.399999999999999">
      <c r="D5" s="26" t="s">
        <v>7</v>
      </c>
      <c r="E5" s="28" t="s">
        <v>8</v>
      </c>
      <c r="F5" s="28" t="s">
        <v>13</v>
      </c>
    </row>
    <row r="6" spans="4:6" ht="20.399999999999999">
      <c r="D6" s="30" t="s">
        <v>9</v>
      </c>
      <c r="E6" s="28" t="s">
        <v>10</v>
      </c>
      <c r="F6" s="28" t="s">
        <v>14</v>
      </c>
    </row>
    <row r="7" spans="4:6" ht="20.399999999999999">
      <c r="D7" s="29" t="s">
        <v>16</v>
      </c>
      <c r="E7" s="25"/>
      <c r="F7" s="28" t="s">
        <v>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DD83D-2869-407A-8214-5C4663C05EB2}">
  <dimension ref="A1:F13"/>
  <sheetViews>
    <sheetView workbookViewId="0">
      <selection activeCell="C36" sqref="C36"/>
    </sheetView>
  </sheetViews>
  <sheetFormatPr defaultRowHeight="14.4"/>
  <cols>
    <col min="1" max="1" width="17.33203125" bestFit="1" customWidth="1"/>
    <col min="2" max="2" width="24.44140625" bestFit="1" customWidth="1"/>
    <col min="3" max="3" width="27.33203125" bestFit="1" customWidth="1"/>
    <col min="4" max="4" width="6.6640625" bestFit="1" customWidth="1"/>
    <col min="5" max="5" width="10.6640625" bestFit="1" customWidth="1"/>
    <col min="6" max="6" width="179.5546875" bestFit="1" customWidth="1"/>
  </cols>
  <sheetData>
    <row r="1" spans="1:6" s="4" customFormat="1" ht="43.2">
      <c r="A1" s="8" t="s">
        <v>17</v>
      </c>
      <c r="B1" s="9" t="s">
        <v>18</v>
      </c>
      <c r="C1" s="9" t="s">
        <v>19</v>
      </c>
      <c r="D1" s="9" t="s">
        <v>20</v>
      </c>
      <c r="E1" s="9" t="s">
        <v>64</v>
      </c>
      <c r="F1" s="8" t="s">
        <v>43</v>
      </c>
    </row>
    <row r="2" spans="1:6" s="3" customFormat="1">
      <c r="A2" s="3" t="s">
        <v>61</v>
      </c>
      <c r="B2" s="13" t="s">
        <v>62</v>
      </c>
      <c r="C2" s="13" t="s">
        <v>63</v>
      </c>
      <c r="D2" s="13" t="s">
        <v>24</v>
      </c>
      <c r="E2" s="3" t="s">
        <v>65</v>
      </c>
    </row>
    <row r="3" spans="1:6">
      <c r="A3" s="5" t="s">
        <v>21</v>
      </c>
      <c r="B3" s="10" t="s">
        <v>22</v>
      </c>
      <c r="C3" s="10" t="s">
        <v>23</v>
      </c>
      <c r="D3" s="10" t="s">
        <v>24</v>
      </c>
      <c r="E3" s="10" t="s">
        <v>66</v>
      </c>
      <c r="F3" s="6"/>
    </row>
    <row r="4" spans="1:6">
      <c r="A4" s="5" t="s">
        <v>25</v>
      </c>
      <c r="B4" s="10" t="s">
        <v>26</v>
      </c>
      <c r="C4" s="10" t="s">
        <v>27</v>
      </c>
      <c r="D4" s="10" t="s">
        <v>24</v>
      </c>
      <c r="E4" s="10"/>
      <c r="F4" s="6"/>
    </row>
    <row r="5" spans="1:6">
      <c r="A5" s="5" t="s">
        <v>28</v>
      </c>
      <c r="B5" s="10" t="s">
        <v>29</v>
      </c>
      <c r="C5" s="10" t="s">
        <v>30</v>
      </c>
      <c r="D5" s="10" t="s">
        <v>31</v>
      </c>
      <c r="E5" s="10" t="s">
        <v>65</v>
      </c>
      <c r="F5" s="6"/>
    </row>
    <row r="6" spans="1:6">
      <c r="A6" s="5" t="s">
        <v>39</v>
      </c>
      <c r="B6" s="10" t="s">
        <v>38</v>
      </c>
      <c r="C6" s="10" t="s">
        <v>38</v>
      </c>
      <c r="D6" s="10" t="s">
        <v>36</v>
      </c>
      <c r="E6" s="10"/>
      <c r="F6" s="6" t="s">
        <v>42</v>
      </c>
    </row>
    <row r="7" spans="1:6">
      <c r="A7" s="5" t="s">
        <v>32</v>
      </c>
      <c r="B7" s="10" t="s">
        <v>33</v>
      </c>
      <c r="C7" s="10" t="s">
        <v>37</v>
      </c>
      <c r="D7" s="10" t="s">
        <v>36</v>
      </c>
      <c r="E7" s="10"/>
      <c r="F7" s="6"/>
    </row>
    <row r="8" spans="1:6">
      <c r="A8" s="5" t="s">
        <v>34</v>
      </c>
      <c r="B8" s="10" t="s">
        <v>35</v>
      </c>
      <c r="C8" s="10" t="s">
        <v>35</v>
      </c>
      <c r="D8" s="10" t="s">
        <v>36</v>
      </c>
      <c r="E8" s="10" t="s">
        <v>66</v>
      </c>
      <c r="F8" s="6"/>
    </row>
    <row r="9" spans="1:6">
      <c r="A9" s="10" t="s">
        <v>0</v>
      </c>
      <c r="B9" s="10" t="s">
        <v>54</v>
      </c>
      <c r="C9" s="10" t="s">
        <v>54</v>
      </c>
      <c r="D9" s="10" t="s">
        <v>36</v>
      </c>
      <c r="E9" s="10" t="s">
        <v>67</v>
      </c>
      <c r="F9" s="6"/>
    </row>
    <row r="10" spans="1:6" s="1" customFormat="1">
      <c r="A10" s="1" t="s">
        <v>52</v>
      </c>
      <c r="B10" s="11" t="s">
        <v>53</v>
      </c>
      <c r="C10" s="11" t="s">
        <v>53</v>
      </c>
      <c r="D10" s="11" t="s">
        <v>36</v>
      </c>
      <c r="E10" s="10" t="s">
        <v>67</v>
      </c>
    </row>
    <row r="11" spans="1:6">
      <c r="A11" s="5" t="s">
        <v>40</v>
      </c>
      <c r="B11" s="10" t="s">
        <v>26</v>
      </c>
      <c r="C11" s="10" t="s">
        <v>29</v>
      </c>
      <c r="D11" s="10" t="s">
        <v>41</v>
      </c>
      <c r="E11" s="10" t="s">
        <v>66</v>
      </c>
      <c r="F11" s="6"/>
    </row>
    <row r="12" spans="1:6">
      <c r="A12" s="10" t="s">
        <v>46</v>
      </c>
      <c r="B12" s="10" t="s">
        <v>44</v>
      </c>
      <c r="C12" s="10" t="s">
        <v>45</v>
      </c>
      <c r="D12" s="10" t="s">
        <v>41</v>
      </c>
      <c r="E12" s="10"/>
      <c r="F12" s="6" t="s">
        <v>49</v>
      </c>
    </row>
    <row r="13" spans="1:6">
      <c r="A13" s="10" t="s">
        <v>51</v>
      </c>
      <c r="B13" s="10" t="s">
        <v>47</v>
      </c>
      <c r="C13" s="10" t="s">
        <v>48</v>
      </c>
      <c r="D13" s="10" t="s">
        <v>36</v>
      </c>
      <c r="E13" s="10"/>
      <c r="F13" s="6" t="s">
        <v>50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E7D7E-F869-49AF-A1C6-51D4E9D2B2CF}">
  <dimension ref="A1:G15"/>
  <sheetViews>
    <sheetView workbookViewId="0">
      <selection activeCell="A15" sqref="A15"/>
    </sheetView>
  </sheetViews>
  <sheetFormatPr defaultRowHeight="14.4"/>
  <cols>
    <col min="1" max="1" width="16.6640625" bestFit="1" customWidth="1"/>
    <col min="2" max="2" width="22.33203125" bestFit="1" customWidth="1"/>
    <col min="3" max="3" width="22.44140625" bestFit="1" customWidth="1"/>
    <col min="4" max="4" width="11.6640625" bestFit="1" customWidth="1"/>
    <col min="5" max="5" width="10.6640625" bestFit="1" customWidth="1"/>
    <col min="6" max="6" width="10.6640625" customWidth="1"/>
    <col min="7" max="7" width="179.5546875" bestFit="1" customWidth="1"/>
  </cols>
  <sheetData>
    <row r="1" spans="1:7" s="4" customFormat="1" ht="27.6">
      <c r="A1" s="15" t="s">
        <v>70</v>
      </c>
      <c r="B1" s="15" t="s">
        <v>68</v>
      </c>
      <c r="C1" s="15" t="s">
        <v>69</v>
      </c>
      <c r="D1" s="15" t="s">
        <v>20</v>
      </c>
      <c r="E1" s="15" t="s">
        <v>64</v>
      </c>
      <c r="F1" s="33" t="s">
        <v>80</v>
      </c>
      <c r="G1" s="14" t="s">
        <v>43</v>
      </c>
    </row>
    <row r="2" spans="1:7" s="3" customFormat="1">
      <c r="A2" s="17" t="s">
        <v>0</v>
      </c>
      <c r="B2" s="17" t="s">
        <v>54</v>
      </c>
      <c r="C2" s="17" t="s">
        <v>54</v>
      </c>
      <c r="D2" s="17" t="s">
        <v>36</v>
      </c>
      <c r="E2" s="17" t="s">
        <v>67</v>
      </c>
      <c r="F2" s="35">
        <v>1</v>
      </c>
      <c r="G2"/>
    </row>
    <row r="3" spans="1:7">
      <c r="A3" s="17" t="s">
        <v>52</v>
      </c>
      <c r="B3" s="17" t="s">
        <v>53</v>
      </c>
      <c r="C3" s="17" t="s">
        <v>53</v>
      </c>
      <c r="D3" s="17" t="s">
        <v>36</v>
      </c>
      <c r="E3" s="17" t="s">
        <v>67</v>
      </c>
      <c r="F3" s="34">
        <v>1</v>
      </c>
      <c r="G3" s="36"/>
    </row>
    <row r="4" spans="1:7">
      <c r="A4" s="5" t="s">
        <v>72</v>
      </c>
      <c r="B4" s="5" t="s">
        <v>73</v>
      </c>
      <c r="C4" s="5" t="s">
        <v>74</v>
      </c>
      <c r="D4" s="5" t="s">
        <v>24</v>
      </c>
      <c r="E4" s="5"/>
      <c r="F4" s="5">
        <v>2</v>
      </c>
      <c r="G4" s="5"/>
    </row>
    <row r="5" spans="1:7">
      <c r="A5" s="5" t="s">
        <v>75</v>
      </c>
      <c r="B5" s="5" t="s">
        <v>76</v>
      </c>
      <c r="C5" s="5" t="s">
        <v>77</v>
      </c>
      <c r="D5" s="5" t="s">
        <v>24</v>
      </c>
      <c r="E5" s="5"/>
      <c r="F5" s="5">
        <v>2</v>
      </c>
      <c r="G5" s="5"/>
    </row>
    <row r="6" spans="1:7">
      <c r="A6" s="16" t="s">
        <v>61</v>
      </c>
      <c r="B6" s="16" t="s">
        <v>62</v>
      </c>
      <c r="C6" s="16" t="s">
        <v>63</v>
      </c>
      <c r="D6" s="16" t="s">
        <v>24</v>
      </c>
      <c r="E6" s="16" t="s">
        <v>65</v>
      </c>
      <c r="F6" s="16"/>
      <c r="G6" s="5"/>
    </row>
    <row r="7" spans="1:7">
      <c r="A7" s="16" t="s">
        <v>21</v>
      </c>
      <c r="B7" s="17" t="s">
        <v>22</v>
      </c>
      <c r="C7" s="17" t="s">
        <v>23</v>
      </c>
      <c r="D7" s="17" t="s">
        <v>24</v>
      </c>
      <c r="E7" s="17" t="s">
        <v>66</v>
      </c>
      <c r="F7" s="17"/>
      <c r="G7" s="6"/>
    </row>
    <row r="8" spans="1:7">
      <c r="A8" s="5" t="s">
        <v>25</v>
      </c>
      <c r="B8" s="10" t="s">
        <v>26</v>
      </c>
      <c r="C8" s="10" t="s">
        <v>27</v>
      </c>
      <c r="D8" s="10" t="s">
        <v>24</v>
      </c>
      <c r="E8" s="10"/>
      <c r="F8" s="10"/>
      <c r="G8" s="6"/>
    </row>
    <row r="9" spans="1:7" s="1" customFormat="1">
      <c r="A9" s="5" t="s">
        <v>39</v>
      </c>
      <c r="B9" s="10" t="s">
        <v>38</v>
      </c>
      <c r="C9" s="10" t="s">
        <v>38</v>
      </c>
      <c r="D9" s="10" t="s">
        <v>36</v>
      </c>
      <c r="E9" s="10"/>
      <c r="F9" s="10"/>
      <c r="G9" s="6" t="s">
        <v>42</v>
      </c>
    </row>
    <row r="10" spans="1:7">
      <c r="A10" s="5" t="s">
        <v>32</v>
      </c>
      <c r="B10" s="10" t="s">
        <v>33</v>
      </c>
      <c r="C10" s="10" t="s">
        <v>37</v>
      </c>
      <c r="D10" s="10" t="s">
        <v>36</v>
      </c>
      <c r="E10" s="10"/>
      <c r="F10" s="10"/>
      <c r="G10" s="6"/>
    </row>
    <row r="11" spans="1:7">
      <c r="A11" s="16" t="s">
        <v>34</v>
      </c>
      <c r="B11" s="17" t="s">
        <v>35</v>
      </c>
      <c r="C11" s="17" t="s">
        <v>35</v>
      </c>
      <c r="D11" s="17" t="s">
        <v>36</v>
      </c>
      <c r="E11" s="17" t="s">
        <v>66</v>
      </c>
      <c r="F11" s="17"/>
      <c r="G11" s="6"/>
    </row>
    <row r="12" spans="1:7">
      <c r="A12" s="18" t="s">
        <v>40</v>
      </c>
      <c r="B12" s="19" t="s">
        <v>26</v>
      </c>
      <c r="C12" s="19" t="s">
        <v>29</v>
      </c>
      <c r="D12" s="19" t="s">
        <v>41</v>
      </c>
      <c r="E12" s="19" t="s">
        <v>66</v>
      </c>
      <c r="F12" s="19"/>
      <c r="G12" s="6"/>
    </row>
    <row r="13" spans="1:7">
      <c r="A13" s="10" t="s">
        <v>46</v>
      </c>
      <c r="B13" s="10" t="s">
        <v>44</v>
      </c>
      <c r="C13" s="10" t="s">
        <v>45</v>
      </c>
      <c r="D13" s="10" t="s">
        <v>41</v>
      </c>
      <c r="E13" s="10"/>
      <c r="F13" s="10"/>
      <c r="G13" s="6" t="s">
        <v>49</v>
      </c>
    </row>
    <row r="14" spans="1:7" s="3" customFormat="1">
      <c r="A14" s="10" t="s">
        <v>51</v>
      </c>
      <c r="B14" s="10" t="s">
        <v>47</v>
      </c>
      <c r="C14" s="10" t="s">
        <v>48</v>
      </c>
      <c r="D14" s="10" t="s">
        <v>36</v>
      </c>
      <c r="E14" s="10"/>
      <c r="F14" s="10"/>
      <c r="G14" s="6" t="s">
        <v>50</v>
      </c>
    </row>
    <row r="15" spans="1:7" s="3" customFormat="1">
      <c r="A15" s="18" t="s">
        <v>28</v>
      </c>
      <c r="B15" s="19" t="s">
        <v>29</v>
      </c>
      <c r="C15" s="19" t="s">
        <v>30</v>
      </c>
      <c r="D15" s="19" t="s">
        <v>31</v>
      </c>
      <c r="E15" s="19" t="s">
        <v>65</v>
      </c>
      <c r="F15" s="19"/>
      <c r="G15" s="6"/>
    </row>
  </sheetData>
  <autoFilter ref="A1:G15" xr:uid="{DB1E7D7E-F869-49AF-A1C6-51D4E9D2B2CF}"/>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42027-4AA9-48B3-82DB-5E573F6E8217}">
  <sheetPr>
    <tabColor rgb="FF0070C0"/>
  </sheetPr>
  <dimension ref="A1:G51"/>
  <sheetViews>
    <sheetView tabSelected="1" workbookViewId="0"/>
  </sheetViews>
  <sheetFormatPr defaultRowHeight="14.4"/>
  <cols>
    <col min="1" max="1" width="14.109375" bestFit="1" customWidth="1"/>
    <col min="2" max="2" width="30" bestFit="1" customWidth="1"/>
    <col min="3" max="3" width="29.88671875" bestFit="1" customWidth="1"/>
    <col min="4" max="4" width="12.77734375" bestFit="1" customWidth="1"/>
    <col min="5" max="5" width="8.77734375" style="1" bestFit="1" customWidth="1"/>
    <col min="6" max="6" width="11.109375" bestFit="1" customWidth="1"/>
    <col min="7" max="7" width="11.33203125" bestFit="1" customWidth="1"/>
  </cols>
  <sheetData>
    <row r="1" spans="1:7" ht="43.8" thickBot="1">
      <c r="A1" s="190" t="s">
        <v>187</v>
      </c>
      <c r="B1" s="190" t="s">
        <v>81</v>
      </c>
      <c r="C1" s="190" t="s">
        <v>82</v>
      </c>
      <c r="D1" s="191" t="s">
        <v>188</v>
      </c>
      <c r="E1" s="190" t="s">
        <v>189</v>
      </c>
      <c r="F1" s="193" t="s">
        <v>608</v>
      </c>
      <c r="G1" s="192" t="s">
        <v>191</v>
      </c>
    </row>
    <row r="2" spans="1:7" ht="15" thickBot="1">
      <c r="A2" s="188" t="s">
        <v>83</v>
      </c>
      <c r="B2" s="188" t="s">
        <v>84</v>
      </c>
      <c r="C2" s="188" t="s">
        <v>85</v>
      </c>
      <c r="D2" s="188" t="s">
        <v>24</v>
      </c>
      <c r="E2" s="186">
        <v>1</v>
      </c>
      <c r="F2" s="188" t="s">
        <v>192</v>
      </c>
      <c r="G2" s="187" t="s">
        <v>193</v>
      </c>
    </row>
    <row r="3" spans="1:7" ht="15" thickBot="1">
      <c r="A3" s="188" t="s">
        <v>148</v>
      </c>
      <c r="B3" s="188" t="s">
        <v>149</v>
      </c>
      <c r="C3" s="188" t="s">
        <v>150</v>
      </c>
      <c r="D3" s="188" t="s">
        <v>151</v>
      </c>
      <c r="E3" s="186">
        <v>1</v>
      </c>
      <c r="F3" s="188" t="s">
        <v>192</v>
      </c>
      <c r="G3" s="187" t="s">
        <v>239</v>
      </c>
    </row>
    <row r="4" spans="1:7" ht="15" thickBot="1">
      <c r="A4" s="189" t="s">
        <v>78</v>
      </c>
      <c r="B4" s="189" t="s">
        <v>86</v>
      </c>
      <c r="C4" s="189" t="s">
        <v>87</v>
      </c>
      <c r="D4" s="189" t="s">
        <v>24</v>
      </c>
      <c r="E4" s="186">
        <v>2</v>
      </c>
      <c r="F4" s="188" t="s">
        <v>194</v>
      </c>
      <c r="G4" s="187" t="s">
        <v>195</v>
      </c>
    </row>
    <row r="5" spans="1:7" ht="15" thickBot="1">
      <c r="A5" s="189" t="s">
        <v>79</v>
      </c>
      <c r="B5" s="189" t="s">
        <v>112</v>
      </c>
      <c r="C5" s="189" t="s">
        <v>113</v>
      </c>
      <c r="D5" s="189" t="s">
        <v>24</v>
      </c>
      <c r="E5" s="186">
        <v>2</v>
      </c>
      <c r="F5" s="188" t="s">
        <v>194</v>
      </c>
      <c r="G5" s="187" t="s">
        <v>212</v>
      </c>
    </row>
    <row r="6" spans="1:7" ht="15" thickBot="1">
      <c r="A6" s="188" t="s">
        <v>88</v>
      </c>
      <c r="B6" s="188" t="s">
        <v>89</v>
      </c>
      <c r="C6" s="188" t="s">
        <v>90</v>
      </c>
      <c r="D6" s="188" t="s">
        <v>24</v>
      </c>
      <c r="E6" s="186">
        <v>3</v>
      </c>
      <c r="F6" s="188" t="s">
        <v>196</v>
      </c>
      <c r="G6" s="187" t="s">
        <v>197</v>
      </c>
    </row>
    <row r="7" spans="1:7" ht="15" thickBot="1">
      <c r="A7" s="188" t="s">
        <v>152</v>
      </c>
      <c r="B7" s="188" t="s">
        <v>153</v>
      </c>
      <c r="C7" s="188" t="s">
        <v>150</v>
      </c>
      <c r="D7" s="188" t="s">
        <v>24</v>
      </c>
      <c r="E7" s="186">
        <v>3</v>
      </c>
      <c r="F7" s="188" t="s">
        <v>196</v>
      </c>
      <c r="G7" s="187" t="s">
        <v>240</v>
      </c>
    </row>
    <row r="8" spans="1:7" ht="15" thickBot="1">
      <c r="A8" s="188" t="s">
        <v>132</v>
      </c>
      <c r="B8" s="188" t="s">
        <v>133</v>
      </c>
      <c r="C8" s="188" t="s">
        <v>133</v>
      </c>
      <c r="D8" s="188" t="s">
        <v>36</v>
      </c>
      <c r="E8" s="186">
        <v>4</v>
      </c>
      <c r="F8" s="188" t="s">
        <v>226</v>
      </c>
      <c r="G8" s="187" t="s">
        <v>227</v>
      </c>
    </row>
    <row r="9" spans="1:7" ht="15" thickBot="1">
      <c r="A9" s="188" t="s">
        <v>177</v>
      </c>
      <c r="B9" s="188" t="s">
        <v>133</v>
      </c>
      <c r="C9" s="188" t="s">
        <v>133</v>
      </c>
      <c r="D9" s="188" t="s">
        <v>178</v>
      </c>
      <c r="E9" s="186">
        <v>4</v>
      </c>
      <c r="F9" s="188" t="s">
        <v>226</v>
      </c>
      <c r="G9" s="187" t="s">
        <v>227</v>
      </c>
    </row>
    <row r="10" spans="1:7" ht="15" thickBot="1">
      <c r="A10" s="188" t="s">
        <v>127</v>
      </c>
      <c r="B10" s="188" t="s">
        <v>128</v>
      </c>
      <c r="C10" s="188" t="s">
        <v>128</v>
      </c>
      <c r="D10" s="188" t="s">
        <v>36</v>
      </c>
      <c r="E10" s="186">
        <v>4</v>
      </c>
      <c r="F10" s="188" t="s">
        <v>220</v>
      </c>
      <c r="G10" s="187" t="s">
        <v>221</v>
      </c>
    </row>
    <row r="11" spans="1:7" ht="15" thickBot="1">
      <c r="A11" s="189" t="s">
        <v>165</v>
      </c>
      <c r="B11" s="189" t="s">
        <v>166</v>
      </c>
      <c r="C11" s="189" t="s">
        <v>166</v>
      </c>
      <c r="D11" s="189" t="s">
        <v>36</v>
      </c>
      <c r="E11" s="186">
        <v>5</v>
      </c>
      <c r="F11" s="188" t="s">
        <v>246</v>
      </c>
      <c r="G11" s="187" t="s">
        <v>247</v>
      </c>
    </row>
    <row r="12" spans="1:7" ht="15" thickBot="1">
      <c r="A12" s="189" t="s">
        <v>1</v>
      </c>
      <c r="B12" s="189" t="s">
        <v>167</v>
      </c>
      <c r="C12" s="189" t="s">
        <v>167</v>
      </c>
      <c r="D12" s="189" t="s">
        <v>36</v>
      </c>
      <c r="E12" s="186">
        <v>5</v>
      </c>
      <c r="F12" s="188" t="s">
        <v>246</v>
      </c>
      <c r="G12" s="187" t="s">
        <v>248</v>
      </c>
    </row>
    <row r="13" spans="1:7" ht="15" thickBot="1">
      <c r="A13" s="188" t="s">
        <v>144</v>
      </c>
      <c r="B13" s="188" t="s">
        <v>145</v>
      </c>
      <c r="C13" s="188" t="s">
        <v>145</v>
      </c>
      <c r="D13" s="188" t="s">
        <v>36</v>
      </c>
      <c r="E13" s="186"/>
      <c r="F13" s="188" t="s">
        <v>235</v>
      </c>
      <c r="G13" s="187" t="s">
        <v>236</v>
      </c>
    </row>
    <row r="14" spans="1:7" ht="15" thickBot="1">
      <c r="A14" s="188" t="s">
        <v>160</v>
      </c>
      <c r="B14" s="188" t="s">
        <v>161</v>
      </c>
      <c r="C14" s="188" t="s">
        <v>162</v>
      </c>
      <c r="D14" s="188" t="s">
        <v>24</v>
      </c>
      <c r="E14" s="186"/>
      <c r="F14" s="188" t="s">
        <v>235</v>
      </c>
      <c r="G14" s="187" t="s">
        <v>245</v>
      </c>
    </row>
    <row r="15" spans="1:7" ht="15" thickBot="1">
      <c r="A15" s="188" t="s">
        <v>141</v>
      </c>
      <c r="B15" s="188" t="s">
        <v>142</v>
      </c>
      <c r="C15" s="188" t="s">
        <v>142</v>
      </c>
      <c r="D15" s="188" t="s">
        <v>143</v>
      </c>
      <c r="E15" s="186"/>
      <c r="F15" s="188" t="s">
        <v>233</v>
      </c>
      <c r="G15" s="187" t="s">
        <v>234</v>
      </c>
    </row>
    <row r="16" spans="1:7" ht="15" thickBot="1">
      <c r="A16" s="188" t="s">
        <v>154</v>
      </c>
      <c r="B16" s="188" t="s">
        <v>155</v>
      </c>
      <c r="C16" s="188" t="s">
        <v>156</v>
      </c>
      <c r="D16" s="188" t="s">
        <v>24</v>
      </c>
      <c r="E16" s="186"/>
      <c r="F16" s="188" t="s">
        <v>241</v>
      </c>
      <c r="G16" s="187" t="s">
        <v>242</v>
      </c>
    </row>
    <row r="17" spans="1:7" ht="15" thickBot="1">
      <c r="A17" s="188" t="s">
        <v>170</v>
      </c>
      <c r="B17" s="188" t="s">
        <v>89</v>
      </c>
      <c r="C17" s="188" t="s">
        <v>121</v>
      </c>
      <c r="D17" s="188" t="s">
        <v>41</v>
      </c>
      <c r="E17" s="186"/>
      <c r="F17" s="188" t="s">
        <v>196</v>
      </c>
      <c r="G17" s="187" t="s">
        <v>197</v>
      </c>
    </row>
    <row r="18" spans="1:7" ht="15" thickBot="1">
      <c r="A18" s="188" t="s">
        <v>175</v>
      </c>
      <c r="B18" s="188" t="s">
        <v>153</v>
      </c>
      <c r="C18" s="188" t="s">
        <v>121</v>
      </c>
      <c r="D18" s="188" t="s">
        <v>41</v>
      </c>
      <c r="E18" s="186"/>
      <c r="F18" s="188" t="s">
        <v>196</v>
      </c>
      <c r="G18" s="187" t="s">
        <v>240</v>
      </c>
    </row>
    <row r="19" spans="1:7" ht="15" thickBot="1">
      <c r="A19" s="188" t="s">
        <v>129</v>
      </c>
      <c r="B19" s="188" t="s">
        <v>130</v>
      </c>
      <c r="C19" s="188" t="s">
        <v>130</v>
      </c>
      <c r="D19" s="188" t="s">
        <v>36</v>
      </c>
      <c r="E19" s="186"/>
      <c r="F19" s="188" t="s">
        <v>222</v>
      </c>
      <c r="G19" s="187" t="s">
        <v>223</v>
      </c>
    </row>
    <row r="20" spans="1:7" ht="15" thickBot="1">
      <c r="A20" s="188" t="s">
        <v>174</v>
      </c>
      <c r="B20" s="188" t="s">
        <v>84</v>
      </c>
      <c r="C20" s="188" t="s">
        <v>121</v>
      </c>
      <c r="D20" s="188" t="s">
        <v>41</v>
      </c>
      <c r="E20" s="186"/>
      <c r="F20" s="188" t="s">
        <v>192</v>
      </c>
      <c r="G20" s="187" t="s">
        <v>193</v>
      </c>
    </row>
    <row r="21" spans="1:7" ht="15" thickBot="1">
      <c r="A21" s="188" t="s">
        <v>126</v>
      </c>
      <c r="B21" s="188" t="s">
        <v>44</v>
      </c>
      <c r="C21" s="188" t="s">
        <v>44</v>
      </c>
      <c r="D21" s="188" t="s">
        <v>36</v>
      </c>
      <c r="E21" s="186"/>
      <c r="F21" s="188" t="s">
        <v>218</v>
      </c>
      <c r="G21" s="187" t="s">
        <v>219</v>
      </c>
    </row>
    <row r="22" spans="1:7" ht="15" thickBot="1">
      <c r="A22" s="188" t="s">
        <v>184</v>
      </c>
      <c r="B22" s="188" t="s">
        <v>44</v>
      </c>
      <c r="C22" s="188" t="s">
        <v>121</v>
      </c>
      <c r="D22" s="188" t="s">
        <v>41</v>
      </c>
      <c r="E22" s="186"/>
      <c r="F22" s="188" t="s">
        <v>218</v>
      </c>
      <c r="G22" s="187" t="s">
        <v>219</v>
      </c>
    </row>
    <row r="23" spans="1:7" ht="15" thickBot="1">
      <c r="A23" s="188" t="s">
        <v>131</v>
      </c>
      <c r="B23" s="188" t="s">
        <v>33</v>
      </c>
      <c r="C23" s="188" t="s">
        <v>33</v>
      </c>
      <c r="D23" s="188" t="s">
        <v>36</v>
      </c>
      <c r="E23" s="186"/>
      <c r="F23" s="188" t="s">
        <v>224</v>
      </c>
      <c r="G23" s="187" t="s">
        <v>225</v>
      </c>
    </row>
    <row r="24" spans="1:7" ht="15" thickBot="1">
      <c r="A24" s="188" t="s">
        <v>123</v>
      </c>
      <c r="B24" s="188" t="s">
        <v>124</v>
      </c>
      <c r="C24" s="188" t="s">
        <v>125</v>
      </c>
      <c r="D24" s="188" t="s">
        <v>24</v>
      </c>
      <c r="E24" s="186"/>
      <c r="F24" s="188" t="s">
        <v>216</v>
      </c>
      <c r="G24" s="187" t="s">
        <v>217</v>
      </c>
    </row>
    <row r="25" spans="1:7" ht="15" thickBot="1">
      <c r="A25" s="188" t="s">
        <v>146</v>
      </c>
      <c r="B25" s="188" t="s">
        <v>147</v>
      </c>
      <c r="C25" s="188" t="s">
        <v>147</v>
      </c>
      <c r="D25" s="188" t="s">
        <v>36</v>
      </c>
      <c r="E25" s="186"/>
      <c r="F25" s="188" t="s">
        <v>237</v>
      </c>
      <c r="G25" s="187" t="s">
        <v>238</v>
      </c>
    </row>
    <row r="26" spans="1:7" ht="15" thickBot="1">
      <c r="A26" s="188" t="s">
        <v>94</v>
      </c>
      <c r="B26" s="188" t="s">
        <v>95</v>
      </c>
      <c r="C26" s="188" t="s">
        <v>96</v>
      </c>
      <c r="D26" s="188" t="s">
        <v>24</v>
      </c>
      <c r="E26" s="186"/>
      <c r="F26" s="188" t="s">
        <v>200</v>
      </c>
      <c r="G26" s="187" t="s">
        <v>201</v>
      </c>
    </row>
    <row r="27" spans="1:7" ht="15" thickBot="1">
      <c r="A27" s="188" t="s">
        <v>139</v>
      </c>
      <c r="B27" s="188" t="s">
        <v>140</v>
      </c>
      <c r="C27" s="188" t="s">
        <v>140</v>
      </c>
      <c r="D27" s="188" t="s">
        <v>36</v>
      </c>
      <c r="E27" s="186"/>
      <c r="F27" s="188" t="s">
        <v>231</v>
      </c>
      <c r="G27" s="187" t="s">
        <v>232</v>
      </c>
    </row>
    <row r="28" spans="1:7" ht="15" thickBot="1">
      <c r="A28" s="188" t="s">
        <v>168</v>
      </c>
      <c r="B28" s="188" t="s">
        <v>169</v>
      </c>
      <c r="C28" s="188" t="s">
        <v>169</v>
      </c>
      <c r="D28" s="188" t="s">
        <v>36</v>
      </c>
      <c r="E28" s="186"/>
      <c r="F28" s="188" t="s">
        <v>249</v>
      </c>
      <c r="G28" s="187" t="s">
        <v>250</v>
      </c>
    </row>
    <row r="29" spans="1:7" ht="15" thickBot="1">
      <c r="A29" s="188" t="s">
        <v>134</v>
      </c>
      <c r="B29" s="188" t="s">
        <v>135</v>
      </c>
      <c r="C29" s="188" t="s">
        <v>135</v>
      </c>
      <c r="D29" s="188" t="s">
        <v>136</v>
      </c>
      <c r="E29" s="186"/>
      <c r="F29" s="188" t="s">
        <v>228</v>
      </c>
      <c r="G29" s="187" t="s">
        <v>229</v>
      </c>
    </row>
    <row r="30" spans="1:7" ht="15" thickBot="1">
      <c r="A30" s="188" t="s">
        <v>137</v>
      </c>
      <c r="B30" s="188" t="s">
        <v>138</v>
      </c>
      <c r="C30" s="188" t="s">
        <v>138</v>
      </c>
      <c r="D30" s="188" t="s">
        <v>36</v>
      </c>
      <c r="E30" s="186"/>
      <c r="F30" s="188" t="s">
        <v>230</v>
      </c>
      <c r="G30" s="187" t="s">
        <v>229</v>
      </c>
    </row>
    <row r="31" spans="1:7" ht="15" thickBot="1">
      <c r="A31" s="188" t="s">
        <v>185</v>
      </c>
      <c r="B31" s="188" t="s">
        <v>186</v>
      </c>
      <c r="C31" s="188" t="s">
        <v>186</v>
      </c>
      <c r="D31" s="188" t="s">
        <v>136</v>
      </c>
      <c r="E31" s="186"/>
      <c r="F31" s="188" t="s">
        <v>251</v>
      </c>
      <c r="G31" s="187" t="s">
        <v>252</v>
      </c>
    </row>
    <row r="32" spans="1:7" ht="15" thickBot="1">
      <c r="A32" s="188" t="s">
        <v>157</v>
      </c>
      <c r="B32" s="188" t="s">
        <v>158</v>
      </c>
      <c r="C32" s="188" t="s">
        <v>159</v>
      </c>
      <c r="D32" s="188" t="s">
        <v>24</v>
      </c>
      <c r="E32" s="186"/>
      <c r="F32" s="188" t="s">
        <v>243</v>
      </c>
      <c r="G32" s="187" t="s">
        <v>244</v>
      </c>
    </row>
    <row r="33" spans="1:7" ht="15" thickBot="1">
      <c r="A33" s="188" t="s">
        <v>100</v>
      </c>
      <c r="B33" s="188" t="s">
        <v>101</v>
      </c>
      <c r="C33" s="188" t="s">
        <v>102</v>
      </c>
      <c r="D33" s="188" t="s">
        <v>24</v>
      </c>
      <c r="E33" s="186"/>
      <c r="F33" s="188" t="s">
        <v>204</v>
      </c>
      <c r="G33" s="187" t="s">
        <v>205</v>
      </c>
    </row>
    <row r="34" spans="1:7" ht="15" thickBot="1">
      <c r="A34" s="188" t="s">
        <v>117</v>
      </c>
      <c r="B34" s="188" t="s">
        <v>118</v>
      </c>
      <c r="C34" s="188" t="s">
        <v>119</v>
      </c>
      <c r="D34" s="188" t="s">
        <v>24</v>
      </c>
      <c r="E34" s="186"/>
      <c r="F34" s="188" t="s">
        <v>214</v>
      </c>
      <c r="G34" s="187" t="s">
        <v>215</v>
      </c>
    </row>
    <row r="35" spans="1:7" ht="15" thickBot="1">
      <c r="A35" s="188" t="s">
        <v>173</v>
      </c>
      <c r="B35" s="188" t="s">
        <v>118</v>
      </c>
      <c r="C35" s="188" t="s">
        <v>121</v>
      </c>
      <c r="D35" s="188" t="s">
        <v>41</v>
      </c>
      <c r="E35" s="186"/>
      <c r="F35" s="188" t="s">
        <v>214</v>
      </c>
      <c r="G35" s="187" t="s">
        <v>215</v>
      </c>
    </row>
    <row r="36" spans="1:7" ht="15" thickBot="1">
      <c r="A36" s="188" t="s">
        <v>103</v>
      </c>
      <c r="B36" s="188" t="s">
        <v>104</v>
      </c>
      <c r="C36" s="188" t="s">
        <v>105</v>
      </c>
      <c r="D36" s="188" t="s">
        <v>24</v>
      </c>
      <c r="E36" s="186"/>
      <c r="F36" s="188" t="s">
        <v>206</v>
      </c>
      <c r="G36" s="187" t="s">
        <v>207</v>
      </c>
    </row>
    <row r="37" spans="1:7" ht="15" thickBot="1">
      <c r="A37" s="188" t="s">
        <v>114</v>
      </c>
      <c r="B37" s="188" t="s">
        <v>115</v>
      </c>
      <c r="C37" s="188" t="s">
        <v>116</v>
      </c>
      <c r="D37" s="188" t="s">
        <v>24</v>
      </c>
      <c r="E37" s="186"/>
      <c r="F37" s="188" t="s">
        <v>213</v>
      </c>
      <c r="G37" s="187" t="s">
        <v>199</v>
      </c>
    </row>
    <row r="38" spans="1:7" ht="15" thickBot="1">
      <c r="A38" s="188" t="s">
        <v>106</v>
      </c>
      <c r="B38" s="188" t="s">
        <v>107</v>
      </c>
      <c r="C38" s="188" t="s">
        <v>108</v>
      </c>
      <c r="D38" s="188" t="s">
        <v>24</v>
      </c>
      <c r="E38" s="186"/>
      <c r="F38" s="188" t="s">
        <v>208</v>
      </c>
      <c r="G38" s="187" t="s">
        <v>209</v>
      </c>
    </row>
    <row r="39" spans="1:7" ht="15" thickBot="1">
      <c r="A39" s="188" t="s">
        <v>91</v>
      </c>
      <c r="B39" s="188" t="s">
        <v>92</v>
      </c>
      <c r="C39" s="188" t="s">
        <v>93</v>
      </c>
      <c r="D39" s="188" t="s">
        <v>24</v>
      </c>
      <c r="E39" s="186"/>
      <c r="F39" s="188" t="s">
        <v>198</v>
      </c>
      <c r="G39" s="187" t="s">
        <v>199</v>
      </c>
    </row>
    <row r="40" spans="1:7" ht="15" thickBot="1">
      <c r="A40" s="188" t="s">
        <v>176</v>
      </c>
      <c r="B40" s="188" t="s">
        <v>92</v>
      </c>
      <c r="C40" s="188" t="s">
        <v>121</v>
      </c>
      <c r="D40" s="188" t="s">
        <v>41</v>
      </c>
      <c r="E40" s="186"/>
      <c r="F40" s="188" t="s">
        <v>198</v>
      </c>
      <c r="G40" s="187" t="s">
        <v>199</v>
      </c>
    </row>
    <row r="41" spans="1:7" ht="15" thickBot="1">
      <c r="A41" s="188" t="s">
        <v>109</v>
      </c>
      <c r="B41" s="188" t="s">
        <v>110</v>
      </c>
      <c r="C41" s="188" t="s">
        <v>111</v>
      </c>
      <c r="D41" s="188" t="s">
        <v>24</v>
      </c>
      <c r="E41" s="186"/>
      <c r="F41" s="188" t="s">
        <v>210</v>
      </c>
      <c r="G41" s="187" t="s">
        <v>211</v>
      </c>
    </row>
    <row r="42" spans="1:7" ht="15" thickBot="1">
      <c r="A42" s="188" t="s">
        <v>172</v>
      </c>
      <c r="B42" s="188" t="s">
        <v>110</v>
      </c>
      <c r="C42" s="188" t="s">
        <v>121</v>
      </c>
      <c r="D42" s="188" t="s">
        <v>41</v>
      </c>
      <c r="E42" s="186"/>
      <c r="F42" s="188" t="s">
        <v>210</v>
      </c>
      <c r="G42" s="187" t="s">
        <v>211</v>
      </c>
    </row>
    <row r="43" spans="1:7" ht="15" thickBot="1">
      <c r="A43" s="188" t="s">
        <v>179</v>
      </c>
      <c r="B43" s="188" t="s">
        <v>110</v>
      </c>
      <c r="C43" s="188" t="s">
        <v>145</v>
      </c>
      <c r="D43" s="188" t="s">
        <v>180</v>
      </c>
      <c r="E43" s="186"/>
      <c r="F43" s="188" t="s">
        <v>210</v>
      </c>
      <c r="G43" s="187" t="s">
        <v>211</v>
      </c>
    </row>
    <row r="44" spans="1:7" ht="15" thickBot="1">
      <c r="A44" s="188" t="s">
        <v>181</v>
      </c>
      <c r="B44" s="188" t="s">
        <v>110</v>
      </c>
      <c r="C44" s="188" t="s">
        <v>142</v>
      </c>
      <c r="D44" s="188" t="s">
        <v>180</v>
      </c>
      <c r="E44" s="186"/>
      <c r="F44" s="188" t="s">
        <v>210</v>
      </c>
      <c r="G44" s="187" t="s">
        <v>211</v>
      </c>
    </row>
    <row r="45" spans="1:7" ht="15" thickBot="1">
      <c r="A45" s="188" t="s">
        <v>97</v>
      </c>
      <c r="B45" s="188" t="s">
        <v>98</v>
      </c>
      <c r="C45" s="188" t="s">
        <v>99</v>
      </c>
      <c r="D45" s="188" t="s">
        <v>24</v>
      </c>
      <c r="E45" s="186"/>
      <c r="F45" s="188" t="s">
        <v>202</v>
      </c>
      <c r="G45" s="187" t="s">
        <v>203</v>
      </c>
    </row>
    <row r="46" spans="1:7" ht="15" thickBot="1">
      <c r="A46" s="188" t="s">
        <v>171</v>
      </c>
      <c r="B46" s="188" t="s">
        <v>98</v>
      </c>
      <c r="C46" s="188" t="s">
        <v>121</v>
      </c>
      <c r="D46" s="188" t="s">
        <v>41</v>
      </c>
      <c r="E46" s="186"/>
      <c r="F46" s="188" t="s">
        <v>202</v>
      </c>
      <c r="G46" s="187" t="s">
        <v>203</v>
      </c>
    </row>
    <row r="47" spans="1:7" ht="15" thickBot="1">
      <c r="A47" s="188" t="s">
        <v>182</v>
      </c>
      <c r="B47" s="188" t="s">
        <v>98</v>
      </c>
      <c r="C47" s="188" t="s">
        <v>145</v>
      </c>
      <c r="D47" s="188" t="s">
        <v>180</v>
      </c>
      <c r="E47" s="186"/>
      <c r="F47" s="188" t="s">
        <v>202</v>
      </c>
      <c r="G47" s="187" t="s">
        <v>203</v>
      </c>
    </row>
    <row r="48" spans="1:7" ht="15" thickBot="1">
      <c r="A48" s="188" t="s">
        <v>183</v>
      </c>
      <c r="B48" s="188" t="s">
        <v>98</v>
      </c>
      <c r="C48" s="188" t="s">
        <v>142</v>
      </c>
      <c r="D48" s="188" t="s">
        <v>180</v>
      </c>
      <c r="E48" s="186"/>
      <c r="F48" s="188" t="s">
        <v>202</v>
      </c>
      <c r="G48" s="187" t="s">
        <v>203</v>
      </c>
    </row>
    <row r="49" spans="1:7" ht="15" thickBot="1">
      <c r="A49" s="188" t="s">
        <v>120</v>
      </c>
      <c r="B49" s="188" t="s">
        <v>121</v>
      </c>
      <c r="C49" s="188" t="s">
        <v>122</v>
      </c>
      <c r="D49" s="188" t="s">
        <v>31</v>
      </c>
      <c r="E49" s="186"/>
      <c r="F49" s="188" t="s">
        <v>121</v>
      </c>
      <c r="G49" s="187"/>
    </row>
    <row r="50" spans="1:7" ht="15" thickBot="1">
      <c r="A50" s="188" t="s">
        <v>163</v>
      </c>
      <c r="B50" s="188" t="s">
        <v>121</v>
      </c>
      <c r="C50" s="188" t="s">
        <v>142</v>
      </c>
      <c r="D50" s="188" t="s">
        <v>31</v>
      </c>
      <c r="E50" s="186"/>
      <c r="F50" s="188" t="s">
        <v>121</v>
      </c>
      <c r="G50" s="187"/>
    </row>
    <row r="51" spans="1:7" ht="15" thickBot="1">
      <c r="A51" s="188" t="s">
        <v>164</v>
      </c>
      <c r="B51" s="188" t="s">
        <v>121</v>
      </c>
      <c r="C51" s="188" t="s">
        <v>145</v>
      </c>
      <c r="D51" s="188" t="s">
        <v>31</v>
      </c>
      <c r="E51" s="186"/>
      <c r="F51" s="188" t="s">
        <v>121</v>
      </c>
      <c r="G51" s="187"/>
    </row>
  </sheetData>
  <conditionalFormatting sqref="F1:F1048576">
    <cfRule type="duplicateValues" dxfId="21" priority="1"/>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62039-F3CA-4EA7-9583-5606212F68E1}">
  <sheetPr>
    <tabColor rgb="FFD0ED23"/>
  </sheetPr>
  <dimension ref="A2:D10"/>
  <sheetViews>
    <sheetView workbookViewId="0"/>
  </sheetViews>
  <sheetFormatPr defaultRowHeight="14.4"/>
  <cols>
    <col min="1" max="1" width="19.88671875" bestFit="1" customWidth="1"/>
    <col min="2" max="2" width="9.33203125" bestFit="1" customWidth="1"/>
    <col min="3" max="3" width="19.88671875" bestFit="1" customWidth="1"/>
    <col min="4" max="4" width="20.77734375" bestFit="1" customWidth="1"/>
  </cols>
  <sheetData>
    <row r="2" spans="1:4" ht="28.8">
      <c r="A2" s="180" t="s">
        <v>605</v>
      </c>
      <c r="B2" s="181" t="s">
        <v>604</v>
      </c>
      <c r="C2" s="180" t="s">
        <v>606</v>
      </c>
      <c r="D2" s="180" t="s">
        <v>607</v>
      </c>
    </row>
    <row r="3" spans="1:4">
      <c r="A3" s="182" t="s">
        <v>596</v>
      </c>
      <c r="B3" s="182" t="s">
        <v>1</v>
      </c>
      <c r="C3" s="182" t="s">
        <v>170</v>
      </c>
      <c r="D3" s="182" t="s">
        <v>89</v>
      </c>
    </row>
    <row r="4" spans="1:4">
      <c r="A4" s="182" t="s">
        <v>597</v>
      </c>
      <c r="B4" s="182" t="s">
        <v>1</v>
      </c>
      <c r="C4" s="182" t="s">
        <v>171</v>
      </c>
      <c r="D4" s="182" t="s">
        <v>98</v>
      </c>
    </row>
    <row r="5" spans="1:4">
      <c r="A5" s="182" t="s">
        <v>598</v>
      </c>
      <c r="B5" s="182" t="s">
        <v>1</v>
      </c>
      <c r="C5" s="182" t="s">
        <v>172</v>
      </c>
      <c r="D5" s="182" t="s">
        <v>110</v>
      </c>
    </row>
    <row r="6" spans="1:4">
      <c r="A6" s="182" t="s">
        <v>599</v>
      </c>
      <c r="B6" s="182" t="s">
        <v>1</v>
      </c>
      <c r="C6" s="182" t="s">
        <v>173</v>
      </c>
      <c r="D6" s="182" t="s">
        <v>118</v>
      </c>
    </row>
    <row r="7" spans="1:4">
      <c r="A7" s="182" t="s">
        <v>600</v>
      </c>
      <c r="B7" s="185" t="s">
        <v>1</v>
      </c>
      <c r="C7" s="184" t="s">
        <v>174</v>
      </c>
      <c r="D7" s="184" t="s">
        <v>84</v>
      </c>
    </row>
    <row r="8" spans="1:4">
      <c r="A8" s="182" t="s">
        <v>601</v>
      </c>
      <c r="B8" s="182" t="s">
        <v>1</v>
      </c>
      <c r="C8" s="182" t="s">
        <v>175</v>
      </c>
      <c r="D8" s="182" t="s">
        <v>153</v>
      </c>
    </row>
    <row r="9" spans="1:4">
      <c r="A9" s="182" t="s">
        <v>602</v>
      </c>
      <c r="B9" s="182" t="s">
        <v>168</v>
      </c>
      <c r="C9" s="182" t="s">
        <v>170</v>
      </c>
      <c r="D9" s="182" t="s">
        <v>89</v>
      </c>
    </row>
    <row r="10" spans="1:4">
      <c r="A10" s="183" t="s">
        <v>603</v>
      </c>
      <c r="B10" s="183" t="s">
        <v>168</v>
      </c>
      <c r="C10" s="183" t="s">
        <v>171</v>
      </c>
      <c r="D10" s="183" t="s">
        <v>98</v>
      </c>
    </row>
  </sheetData>
  <phoneticPr fontId="4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610E6-169F-4B6E-B3AC-F104DC85AE43}">
  <dimension ref="A1:K51"/>
  <sheetViews>
    <sheetView workbookViewId="0">
      <selection activeCell="K28" sqref="K28"/>
    </sheetView>
  </sheetViews>
  <sheetFormatPr defaultRowHeight="14.4"/>
  <cols>
    <col min="1" max="1" width="19.109375" bestFit="1" customWidth="1"/>
    <col min="2" max="2" width="28.44140625" bestFit="1" customWidth="1"/>
    <col min="3" max="3" width="28.109375" bestFit="1" customWidth="1"/>
    <col min="4" max="4" width="17.6640625" bestFit="1" customWidth="1"/>
    <col min="5" max="5" width="13.5546875" style="1" bestFit="1" customWidth="1"/>
    <col min="6" max="6" width="34.88671875" bestFit="1" customWidth="1"/>
    <col min="7" max="7" width="13.6640625" bestFit="1" customWidth="1"/>
  </cols>
  <sheetData>
    <row r="1" spans="1:7" ht="28.8">
      <c r="A1" s="38" t="s">
        <v>187</v>
      </c>
      <c r="B1" s="38" t="s">
        <v>253</v>
      </c>
      <c r="C1" s="38" t="s">
        <v>254</v>
      </c>
      <c r="D1" s="37" t="s">
        <v>188</v>
      </c>
      <c r="E1" s="38" t="s">
        <v>189</v>
      </c>
      <c r="F1" s="38" t="s">
        <v>190</v>
      </c>
      <c r="G1" s="6" t="s">
        <v>191</v>
      </c>
    </row>
    <row r="2" spans="1:7">
      <c r="A2" s="40" t="s">
        <v>83</v>
      </c>
      <c r="B2" s="40" t="s">
        <v>84</v>
      </c>
      <c r="C2" s="40" t="s">
        <v>85</v>
      </c>
      <c r="D2" s="40" t="s">
        <v>24</v>
      </c>
      <c r="E2" s="10">
        <v>1</v>
      </c>
      <c r="F2" s="39" t="s">
        <v>192</v>
      </c>
      <c r="G2" s="6" t="s">
        <v>193</v>
      </c>
    </row>
    <row r="3" spans="1:7">
      <c r="A3" s="40" t="s">
        <v>148</v>
      </c>
      <c r="B3" s="40" t="s">
        <v>149</v>
      </c>
      <c r="C3" s="40" t="s">
        <v>150</v>
      </c>
      <c r="D3" s="40" t="s">
        <v>151</v>
      </c>
      <c r="E3" s="10">
        <v>1</v>
      </c>
      <c r="F3" s="39" t="s">
        <v>192</v>
      </c>
      <c r="G3" s="6" t="s">
        <v>239</v>
      </c>
    </row>
    <row r="4" spans="1:7">
      <c r="A4" s="41" t="s">
        <v>78</v>
      </c>
      <c r="B4" s="41" t="s">
        <v>86</v>
      </c>
      <c r="C4" s="41" t="s">
        <v>87</v>
      </c>
      <c r="D4" s="41" t="s">
        <v>24</v>
      </c>
      <c r="E4" s="10">
        <v>2</v>
      </c>
      <c r="F4" s="39" t="s">
        <v>194</v>
      </c>
      <c r="G4" s="6" t="s">
        <v>195</v>
      </c>
    </row>
    <row r="5" spans="1:7">
      <c r="A5" s="41" t="s">
        <v>79</v>
      </c>
      <c r="B5" s="41" t="s">
        <v>112</v>
      </c>
      <c r="C5" s="41" t="s">
        <v>113</v>
      </c>
      <c r="D5" s="41" t="s">
        <v>24</v>
      </c>
      <c r="E5" s="10">
        <v>2</v>
      </c>
      <c r="F5" s="39" t="s">
        <v>194</v>
      </c>
      <c r="G5" s="6" t="s">
        <v>212</v>
      </c>
    </row>
    <row r="6" spans="1:7">
      <c r="A6" s="40" t="s">
        <v>88</v>
      </c>
      <c r="B6" s="40" t="s">
        <v>89</v>
      </c>
      <c r="C6" s="40" t="s">
        <v>90</v>
      </c>
      <c r="D6" s="40" t="s">
        <v>24</v>
      </c>
      <c r="E6" s="10">
        <v>3</v>
      </c>
      <c r="F6" s="39" t="s">
        <v>196</v>
      </c>
      <c r="G6" s="6" t="s">
        <v>197</v>
      </c>
    </row>
    <row r="7" spans="1:7">
      <c r="A7" s="40" t="s">
        <v>152</v>
      </c>
      <c r="B7" s="40" t="s">
        <v>153</v>
      </c>
      <c r="C7" s="40" t="s">
        <v>150</v>
      </c>
      <c r="D7" s="40" t="s">
        <v>24</v>
      </c>
      <c r="E7" s="10">
        <v>3</v>
      </c>
      <c r="F7" s="39" t="s">
        <v>196</v>
      </c>
      <c r="G7" s="6" t="s">
        <v>240</v>
      </c>
    </row>
    <row r="8" spans="1:7">
      <c r="A8" s="40" t="s">
        <v>132</v>
      </c>
      <c r="B8" s="40" t="s">
        <v>133</v>
      </c>
      <c r="C8" s="40" t="s">
        <v>133</v>
      </c>
      <c r="D8" s="40" t="s">
        <v>36</v>
      </c>
      <c r="E8" s="10">
        <v>4</v>
      </c>
      <c r="F8" s="39" t="s">
        <v>226</v>
      </c>
      <c r="G8" s="6" t="s">
        <v>227</v>
      </c>
    </row>
    <row r="9" spans="1:7">
      <c r="A9" s="40" t="s">
        <v>177</v>
      </c>
      <c r="B9" s="40" t="s">
        <v>133</v>
      </c>
      <c r="C9" s="40" t="s">
        <v>133</v>
      </c>
      <c r="D9" s="40" t="s">
        <v>178</v>
      </c>
      <c r="E9" s="10">
        <v>4</v>
      </c>
      <c r="F9" s="39" t="s">
        <v>226</v>
      </c>
      <c r="G9" s="6" t="s">
        <v>227</v>
      </c>
    </row>
    <row r="10" spans="1:7">
      <c r="A10" s="40" t="s">
        <v>127</v>
      </c>
      <c r="B10" s="40" t="s">
        <v>128</v>
      </c>
      <c r="C10" s="40" t="s">
        <v>128</v>
      </c>
      <c r="D10" s="40" t="s">
        <v>36</v>
      </c>
      <c r="E10" s="10">
        <v>4</v>
      </c>
      <c r="F10" s="39" t="s">
        <v>220</v>
      </c>
      <c r="G10" s="6" t="s">
        <v>221</v>
      </c>
    </row>
    <row r="11" spans="1:7">
      <c r="A11" s="41" t="s">
        <v>165</v>
      </c>
      <c r="B11" s="41" t="s">
        <v>166</v>
      </c>
      <c r="C11" s="41" t="s">
        <v>166</v>
      </c>
      <c r="D11" s="41" t="s">
        <v>36</v>
      </c>
      <c r="E11" s="10">
        <v>5</v>
      </c>
      <c r="F11" s="39" t="s">
        <v>246</v>
      </c>
      <c r="G11" s="6" t="s">
        <v>247</v>
      </c>
    </row>
    <row r="12" spans="1:7">
      <c r="A12" s="41" t="s">
        <v>1</v>
      </c>
      <c r="B12" s="41" t="s">
        <v>167</v>
      </c>
      <c r="C12" s="41" t="s">
        <v>167</v>
      </c>
      <c r="D12" s="41" t="s">
        <v>36</v>
      </c>
      <c r="E12" s="10">
        <v>5</v>
      </c>
      <c r="F12" s="39" t="s">
        <v>246</v>
      </c>
      <c r="G12" s="6" t="s">
        <v>248</v>
      </c>
    </row>
    <row r="13" spans="1:7">
      <c r="A13" s="39" t="s">
        <v>144</v>
      </c>
      <c r="B13" s="39" t="s">
        <v>145</v>
      </c>
      <c r="C13" s="39" t="s">
        <v>145</v>
      </c>
      <c r="D13" s="39" t="s">
        <v>36</v>
      </c>
      <c r="E13" s="10"/>
      <c r="F13" s="39" t="s">
        <v>235</v>
      </c>
      <c r="G13" s="6" t="s">
        <v>236</v>
      </c>
    </row>
    <row r="14" spans="1:7">
      <c r="A14" s="39" t="s">
        <v>160</v>
      </c>
      <c r="B14" s="39" t="s">
        <v>161</v>
      </c>
      <c r="C14" s="39" t="s">
        <v>162</v>
      </c>
      <c r="D14" s="39" t="s">
        <v>24</v>
      </c>
      <c r="E14" s="10"/>
      <c r="F14" s="39" t="s">
        <v>235</v>
      </c>
      <c r="G14" s="6" t="s">
        <v>245</v>
      </c>
    </row>
    <row r="15" spans="1:7">
      <c r="A15" s="39" t="s">
        <v>141</v>
      </c>
      <c r="B15" s="39" t="s">
        <v>142</v>
      </c>
      <c r="C15" s="39" t="s">
        <v>142</v>
      </c>
      <c r="D15" s="39" t="s">
        <v>143</v>
      </c>
      <c r="E15" s="10"/>
      <c r="F15" s="39" t="s">
        <v>233</v>
      </c>
      <c r="G15" s="6" t="s">
        <v>234</v>
      </c>
    </row>
    <row r="16" spans="1:7">
      <c r="A16" s="39" t="s">
        <v>154</v>
      </c>
      <c r="B16" s="39" t="s">
        <v>155</v>
      </c>
      <c r="C16" s="39" t="s">
        <v>156</v>
      </c>
      <c r="D16" s="39" t="s">
        <v>24</v>
      </c>
      <c r="E16" s="10"/>
      <c r="F16" s="39" t="s">
        <v>241</v>
      </c>
      <c r="G16" s="6" t="s">
        <v>242</v>
      </c>
    </row>
    <row r="17" spans="1:11">
      <c r="A17" s="39" t="s">
        <v>170</v>
      </c>
      <c r="B17" s="39" t="s">
        <v>89</v>
      </c>
      <c r="C17" s="39" t="s">
        <v>121</v>
      </c>
      <c r="D17" s="39" t="s">
        <v>41</v>
      </c>
      <c r="E17" s="10"/>
      <c r="F17" s="39" t="s">
        <v>196</v>
      </c>
      <c r="G17" s="6" t="s">
        <v>197</v>
      </c>
    </row>
    <row r="18" spans="1:11">
      <c r="A18" s="39" t="s">
        <v>175</v>
      </c>
      <c r="B18" s="39" t="s">
        <v>153</v>
      </c>
      <c r="C18" s="39" t="s">
        <v>121</v>
      </c>
      <c r="D18" s="39" t="s">
        <v>41</v>
      </c>
      <c r="E18" s="10"/>
      <c r="F18" s="39" t="s">
        <v>196</v>
      </c>
      <c r="G18" s="6" t="s">
        <v>240</v>
      </c>
    </row>
    <row r="19" spans="1:11">
      <c r="A19" s="39" t="s">
        <v>129</v>
      </c>
      <c r="B19" s="39" t="s">
        <v>130</v>
      </c>
      <c r="C19" s="39" t="s">
        <v>130</v>
      </c>
      <c r="D19" s="39" t="s">
        <v>36</v>
      </c>
      <c r="E19" s="10"/>
      <c r="F19" s="39" t="s">
        <v>222</v>
      </c>
      <c r="G19" s="6" t="s">
        <v>223</v>
      </c>
    </row>
    <row r="20" spans="1:11">
      <c r="A20" s="39" t="s">
        <v>174</v>
      </c>
      <c r="B20" s="39" t="s">
        <v>84</v>
      </c>
      <c r="C20" s="39" t="s">
        <v>121</v>
      </c>
      <c r="D20" s="39" t="s">
        <v>41</v>
      </c>
      <c r="E20" s="10"/>
      <c r="F20" s="39" t="s">
        <v>192</v>
      </c>
      <c r="G20" s="6" t="s">
        <v>193</v>
      </c>
    </row>
    <row r="21" spans="1:11">
      <c r="A21" s="39" t="s">
        <v>126</v>
      </c>
      <c r="B21" s="39" t="s">
        <v>44</v>
      </c>
      <c r="C21" s="39" t="s">
        <v>44</v>
      </c>
      <c r="D21" s="39" t="s">
        <v>36</v>
      </c>
      <c r="E21" s="10"/>
      <c r="F21" s="39" t="s">
        <v>218</v>
      </c>
      <c r="G21" s="6" t="s">
        <v>219</v>
      </c>
    </row>
    <row r="22" spans="1:11">
      <c r="A22" s="39" t="s">
        <v>184</v>
      </c>
      <c r="B22" s="39" t="s">
        <v>44</v>
      </c>
      <c r="C22" s="39" t="s">
        <v>121</v>
      </c>
      <c r="D22" s="39" t="s">
        <v>41</v>
      </c>
      <c r="E22" s="10"/>
      <c r="F22" s="39" t="s">
        <v>218</v>
      </c>
      <c r="G22" s="6" t="s">
        <v>219</v>
      </c>
    </row>
    <row r="23" spans="1:11">
      <c r="A23" s="39" t="s">
        <v>131</v>
      </c>
      <c r="B23" s="39" t="s">
        <v>33</v>
      </c>
      <c r="C23" s="39" t="s">
        <v>33</v>
      </c>
      <c r="D23" s="39" t="s">
        <v>36</v>
      </c>
      <c r="E23" s="10"/>
      <c r="F23" s="39" t="s">
        <v>224</v>
      </c>
      <c r="G23" s="6" t="s">
        <v>225</v>
      </c>
    </row>
    <row r="24" spans="1:11">
      <c r="A24" s="39" t="s">
        <v>123</v>
      </c>
      <c r="B24" s="39" t="s">
        <v>124</v>
      </c>
      <c r="C24" s="39" t="s">
        <v>125</v>
      </c>
      <c r="D24" s="39" t="s">
        <v>24</v>
      </c>
      <c r="E24" s="10"/>
      <c r="F24" s="39" t="s">
        <v>216</v>
      </c>
      <c r="G24" s="6" t="s">
        <v>217</v>
      </c>
    </row>
    <row r="25" spans="1:11">
      <c r="A25" s="39" t="s">
        <v>146</v>
      </c>
      <c r="B25" s="39" t="s">
        <v>147</v>
      </c>
      <c r="C25" s="39" t="s">
        <v>147</v>
      </c>
      <c r="D25" s="39" t="s">
        <v>36</v>
      </c>
      <c r="E25" s="10"/>
      <c r="F25" s="39" t="s">
        <v>237</v>
      </c>
      <c r="G25" s="6" t="s">
        <v>238</v>
      </c>
    </row>
    <row r="26" spans="1:11">
      <c r="A26" s="39" t="s">
        <v>94</v>
      </c>
      <c r="B26" s="39" t="s">
        <v>95</v>
      </c>
      <c r="C26" s="39" t="s">
        <v>96</v>
      </c>
      <c r="D26" s="39" t="s">
        <v>24</v>
      </c>
      <c r="E26" s="10"/>
      <c r="F26" s="39" t="s">
        <v>200</v>
      </c>
      <c r="G26" s="6" t="s">
        <v>201</v>
      </c>
    </row>
    <row r="27" spans="1:11">
      <c r="A27" s="39" t="s">
        <v>139</v>
      </c>
      <c r="B27" s="39" t="s">
        <v>140</v>
      </c>
      <c r="C27" s="39" t="s">
        <v>140</v>
      </c>
      <c r="D27" s="39" t="s">
        <v>36</v>
      </c>
      <c r="E27" s="10"/>
      <c r="F27" s="39" t="s">
        <v>231</v>
      </c>
      <c r="G27" s="6" t="s">
        <v>232</v>
      </c>
      <c r="K27">
        <v>273</v>
      </c>
    </row>
    <row r="28" spans="1:11">
      <c r="A28" s="39" t="s">
        <v>168</v>
      </c>
      <c r="B28" s="39" t="s">
        <v>169</v>
      </c>
      <c r="C28" s="39" t="s">
        <v>169</v>
      </c>
      <c r="D28" s="39" t="s">
        <v>36</v>
      </c>
      <c r="E28" s="10"/>
      <c r="F28" s="39" t="s">
        <v>249</v>
      </c>
      <c r="G28" s="6" t="s">
        <v>250</v>
      </c>
      <c r="K28">
        <f>K27*25%</f>
        <v>68.25</v>
      </c>
    </row>
    <row r="29" spans="1:11">
      <c r="A29" s="39" t="s">
        <v>134</v>
      </c>
      <c r="B29" s="39" t="s">
        <v>135</v>
      </c>
      <c r="C29" s="39" t="s">
        <v>135</v>
      </c>
      <c r="D29" s="39" t="s">
        <v>136</v>
      </c>
      <c r="E29" s="10"/>
      <c r="F29" s="39" t="s">
        <v>228</v>
      </c>
      <c r="G29" s="6" t="s">
        <v>229</v>
      </c>
    </row>
    <row r="30" spans="1:11">
      <c r="A30" s="39" t="s">
        <v>137</v>
      </c>
      <c r="B30" s="39" t="s">
        <v>138</v>
      </c>
      <c r="C30" s="39" t="s">
        <v>138</v>
      </c>
      <c r="D30" s="39" t="s">
        <v>36</v>
      </c>
      <c r="E30" s="10"/>
      <c r="F30" s="39" t="s">
        <v>230</v>
      </c>
      <c r="G30" s="6" t="s">
        <v>229</v>
      </c>
    </row>
    <row r="31" spans="1:11">
      <c r="A31" s="39" t="s">
        <v>185</v>
      </c>
      <c r="B31" s="39" t="s">
        <v>186</v>
      </c>
      <c r="C31" s="39" t="s">
        <v>186</v>
      </c>
      <c r="D31" s="39" t="s">
        <v>136</v>
      </c>
      <c r="E31" s="10"/>
      <c r="F31" s="39" t="s">
        <v>251</v>
      </c>
      <c r="G31" s="6" t="s">
        <v>252</v>
      </c>
    </row>
    <row r="32" spans="1:11">
      <c r="A32" s="39" t="s">
        <v>157</v>
      </c>
      <c r="B32" s="39" t="s">
        <v>158</v>
      </c>
      <c r="C32" s="39" t="s">
        <v>159</v>
      </c>
      <c r="D32" s="39" t="s">
        <v>24</v>
      </c>
      <c r="E32" s="10"/>
      <c r="F32" s="39" t="s">
        <v>243</v>
      </c>
      <c r="G32" s="6" t="s">
        <v>244</v>
      </c>
    </row>
    <row r="33" spans="1:7">
      <c r="A33" s="39" t="s">
        <v>100</v>
      </c>
      <c r="B33" s="39" t="s">
        <v>101</v>
      </c>
      <c r="C33" s="39" t="s">
        <v>102</v>
      </c>
      <c r="D33" s="39" t="s">
        <v>24</v>
      </c>
      <c r="E33" s="10"/>
      <c r="F33" s="39" t="s">
        <v>204</v>
      </c>
      <c r="G33" s="6" t="s">
        <v>205</v>
      </c>
    </row>
    <row r="34" spans="1:7">
      <c r="A34" s="39" t="s">
        <v>117</v>
      </c>
      <c r="B34" s="39" t="s">
        <v>118</v>
      </c>
      <c r="C34" s="39" t="s">
        <v>119</v>
      </c>
      <c r="D34" s="39" t="s">
        <v>24</v>
      </c>
      <c r="E34" s="10"/>
      <c r="F34" s="39" t="s">
        <v>214</v>
      </c>
      <c r="G34" s="6" t="s">
        <v>215</v>
      </c>
    </row>
    <row r="35" spans="1:7">
      <c r="A35" s="39" t="s">
        <v>173</v>
      </c>
      <c r="B35" s="39" t="s">
        <v>118</v>
      </c>
      <c r="C35" s="39" t="s">
        <v>121</v>
      </c>
      <c r="D35" s="39" t="s">
        <v>41</v>
      </c>
      <c r="E35" s="10"/>
      <c r="F35" s="39" t="s">
        <v>214</v>
      </c>
      <c r="G35" s="6" t="s">
        <v>215</v>
      </c>
    </row>
    <row r="36" spans="1:7">
      <c r="A36" s="39" t="s">
        <v>103</v>
      </c>
      <c r="B36" s="39" t="s">
        <v>104</v>
      </c>
      <c r="C36" s="39" t="s">
        <v>105</v>
      </c>
      <c r="D36" s="39" t="s">
        <v>24</v>
      </c>
      <c r="E36" s="10"/>
      <c r="F36" s="39" t="s">
        <v>206</v>
      </c>
      <c r="G36" s="6" t="s">
        <v>207</v>
      </c>
    </row>
    <row r="37" spans="1:7">
      <c r="A37" s="39" t="s">
        <v>114</v>
      </c>
      <c r="B37" s="39" t="s">
        <v>115</v>
      </c>
      <c r="C37" s="39" t="s">
        <v>116</v>
      </c>
      <c r="D37" s="39" t="s">
        <v>24</v>
      </c>
      <c r="E37" s="10"/>
      <c r="F37" s="39" t="s">
        <v>213</v>
      </c>
      <c r="G37" s="6" t="s">
        <v>199</v>
      </c>
    </row>
    <row r="38" spans="1:7">
      <c r="A38" s="39" t="s">
        <v>106</v>
      </c>
      <c r="B38" s="39" t="s">
        <v>107</v>
      </c>
      <c r="C38" s="39" t="s">
        <v>108</v>
      </c>
      <c r="D38" s="39" t="s">
        <v>24</v>
      </c>
      <c r="E38" s="10"/>
      <c r="F38" s="39" t="s">
        <v>208</v>
      </c>
      <c r="G38" s="6" t="s">
        <v>209</v>
      </c>
    </row>
    <row r="39" spans="1:7">
      <c r="A39" s="39" t="s">
        <v>91</v>
      </c>
      <c r="B39" s="39" t="s">
        <v>92</v>
      </c>
      <c r="C39" s="39" t="s">
        <v>93</v>
      </c>
      <c r="D39" s="39" t="s">
        <v>24</v>
      </c>
      <c r="E39" s="10"/>
      <c r="F39" s="39" t="s">
        <v>198</v>
      </c>
      <c r="G39" s="6" t="s">
        <v>199</v>
      </c>
    </row>
    <row r="40" spans="1:7">
      <c r="A40" s="39" t="s">
        <v>176</v>
      </c>
      <c r="B40" s="39" t="s">
        <v>92</v>
      </c>
      <c r="C40" s="39" t="s">
        <v>121</v>
      </c>
      <c r="D40" s="39" t="s">
        <v>41</v>
      </c>
      <c r="E40" s="10"/>
      <c r="F40" s="39" t="s">
        <v>198</v>
      </c>
      <c r="G40" s="6" t="s">
        <v>199</v>
      </c>
    </row>
    <row r="41" spans="1:7">
      <c r="A41" s="39" t="s">
        <v>109</v>
      </c>
      <c r="B41" s="39" t="s">
        <v>110</v>
      </c>
      <c r="C41" s="39" t="s">
        <v>111</v>
      </c>
      <c r="D41" s="39" t="s">
        <v>24</v>
      </c>
      <c r="E41" s="10"/>
      <c r="F41" s="39" t="s">
        <v>210</v>
      </c>
      <c r="G41" s="6" t="s">
        <v>211</v>
      </c>
    </row>
    <row r="42" spans="1:7">
      <c r="A42" s="39" t="s">
        <v>172</v>
      </c>
      <c r="B42" s="39" t="s">
        <v>110</v>
      </c>
      <c r="C42" s="39" t="s">
        <v>121</v>
      </c>
      <c r="D42" s="39" t="s">
        <v>41</v>
      </c>
      <c r="E42" s="10"/>
      <c r="F42" s="39" t="s">
        <v>210</v>
      </c>
      <c r="G42" s="6" t="s">
        <v>211</v>
      </c>
    </row>
    <row r="43" spans="1:7">
      <c r="A43" s="39" t="s">
        <v>179</v>
      </c>
      <c r="B43" s="39" t="s">
        <v>110</v>
      </c>
      <c r="C43" s="39" t="s">
        <v>145</v>
      </c>
      <c r="D43" s="39" t="s">
        <v>180</v>
      </c>
      <c r="E43" s="10"/>
      <c r="F43" s="39" t="s">
        <v>210</v>
      </c>
      <c r="G43" s="6" t="s">
        <v>211</v>
      </c>
    </row>
    <row r="44" spans="1:7">
      <c r="A44" s="39" t="s">
        <v>181</v>
      </c>
      <c r="B44" s="39" t="s">
        <v>110</v>
      </c>
      <c r="C44" s="39" t="s">
        <v>142</v>
      </c>
      <c r="D44" s="39" t="s">
        <v>180</v>
      </c>
      <c r="E44" s="10"/>
      <c r="F44" s="39" t="s">
        <v>210</v>
      </c>
      <c r="G44" s="6" t="s">
        <v>211</v>
      </c>
    </row>
    <row r="45" spans="1:7">
      <c r="A45" s="39" t="s">
        <v>97</v>
      </c>
      <c r="B45" s="39" t="s">
        <v>98</v>
      </c>
      <c r="C45" s="39" t="s">
        <v>99</v>
      </c>
      <c r="D45" s="39" t="s">
        <v>24</v>
      </c>
      <c r="E45" s="10"/>
      <c r="F45" s="39" t="s">
        <v>202</v>
      </c>
      <c r="G45" s="6" t="s">
        <v>203</v>
      </c>
    </row>
    <row r="46" spans="1:7">
      <c r="A46" s="39" t="s">
        <v>171</v>
      </c>
      <c r="B46" s="39" t="s">
        <v>98</v>
      </c>
      <c r="C46" s="39" t="s">
        <v>121</v>
      </c>
      <c r="D46" s="39" t="s">
        <v>41</v>
      </c>
      <c r="E46" s="10"/>
      <c r="F46" s="39" t="s">
        <v>202</v>
      </c>
      <c r="G46" s="6" t="s">
        <v>203</v>
      </c>
    </row>
    <row r="47" spans="1:7">
      <c r="A47" s="39" t="s">
        <v>182</v>
      </c>
      <c r="B47" s="39" t="s">
        <v>98</v>
      </c>
      <c r="C47" s="39" t="s">
        <v>145</v>
      </c>
      <c r="D47" s="39" t="s">
        <v>180</v>
      </c>
      <c r="E47" s="10"/>
      <c r="F47" s="39" t="s">
        <v>202</v>
      </c>
      <c r="G47" s="6" t="s">
        <v>203</v>
      </c>
    </row>
    <row r="48" spans="1:7">
      <c r="A48" s="39" t="s">
        <v>183</v>
      </c>
      <c r="B48" s="39" t="s">
        <v>98</v>
      </c>
      <c r="C48" s="39" t="s">
        <v>142</v>
      </c>
      <c r="D48" s="39" t="s">
        <v>180</v>
      </c>
      <c r="E48" s="10"/>
      <c r="F48" s="39" t="s">
        <v>202</v>
      </c>
      <c r="G48" s="6" t="s">
        <v>203</v>
      </c>
    </row>
    <row r="49" spans="1:7">
      <c r="A49" s="39" t="s">
        <v>120</v>
      </c>
      <c r="B49" s="39" t="s">
        <v>121</v>
      </c>
      <c r="C49" s="39" t="s">
        <v>122</v>
      </c>
      <c r="D49" s="39" t="s">
        <v>31</v>
      </c>
      <c r="E49" s="10"/>
      <c r="F49" s="39" t="s">
        <v>121</v>
      </c>
      <c r="G49" s="6"/>
    </row>
    <row r="50" spans="1:7">
      <c r="A50" s="39" t="s">
        <v>163</v>
      </c>
      <c r="B50" s="39" t="s">
        <v>121</v>
      </c>
      <c r="C50" s="39" t="s">
        <v>142</v>
      </c>
      <c r="D50" s="39" t="s">
        <v>31</v>
      </c>
      <c r="E50" s="10"/>
      <c r="F50" s="39" t="s">
        <v>121</v>
      </c>
      <c r="G50" s="6"/>
    </row>
    <row r="51" spans="1:7">
      <c r="A51" s="39" t="s">
        <v>164</v>
      </c>
      <c r="B51" s="39" t="s">
        <v>121</v>
      </c>
      <c r="C51" s="39" t="s">
        <v>145</v>
      </c>
      <c r="D51" s="39" t="s">
        <v>31</v>
      </c>
      <c r="E51" s="10"/>
      <c r="F51" s="39" t="s">
        <v>121</v>
      </c>
      <c r="G51" s="6"/>
    </row>
  </sheetData>
  <autoFilter ref="A1:G51" xr:uid="{ADA42027-4AA9-48B3-82DB-5E573F6E8217}">
    <sortState xmlns:xlrd2="http://schemas.microsoft.com/office/spreadsheetml/2017/richdata2" ref="A2:G51">
      <sortCondition ref="E1:E51"/>
    </sortState>
  </autoFilter>
  <conditionalFormatting sqref="F1:F1048576">
    <cfRule type="duplicateValues" dxfId="20" priority="1"/>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Current Slot Config</vt:lpstr>
      <vt:lpstr>TDD LTE&amp;NR subframe ratio</vt:lpstr>
      <vt:lpstr>Operating Band</vt:lpstr>
      <vt:lpstr>Band Comparison</vt:lpstr>
      <vt:lpstr>BandList</vt:lpstr>
      <vt:lpstr>BandList (2)</vt:lpstr>
      <vt:lpstr>All NR Bands</vt:lpstr>
      <vt:lpstr>Band Combination for SUL</vt:lpstr>
      <vt:lpstr>All NR Bands (2)</vt:lpstr>
      <vt:lpstr>FR1&amp;FR2</vt:lpstr>
      <vt:lpstr>Ex. for ENDC Band Combination</vt:lpstr>
      <vt:lpstr>SSB Calculator</vt:lpstr>
      <vt:lpstr>L.26 SSB Calculator</vt:lpstr>
      <vt:lpstr>n78 SSB Calculation</vt:lpstr>
      <vt:lpstr>RBG</vt:lpstr>
      <vt:lpstr>Slotformat DL &amp; UL Slot Ratio </vt:lpstr>
      <vt:lpstr>Throughput Calculation</vt:lpstr>
      <vt:lpstr>SSB Position</vt:lpstr>
      <vt:lpstr>4G Frame assignment</vt:lpstr>
      <vt:lpstr>NR 3GPP Tables for SlotFormat</vt:lpstr>
      <vt:lpstr>SFI</vt:lpstr>
      <vt:lpstr>SSB Pattern</vt:lpstr>
      <vt:lpstr>Cross Link Interference</vt:lpstr>
      <vt:lpstr>4G SSP</vt:lpstr>
      <vt:lpstr>Frameoffsetalignment</vt:lpstr>
      <vt:lpstr>Sheet9</vt:lpstr>
      <vt:lpstr>Parameter Comparison</vt:lpstr>
      <vt:lpstr>Frame Structure(SCS)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Mohamed ELAdawi</dc:creator>
  <cp:lastModifiedBy>Mohamed ELAdawi</cp:lastModifiedBy>
  <dcterms:created xsi:type="dcterms:W3CDTF">2024-03-02T13:28:49Z</dcterms:created>
  <dcterms:modified xsi:type="dcterms:W3CDTF">2024-07-29T00:55:45Z</dcterms:modified>
</cp:coreProperties>
</file>